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16018\Desktop\学校基本調査公表\3-22普及へ\"/>
    </mc:Choice>
  </mc:AlternateContent>
  <bookViews>
    <workbookView xWindow="570" yWindow="165" windowWidth="14340" windowHeight="9435"/>
  </bookViews>
  <sheets>
    <sheet name="付表1" sheetId="6" r:id="rId1"/>
    <sheet name="付表2" sheetId="1" r:id="rId2"/>
    <sheet name="付表3" sheetId="4" r:id="rId3"/>
    <sheet name="付表4" sheetId="5" r:id="rId4"/>
    <sheet name="付表5" sheetId="7" r:id="rId5"/>
  </sheets>
  <definedNames>
    <definedName name="_xlnm.Print_Area" localSheetId="0">付表1!$B$1:$P$61</definedName>
    <definedName name="_xlnm.Print_Area" localSheetId="1">付表2!$B$2:$N$58</definedName>
    <definedName name="_xlnm.Print_Area" localSheetId="2">付表3!$B$2:$N$58</definedName>
    <definedName name="_xlnm.Print_Area" localSheetId="3">付表4!$B$2:$N$58</definedName>
  </definedNames>
  <calcPr calcId="152511"/>
</workbook>
</file>

<file path=xl/calcChain.xml><?xml version="1.0" encoding="utf-8"?>
<calcChain xmlns="http://schemas.openxmlformats.org/spreadsheetml/2006/main">
  <c r="P56" i="6" l="1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9" i="6"/>
  <c r="P38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7" i="6"/>
  <c r="N55" i="5" l="1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5" i="4" l="1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4" i="4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</calcChain>
</file>

<file path=xl/sharedStrings.xml><?xml version="1.0" encoding="utf-8"?>
<sst xmlns="http://schemas.openxmlformats.org/spreadsheetml/2006/main" count="679" uniqueCount="90">
  <si>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</si>
  <si>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</si>
  <si>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</si>
  <si>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盲学校</t>
    <rPh sb="0" eb="1">
      <t>モウ</t>
    </rPh>
    <rPh sb="1" eb="3">
      <t>ガッコウ</t>
    </rPh>
    <phoneticPr fontId="1"/>
  </si>
  <si>
    <t>聾学校</t>
    <rPh sb="0" eb="3">
      <t>ロウガッコウ</t>
    </rPh>
    <phoneticPr fontId="1"/>
  </si>
  <si>
    <t>養護学校</t>
    <rPh sb="0" eb="2">
      <t>ヨウゴ</t>
    </rPh>
    <rPh sb="2" eb="4">
      <t>ガッコウ</t>
    </rPh>
    <phoneticPr fontId="1"/>
  </si>
  <si>
    <t>幼稚園</t>
    <rPh sb="0" eb="3">
      <t>ヨウチエン</t>
    </rPh>
    <phoneticPr fontId="1"/>
  </si>
  <si>
    <t>専修学校</t>
    <rPh sb="0" eb="2">
      <t>センシュウ</t>
    </rPh>
    <rPh sb="2" eb="4">
      <t>ガッコウ</t>
    </rPh>
    <phoneticPr fontId="1"/>
  </si>
  <si>
    <t>各種学校</t>
    <rPh sb="0" eb="2">
      <t>カクシュ</t>
    </rPh>
    <rPh sb="2" eb="4">
      <t>ガッコウ</t>
    </rPh>
    <phoneticPr fontId="1"/>
  </si>
  <si>
    <t>計</t>
    <rPh sb="0" eb="1">
      <t>ケイ</t>
    </rPh>
    <phoneticPr fontId="1"/>
  </si>
  <si>
    <t>（単位：人）</t>
    <rPh sb="1" eb="3">
      <t>タンイ</t>
    </rPh>
    <rPh sb="4" eb="5">
      <t>ニン</t>
    </rPh>
    <phoneticPr fontId="1"/>
  </si>
  <si>
    <t>注１　養護学校は昭和３５年１１月１日創設された。</t>
    <rPh sb="0" eb="1">
      <t>チュウ</t>
    </rPh>
    <rPh sb="3" eb="5">
      <t>ヨウゴ</t>
    </rPh>
    <rPh sb="5" eb="7">
      <t>ガッコウ</t>
    </rPh>
    <rPh sb="8" eb="10">
      <t>ショウワ</t>
    </rPh>
    <rPh sb="12" eb="13">
      <t>ネン</t>
    </rPh>
    <rPh sb="15" eb="16">
      <t>ガツ</t>
    </rPh>
    <rPh sb="17" eb="18">
      <t>ニチ</t>
    </rPh>
    <rPh sb="18" eb="20">
      <t>ソウセツ</t>
    </rPh>
    <phoneticPr fontId="1"/>
  </si>
  <si>
    <t>年　度</t>
    <rPh sb="0" eb="1">
      <t>トシ</t>
    </rPh>
    <rPh sb="2" eb="3">
      <t>ド</t>
    </rPh>
    <phoneticPr fontId="1"/>
  </si>
  <si>
    <t>平成元年度</t>
    <rPh sb="0" eb="2">
      <t>ヘイセイ</t>
    </rPh>
    <rPh sb="2" eb="3">
      <t>モト</t>
    </rPh>
    <rPh sb="3" eb="5">
      <t>ネンド</t>
    </rPh>
    <phoneticPr fontId="1"/>
  </si>
  <si>
    <t>＜付　表＞</t>
    <rPh sb="1" eb="2">
      <t>ツキ</t>
    </rPh>
    <rPh sb="3" eb="4">
      <t>オモテ</t>
    </rPh>
    <phoneticPr fontId="1"/>
  </si>
  <si>
    <t>付表２　園児・児童・生徒数の推移</t>
    <rPh sb="0" eb="1">
      <t>フ</t>
    </rPh>
    <rPh sb="1" eb="2">
      <t>ヒョウ</t>
    </rPh>
    <rPh sb="4" eb="6">
      <t>エンジ</t>
    </rPh>
    <rPh sb="7" eb="9">
      <t>ジドウ</t>
    </rPh>
    <rPh sb="10" eb="13">
      <t>セイトスウ</t>
    </rPh>
    <rPh sb="14" eb="16">
      <t>スイイ</t>
    </rPh>
    <phoneticPr fontId="1"/>
  </si>
  <si>
    <t>付表３　教員数(本務者）の推移</t>
    <rPh sb="0" eb="1">
      <t>フ</t>
    </rPh>
    <rPh sb="1" eb="2">
      <t>ヒョウ</t>
    </rPh>
    <rPh sb="4" eb="7">
      <t>キョウインスウ</t>
    </rPh>
    <rPh sb="8" eb="11">
      <t>ホンムシャ</t>
    </rPh>
    <rPh sb="13" eb="15">
      <t>スイイ</t>
    </rPh>
    <phoneticPr fontId="1"/>
  </si>
  <si>
    <t>付表４　職員数(本務者)の推移</t>
    <rPh sb="0" eb="1">
      <t>フ</t>
    </rPh>
    <rPh sb="1" eb="2">
      <t>ヒョウ</t>
    </rPh>
    <rPh sb="4" eb="7">
      <t>ショクインスウ</t>
    </rPh>
    <rPh sb="8" eb="11">
      <t>ホンムシャ</t>
    </rPh>
    <rPh sb="13" eb="15">
      <t>スイイ</t>
    </rPh>
    <phoneticPr fontId="1"/>
  </si>
  <si>
    <t>-</t>
  </si>
  <si>
    <t>特別支援
学校</t>
    <rPh sb="0" eb="2">
      <t>トクベツ</t>
    </rPh>
    <rPh sb="2" eb="4">
      <t>シエン</t>
    </rPh>
    <rPh sb="5" eb="7">
      <t>ガッコウ</t>
    </rPh>
    <phoneticPr fontId="1"/>
  </si>
  <si>
    <t>注２　専修学校は、学校教育法の一部改正及び専修学校設置基準等の施行により、昭和５１年度から制度が発足した。</t>
    <rPh sb="0" eb="1">
      <t>チュウ</t>
    </rPh>
    <rPh sb="3" eb="5">
      <t>センシュウ</t>
    </rPh>
    <rPh sb="5" eb="7">
      <t>ガッコウ</t>
    </rPh>
    <rPh sb="9" eb="11">
      <t>ガッコウ</t>
    </rPh>
    <rPh sb="11" eb="14">
      <t>キョウイクホウ</t>
    </rPh>
    <rPh sb="15" eb="17">
      <t>イチブ</t>
    </rPh>
    <rPh sb="17" eb="19">
      <t>カイセイ</t>
    </rPh>
    <rPh sb="19" eb="20">
      <t>オヨ</t>
    </rPh>
    <rPh sb="21" eb="23">
      <t>センシュウ</t>
    </rPh>
    <rPh sb="23" eb="25">
      <t>ガッコウ</t>
    </rPh>
    <rPh sb="25" eb="27">
      <t>セッチ</t>
    </rPh>
    <rPh sb="27" eb="29">
      <t>キジュン</t>
    </rPh>
    <rPh sb="29" eb="30">
      <t>トウ</t>
    </rPh>
    <rPh sb="31" eb="33">
      <t>セコウ</t>
    </rPh>
    <rPh sb="37" eb="39">
      <t>ショウワ</t>
    </rPh>
    <rPh sb="41" eb="43">
      <t>ネンド</t>
    </rPh>
    <rPh sb="45" eb="47">
      <t>セイド</t>
    </rPh>
    <rPh sb="48" eb="50">
      <t>ホッソク</t>
    </rPh>
    <phoneticPr fontId="1"/>
  </si>
  <si>
    <t>注３　（　）内の数値は通信教育のみを行う学校数で外数である。</t>
    <rPh sb="0" eb="1">
      <t>チュウ</t>
    </rPh>
    <rPh sb="6" eb="7">
      <t>ナイ</t>
    </rPh>
    <rPh sb="8" eb="10">
      <t>スウチ</t>
    </rPh>
    <rPh sb="11" eb="13">
      <t>ツウシン</t>
    </rPh>
    <rPh sb="13" eb="15">
      <t>キョウイク</t>
    </rPh>
    <rPh sb="18" eb="19">
      <t>オコナ</t>
    </rPh>
    <rPh sb="20" eb="23">
      <t>ガッコウスウ</t>
    </rPh>
    <rPh sb="24" eb="25">
      <t>ソト</t>
    </rPh>
    <rPh sb="25" eb="26">
      <t>スウ</t>
    </rPh>
    <phoneticPr fontId="1"/>
  </si>
  <si>
    <t>付表１　園数・学校数の推移</t>
    <rPh sb="0" eb="1">
      <t>フ</t>
    </rPh>
    <rPh sb="1" eb="2">
      <t>ヒョウ</t>
    </rPh>
    <rPh sb="4" eb="5">
      <t>エン</t>
    </rPh>
    <rPh sb="5" eb="6">
      <t>カズ</t>
    </rPh>
    <rPh sb="7" eb="9">
      <t>ガッコウ</t>
    </rPh>
    <rPh sb="9" eb="10">
      <t>スウ</t>
    </rPh>
    <rPh sb="11" eb="13">
      <t>スイイ</t>
    </rPh>
    <phoneticPr fontId="1"/>
  </si>
  <si>
    <t>（単位：園又は学校）</t>
    <rPh sb="4" eb="5">
      <t>エン</t>
    </rPh>
    <rPh sb="7" eb="9">
      <t>ガッコウ</t>
    </rPh>
    <phoneticPr fontId="1"/>
  </si>
  <si>
    <t>幼保連携型認定こども園</t>
    <rPh sb="0" eb="1">
      <t>ヨウ</t>
    </rPh>
    <rPh sb="1" eb="2">
      <t>ホ</t>
    </rPh>
    <rPh sb="2" eb="4">
      <t>レンケイ</t>
    </rPh>
    <rPh sb="4" eb="5">
      <t>ガタ</t>
    </rPh>
    <rPh sb="5" eb="7">
      <t>ニンテイ</t>
    </rPh>
    <rPh sb="10" eb="11">
      <t>エン</t>
    </rPh>
    <phoneticPr fontId="1"/>
  </si>
  <si>
    <t>昭和39年度</t>
    <rPh sb="0" eb="2">
      <t>ショウワ</t>
    </rPh>
    <rPh sb="4" eb="6">
      <t>ネンド</t>
    </rPh>
    <phoneticPr fontId="1"/>
  </si>
  <si>
    <t>注４　幼保連携型認定こども園は平成２７年度より調査開始された。</t>
    <rPh sb="0" eb="1">
      <t>チュウ</t>
    </rPh>
    <rPh sb="3" eb="4">
      <t>ヨウ</t>
    </rPh>
    <rPh sb="4" eb="5">
      <t>ホ</t>
    </rPh>
    <rPh sb="5" eb="7">
      <t>レンケイ</t>
    </rPh>
    <rPh sb="7" eb="8">
      <t>ガタ</t>
    </rPh>
    <rPh sb="8" eb="10">
      <t>ニンテイ</t>
    </rPh>
    <rPh sb="13" eb="14">
      <t>エン</t>
    </rPh>
    <rPh sb="15" eb="17">
      <t>ヘイセイ</t>
    </rPh>
    <rPh sb="19" eb="21">
      <t>ネンド</t>
    </rPh>
    <rPh sb="23" eb="25">
      <t>チョウサ</t>
    </rPh>
    <rPh sb="25" eb="27">
      <t>カイシ</t>
    </rPh>
    <phoneticPr fontId="1"/>
  </si>
  <si>
    <t>注３　幼保連携型認定こども園は平成２７年度より調査開始された。</t>
    <rPh sb="0" eb="1">
      <t>チュウ</t>
    </rPh>
    <rPh sb="3" eb="4">
      <t>ヨウ</t>
    </rPh>
    <rPh sb="4" eb="5">
      <t>ホ</t>
    </rPh>
    <rPh sb="5" eb="7">
      <t>レンケイ</t>
    </rPh>
    <rPh sb="7" eb="8">
      <t>ガタ</t>
    </rPh>
    <rPh sb="8" eb="10">
      <t>ニンテイ</t>
    </rPh>
    <rPh sb="13" eb="14">
      <t>エン</t>
    </rPh>
    <rPh sb="15" eb="17">
      <t>ヘイセイ</t>
    </rPh>
    <rPh sb="19" eb="21">
      <t>ネンド</t>
    </rPh>
    <rPh sb="23" eb="25">
      <t>チョウサ</t>
    </rPh>
    <rPh sb="25" eb="27">
      <t>カイシ</t>
    </rPh>
    <phoneticPr fontId="1"/>
  </si>
  <si>
    <t>-</t>
    <phoneticPr fontId="1"/>
  </si>
  <si>
    <t>-</t>
    <phoneticPr fontId="1"/>
  </si>
  <si>
    <t>付表５　全国、都道府県別の進学率・就職率一覧表</t>
    <rPh sb="0" eb="1">
      <t>フ</t>
    </rPh>
    <rPh sb="1" eb="2">
      <t>ヒョウ</t>
    </rPh>
    <rPh sb="4" eb="6">
      <t>ゼンコク</t>
    </rPh>
    <rPh sb="7" eb="9">
      <t>トドウ</t>
    </rPh>
    <rPh sb="9" eb="11">
      <t>フケン</t>
    </rPh>
    <rPh sb="11" eb="12">
      <t>ベツ</t>
    </rPh>
    <rPh sb="13" eb="15">
      <t>シンガク</t>
    </rPh>
    <rPh sb="15" eb="16">
      <t>リツ</t>
    </rPh>
    <rPh sb="17" eb="20">
      <t>シュウショクリツ</t>
    </rPh>
    <rPh sb="20" eb="23">
      <t>イチランヒョウ</t>
    </rPh>
    <phoneticPr fontId="1"/>
  </si>
  <si>
    <t>（単位：％）</t>
    <rPh sb="1" eb="3">
      <t>タンイ</t>
    </rPh>
    <phoneticPr fontId="1"/>
  </si>
  <si>
    <t>進　　学　　率</t>
    <rPh sb="0" eb="1">
      <t>ススム</t>
    </rPh>
    <rPh sb="3" eb="4">
      <t>ガク</t>
    </rPh>
    <rPh sb="6" eb="7">
      <t>リツ</t>
    </rPh>
    <phoneticPr fontId="1"/>
  </si>
  <si>
    <t>卒業者に占める就職者の割合</t>
    <rPh sb="0" eb="3">
      <t>ソツギョウシャ</t>
    </rPh>
    <rPh sb="4" eb="5">
      <t>シ</t>
    </rPh>
    <rPh sb="7" eb="10">
      <t>シュウショクシャ</t>
    </rPh>
    <rPh sb="11" eb="13">
      <t>ワリアイ</t>
    </rPh>
    <phoneticPr fontId="1"/>
  </si>
  <si>
    <t>都道府県名</t>
    <rPh sb="0" eb="2">
      <t>トドウ</t>
    </rPh>
    <rPh sb="2" eb="4">
      <t>フケン</t>
    </rPh>
    <rPh sb="4" eb="5">
      <t>メイ</t>
    </rPh>
    <phoneticPr fontId="1"/>
  </si>
  <si>
    <t>高等学校等進学率</t>
    <rPh sb="0" eb="2">
      <t>コウトウ</t>
    </rPh>
    <rPh sb="2" eb="5">
      <t>ガッコウナド</t>
    </rPh>
    <rPh sb="5" eb="7">
      <t>シンガク</t>
    </rPh>
    <rPh sb="7" eb="8">
      <t>リツ</t>
    </rPh>
    <phoneticPr fontId="1"/>
  </si>
  <si>
    <t>大学等進学率</t>
    <rPh sb="0" eb="3">
      <t>ダイガクナド</t>
    </rPh>
    <rPh sb="3" eb="5">
      <t>シンガク</t>
    </rPh>
    <rPh sb="5" eb="6">
      <t>リツ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</si>
  <si>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</si>
  <si>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</si>
  <si>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全国</t>
    <rPh sb="0" eb="2">
      <t>ゼンコク</t>
    </rPh>
    <phoneticPr fontId="1"/>
  </si>
  <si>
    <t>福島</t>
    <rPh sb="0" eb="2">
      <t>フクシマ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</si>
  <si>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</si>
  <si>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</si>
  <si>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</si>
  <si>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</si>
  <si>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</si>
  <si>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</si>
  <si>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茨城</t>
    <rPh sb="0" eb="2">
      <t>イバラギ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</si>
  <si>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</si>
  <si>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</si>
  <si>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</si>
  <si>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</si>
  <si>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</si>
  <si>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</si>
  <si>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</si>
  <si>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</si>
  <si>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</si>
  <si>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</si>
  <si>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</si>
  <si>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</si>
  <si>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</si>
  <si>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</si>
  <si>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</si>
  <si>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</si>
  <si>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</si>
  <si>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</si>
  <si>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</si>
  <si>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</si>
  <si>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</si>
  <si>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</si>
  <si>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</si>
  <si>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</si>
  <si>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</si>
  <si>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</si>
  <si>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</si>
  <si>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</si>
  <si>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</si>
  <si>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</si>
  <si>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</si>
  <si>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</si>
  <si>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</si>
  <si>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</si>
  <si>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</si>
  <si>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</si>
  <si>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</si>
  <si>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</si>
  <si>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</si>
  <si>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　注１　高等学校等進学率：中学校卒業者のうち、高等学校等へ進学した者（就職進学者を含む。）の占める比率。</t>
    <rPh sb="1" eb="2">
      <t>チュウ</t>
    </rPh>
    <rPh sb="4" eb="6">
      <t>コウトウ</t>
    </rPh>
    <rPh sb="6" eb="8">
      <t>ガッコウ</t>
    </rPh>
    <rPh sb="8" eb="9">
      <t>トウ</t>
    </rPh>
    <rPh sb="9" eb="12">
      <t>シンガクリツ</t>
    </rPh>
    <rPh sb="13" eb="16">
      <t>チュウガッコウ</t>
    </rPh>
    <rPh sb="16" eb="19">
      <t>ソツギョウシャ</t>
    </rPh>
    <rPh sb="23" eb="25">
      <t>コウトウ</t>
    </rPh>
    <rPh sb="25" eb="27">
      <t>ガッコウ</t>
    </rPh>
    <rPh sb="27" eb="28">
      <t>トウ</t>
    </rPh>
    <rPh sb="29" eb="31">
      <t>シンガク</t>
    </rPh>
    <rPh sb="33" eb="34">
      <t>モノ</t>
    </rPh>
    <rPh sb="35" eb="37">
      <t>シュウショク</t>
    </rPh>
    <rPh sb="37" eb="39">
      <t>シンガク</t>
    </rPh>
    <rPh sb="39" eb="40">
      <t>モノ</t>
    </rPh>
    <rPh sb="41" eb="42">
      <t>フク</t>
    </rPh>
    <rPh sb="46" eb="47">
      <t>シ</t>
    </rPh>
    <rPh sb="49" eb="51">
      <t>ヒリツ</t>
    </rPh>
    <phoneticPr fontId="1"/>
  </si>
  <si>
    <t>　　２　大学等進学率：高等学校卒業者のうち、大学等に進学した者（就職進学者を含む。）の占める比率。</t>
    <rPh sb="4" eb="7">
      <t>ダイガクトウ</t>
    </rPh>
    <rPh sb="7" eb="10">
      <t>シンガクリツ</t>
    </rPh>
    <rPh sb="11" eb="13">
      <t>コウトウ</t>
    </rPh>
    <rPh sb="13" eb="15">
      <t>ガッコウ</t>
    </rPh>
    <rPh sb="15" eb="18">
      <t>ソツギョウシャ</t>
    </rPh>
    <rPh sb="22" eb="25">
      <t>ダイガクトウ</t>
    </rPh>
    <rPh sb="26" eb="28">
      <t>シンガク</t>
    </rPh>
    <rPh sb="30" eb="31">
      <t>モノ</t>
    </rPh>
    <rPh sb="32" eb="34">
      <t>シュウショク</t>
    </rPh>
    <rPh sb="34" eb="36">
      <t>シンガク</t>
    </rPh>
    <rPh sb="36" eb="37">
      <t>モノ</t>
    </rPh>
    <rPh sb="38" eb="39">
      <t>フク</t>
    </rPh>
    <rPh sb="43" eb="44">
      <t>シ</t>
    </rPh>
    <rPh sb="46" eb="48">
      <t>ヒリツ</t>
    </rPh>
    <phoneticPr fontId="1"/>
  </si>
  <si>
    <t>　　３　卒業者に占める就職者の割合：卒業者のうち、就職者（就職進学者を含む。）の占める比率。</t>
    <rPh sb="4" eb="7">
      <t>ソツギョウシャ</t>
    </rPh>
    <rPh sb="8" eb="9">
      <t>シ</t>
    </rPh>
    <rPh sb="11" eb="14">
      <t>シュウショクシャ</t>
    </rPh>
    <rPh sb="15" eb="17">
      <t>ワリアイ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</si>
</sst>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(&quot;General&quot;)&quot;"/>
    <numFmt numFmtId="177" formatCode="#,##0.0_ 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name val="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1" fillId="0" borderId="0"/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4" fillId="0" borderId="0" xfId="0" applyFo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 wrapText="1" shrinkToFit="1"/>
    </xf>
    <xf numFmtId="3" fontId="6" fillId="0" borderId="15" xfId="0" applyNumberFormat="1" applyFont="1" applyFill="1" applyBorder="1" applyAlignment="1">
      <alignment horizontal="right" vertical="center"/>
    </xf>
    <xf numFmtId="3" fontId="6" fillId="0" borderId="14" xfId="0" applyNumberFormat="1" applyFont="1" applyFill="1" applyBorder="1" applyAlignment="1">
      <alignment horizontal="right" vertical="center"/>
    </xf>
    <xf numFmtId="3" fontId="6" fillId="0" borderId="16" xfId="0" applyNumberFormat="1" applyFont="1" applyFill="1" applyBorder="1" applyAlignment="1">
      <alignment horizontal="right" vertical="center"/>
    </xf>
    <xf numFmtId="3" fontId="6" fillId="0" borderId="17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/>
    </xf>
    <xf numFmtId="176" fontId="6" fillId="0" borderId="20" xfId="0" applyNumberFormat="1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right" vertical="center"/>
    </xf>
    <xf numFmtId="3" fontId="6" fillId="0" borderId="11" xfId="0" applyNumberFormat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1" xfId="0" applyNumberFormat="1" applyFont="1" applyFill="1" applyBorder="1" applyAlignment="1">
      <alignment horizontal="distributed" vertical="center"/>
    </xf>
    <xf numFmtId="0" fontId="4" fillId="0" borderId="2" xfId="0" applyNumberFormat="1" applyFont="1" applyFill="1" applyBorder="1" applyAlignment="1">
      <alignment horizontal="distributed" vertical="center"/>
    </xf>
    <xf numFmtId="0" fontId="4" fillId="0" borderId="3" xfId="0" applyNumberFormat="1" applyFont="1" applyFill="1" applyBorder="1" applyAlignment="1">
      <alignment horizontal="distributed" vertical="center"/>
    </xf>
    <xf numFmtId="0" fontId="4" fillId="0" borderId="3" xfId="0" applyNumberFormat="1" applyFont="1" applyFill="1" applyBorder="1" applyAlignment="1">
      <alignment horizontal="distributed" vertical="center" wrapText="1"/>
    </xf>
    <xf numFmtId="0" fontId="4" fillId="0" borderId="4" xfId="0" applyNumberFormat="1" applyFont="1" applyFill="1" applyBorder="1" applyAlignment="1">
      <alignment horizontal="distributed" vertical="center"/>
    </xf>
    <xf numFmtId="3" fontId="6" fillId="0" borderId="15" xfId="0" applyNumberFormat="1" applyFont="1" applyFill="1" applyBorder="1">
      <alignment vertical="center"/>
    </xf>
    <xf numFmtId="3" fontId="6" fillId="0" borderId="14" xfId="0" applyNumberFormat="1" applyFont="1" applyFill="1" applyBorder="1">
      <alignment vertical="center"/>
    </xf>
    <xf numFmtId="3" fontId="6" fillId="0" borderId="23" xfId="0" applyNumberFormat="1" applyFont="1" applyFill="1" applyBorder="1">
      <alignment vertical="center"/>
    </xf>
    <xf numFmtId="3" fontId="6" fillId="0" borderId="15" xfId="0" applyNumberFormat="1" applyFont="1" applyBorder="1" applyAlignment="1">
      <alignment horizontal="right" vertical="center"/>
    </xf>
    <xf numFmtId="3" fontId="6" fillId="0" borderId="14" xfId="0" applyNumberFormat="1" applyFont="1" applyBorder="1" applyAlignment="1">
      <alignment horizontal="right" vertical="center"/>
    </xf>
    <xf numFmtId="3" fontId="6" fillId="0" borderId="23" xfId="0" applyNumberFormat="1" applyFont="1" applyBorder="1">
      <alignment vertical="center"/>
    </xf>
    <xf numFmtId="3" fontId="6" fillId="0" borderId="12" xfId="0" applyNumberFormat="1" applyFont="1" applyBorder="1" applyAlignment="1">
      <alignment horizontal="right" vertical="center"/>
    </xf>
    <xf numFmtId="3" fontId="6" fillId="0" borderId="16" xfId="0" applyNumberFormat="1" applyFont="1" applyBorder="1" applyAlignment="1">
      <alignment horizontal="right" vertical="center"/>
    </xf>
    <xf numFmtId="3" fontId="6" fillId="0" borderId="17" xfId="0" applyNumberFormat="1" applyFont="1" applyBorder="1">
      <alignment vertical="center"/>
    </xf>
    <xf numFmtId="3" fontId="6" fillId="0" borderId="23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3" fontId="6" fillId="0" borderId="23" xfId="0" applyNumberFormat="1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24" xfId="0" applyFont="1" applyFill="1" applyBorder="1" applyAlignment="1">
      <alignment horizontal="distributed" vertical="center"/>
    </xf>
    <xf numFmtId="3" fontId="6" fillId="0" borderId="13" xfId="0" applyNumberFormat="1" applyFont="1" applyFill="1" applyBorder="1">
      <alignment vertical="center"/>
    </xf>
    <xf numFmtId="3" fontId="6" fillId="0" borderId="13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176" fontId="8" fillId="0" borderId="21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distributed" vertical="center"/>
    </xf>
    <xf numFmtId="0" fontId="6" fillId="0" borderId="13" xfId="0" applyNumberFormat="1" applyFont="1" applyFill="1" applyBorder="1" applyAlignment="1">
      <alignment horizontal="right" vertical="center"/>
    </xf>
    <xf numFmtId="0" fontId="6" fillId="0" borderId="15" xfId="0" applyNumberFormat="1" applyFont="1" applyFill="1" applyBorder="1" applyAlignment="1">
      <alignment horizontal="right" vertical="center"/>
    </xf>
    <xf numFmtId="0" fontId="6" fillId="0" borderId="14" xfId="0" applyNumberFormat="1" applyFont="1" applyFill="1" applyBorder="1" applyAlignment="1">
      <alignment horizontal="right" vertical="center"/>
    </xf>
    <xf numFmtId="0" fontId="6" fillId="0" borderId="20" xfId="0" applyNumberFormat="1" applyFont="1" applyFill="1" applyBorder="1" applyAlignment="1">
      <alignment horizontal="right" vertical="center"/>
    </xf>
    <xf numFmtId="0" fontId="8" fillId="0" borderId="12" xfId="0" applyNumberFormat="1" applyFont="1" applyFill="1" applyBorder="1" applyAlignment="1">
      <alignment horizontal="right" vertical="center"/>
    </xf>
    <xf numFmtId="0" fontId="6" fillId="0" borderId="11" xfId="0" applyNumberFormat="1" applyFont="1" applyFill="1" applyBorder="1" applyAlignment="1">
      <alignment horizontal="right" vertical="center"/>
    </xf>
    <xf numFmtId="0" fontId="8" fillId="0" borderId="16" xfId="0" applyNumberFormat="1" applyFont="1" applyFill="1" applyBorder="1" applyAlignment="1">
      <alignment horizontal="right" vertical="center"/>
    </xf>
    <xf numFmtId="0" fontId="8" fillId="0" borderId="11" xfId="0" applyNumberFormat="1" applyFont="1" applyFill="1" applyBorder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0" fontId="9" fillId="0" borderId="2" xfId="0" applyNumberFormat="1" applyFont="1" applyFill="1" applyBorder="1" applyAlignment="1">
      <alignment horizontal="distributed" vertical="center"/>
    </xf>
    <xf numFmtId="38" fontId="8" fillId="0" borderId="9" xfId="1" applyFont="1" applyFill="1" applyBorder="1" applyAlignment="1">
      <alignment horizontal="right" vertical="center"/>
    </xf>
    <xf numFmtId="0" fontId="2" fillId="0" borderId="0" xfId="0" quotePrefix="1" applyFo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26" xfId="0" applyFont="1" applyFill="1" applyBorder="1">
      <alignment vertical="center"/>
    </xf>
    <xf numFmtId="0" fontId="4" fillId="0" borderId="30" xfId="0" applyFont="1" applyFill="1" applyBorder="1" applyAlignment="1">
      <alignment horizontal="distributed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33" xfId="0" applyFont="1" applyFill="1" applyBorder="1" applyAlignment="1">
      <alignment horizontal="distributed" vertical="center"/>
    </xf>
    <xf numFmtId="177" fontId="6" fillId="0" borderId="0" xfId="2" applyNumberFormat="1" applyFont="1" applyBorder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177" fontId="6" fillId="0" borderId="34" xfId="0" applyNumberFormat="1" applyFont="1" applyBorder="1" applyAlignment="1">
      <alignment horizontal="right" vertical="center"/>
    </xf>
    <xf numFmtId="177" fontId="6" fillId="0" borderId="22" xfId="0" applyNumberFormat="1" applyFont="1" applyBorder="1" applyAlignment="1">
      <alignment horizontal="right" vertical="center"/>
    </xf>
    <xf numFmtId="0" fontId="4" fillId="0" borderId="5" xfId="0" applyFont="1" applyFill="1" applyBorder="1" applyAlignment="1">
      <alignment horizontal="distributed" vertical="center"/>
    </xf>
    <xf numFmtId="177" fontId="12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7" xfId="0" applyNumberFormat="1" applyFont="1" applyFill="1" applyBorder="1" applyAlignment="1">
      <alignment horizontal="right" vertical="center"/>
    </xf>
    <xf numFmtId="177" fontId="6" fillId="0" borderId="0" xfId="2" applyNumberFormat="1" applyFont="1" applyAlignment="1">
      <alignment horizontal="right" vertical="center"/>
    </xf>
    <xf numFmtId="177" fontId="6" fillId="0" borderId="0" xfId="0" applyNumberFormat="1" applyFont="1" applyBorder="1" applyAlignment="1">
      <alignment horizontal="right" vertical="center"/>
    </xf>
    <xf numFmtId="177" fontId="6" fillId="0" borderId="7" xfId="0" applyNumberFormat="1" applyFont="1" applyBorder="1" applyAlignment="1">
      <alignment horizontal="right" vertical="center"/>
    </xf>
    <xf numFmtId="177" fontId="6" fillId="0" borderId="0" xfId="0" applyNumberFormat="1" applyFont="1" applyFill="1">
      <alignment vertical="center"/>
    </xf>
    <xf numFmtId="177" fontId="6" fillId="0" borderId="0" xfId="0" applyNumberFormat="1" applyFont="1" applyFill="1" applyAlignment="1">
      <alignment horizontal="right" vertical="center"/>
    </xf>
    <xf numFmtId="0" fontId="4" fillId="0" borderId="6" xfId="0" applyFont="1" applyFill="1" applyBorder="1" applyAlignment="1">
      <alignment horizontal="distributed" vertical="center"/>
    </xf>
    <xf numFmtId="177" fontId="6" fillId="0" borderId="8" xfId="2" applyNumberFormat="1" applyFont="1" applyBorder="1" applyAlignment="1">
      <alignment horizontal="right" vertical="center"/>
    </xf>
    <xf numFmtId="177" fontId="6" fillId="0" borderId="8" xfId="1" applyNumberFormat="1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right" vertical="center"/>
    </xf>
    <xf numFmtId="177" fontId="6" fillId="0" borderId="9" xfId="0" applyNumberFormat="1" applyFont="1" applyBorder="1" applyAlignment="1">
      <alignment horizontal="right" vertical="center"/>
    </xf>
    <xf numFmtId="0" fontId="13" fillId="0" borderId="0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速報ＳＹＨ2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2"/>
  <sheetViews>
    <sheetView tabSelected="1" zoomScaleNormal="100" workbookViewId="0"/>
  </sheetViews>
  <sheetFormatPr defaultRowHeight="13.5"/>
  <cols>
    <col min="1" max="1" width="5.375" style="1" customWidth="1"/>
    <col min="2" max="2" width="10.125" style="1" customWidth="1"/>
    <col min="3" max="6" width="8.125" style="1" customWidth="1"/>
    <col min="7" max="7" width="3.75" style="1" customWidth="1"/>
    <col min="8" max="8" width="5.5" style="1" customWidth="1"/>
    <col min="9" max="14" width="8.125" style="1" customWidth="1"/>
    <col min="15" max="15" width="3.75" style="1" customWidth="1"/>
    <col min="16" max="16" width="5.625" style="1" customWidth="1"/>
    <col min="17" max="16384" width="9" style="1"/>
  </cols>
  <sheetData>
    <row r="1" spans="2:16" ht="17.25">
      <c r="B1" s="43" t="s">
        <v>14</v>
      </c>
      <c r="C1" s="43"/>
      <c r="D1" s="4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2:16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ht="14.25" thickBot="1">
      <c r="B3" s="2" t="s">
        <v>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7"/>
      <c r="O3" s="7"/>
      <c r="P3" s="7" t="s">
        <v>23</v>
      </c>
    </row>
    <row r="4" spans="2:16" ht="27.75" customHeight="1">
      <c r="B4" s="8" t="s">
        <v>12</v>
      </c>
      <c r="C4" s="45" t="s">
        <v>6</v>
      </c>
      <c r="D4" s="47" t="s">
        <v>24</v>
      </c>
      <c r="E4" s="45" t="s">
        <v>0</v>
      </c>
      <c r="F4" s="45" t="s">
        <v>1</v>
      </c>
      <c r="G4" s="87" t="s">
        <v>2</v>
      </c>
      <c r="H4" s="88"/>
      <c r="I4" s="45" t="s">
        <v>3</v>
      </c>
      <c r="J4" s="45" t="s">
        <v>4</v>
      </c>
      <c r="K4" s="45" t="s">
        <v>5</v>
      </c>
      <c r="L4" s="46" t="s">
        <v>19</v>
      </c>
      <c r="M4" s="45" t="s">
        <v>7</v>
      </c>
      <c r="N4" s="45" t="s">
        <v>8</v>
      </c>
      <c r="O4" s="89" t="s">
        <v>9</v>
      </c>
      <c r="P4" s="90"/>
    </row>
    <row r="5" spans="2:16" ht="5.25" customHeight="1">
      <c r="B5" s="5"/>
      <c r="C5" s="39"/>
      <c r="D5" s="38"/>
      <c r="E5" s="38"/>
      <c r="F5" s="9"/>
      <c r="G5" s="48"/>
      <c r="H5" s="16"/>
      <c r="I5" s="16"/>
      <c r="J5" s="9"/>
      <c r="K5" s="9"/>
      <c r="L5" s="10"/>
      <c r="M5" s="9"/>
      <c r="N5" s="9"/>
      <c r="O5" s="15"/>
      <c r="P5" s="20"/>
    </row>
    <row r="6" spans="2:16" ht="15.95" customHeight="1">
      <c r="B6" s="5" t="s">
        <v>25</v>
      </c>
      <c r="C6" s="50">
        <v>144</v>
      </c>
      <c r="D6" s="49" t="s">
        <v>18</v>
      </c>
      <c r="E6" s="49">
        <v>833</v>
      </c>
      <c r="F6" s="51">
        <v>345</v>
      </c>
      <c r="G6" s="52"/>
      <c r="H6" s="49">
        <v>134</v>
      </c>
      <c r="I6" s="49">
        <v>4</v>
      </c>
      <c r="J6" s="51">
        <v>4</v>
      </c>
      <c r="K6" s="51">
        <v>2</v>
      </c>
      <c r="L6" s="51" t="s">
        <v>18</v>
      </c>
      <c r="M6" s="51" t="s">
        <v>18</v>
      </c>
      <c r="N6" s="51">
        <v>121</v>
      </c>
      <c r="O6" s="52"/>
      <c r="P6" s="57">
        <f t="shared" ref="P6:P56" si="0">SUM(C6,D6,E6,F6,H6,I6,J6,K6,L6,M6,N6)</f>
        <v>1587</v>
      </c>
    </row>
    <row r="7" spans="2:16" ht="15.95" customHeight="1">
      <c r="B7" s="5">
        <v>40</v>
      </c>
      <c r="C7" s="50">
        <v>169</v>
      </c>
      <c r="D7" s="49" t="s">
        <v>18</v>
      </c>
      <c r="E7" s="49">
        <v>813</v>
      </c>
      <c r="F7" s="51">
        <v>335</v>
      </c>
      <c r="G7" s="52"/>
      <c r="H7" s="49">
        <v>133</v>
      </c>
      <c r="I7" s="49">
        <v>4</v>
      </c>
      <c r="J7" s="51">
        <v>4</v>
      </c>
      <c r="K7" s="51">
        <v>3</v>
      </c>
      <c r="L7" s="51" t="s">
        <v>18</v>
      </c>
      <c r="M7" s="51" t="s">
        <v>18</v>
      </c>
      <c r="N7" s="51">
        <v>118</v>
      </c>
      <c r="O7" s="52"/>
      <c r="P7" s="57">
        <f t="shared" si="0"/>
        <v>1579</v>
      </c>
    </row>
    <row r="8" spans="2:16" ht="15.95" customHeight="1">
      <c r="B8" s="5">
        <v>41</v>
      </c>
      <c r="C8" s="50">
        <v>193</v>
      </c>
      <c r="D8" s="49" t="s">
        <v>18</v>
      </c>
      <c r="E8" s="49">
        <v>798</v>
      </c>
      <c r="F8" s="51">
        <v>326</v>
      </c>
      <c r="G8" s="52"/>
      <c r="H8" s="49">
        <v>132</v>
      </c>
      <c r="I8" s="49">
        <v>4</v>
      </c>
      <c r="J8" s="51">
        <v>4</v>
      </c>
      <c r="K8" s="51">
        <v>3</v>
      </c>
      <c r="L8" s="51" t="s">
        <v>18</v>
      </c>
      <c r="M8" s="51" t="s">
        <v>18</v>
      </c>
      <c r="N8" s="51">
        <v>118</v>
      </c>
      <c r="O8" s="52"/>
      <c r="P8" s="57">
        <f t="shared" si="0"/>
        <v>1578</v>
      </c>
    </row>
    <row r="9" spans="2:16" ht="15.95" customHeight="1">
      <c r="B9" s="5">
        <v>42</v>
      </c>
      <c r="C9" s="50">
        <v>212</v>
      </c>
      <c r="D9" s="49" t="s">
        <v>18</v>
      </c>
      <c r="E9" s="49">
        <v>796</v>
      </c>
      <c r="F9" s="51">
        <v>321</v>
      </c>
      <c r="G9" s="52"/>
      <c r="H9" s="49">
        <v>132</v>
      </c>
      <c r="I9" s="49">
        <v>4</v>
      </c>
      <c r="J9" s="51">
        <v>4</v>
      </c>
      <c r="K9" s="51">
        <v>3</v>
      </c>
      <c r="L9" s="51" t="s">
        <v>18</v>
      </c>
      <c r="M9" s="51" t="s">
        <v>18</v>
      </c>
      <c r="N9" s="51">
        <v>116</v>
      </c>
      <c r="O9" s="52"/>
      <c r="P9" s="57">
        <f t="shared" si="0"/>
        <v>1588</v>
      </c>
    </row>
    <row r="10" spans="2:16" ht="15.95" customHeight="1">
      <c r="B10" s="5">
        <v>43</v>
      </c>
      <c r="C10" s="50">
        <v>226</v>
      </c>
      <c r="D10" s="49" t="s">
        <v>18</v>
      </c>
      <c r="E10" s="49">
        <v>784</v>
      </c>
      <c r="F10" s="51">
        <v>315</v>
      </c>
      <c r="G10" s="52"/>
      <c r="H10" s="49">
        <v>129</v>
      </c>
      <c r="I10" s="49">
        <v>4</v>
      </c>
      <c r="J10" s="51">
        <v>4</v>
      </c>
      <c r="K10" s="51">
        <v>3</v>
      </c>
      <c r="L10" s="51" t="s">
        <v>18</v>
      </c>
      <c r="M10" s="51" t="s">
        <v>18</v>
      </c>
      <c r="N10" s="51">
        <v>122</v>
      </c>
      <c r="O10" s="52"/>
      <c r="P10" s="57">
        <f t="shared" si="0"/>
        <v>1587</v>
      </c>
    </row>
    <row r="11" spans="2:16" ht="15.95" customHeight="1">
      <c r="B11" s="5">
        <v>44</v>
      </c>
      <c r="C11" s="50">
        <v>247</v>
      </c>
      <c r="D11" s="49" t="s">
        <v>18</v>
      </c>
      <c r="E11" s="49">
        <v>765</v>
      </c>
      <c r="F11" s="51">
        <v>310</v>
      </c>
      <c r="G11" s="52"/>
      <c r="H11" s="49">
        <v>126</v>
      </c>
      <c r="I11" s="49">
        <v>4</v>
      </c>
      <c r="J11" s="51">
        <v>4</v>
      </c>
      <c r="K11" s="51">
        <v>3</v>
      </c>
      <c r="L11" s="51" t="s">
        <v>18</v>
      </c>
      <c r="M11" s="51" t="s">
        <v>18</v>
      </c>
      <c r="N11" s="51">
        <v>121</v>
      </c>
      <c r="O11" s="52"/>
      <c r="P11" s="57">
        <f t="shared" si="0"/>
        <v>1580</v>
      </c>
    </row>
    <row r="12" spans="2:16" ht="15.95" customHeight="1">
      <c r="B12" s="5">
        <v>45</v>
      </c>
      <c r="C12" s="50">
        <v>259</v>
      </c>
      <c r="D12" s="49" t="s">
        <v>18</v>
      </c>
      <c r="E12" s="49">
        <v>753</v>
      </c>
      <c r="F12" s="51">
        <v>306</v>
      </c>
      <c r="G12" s="52"/>
      <c r="H12" s="49">
        <v>125</v>
      </c>
      <c r="I12" s="49">
        <v>4</v>
      </c>
      <c r="J12" s="51">
        <v>4</v>
      </c>
      <c r="K12" s="51">
        <v>4</v>
      </c>
      <c r="L12" s="51" t="s">
        <v>18</v>
      </c>
      <c r="M12" s="51" t="s">
        <v>18</v>
      </c>
      <c r="N12" s="51">
        <v>125</v>
      </c>
      <c r="O12" s="52"/>
      <c r="P12" s="57">
        <f t="shared" si="0"/>
        <v>1580</v>
      </c>
    </row>
    <row r="13" spans="2:16" ht="15.95" customHeight="1">
      <c r="B13" s="5">
        <v>46</v>
      </c>
      <c r="C13" s="50">
        <v>274</v>
      </c>
      <c r="D13" s="49" t="s">
        <v>18</v>
      </c>
      <c r="E13" s="49">
        <v>737</v>
      </c>
      <c r="F13" s="51">
        <v>297</v>
      </c>
      <c r="G13" s="52"/>
      <c r="H13" s="49">
        <v>123</v>
      </c>
      <c r="I13" s="49">
        <v>4</v>
      </c>
      <c r="J13" s="51">
        <v>4</v>
      </c>
      <c r="K13" s="51">
        <v>5</v>
      </c>
      <c r="L13" s="51" t="s">
        <v>18</v>
      </c>
      <c r="M13" s="51" t="s">
        <v>18</v>
      </c>
      <c r="N13" s="51">
        <v>130</v>
      </c>
      <c r="O13" s="52"/>
      <c r="P13" s="57">
        <f t="shared" si="0"/>
        <v>1574</v>
      </c>
    </row>
    <row r="14" spans="2:16" ht="15.95" customHeight="1">
      <c r="B14" s="5">
        <v>47</v>
      </c>
      <c r="C14" s="50">
        <v>291</v>
      </c>
      <c r="D14" s="49" t="s">
        <v>18</v>
      </c>
      <c r="E14" s="49">
        <v>725</v>
      </c>
      <c r="F14" s="51">
        <v>281</v>
      </c>
      <c r="G14" s="52"/>
      <c r="H14" s="49">
        <v>122</v>
      </c>
      <c r="I14" s="49">
        <v>4</v>
      </c>
      <c r="J14" s="51">
        <v>4</v>
      </c>
      <c r="K14" s="51">
        <v>5</v>
      </c>
      <c r="L14" s="51" t="s">
        <v>18</v>
      </c>
      <c r="M14" s="51" t="s">
        <v>18</v>
      </c>
      <c r="N14" s="51">
        <v>130</v>
      </c>
      <c r="O14" s="52"/>
      <c r="P14" s="57">
        <f t="shared" si="0"/>
        <v>1562</v>
      </c>
    </row>
    <row r="15" spans="2:16" ht="15.95" customHeight="1">
      <c r="B15" s="5">
        <v>48</v>
      </c>
      <c r="C15" s="50">
        <v>305</v>
      </c>
      <c r="D15" s="49" t="s">
        <v>18</v>
      </c>
      <c r="E15" s="49">
        <v>716</v>
      </c>
      <c r="F15" s="51">
        <v>274</v>
      </c>
      <c r="G15" s="52"/>
      <c r="H15" s="49">
        <v>118</v>
      </c>
      <c r="I15" s="49">
        <v>4</v>
      </c>
      <c r="J15" s="51">
        <v>4</v>
      </c>
      <c r="K15" s="51">
        <v>7</v>
      </c>
      <c r="L15" s="51" t="s">
        <v>18</v>
      </c>
      <c r="M15" s="51" t="s">
        <v>18</v>
      </c>
      <c r="N15" s="51">
        <v>131</v>
      </c>
      <c r="O15" s="52"/>
      <c r="P15" s="57">
        <f t="shared" si="0"/>
        <v>1559</v>
      </c>
    </row>
    <row r="16" spans="2:16" ht="15.95" customHeight="1">
      <c r="B16" s="5">
        <v>49</v>
      </c>
      <c r="C16" s="50">
        <v>308</v>
      </c>
      <c r="D16" s="49" t="s">
        <v>18</v>
      </c>
      <c r="E16" s="49">
        <v>708</v>
      </c>
      <c r="F16" s="51">
        <v>272</v>
      </c>
      <c r="G16" s="52"/>
      <c r="H16" s="49">
        <v>118</v>
      </c>
      <c r="I16" s="49">
        <v>4</v>
      </c>
      <c r="J16" s="51">
        <v>4</v>
      </c>
      <c r="K16" s="51">
        <v>7</v>
      </c>
      <c r="L16" s="51" t="s">
        <v>18</v>
      </c>
      <c r="M16" s="51" t="s">
        <v>18</v>
      </c>
      <c r="N16" s="51">
        <v>130</v>
      </c>
      <c r="O16" s="52"/>
      <c r="P16" s="57">
        <f t="shared" si="0"/>
        <v>1551</v>
      </c>
    </row>
    <row r="17" spans="2:16" ht="15.95" customHeight="1">
      <c r="B17" s="5">
        <v>50</v>
      </c>
      <c r="C17" s="50">
        <v>327</v>
      </c>
      <c r="D17" s="49" t="s">
        <v>18</v>
      </c>
      <c r="E17" s="49">
        <v>704</v>
      </c>
      <c r="F17" s="51">
        <v>268</v>
      </c>
      <c r="G17" s="52"/>
      <c r="H17" s="49">
        <v>118</v>
      </c>
      <c r="I17" s="49">
        <v>4</v>
      </c>
      <c r="J17" s="51">
        <v>4</v>
      </c>
      <c r="K17" s="51">
        <v>7</v>
      </c>
      <c r="L17" s="51" t="s">
        <v>18</v>
      </c>
      <c r="M17" s="51" t="s">
        <v>18</v>
      </c>
      <c r="N17" s="51">
        <v>132</v>
      </c>
      <c r="O17" s="52"/>
      <c r="P17" s="57">
        <f t="shared" si="0"/>
        <v>1564</v>
      </c>
    </row>
    <row r="18" spans="2:16" ht="15.95" customHeight="1">
      <c r="B18" s="5">
        <v>51</v>
      </c>
      <c r="C18" s="50">
        <v>337</v>
      </c>
      <c r="D18" s="49" t="s">
        <v>18</v>
      </c>
      <c r="E18" s="49">
        <v>696</v>
      </c>
      <c r="F18" s="51">
        <v>267</v>
      </c>
      <c r="G18" s="52"/>
      <c r="H18" s="49">
        <v>114</v>
      </c>
      <c r="I18" s="49">
        <v>4</v>
      </c>
      <c r="J18" s="51">
        <v>4</v>
      </c>
      <c r="K18" s="51">
        <v>7</v>
      </c>
      <c r="L18" s="51" t="s">
        <v>18</v>
      </c>
      <c r="M18" s="51">
        <v>48</v>
      </c>
      <c r="N18" s="51">
        <v>80</v>
      </c>
      <c r="O18" s="52"/>
      <c r="P18" s="57">
        <f t="shared" si="0"/>
        <v>1557</v>
      </c>
    </row>
    <row r="19" spans="2:16" ht="15.95" customHeight="1">
      <c r="B19" s="5">
        <v>52</v>
      </c>
      <c r="C19" s="50">
        <v>357</v>
      </c>
      <c r="D19" s="49" t="s">
        <v>18</v>
      </c>
      <c r="E19" s="49">
        <v>681</v>
      </c>
      <c r="F19" s="51">
        <v>259</v>
      </c>
      <c r="G19" s="52"/>
      <c r="H19" s="49">
        <v>113</v>
      </c>
      <c r="I19" s="49">
        <v>4</v>
      </c>
      <c r="J19" s="51">
        <v>4</v>
      </c>
      <c r="K19" s="51">
        <v>9</v>
      </c>
      <c r="L19" s="51" t="s">
        <v>18</v>
      </c>
      <c r="M19" s="51">
        <v>52</v>
      </c>
      <c r="N19" s="51">
        <v>75</v>
      </c>
      <c r="O19" s="52"/>
      <c r="P19" s="57">
        <f t="shared" si="0"/>
        <v>1554</v>
      </c>
    </row>
    <row r="20" spans="2:16" ht="15.95" customHeight="1">
      <c r="B20" s="5">
        <v>53</v>
      </c>
      <c r="C20" s="50">
        <v>367</v>
      </c>
      <c r="D20" s="49" t="s">
        <v>18</v>
      </c>
      <c r="E20" s="49">
        <v>672</v>
      </c>
      <c r="F20" s="51">
        <v>256</v>
      </c>
      <c r="G20" s="52"/>
      <c r="H20" s="49">
        <v>112</v>
      </c>
      <c r="I20" s="49">
        <v>1</v>
      </c>
      <c r="J20" s="51">
        <v>4</v>
      </c>
      <c r="K20" s="51">
        <v>14</v>
      </c>
      <c r="L20" s="51" t="s">
        <v>18</v>
      </c>
      <c r="M20" s="51">
        <v>53</v>
      </c>
      <c r="N20" s="51">
        <v>75</v>
      </c>
      <c r="O20" s="52"/>
      <c r="P20" s="57">
        <f t="shared" si="0"/>
        <v>1554</v>
      </c>
    </row>
    <row r="21" spans="2:16" ht="15.95" customHeight="1">
      <c r="B21" s="5">
        <v>54</v>
      </c>
      <c r="C21" s="50">
        <v>373</v>
      </c>
      <c r="D21" s="49" t="s">
        <v>18</v>
      </c>
      <c r="E21" s="49">
        <v>666</v>
      </c>
      <c r="F21" s="51">
        <v>258</v>
      </c>
      <c r="G21" s="52"/>
      <c r="H21" s="49">
        <v>111</v>
      </c>
      <c r="I21" s="49">
        <v>1</v>
      </c>
      <c r="J21" s="51">
        <v>4</v>
      </c>
      <c r="K21" s="51">
        <v>16</v>
      </c>
      <c r="L21" s="51" t="s">
        <v>18</v>
      </c>
      <c r="M21" s="51">
        <v>54</v>
      </c>
      <c r="N21" s="51">
        <v>73</v>
      </c>
      <c r="O21" s="52"/>
      <c r="P21" s="57">
        <f t="shared" si="0"/>
        <v>1556</v>
      </c>
    </row>
    <row r="22" spans="2:16" ht="15.95" customHeight="1">
      <c r="B22" s="5">
        <v>55</v>
      </c>
      <c r="C22" s="50">
        <v>389</v>
      </c>
      <c r="D22" s="49" t="s">
        <v>18</v>
      </c>
      <c r="E22" s="49">
        <v>653</v>
      </c>
      <c r="F22" s="51">
        <v>255</v>
      </c>
      <c r="G22" s="52"/>
      <c r="H22" s="49">
        <v>112</v>
      </c>
      <c r="I22" s="49">
        <v>1</v>
      </c>
      <c r="J22" s="51">
        <v>4</v>
      </c>
      <c r="K22" s="51">
        <v>16</v>
      </c>
      <c r="L22" s="51" t="s">
        <v>18</v>
      </c>
      <c r="M22" s="51">
        <v>56</v>
      </c>
      <c r="N22" s="51">
        <v>72</v>
      </c>
      <c r="O22" s="52"/>
      <c r="P22" s="57">
        <f t="shared" si="0"/>
        <v>1558</v>
      </c>
    </row>
    <row r="23" spans="2:16" ht="15.95" customHeight="1">
      <c r="B23" s="5">
        <v>56</v>
      </c>
      <c r="C23" s="50">
        <v>395</v>
      </c>
      <c r="D23" s="49" t="s">
        <v>18</v>
      </c>
      <c r="E23" s="49">
        <v>652</v>
      </c>
      <c r="F23" s="51">
        <v>252</v>
      </c>
      <c r="G23" s="52"/>
      <c r="H23" s="49">
        <v>112</v>
      </c>
      <c r="I23" s="49">
        <v>1</v>
      </c>
      <c r="J23" s="51">
        <v>4</v>
      </c>
      <c r="K23" s="51">
        <v>16</v>
      </c>
      <c r="L23" s="51" t="s">
        <v>18</v>
      </c>
      <c r="M23" s="51">
        <v>60</v>
      </c>
      <c r="N23" s="51">
        <v>66</v>
      </c>
      <c r="O23" s="52"/>
      <c r="P23" s="57">
        <f t="shared" si="0"/>
        <v>1558</v>
      </c>
    </row>
    <row r="24" spans="2:16" ht="15.95" customHeight="1">
      <c r="B24" s="5">
        <v>57</v>
      </c>
      <c r="C24" s="50">
        <v>395</v>
      </c>
      <c r="D24" s="49" t="s">
        <v>18</v>
      </c>
      <c r="E24" s="49">
        <v>652</v>
      </c>
      <c r="F24" s="51">
        <v>252</v>
      </c>
      <c r="G24" s="52"/>
      <c r="H24" s="49">
        <v>112</v>
      </c>
      <c r="I24" s="49">
        <v>1</v>
      </c>
      <c r="J24" s="51">
        <v>4</v>
      </c>
      <c r="K24" s="51">
        <v>16</v>
      </c>
      <c r="L24" s="51" t="s">
        <v>18</v>
      </c>
      <c r="M24" s="51">
        <v>60</v>
      </c>
      <c r="N24" s="51">
        <v>64</v>
      </c>
      <c r="O24" s="52"/>
      <c r="P24" s="57">
        <f t="shared" si="0"/>
        <v>1556</v>
      </c>
    </row>
    <row r="25" spans="2:16" ht="15.95" customHeight="1">
      <c r="B25" s="5">
        <v>58</v>
      </c>
      <c r="C25" s="50">
        <v>398</v>
      </c>
      <c r="D25" s="49" t="s">
        <v>18</v>
      </c>
      <c r="E25" s="49">
        <v>647</v>
      </c>
      <c r="F25" s="51">
        <v>249</v>
      </c>
      <c r="G25" s="52"/>
      <c r="H25" s="49">
        <v>112</v>
      </c>
      <c r="I25" s="49">
        <v>1</v>
      </c>
      <c r="J25" s="51">
        <v>4</v>
      </c>
      <c r="K25" s="51">
        <v>17</v>
      </c>
      <c r="L25" s="51" t="s">
        <v>18</v>
      </c>
      <c r="M25" s="51">
        <v>58</v>
      </c>
      <c r="N25" s="51">
        <v>58</v>
      </c>
      <c r="O25" s="52"/>
      <c r="P25" s="57">
        <f t="shared" si="0"/>
        <v>1544</v>
      </c>
    </row>
    <row r="26" spans="2:16" ht="15.95" customHeight="1">
      <c r="B26" s="5">
        <v>59</v>
      </c>
      <c r="C26" s="50">
        <v>398</v>
      </c>
      <c r="D26" s="49" t="s">
        <v>18</v>
      </c>
      <c r="E26" s="49">
        <v>644</v>
      </c>
      <c r="F26" s="51">
        <v>251</v>
      </c>
      <c r="G26" s="52"/>
      <c r="H26" s="49">
        <v>112</v>
      </c>
      <c r="I26" s="49">
        <v>1</v>
      </c>
      <c r="J26" s="51">
        <v>4</v>
      </c>
      <c r="K26" s="51">
        <v>17</v>
      </c>
      <c r="L26" s="51" t="s">
        <v>18</v>
      </c>
      <c r="M26" s="51">
        <v>60</v>
      </c>
      <c r="N26" s="51">
        <v>57</v>
      </c>
      <c r="O26" s="52"/>
      <c r="P26" s="57">
        <f t="shared" si="0"/>
        <v>1544</v>
      </c>
    </row>
    <row r="27" spans="2:16" ht="15.95" customHeight="1">
      <c r="B27" s="5">
        <v>60</v>
      </c>
      <c r="C27" s="50">
        <v>399</v>
      </c>
      <c r="D27" s="49" t="s">
        <v>18</v>
      </c>
      <c r="E27" s="49">
        <v>639</v>
      </c>
      <c r="F27" s="51">
        <v>251</v>
      </c>
      <c r="G27" s="52"/>
      <c r="H27" s="49">
        <v>112</v>
      </c>
      <c r="I27" s="49">
        <v>1</v>
      </c>
      <c r="J27" s="51">
        <v>4</v>
      </c>
      <c r="K27" s="51">
        <v>17</v>
      </c>
      <c r="L27" s="51" t="s">
        <v>18</v>
      </c>
      <c r="M27" s="51">
        <v>58</v>
      </c>
      <c r="N27" s="51">
        <v>55</v>
      </c>
      <c r="O27" s="52"/>
      <c r="P27" s="57">
        <f t="shared" si="0"/>
        <v>1536</v>
      </c>
    </row>
    <row r="28" spans="2:16" ht="15.95" customHeight="1">
      <c r="B28" s="5">
        <v>61</v>
      </c>
      <c r="C28" s="50">
        <v>396</v>
      </c>
      <c r="D28" s="49" t="s">
        <v>18</v>
      </c>
      <c r="E28" s="49">
        <v>638</v>
      </c>
      <c r="F28" s="51">
        <v>250</v>
      </c>
      <c r="G28" s="52"/>
      <c r="H28" s="49">
        <v>112</v>
      </c>
      <c r="I28" s="49">
        <v>1</v>
      </c>
      <c r="J28" s="51">
        <v>4</v>
      </c>
      <c r="K28" s="51">
        <v>17</v>
      </c>
      <c r="L28" s="51" t="s">
        <v>18</v>
      </c>
      <c r="M28" s="51">
        <v>58</v>
      </c>
      <c r="N28" s="51">
        <v>51</v>
      </c>
      <c r="O28" s="52"/>
      <c r="P28" s="57">
        <f t="shared" si="0"/>
        <v>1527</v>
      </c>
    </row>
    <row r="29" spans="2:16" ht="15.95" customHeight="1">
      <c r="B29" s="5">
        <v>62</v>
      </c>
      <c r="C29" s="50">
        <v>397</v>
      </c>
      <c r="D29" s="49" t="s">
        <v>18</v>
      </c>
      <c r="E29" s="49">
        <v>632</v>
      </c>
      <c r="F29" s="51">
        <v>249</v>
      </c>
      <c r="G29" s="52"/>
      <c r="H29" s="49">
        <v>113</v>
      </c>
      <c r="I29" s="49">
        <v>1</v>
      </c>
      <c r="J29" s="51">
        <v>4</v>
      </c>
      <c r="K29" s="51">
        <v>18</v>
      </c>
      <c r="L29" s="51" t="s">
        <v>18</v>
      </c>
      <c r="M29" s="51">
        <v>59</v>
      </c>
      <c r="N29" s="51">
        <v>50</v>
      </c>
      <c r="O29" s="52"/>
      <c r="P29" s="57">
        <f t="shared" si="0"/>
        <v>1523</v>
      </c>
    </row>
    <row r="30" spans="2:16" ht="15.95" customHeight="1">
      <c r="B30" s="5">
        <v>63</v>
      </c>
      <c r="C30" s="50">
        <v>398</v>
      </c>
      <c r="D30" s="49" t="s">
        <v>18</v>
      </c>
      <c r="E30" s="49">
        <v>625</v>
      </c>
      <c r="F30" s="51">
        <v>249</v>
      </c>
      <c r="G30" s="52"/>
      <c r="H30" s="49">
        <v>114</v>
      </c>
      <c r="I30" s="49">
        <v>1</v>
      </c>
      <c r="J30" s="51">
        <v>4</v>
      </c>
      <c r="K30" s="51">
        <v>18</v>
      </c>
      <c r="L30" s="51" t="s">
        <v>18</v>
      </c>
      <c r="M30" s="51">
        <v>59</v>
      </c>
      <c r="N30" s="51">
        <v>48</v>
      </c>
      <c r="O30" s="52"/>
      <c r="P30" s="57">
        <f t="shared" si="0"/>
        <v>1516</v>
      </c>
    </row>
    <row r="31" spans="2:16" ht="15.95" customHeight="1">
      <c r="B31" s="5" t="s">
        <v>13</v>
      </c>
      <c r="C31" s="50">
        <v>398</v>
      </c>
      <c r="D31" s="49" t="s">
        <v>18</v>
      </c>
      <c r="E31" s="49">
        <v>619</v>
      </c>
      <c r="F31" s="51">
        <v>249</v>
      </c>
      <c r="G31" s="52"/>
      <c r="H31" s="49">
        <v>113</v>
      </c>
      <c r="I31" s="49">
        <v>1</v>
      </c>
      <c r="J31" s="51">
        <v>4</v>
      </c>
      <c r="K31" s="51">
        <v>18</v>
      </c>
      <c r="L31" s="51" t="s">
        <v>18</v>
      </c>
      <c r="M31" s="51">
        <v>57</v>
      </c>
      <c r="N31" s="51">
        <v>43</v>
      </c>
      <c r="O31" s="52"/>
      <c r="P31" s="57">
        <f t="shared" si="0"/>
        <v>1502</v>
      </c>
    </row>
    <row r="32" spans="2:16" ht="15.95" customHeight="1">
      <c r="B32" s="5">
        <v>2</v>
      </c>
      <c r="C32" s="50">
        <v>402</v>
      </c>
      <c r="D32" s="49" t="s">
        <v>18</v>
      </c>
      <c r="E32" s="49">
        <v>621</v>
      </c>
      <c r="F32" s="51">
        <v>249</v>
      </c>
      <c r="G32" s="52"/>
      <c r="H32" s="49">
        <v>113</v>
      </c>
      <c r="I32" s="49">
        <v>1</v>
      </c>
      <c r="J32" s="51">
        <v>4</v>
      </c>
      <c r="K32" s="51">
        <v>19</v>
      </c>
      <c r="L32" s="51" t="s">
        <v>18</v>
      </c>
      <c r="M32" s="51">
        <v>53</v>
      </c>
      <c r="N32" s="51">
        <v>38</v>
      </c>
      <c r="O32" s="52"/>
      <c r="P32" s="57">
        <f t="shared" si="0"/>
        <v>1500</v>
      </c>
    </row>
    <row r="33" spans="2:16" ht="15.95" customHeight="1">
      <c r="B33" s="5">
        <v>3</v>
      </c>
      <c r="C33" s="50">
        <v>404</v>
      </c>
      <c r="D33" s="49" t="s">
        <v>18</v>
      </c>
      <c r="E33" s="49">
        <v>616</v>
      </c>
      <c r="F33" s="51">
        <v>248</v>
      </c>
      <c r="G33" s="52"/>
      <c r="H33" s="49">
        <v>113</v>
      </c>
      <c r="I33" s="49">
        <v>1</v>
      </c>
      <c r="J33" s="51">
        <v>4</v>
      </c>
      <c r="K33" s="51">
        <v>19</v>
      </c>
      <c r="L33" s="51" t="s">
        <v>18</v>
      </c>
      <c r="M33" s="51">
        <v>54</v>
      </c>
      <c r="N33" s="51">
        <v>33</v>
      </c>
      <c r="O33" s="52"/>
      <c r="P33" s="57">
        <f t="shared" si="0"/>
        <v>1492</v>
      </c>
    </row>
    <row r="34" spans="2:16" ht="15.95" customHeight="1">
      <c r="B34" s="5">
        <v>4</v>
      </c>
      <c r="C34" s="50">
        <v>404</v>
      </c>
      <c r="D34" s="49" t="s">
        <v>18</v>
      </c>
      <c r="E34" s="49">
        <v>615</v>
      </c>
      <c r="F34" s="51">
        <v>248</v>
      </c>
      <c r="G34" s="52"/>
      <c r="H34" s="49">
        <v>113</v>
      </c>
      <c r="I34" s="49">
        <v>1</v>
      </c>
      <c r="J34" s="51">
        <v>4</v>
      </c>
      <c r="K34" s="51">
        <v>19</v>
      </c>
      <c r="L34" s="51" t="s">
        <v>18</v>
      </c>
      <c r="M34" s="51">
        <v>52</v>
      </c>
      <c r="N34" s="51">
        <v>32</v>
      </c>
      <c r="O34" s="52"/>
      <c r="P34" s="57">
        <f t="shared" si="0"/>
        <v>1488</v>
      </c>
    </row>
    <row r="35" spans="2:16" ht="15.95" customHeight="1">
      <c r="B35" s="5">
        <v>5</v>
      </c>
      <c r="C35" s="50">
        <v>404</v>
      </c>
      <c r="D35" s="49" t="s">
        <v>18</v>
      </c>
      <c r="E35" s="49">
        <v>616</v>
      </c>
      <c r="F35" s="51">
        <v>248</v>
      </c>
      <c r="G35" s="52"/>
      <c r="H35" s="49">
        <v>113</v>
      </c>
      <c r="I35" s="49">
        <v>1</v>
      </c>
      <c r="J35" s="51">
        <v>4</v>
      </c>
      <c r="K35" s="51">
        <v>17</v>
      </c>
      <c r="L35" s="51" t="s">
        <v>18</v>
      </c>
      <c r="M35" s="51">
        <v>52</v>
      </c>
      <c r="N35" s="51">
        <v>30</v>
      </c>
      <c r="O35" s="52"/>
      <c r="P35" s="57">
        <f t="shared" si="0"/>
        <v>1485</v>
      </c>
    </row>
    <row r="36" spans="2:16" ht="15.95" customHeight="1">
      <c r="B36" s="5">
        <v>6</v>
      </c>
      <c r="C36" s="50">
        <v>403</v>
      </c>
      <c r="D36" s="49" t="s">
        <v>18</v>
      </c>
      <c r="E36" s="49">
        <v>611</v>
      </c>
      <c r="F36" s="51">
        <v>248</v>
      </c>
      <c r="G36" s="52"/>
      <c r="H36" s="49">
        <v>113</v>
      </c>
      <c r="I36" s="49">
        <v>1</v>
      </c>
      <c r="J36" s="51">
        <v>4</v>
      </c>
      <c r="K36" s="51">
        <v>18</v>
      </c>
      <c r="L36" s="51" t="s">
        <v>18</v>
      </c>
      <c r="M36" s="51">
        <v>55</v>
      </c>
      <c r="N36" s="51">
        <v>26</v>
      </c>
      <c r="O36" s="52"/>
      <c r="P36" s="57">
        <f t="shared" si="0"/>
        <v>1479</v>
      </c>
    </row>
    <row r="37" spans="2:16" ht="15.95" customHeight="1">
      <c r="B37" s="5">
        <v>7</v>
      </c>
      <c r="C37" s="50">
        <v>404</v>
      </c>
      <c r="D37" s="49" t="s">
        <v>18</v>
      </c>
      <c r="E37" s="49">
        <v>604</v>
      </c>
      <c r="F37" s="51">
        <v>247</v>
      </c>
      <c r="G37" s="52"/>
      <c r="H37" s="49">
        <v>113</v>
      </c>
      <c r="I37" s="49">
        <v>1</v>
      </c>
      <c r="J37" s="51">
        <v>4</v>
      </c>
      <c r="K37" s="51">
        <v>18</v>
      </c>
      <c r="L37" s="51" t="s">
        <v>18</v>
      </c>
      <c r="M37" s="51">
        <v>56</v>
      </c>
      <c r="N37" s="51">
        <v>25</v>
      </c>
      <c r="O37" s="52"/>
      <c r="P37" s="57">
        <f t="shared" si="0"/>
        <v>1472</v>
      </c>
    </row>
    <row r="38" spans="2:16" ht="15.95" customHeight="1">
      <c r="B38" s="5">
        <v>8</v>
      </c>
      <c r="C38" s="50">
        <v>404</v>
      </c>
      <c r="D38" s="49" t="s">
        <v>18</v>
      </c>
      <c r="E38" s="49">
        <v>600</v>
      </c>
      <c r="F38" s="51">
        <v>249</v>
      </c>
      <c r="G38" s="52"/>
      <c r="H38" s="49">
        <v>113</v>
      </c>
      <c r="I38" s="49">
        <v>1</v>
      </c>
      <c r="J38" s="51">
        <v>4</v>
      </c>
      <c r="K38" s="51">
        <v>18</v>
      </c>
      <c r="L38" s="51" t="s">
        <v>18</v>
      </c>
      <c r="M38" s="51">
        <v>59</v>
      </c>
      <c r="N38" s="51">
        <v>23</v>
      </c>
      <c r="O38" s="52"/>
      <c r="P38" s="57">
        <f t="shared" si="0"/>
        <v>1471</v>
      </c>
    </row>
    <row r="39" spans="2:16" ht="15.95" customHeight="1">
      <c r="B39" s="5">
        <v>9</v>
      </c>
      <c r="C39" s="50">
        <v>403</v>
      </c>
      <c r="D39" s="49" t="s">
        <v>18</v>
      </c>
      <c r="E39" s="49">
        <v>596</v>
      </c>
      <c r="F39" s="51">
        <v>249</v>
      </c>
      <c r="G39" s="52"/>
      <c r="H39" s="49">
        <v>113</v>
      </c>
      <c r="I39" s="49">
        <v>1</v>
      </c>
      <c r="J39" s="51">
        <v>4</v>
      </c>
      <c r="K39" s="51">
        <v>18</v>
      </c>
      <c r="L39" s="51" t="s">
        <v>18</v>
      </c>
      <c r="M39" s="51">
        <v>58</v>
      </c>
      <c r="N39" s="51">
        <v>22</v>
      </c>
      <c r="O39" s="52"/>
      <c r="P39" s="57">
        <f t="shared" si="0"/>
        <v>1464</v>
      </c>
    </row>
    <row r="40" spans="2:16" ht="15.95" customHeight="1">
      <c r="B40" s="5">
        <v>10</v>
      </c>
      <c r="C40" s="50">
        <v>402</v>
      </c>
      <c r="D40" s="49" t="s">
        <v>18</v>
      </c>
      <c r="E40" s="49">
        <v>596</v>
      </c>
      <c r="F40" s="51">
        <v>249</v>
      </c>
      <c r="G40" s="52"/>
      <c r="H40" s="49">
        <v>113</v>
      </c>
      <c r="I40" s="49">
        <v>1</v>
      </c>
      <c r="J40" s="51">
        <v>4</v>
      </c>
      <c r="K40" s="51">
        <v>18</v>
      </c>
      <c r="L40" s="51" t="s">
        <v>18</v>
      </c>
      <c r="M40" s="51">
        <v>58</v>
      </c>
      <c r="N40" s="51">
        <v>20</v>
      </c>
      <c r="O40" s="52"/>
      <c r="P40" s="57">
        <f t="shared" si="0"/>
        <v>1461</v>
      </c>
    </row>
    <row r="41" spans="2:16" ht="15.95" customHeight="1">
      <c r="B41" s="5">
        <v>11</v>
      </c>
      <c r="C41" s="50">
        <v>401</v>
      </c>
      <c r="D41" s="49" t="s">
        <v>18</v>
      </c>
      <c r="E41" s="49">
        <v>592</v>
      </c>
      <c r="F41" s="51">
        <v>249</v>
      </c>
      <c r="G41" s="52"/>
      <c r="H41" s="49">
        <v>112</v>
      </c>
      <c r="I41" s="49">
        <v>1</v>
      </c>
      <c r="J41" s="51">
        <v>4</v>
      </c>
      <c r="K41" s="51">
        <v>18</v>
      </c>
      <c r="L41" s="51" t="s">
        <v>18</v>
      </c>
      <c r="M41" s="51">
        <v>57</v>
      </c>
      <c r="N41" s="51">
        <v>19</v>
      </c>
      <c r="O41" s="52"/>
      <c r="P41" s="57">
        <f t="shared" si="0"/>
        <v>1453</v>
      </c>
    </row>
    <row r="42" spans="2:16" ht="15.95" customHeight="1">
      <c r="B42" s="5">
        <v>12</v>
      </c>
      <c r="C42" s="50">
        <v>400</v>
      </c>
      <c r="D42" s="49" t="s">
        <v>18</v>
      </c>
      <c r="E42" s="49">
        <v>591</v>
      </c>
      <c r="F42" s="51">
        <v>251</v>
      </c>
      <c r="G42" s="52"/>
      <c r="H42" s="49">
        <v>113</v>
      </c>
      <c r="I42" s="49">
        <v>1</v>
      </c>
      <c r="J42" s="51">
        <v>4</v>
      </c>
      <c r="K42" s="51">
        <v>18</v>
      </c>
      <c r="L42" s="51" t="s">
        <v>18</v>
      </c>
      <c r="M42" s="51">
        <v>57</v>
      </c>
      <c r="N42" s="51">
        <v>17</v>
      </c>
      <c r="O42" s="52"/>
      <c r="P42" s="57">
        <f t="shared" si="0"/>
        <v>1452</v>
      </c>
    </row>
    <row r="43" spans="2:16" ht="15.95" customHeight="1">
      <c r="B43" s="5">
        <v>13</v>
      </c>
      <c r="C43" s="50">
        <v>399</v>
      </c>
      <c r="D43" s="49" t="s">
        <v>18</v>
      </c>
      <c r="E43" s="49">
        <v>590</v>
      </c>
      <c r="F43" s="51">
        <v>251</v>
      </c>
      <c r="G43" s="52"/>
      <c r="H43" s="49">
        <v>115</v>
      </c>
      <c r="I43" s="49">
        <v>1</v>
      </c>
      <c r="J43" s="51">
        <v>4</v>
      </c>
      <c r="K43" s="51">
        <v>18</v>
      </c>
      <c r="L43" s="51" t="s">
        <v>18</v>
      </c>
      <c r="M43" s="51">
        <v>57</v>
      </c>
      <c r="N43" s="51">
        <v>17</v>
      </c>
      <c r="O43" s="52"/>
      <c r="P43" s="57">
        <f t="shared" si="0"/>
        <v>1452</v>
      </c>
    </row>
    <row r="44" spans="2:16" ht="15.95" customHeight="1">
      <c r="B44" s="5">
        <v>14</v>
      </c>
      <c r="C44" s="50">
        <v>395</v>
      </c>
      <c r="D44" s="49" t="s">
        <v>18</v>
      </c>
      <c r="E44" s="49">
        <v>588</v>
      </c>
      <c r="F44" s="51">
        <v>248</v>
      </c>
      <c r="G44" s="52"/>
      <c r="H44" s="49">
        <v>114</v>
      </c>
      <c r="I44" s="49">
        <v>1</v>
      </c>
      <c r="J44" s="51">
        <v>4</v>
      </c>
      <c r="K44" s="51">
        <v>18</v>
      </c>
      <c r="L44" s="51" t="s">
        <v>18</v>
      </c>
      <c r="M44" s="51">
        <v>60</v>
      </c>
      <c r="N44" s="51">
        <v>17</v>
      </c>
      <c r="O44" s="52"/>
      <c r="P44" s="57">
        <f t="shared" si="0"/>
        <v>1445</v>
      </c>
    </row>
    <row r="45" spans="2:16" ht="15.95" customHeight="1">
      <c r="B45" s="5">
        <v>15</v>
      </c>
      <c r="C45" s="50">
        <v>390</v>
      </c>
      <c r="D45" s="49" t="s">
        <v>18</v>
      </c>
      <c r="E45" s="49">
        <v>582</v>
      </c>
      <c r="F45" s="51">
        <v>247</v>
      </c>
      <c r="G45" s="52"/>
      <c r="H45" s="49">
        <v>114</v>
      </c>
      <c r="I45" s="49">
        <v>1</v>
      </c>
      <c r="J45" s="51">
        <v>4</v>
      </c>
      <c r="K45" s="51">
        <v>18</v>
      </c>
      <c r="L45" s="51" t="s">
        <v>18</v>
      </c>
      <c r="M45" s="51">
        <v>59</v>
      </c>
      <c r="N45" s="51">
        <v>16</v>
      </c>
      <c r="O45" s="52"/>
      <c r="P45" s="57">
        <f t="shared" si="0"/>
        <v>1431</v>
      </c>
    </row>
    <row r="46" spans="2:16" ht="15.95" customHeight="1">
      <c r="B46" s="5">
        <v>16</v>
      </c>
      <c r="C46" s="50">
        <v>383</v>
      </c>
      <c r="D46" s="49" t="s">
        <v>18</v>
      </c>
      <c r="E46" s="49">
        <v>579</v>
      </c>
      <c r="F46" s="51">
        <v>246</v>
      </c>
      <c r="G46" s="52"/>
      <c r="H46" s="49">
        <v>115</v>
      </c>
      <c r="I46" s="49">
        <v>1</v>
      </c>
      <c r="J46" s="51">
        <v>4</v>
      </c>
      <c r="K46" s="51">
        <v>18</v>
      </c>
      <c r="L46" s="51" t="s">
        <v>18</v>
      </c>
      <c r="M46" s="51">
        <v>60</v>
      </c>
      <c r="N46" s="51">
        <v>15</v>
      </c>
      <c r="O46" s="52"/>
      <c r="P46" s="57">
        <f t="shared" si="0"/>
        <v>1421</v>
      </c>
    </row>
    <row r="47" spans="2:16" ht="15.95" customHeight="1">
      <c r="B47" s="5">
        <v>17</v>
      </c>
      <c r="C47" s="50">
        <v>375</v>
      </c>
      <c r="D47" s="49" t="s">
        <v>18</v>
      </c>
      <c r="E47" s="49">
        <v>558</v>
      </c>
      <c r="F47" s="51">
        <v>246</v>
      </c>
      <c r="G47" s="52"/>
      <c r="H47" s="49">
        <v>115</v>
      </c>
      <c r="I47" s="49">
        <v>1</v>
      </c>
      <c r="J47" s="51">
        <v>4</v>
      </c>
      <c r="K47" s="51">
        <v>18</v>
      </c>
      <c r="L47" s="51" t="s">
        <v>18</v>
      </c>
      <c r="M47" s="51">
        <v>57</v>
      </c>
      <c r="N47" s="51">
        <v>15</v>
      </c>
      <c r="O47" s="52"/>
      <c r="P47" s="57">
        <f t="shared" si="0"/>
        <v>1389</v>
      </c>
    </row>
    <row r="48" spans="2:16" ht="15.95" customHeight="1">
      <c r="B48" s="5">
        <v>18</v>
      </c>
      <c r="C48" s="50">
        <v>373</v>
      </c>
      <c r="D48" s="49" t="s">
        <v>18</v>
      </c>
      <c r="E48" s="49">
        <v>555</v>
      </c>
      <c r="F48" s="51">
        <v>246</v>
      </c>
      <c r="G48" s="17">
        <v>1</v>
      </c>
      <c r="H48" s="49">
        <v>115</v>
      </c>
      <c r="I48" s="49">
        <v>1</v>
      </c>
      <c r="J48" s="51">
        <v>4</v>
      </c>
      <c r="K48" s="51">
        <v>18</v>
      </c>
      <c r="L48" s="51" t="s">
        <v>18</v>
      </c>
      <c r="M48" s="51">
        <v>56</v>
      </c>
      <c r="N48" s="51">
        <v>15</v>
      </c>
      <c r="O48" s="17">
        <v>1</v>
      </c>
      <c r="P48" s="57">
        <f t="shared" si="0"/>
        <v>1383</v>
      </c>
    </row>
    <row r="49" spans="2:16" ht="15.95" customHeight="1">
      <c r="B49" s="5">
        <v>19</v>
      </c>
      <c r="C49" s="50">
        <v>370</v>
      </c>
      <c r="D49" s="49" t="s">
        <v>18</v>
      </c>
      <c r="E49" s="49">
        <v>548</v>
      </c>
      <c r="F49" s="51">
        <v>246</v>
      </c>
      <c r="G49" s="17">
        <v>1</v>
      </c>
      <c r="H49" s="49">
        <v>115</v>
      </c>
      <c r="I49" s="49" t="s">
        <v>18</v>
      </c>
      <c r="J49" s="51" t="s">
        <v>18</v>
      </c>
      <c r="K49" s="51" t="s">
        <v>18</v>
      </c>
      <c r="L49" s="51">
        <v>23</v>
      </c>
      <c r="M49" s="51">
        <v>56</v>
      </c>
      <c r="N49" s="51">
        <v>14</v>
      </c>
      <c r="O49" s="17">
        <v>1</v>
      </c>
      <c r="P49" s="57">
        <f t="shared" si="0"/>
        <v>1372</v>
      </c>
    </row>
    <row r="50" spans="2:16" ht="15.95" customHeight="1">
      <c r="B50" s="5">
        <v>20</v>
      </c>
      <c r="C50" s="50">
        <v>362</v>
      </c>
      <c r="D50" s="49" t="s">
        <v>18</v>
      </c>
      <c r="E50" s="49">
        <v>534</v>
      </c>
      <c r="F50" s="51">
        <v>247</v>
      </c>
      <c r="G50" s="17">
        <v>1</v>
      </c>
      <c r="H50" s="49">
        <v>115</v>
      </c>
      <c r="I50" s="49" t="s">
        <v>18</v>
      </c>
      <c r="J50" s="51" t="s">
        <v>18</v>
      </c>
      <c r="K50" s="51" t="s">
        <v>18</v>
      </c>
      <c r="L50" s="51">
        <v>23</v>
      </c>
      <c r="M50" s="51">
        <v>55</v>
      </c>
      <c r="N50" s="51">
        <v>13</v>
      </c>
      <c r="O50" s="17">
        <v>1</v>
      </c>
      <c r="P50" s="57">
        <f t="shared" si="0"/>
        <v>1349</v>
      </c>
    </row>
    <row r="51" spans="2:16" ht="15.95" customHeight="1">
      <c r="B51" s="5">
        <v>21</v>
      </c>
      <c r="C51" s="50">
        <v>359</v>
      </c>
      <c r="D51" s="49" t="s">
        <v>18</v>
      </c>
      <c r="E51" s="49">
        <v>530</v>
      </c>
      <c r="F51" s="51">
        <v>246</v>
      </c>
      <c r="G51" s="17">
        <v>1</v>
      </c>
      <c r="H51" s="49">
        <v>114</v>
      </c>
      <c r="I51" s="49" t="s">
        <v>18</v>
      </c>
      <c r="J51" s="51" t="s">
        <v>18</v>
      </c>
      <c r="K51" s="51" t="s">
        <v>18</v>
      </c>
      <c r="L51" s="51">
        <v>23</v>
      </c>
      <c r="M51" s="51">
        <v>54</v>
      </c>
      <c r="N51" s="51">
        <v>12</v>
      </c>
      <c r="O51" s="17">
        <v>1</v>
      </c>
      <c r="P51" s="57">
        <f t="shared" si="0"/>
        <v>1338</v>
      </c>
    </row>
    <row r="52" spans="2:16" ht="15.95" customHeight="1">
      <c r="B52" s="5">
        <v>22</v>
      </c>
      <c r="C52" s="50">
        <v>357</v>
      </c>
      <c r="D52" s="49" t="s">
        <v>18</v>
      </c>
      <c r="E52" s="51">
        <v>513</v>
      </c>
      <c r="F52" s="51">
        <v>246</v>
      </c>
      <c r="G52" s="17">
        <v>1</v>
      </c>
      <c r="H52" s="49">
        <v>113</v>
      </c>
      <c r="I52" s="49" t="s">
        <v>18</v>
      </c>
      <c r="J52" s="51" t="s">
        <v>18</v>
      </c>
      <c r="K52" s="51" t="s">
        <v>18</v>
      </c>
      <c r="L52" s="51">
        <v>23</v>
      </c>
      <c r="M52" s="51">
        <v>54</v>
      </c>
      <c r="N52" s="51">
        <v>12</v>
      </c>
      <c r="O52" s="17">
        <v>1</v>
      </c>
      <c r="P52" s="57">
        <f t="shared" si="0"/>
        <v>1318</v>
      </c>
    </row>
    <row r="53" spans="2:16" ht="15.95" customHeight="1">
      <c r="B53" s="5">
        <v>23</v>
      </c>
      <c r="C53" s="50">
        <v>355</v>
      </c>
      <c r="D53" s="49" t="s">
        <v>18</v>
      </c>
      <c r="E53" s="51">
        <v>504</v>
      </c>
      <c r="F53" s="51">
        <v>246</v>
      </c>
      <c r="G53" s="17">
        <v>1</v>
      </c>
      <c r="H53" s="49">
        <v>112</v>
      </c>
      <c r="I53" s="49" t="s">
        <v>18</v>
      </c>
      <c r="J53" s="51" t="s">
        <v>18</v>
      </c>
      <c r="K53" s="51" t="s">
        <v>18</v>
      </c>
      <c r="L53" s="51">
        <v>23</v>
      </c>
      <c r="M53" s="51">
        <v>54</v>
      </c>
      <c r="N53" s="51">
        <v>12</v>
      </c>
      <c r="O53" s="17">
        <v>1</v>
      </c>
      <c r="P53" s="57">
        <f t="shared" si="0"/>
        <v>1306</v>
      </c>
    </row>
    <row r="54" spans="2:16" ht="15.95" customHeight="1">
      <c r="B54" s="5">
        <v>24</v>
      </c>
      <c r="C54" s="50">
        <v>351</v>
      </c>
      <c r="D54" s="49" t="s">
        <v>18</v>
      </c>
      <c r="E54" s="51">
        <v>491</v>
      </c>
      <c r="F54" s="51">
        <v>245</v>
      </c>
      <c r="G54" s="17">
        <v>1</v>
      </c>
      <c r="H54" s="49">
        <v>112</v>
      </c>
      <c r="I54" s="49" t="s">
        <v>18</v>
      </c>
      <c r="J54" s="51" t="s">
        <v>18</v>
      </c>
      <c r="K54" s="51" t="s">
        <v>18</v>
      </c>
      <c r="L54" s="51">
        <v>23</v>
      </c>
      <c r="M54" s="51">
        <v>56</v>
      </c>
      <c r="N54" s="51">
        <v>12</v>
      </c>
      <c r="O54" s="17">
        <v>1</v>
      </c>
      <c r="P54" s="57">
        <f t="shared" si="0"/>
        <v>1290</v>
      </c>
    </row>
    <row r="55" spans="2:16">
      <c r="B55" s="5">
        <v>25</v>
      </c>
      <c r="C55" s="50">
        <v>344</v>
      </c>
      <c r="D55" s="49" t="s">
        <v>18</v>
      </c>
      <c r="E55" s="51">
        <v>483</v>
      </c>
      <c r="F55" s="51">
        <v>241</v>
      </c>
      <c r="G55" s="17">
        <v>1</v>
      </c>
      <c r="H55" s="49">
        <v>112</v>
      </c>
      <c r="I55" s="49" t="s">
        <v>18</v>
      </c>
      <c r="J55" s="51" t="s">
        <v>18</v>
      </c>
      <c r="K55" s="51" t="s">
        <v>18</v>
      </c>
      <c r="L55" s="51">
        <v>23</v>
      </c>
      <c r="M55" s="51">
        <v>55</v>
      </c>
      <c r="N55" s="51">
        <v>12</v>
      </c>
      <c r="O55" s="17">
        <v>1</v>
      </c>
      <c r="P55" s="57">
        <f t="shared" si="0"/>
        <v>1270</v>
      </c>
    </row>
    <row r="56" spans="2:16">
      <c r="B56" s="5">
        <v>26</v>
      </c>
      <c r="C56" s="50">
        <v>342</v>
      </c>
      <c r="D56" s="49"/>
      <c r="E56" s="51">
        <v>477</v>
      </c>
      <c r="F56" s="51">
        <v>238</v>
      </c>
      <c r="G56" s="17">
        <v>1</v>
      </c>
      <c r="H56" s="49">
        <v>111</v>
      </c>
      <c r="I56" s="49" t="s">
        <v>18</v>
      </c>
      <c r="J56" s="51" t="s">
        <v>18</v>
      </c>
      <c r="K56" s="51" t="s">
        <v>18</v>
      </c>
      <c r="L56" s="51">
        <v>23</v>
      </c>
      <c r="M56" s="51">
        <v>55</v>
      </c>
      <c r="N56" s="51">
        <v>12</v>
      </c>
      <c r="O56" s="17">
        <v>1</v>
      </c>
      <c r="P56" s="57">
        <f t="shared" si="0"/>
        <v>1258</v>
      </c>
    </row>
    <row r="57" spans="2:16" ht="14.25" thickBot="1">
      <c r="B57" s="6">
        <v>27</v>
      </c>
      <c r="C57" s="53">
        <v>312</v>
      </c>
      <c r="D57" s="54">
        <v>31</v>
      </c>
      <c r="E57" s="55">
        <v>467</v>
      </c>
      <c r="F57" s="55">
        <v>233</v>
      </c>
      <c r="G57" s="44">
        <v>1</v>
      </c>
      <c r="H57" s="56">
        <v>112</v>
      </c>
      <c r="I57" s="56" t="s">
        <v>28</v>
      </c>
      <c r="J57" s="55" t="s">
        <v>28</v>
      </c>
      <c r="K57" s="55" t="s">
        <v>28</v>
      </c>
      <c r="L57" s="55">
        <v>24</v>
      </c>
      <c r="M57" s="55">
        <v>55</v>
      </c>
      <c r="N57" s="55">
        <v>12</v>
      </c>
      <c r="O57" s="44">
        <v>1</v>
      </c>
      <c r="P57" s="59">
        <f>SUM(C57,D57,E57,F57,H57,I57,J57,K57,L57,M57,N57)</f>
        <v>1246</v>
      </c>
    </row>
    <row r="58" spans="2:16">
      <c r="B58" s="3" t="s">
        <v>11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2:16">
      <c r="B59" s="3" t="s">
        <v>20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2:16">
      <c r="B60" s="3" t="s">
        <v>21</v>
      </c>
    </row>
    <row r="61" spans="2:16">
      <c r="B61" s="3" t="s">
        <v>26</v>
      </c>
    </row>
    <row r="62" spans="2:16">
      <c r="H62" s="60"/>
    </row>
  </sheetData>
  <mergeCells count="2">
    <mergeCell ref="G4:H4"/>
    <mergeCell ref="O4:P4"/>
  </mergeCells>
  <phoneticPr fontId="1"/>
  <printOptions horizontalCentered="1"/>
  <pageMargins left="0.59055118110236227" right="0.59055118110236227" top="0.59055118110236227" bottom="0" header="0.19685039370078741" footer="0.35433070866141736"/>
  <pageSetup paperSize="9" scale="83" firstPageNumber="102" orientation="portrait" useFirstPageNumber="1" r:id="rId1"/>
  <headerFooter scaleWithDoc="0" alignWithMargins="0"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0"/>
  <sheetViews>
    <sheetView zoomScaleNormal="100" workbookViewId="0"/>
  </sheetViews>
  <sheetFormatPr defaultRowHeight="13.5"/>
  <cols>
    <col min="1" max="1" width="9.25" style="1" bestFit="1" customWidth="1"/>
    <col min="2" max="2" width="9.75" style="1" customWidth="1"/>
    <col min="3" max="13" width="8.5" style="1" customWidth="1"/>
    <col min="14" max="14" width="9.75" style="1" bestFit="1" customWidth="1"/>
    <col min="15" max="16384" width="9" style="1"/>
  </cols>
  <sheetData>
    <row r="2" spans="2:14" ht="14.25" thickBot="1">
      <c r="B2" s="2" t="s">
        <v>15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7" t="s">
        <v>10</v>
      </c>
    </row>
    <row r="3" spans="2:14" ht="26.25" customHeight="1">
      <c r="B3" s="21" t="s">
        <v>12</v>
      </c>
      <c r="C3" s="23" t="s">
        <v>6</v>
      </c>
      <c r="D3" s="47" t="s">
        <v>24</v>
      </c>
      <c r="E3" s="22" t="s">
        <v>0</v>
      </c>
      <c r="F3" s="23" t="s">
        <v>1</v>
      </c>
      <c r="G3" s="23" t="s">
        <v>2</v>
      </c>
      <c r="H3" s="23" t="s">
        <v>3</v>
      </c>
      <c r="I3" s="23" t="s">
        <v>4</v>
      </c>
      <c r="J3" s="23" t="s">
        <v>5</v>
      </c>
      <c r="K3" s="24" t="s">
        <v>19</v>
      </c>
      <c r="L3" s="23" t="s">
        <v>7</v>
      </c>
      <c r="M3" s="23" t="s">
        <v>8</v>
      </c>
      <c r="N3" s="25" t="s">
        <v>9</v>
      </c>
    </row>
    <row r="4" spans="2:14" ht="17.100000000000001" customHeight="1">
      <c r="B4" s="5" t="s">
        <v>25</v>
      </c>
      <c r="C4" s="26">
        <v>17179</v>
      </c>
      <c r="D4" s="12" t="s">
        <v>18</v>
      </c>
      <c r="E4" s="40">
        <v>268530</v>
      </c>
      <c r="F4" s="27">
        <v>168142</v>
      </c>
      <c r="G4" s="27">
        <v>93166</v>
      </c>
      <c r="H4" s="27">
        <v>207</v>
      </c>
      <c r="I4" s="27">
        <v>484</v>
      </c>
      <c r="J4" s="12">
        <v>227</v>
      </c>
      <c r="K4" s="12" t="s">
        <v>18</v>
      </c>
      <c r="L4" s="12" t="s">
        <v>18</v>
      </c>
      <c r="M4" s="27">
        <v>26622</v>
      </c>
      <c r="N4" s="28">
        <f>SUM(C4:M4)</f>
        <v>574557</v>
      </c>
    </row>
    <row r="5" spans="2:14" ht="17.100000000000001" customHeight="1">
      <c r="B5" s="5">
        <v>40</v>
      </c>
      <c r="C5" s="26">
        <v>18781</v>
      </c>
      <c r="D5" s="18" t="s">
        <v>18</v>
      </c>
      <c r="E5" s="40">
        <v>256562</v>
      </c>
      <c r="F5" s="27">
        <v>159098</v>
      </c>
      <c r="G5" s="27">
        <v>105766</v>
      </c>
      <c r="H5" s="27">
        <v>204</v>
      </c>
      <c r="I5" s="27">
        <v>484</v>
      </c>
      <c r="J5" s="12">
        <v>339</v>
      </c>
      <c r="K5" s="12" t="s">
        <v>18</v>
      </c>
      <c r="L5" s="12" t="s">
        <v>18</v>
      </c>
      <c r="M5" s="27">
        <v>21319</v>
      </c>
      <c r="N5" s="28">
        <f t="shared" ref="N5:N55" si="0">SUM(C5:M5)</f>
        <v>562553</v>
      </c>
    </row>
    <row r="6" spans="2:14" ht="17.100000000000001" customHeight="1">
      <c r="B6" s="5">
        <v>41</v>
      </c>
      <c r="C6" s="26">
        <v>19950</v>
      </c>
      <c r="D6" s="18" t="s">
        <v>18</v>
      </c>
      <c r="E6" s="40">
        <v>246364</v>
      </c>
      <c r="F6" s="27">
        <v>149398</v>
      </c>
      <c r="G6" s="27">
        <v>107437</v>
      </c>
      <c r="H6" s="27">
        <v>213</v>
      </c>
      <c r="I6" s="27">
        <v>466</v>
      </c>
      <c r="J6" s="12">
        <v>385</v>
      </c>
      <c r="K6" s="12" t="s">
        <v>18</v>
      </c>
      <c r="L6" s="12" t="s">
        <v>18</v>
      </c>
      <c r="M6" s="27">
        <v>21223</v>
      </c>
      <c r="N6" s="28">
        <f t="shared" si="0"/>
        <v>545436</v>
      </c>
    </row>
    <row r="7" spans="2:14" ht="17.100000000000001" customHeight="1">
      <c r="B7" s="5">
        <v>42</v>
      </c>
      <c r="C7" s="26">
        <v>21276</v>
      </c>
      <c r="D7" s="18" t="s">
        <v>18</v>
      </c>
      <c r="E7" s="40">
        <v>237198</v>
      </c>
      <c r="F7" s="27">
        <v>142300</v>
      </c>
      <c r="G7" s="27">
        <v>106560</v>
      </c>
      <c r="H7" s="27">
        <v>217</v>
      </c>
      <c r="I7" s="27">
        <v>452</v>
      </c>
      <c r="J7" s="12">
        <v>437</v>
      </c>
      <c r="K7" s="12" t="s">
        <v>18</v>
      </c>
      <c r="L7" s="12" t="s">
        <v>18</v>
      </c>
      <c r="M7" s="27">
        <v>22944</v>
      </c>
      <c r="N7" s="28">
        <f t="shared" si="0"/>
        <v>531384</v>
      </c>
    </row>
    <row r="8" spans="2:14" ht="17.100000000000001" customHeight="1">
      <c r="B8" s="5">
        <v>43</v>
      </c>
      <c r="C8" s="26">
        <v>22449</v>
      </c>
      <c r="D8" s="18" t="s">
        <v>18</v>
      </c>
      <c r="E8" s="40">
        <v>228238</v>
      </c>
      <c r="F8" s="27">
        <v>134381</v>
      </c>
      <c r="G8" s="27">
        <v>103975</v>
      </c>
      <c r="H8" s="27">
        <v>218</v>
      </c>
      <c r="I8" s="27">
        <v>426</v>
      </c>
      <c r="J8" s="12">
        <v>455</v>
      </c>
      <c r="K8" s="12" t="s">
        <v>18</v>
      </c>
      <c r="L8" s="12" t="s">
        <v>18</v>
      </c>
      <c r="M8" s="27">
        <v>25081</v>
      </c>
      <c r="N8" s="28">
        <f t="shared" si="0"/>
        <v>515223</v>
      </c>
    </row>
    <row r="9" spans="2:14" ht="17.100000000000001" customHeight="1">
      <c r="B9" s="5">
        <v>44</v>
      </c>
      <c r="C9" s="26">
        <v>23985</v>
      </c>
      <c r="D9" s="18" t="s">
        <v>18</v>
      </c>
      <c r="E9" s="40">
        <v>220344</v>
      </c>
      <c r="F9" s="27">
        <v>128824</v>
      </c>
      <c r="G9" s="27">
        <v>100614</v>
      </c>
      <c r="H9" s="27">
        <v>207</v>
      </c>
      <c r="I9" s="27">
        <v>392</v>
      </c>
      <c r="J9" s="12">
        <v>447</v>
      </c>
      <c r="K9" s="12" t="s">
        <v>18</v>
      </c>
      <c r="L9" s="12" t="s">
        <v>18</v>
      </c>
      <c r="M9" s="27">
        <v>25875</v>
      </c>
      <c r="N9" s="28">
        <f t="shared" si="0"/>
        <v>500688</v>
      </c>
    </row>
    <row r="10" spans="2:14" ht="17.100000000000001" customHeight="1">
      <c r="B10" s="5">
        <v>45</v>
      </c>
      <c r="C10" s="26">
        <v>25174</v>
      </c>
      <c r="D10" s="18" t="s">
        <v>18</v>
      </c>
      <c r="E10" s="40">
        <v>213551</v>
      </c>
      <c r="F10" s="27">
        <v>122956</v>
      </c>
      <c r="G10" s="27">
        <v>98440</v>
      </c>
      <c r="H10" s="27">
        <v>198</v>
      </c>
      <c r="I10" s="27">
        <v>382</v>
      </c>
      <c r="J10" s="12">
        <v>496</v>
      </c>
      <c r="K10" s="12" t="s">
        <v>18</v>
      </c>
      <c r="L10" s="12" t="s">
        <v>18</v>
      </c>
      <c r="M10" s="27">
        <v>24133</v>
      </c>
      <c r="N10" s="28">
        <f t="shared" si="0"/>
        <v>485330</v>
      </c>
    </row>
    <row r="11" spans="2:14" ht="17.100000000000001" customHeight="1">
      <c r="B11" s="5">
        <v>46</v>
      </c>
      <c r="C11" s="26">
        <v>25357</v>
      </c>
      <c r="D11" s="18" t="s">
        <v>18</v>
      </c>
      <c r="E11" s="40">
        <v>205894</v>
      </c>
      <c r="F11" s="27">
        <v>119558</v>
      </c>
      <c r="G11" s="27">
        <v>96344</v>
      </c>
      <c r="H11" s="27">
        <v>185</v>
      </c>
      <c r="I11" s="27">
        <v>354</v>
      </c>
      <c r="J11" s="12">
        <v>538</v>
      </c>
      <c r="K11" s="12" t="s">
        <v>18</v>
      </c>
      <c r="L11" s="12" t="s">
        <v>18</v>
      </c>
      <c r="M11" s="27">
        <v>27780</v>
      </c>
      <c r="N11" s="28">
        <f t="shared" si="0"/>
        <v>476010</v>
      </c>
    </row>
    <row r="12" spans="2:14" ht="17.100000000000001" customHeight="1">
      <c r="B12" s="5">
        <v>47</v>
      </c>
      <c r="C12" s="26">
        <v>27132</v>
      </c>
      <c r="D12" s="18" t="s">
        <v>18</v>
      </c>
      <c r="E12" s="40">
        <v>197605</v>
      </c>
      <c r="F12" s="27">
        <v>115056</v>
      </c>
      <c r="G12" s="27">
        <v>94929</v>
      </c>
      <c r="H12" s="27">
        <v>177</v>
      </c>
      <c r="I12" s="27">
        <v>328</v>
      </c>
      <c r="J12" s="12">
        <v>521</v>
      </c>
      <c r="K12" s="12" t="s">
        <v>18</v>
      </c>
      <c r="L12" s="12" t="s">
        <v>18</v>
      </c>
      <c r="M12" s="27">
        <v>28995</v>
      </c>
      <c r="N12" s="28">
        <f t="shared" si="0"/>
        <v>464743</v>
      </c>
    </row>
    <row r="13" spans="2:14" ht="17.100000000000001" customHeight="1">
      <c r="B13" s="5">
        <v>48</v>
      </c>
      <c r="C13" s="26">
        <v>30989</v>
      </c>
      <c r="D13" s="18" t="s">
        <v>18</v>
      </c>
      <c r="E13" s="40">
        <v>189756</v>
      </c>
      <c r="F13" s="27">
        <v>111938</v>
      </c>
      <c r="G13" s="27">
        <v>93641</v>
      </c>
      <c r="H13" s="27">
        <v>162</v>
      </c>
      <c r="I13" s="27">
        <v>295</v>
      </c>
      <c r="J13" s="12">
        <v>611</v>
      </c>
      <c r="K13" s="12" t="s">
        <v>18</v>
      </c>
      <c r="L13" s="12" t="s">
        <v>18</v>
      </c>
      <c r="M13" s="27">
        <v>27174</v>
      </c>
      <c r="N13" s="28">
        <f t="shared" si="0"/>
        <v>454566</v>
      </c>
    </row>
    <row r="14" spans="2:14" ht="17.100000000000001" customHeight="1">
      <c r="B14" s="5">
        <v>49</v>
      </c>
      <c r="C14" s="26">
        <v>32160</v>
      </c>
      <c r="D14" s="18" t="s">
        <v>18</v>
      </c>
      <c r="E14" s="40">
        <v>186829</v>
      </c>
      <c r="F14" s="27">
        <v>106823</v>
      </c>
      <c r="G14" s="27">
        <v>93525</v>
      </c>
      <c r="H14" s="27">
        <v>135</v>
      </c>
      <c r="I14" s="27">
        <v>269</v>
      </c>
      <c r="J14" s="12">
        <v>615</v>
      </c>
      <c r="K14" s="12" t="s">
        <v>18</v>
      </c>
      <c r="L14" s="12" t="s">
        <v>18</v>
      </c>
      <c r="M14" s="27">
        <v>21514</v>
      </c>
      <c r="N14" s="28">
        <f t="shared" si="0"/>
        <v>441870</v>
      </c>
    </row>
    <row r="15" spans="2:14" ht="17.100000000000001" customHeight="1">
      <c r="B15" s="5">
        <v>50</v>
      </c>
      <c r="C15" s="26">
        <v>33655</v>
      </c>
      <c r="D15" s="18" t="s">
        <v>18</v>
      </c>
      <c r="E15" s="40">
        <v>183835</v>
      </c>
      <c r="F15" s="27">
        <v>103647</v>
      </c>
      <c r="G15" s="27">
        <v>93520</v>
      </c>
      <c r="H15" s="27">
        <v>125</v>
      </c>
      <c r="I15" s="27">
        <v>249</v>
      </c>
      <c r="J15" s="12">
        <v>616</v>
      </c>
      <c r="K15" s="12" t="s">
        <v>18</v>
      </c>
      <c r="L15" s="12" t="s">
        <v>18</v>
      </c>
      <c r="M15" s="27">
        <v>19944</v>
      </c>
      <c r="N15" s="28">
        <f t="shared" si="0"/>
        <v>435591</v>
      </c>
    </row>
    <row r="16" spans="2:14" ht="17.100000000000001" customHeight="1">
      <c r="B16" s="5">
        <v>51</v>
      </c>
      <c r="C16" s="26">
        <v>35298</v>
      </c>
      <c r="D16" s="18" t="s">
        <v>18</v>
      </c>
      <c r="E16" s="40">
        <v>182282</v>
      </c>
      <c r="F16" s="27">
        <v>100396</v>
      </c>
      <c r="G16" s="27">
        <v>93670</v>
      </c>
      <c r="H16" s="27">
        <v>119</v>
      </c>
      <c r="I16" s="27">
        <v>248</v>
      </c>
      <c r="J16" s="12">
        <v>671</v>
      </c>
      <c r="K16" s="12" t="s">
        <v>18</v>
      </c>
      <c r="L16" s="12">
        <v>5637</v>
      </c>
      <c r="M16" s="27">
        <v>15041</v>
      </c>
      <c r="N16" s="28">
        <f t="shared" si="0"/>
        <v>433362</v>
      </c>
    </row>
    <row r="17" spans="2:14" ht="17.100000000000001" customHeight="1">
      <c r="B17" s="5">
        <v>52</v>
      </c>
      <c r="C17" s="26">
        <v>37953</v>
      </c>
      <c r="D17" s="18" t="s">
        <v>18</v>
      </c>
      <c r="E17" s="40">
        <v>180830</v>
      </c>
      <c r="F17" s="27">
        <v>98340</v>
      </c>
      <c r="G17" s="27">
        <v>92560</v>
      </c>
      <c r="H17" s="27">
        <v>103</v>
      </c>
      <c r="I17" s="27">
        <v>233</v>
      </c>
      <c r="J17" s="12">
        <v>850</v>
      </c>
      <c r="K17" s="12" t="s">
        <v>18</v>
      </c>
      <c r="L17" s="12">
        <v>5613</v>
      </c>
      <c r="M17" s="27">
        <v>16757</v>
      </c>
      <c r="N17" s="28">
        <f t="shared" si="0"/>
        <v>433239</v>
      </c>
    </row>
    <row r="18" spans="2:14" ht="17.100000000000001" customHeight="1">
      <c r="B18" s="5">
        <v>53</v>
      </c>
      <c r="C18" s="26">
        <v>40418</v>
      </c>
      <c r="D18" s="18" t="s">
        <v>18</v>
      </c>
      <c r="E18" s="40">
        <v>182660</v>
      </c>
      <c r="F18" s="27">
        <v>94250</v>
      </c>
      <c r="G18" s="27">
        <v>91935</v>
      </c>
      <c r="H18" s="27">
        <v>104</v>
      </c>
      <c r="I18" s="27">
        <v>226</v>
      </c>
      <c r="J18" s="12">
        <v>1141</v>
      </c>
      <c r="K18" s="12" t="s">
        <v>18</v>
      </c>
      <c r="L18" s="12">
        <v>5118</v>
      </c>
      <c r="M18" s="27">
        <v>15494</v>
      </c>
      <c r="N18" s="28">
        <f t="shared" si="0"/>
        <v>431346</v>
      </c>
    </row>
    <row r="19" spans="2:14" ht="17.100000000000001" customHeight="1">
      <c r="B19" s="5">
        <v>54</v>
      </c>
      <c r="C19" s="26">
        <v>42193</v>
      </c>
      <c r="D19" s="18" t="s">
        <v>18</v>
      </c>
      <c r="E19" s="40">
        <v>187513</v>
      </c>
      <c r="F19" s="27">
        <v>89946</v>
      </c>
      <c r="G19" s="27">
        <v>90220</v>
      </c>
      <c r="H19" s="27">
        <v>98</v>
      </c>
      <c r="I19" s="27">
        <v>211</v>
      </c>
      <c r="J19" s="12">
        <v>1338</v>
      </c>
      <c r="K19" s="12" t="s">
        <v>18</v>
      </c>
      <c r="L19" s="12">
        <v>4890</v>
      </c>
      <c r="M19" s="27">
        <v>14909</v>
      </c>
      <c r="N19" s="28">
        <f t="shared" si="0"/>
        <v>431318</v>
      </c>
    </row>
    <row r="20" spans="2:14" ht="17.100000000000001" customHeight="1">
      <c r="B20" s="5">
        <v>55</v>
      </c>
      <c r="C20" s="26">
        <v>43220</v>
      </c>
      <c r="D20" s="18" t="s">
        <v>18</v>
      </c>
      <c r="E20" s="40">
        <v>189599</v>
      </c>
      <c r="F20" s="27">
        <v>89039</v>
      </c>
      <c r="G20" s="27">
        <v>89222</v>
      </c>
      <c r="H20" s="27">
        <v>96</v>
      </c>
      <c r="I20" s="27">
        <v>190</v>
      </c>
      <c r="J20" s="12">
        <v>1346</v>
      </c>
      <c r="K20" s="12" t="s">
        <v>18</v>
      </c>
      <c r="L20" s="12">
        <v>4398</v>
      </c>
      <c r="M20" s="27">
        <v>15636</v>
      </c>
      <c r="N20" s="28">
        <f t="shared" si="0"/>
        <v>432746</v>
      </c>
    </row>
    <row r="21" spans="2:14" ht="17.100000000000001" customHeight="1">
      <c r="B21" s="5">
        <v>56</v>
      </c>
      <c r="C21" s="26">
        <v>42621</v>
      </c>
      <c r="D21" s="18" t="s">
        <v>18</v>
      </c>
      <c r="E21" s="40">
        <v>192645</v>
      </c>
      <c r="F21" s="27">
        <v>89988</v>
      </c>
      <c r="G21" s="27">
        <v>86243</v>
      </c>
      <c r="H21" s="27">
        <v>98</v>
      </c>
      <c r="I21" s="27">
        <v>176</v>
      </c>
      <c r="J21" s="12">
        <v>1309</v>
      </c>
      <c r="K21" s="12" t="s">
        <v>18</v>
      </c>
      <c r="L21" s="12">
        <v>4172</v>
      </c>
      <c r="M21" s="27">
        <v>12112</v>
      </c>
      <c r="N21" s="28">
        <f t="shared" si="0"/>
        <v>429364</v>
      </c>
    </row>
    <row r="22" spans="2:14" ht="17.100000000000001" customHeight="1">
      <c r="B22" s="5">
        <v>57</v>
      </c>
      <c r="C22" s="26">
        <v>42933</v>
      </c>
      <c r="D22" s="18" t="s">
        <v>18</v>
      </c>
      <c r="E22" s="40">
        <v>194397</v>
      </c>
      <c r="F22" s="27">
        <v>92500</v>
      </c>
      <c r="G22" s="27">
        <v>82649</v>
      </c>
      <c r="H22" s="27">
        <v>96</v>
      </c>
      <c r="I22" s="27">
        <v>158</v>
      </c>
      <c r="J22" s="12">
        <v>1318</v>
      </c>
      <c r="K22" s="12" t="s">
        <v>18</v>
      </c>
      <c r="L22" s="12">
        <v>3731</v>
      </c>
      <c r="M22" s="27">
        <v>7715</v>
      </c>
      <c r="N22" s="28">
        <f t="shared" si="0"/>
        <v>425497</v>
      </c>
    </row>
    <row r="23" spans="2:14" ht="17.100000000000001" customHeight="1">
      <c r="B23" s="5">
        <v>58</v>
      </c>
      <c r="C23" s="26">
        <v>42708</v>
      </c>
      <c r="D23" s="18" t="s">
        <v>18</v>
      </c>
      <c r="E23" s="40">
        <v>195752</v>
      </c>
      <c r="F23" s="27">
        <v>91915</v>
      </c>
      <c r="G23" s="27">
        <v>82006</v>
      </c>
      <c r="H23" s="27">
        <v>101</v>
      </c>
      <c r="I23" s="27">
        <v>147</v>
      </c>
      <c r="J23" s="12">
        <v>1357</v>
      </c>
      <c r="K23" s="12" t="s">
        <v>18</v>
      </c>
      <c r="L23" s="12">
        <v>3561</v>
      </c>
      <c r="M23" s="27">
        <v>7825</v>
      </c>
      <c r="N23" s="28">
        <f t="shared" si="0"/>
        <v>425372</v>
      </c>
    </row>
    <row r="24" spans="2:14" ht="17.100000000000001" customHeight="1">
      <c r="B24" s="5">
        <v>59</v>
      </c>
      <c r="C24" s="26">
        <v>42663</v>
      </c>
      <c r="D24" s="18" t="s">
        <v>18</v>
      </c>
      <c r="E24" s="40">
        <v>195572</v>
      </c>
      <c r="F24" s="27">
        <v>92917</v>
      </c>
      <c r="G24" s="27">
        <v>82680</v>
      </c>
      <c r="H24" s="27">
        <v>95</v>
      </c>
      <c r="I24" s="27">
        <v>130</v>
      </c>
      <c r="J24" s="12">
        <v>1368</v>
      </c>
      <c r="K24" s="12" t="s">
        <v>18</v>
      </c>
      <c r="L24" s="12">
        <v>3630</v>
      </c>
      <c r="M24" s="27">
        <v>7820</v>
      </c>
      <c r="N24" s="28">
        <f t="shared" si="0"/>
        <v>426875</v>
      </c>
    </row>
    <row r="25" spans="2:14" ht="17.100000000000001" customHeight="1">
      <c r="B25" s="5">
        <v>60</v>
      </c>
      <c r="C25" s="26">
        <v>42358</v>
      </c>
      <c r="D25" s="18" t="s">
        <v>18</v>
      </c>
      <c r="E25" s="40">
        <v>193358</v>
      </c>
      <c r="F25" s="27">
        <v>95258</v>
      </c>
      <c r="G25" s="27">
        <v>84531</v>
      </c>
      <c r="H25" s="27">
        <v>87</v>
      </c>
      <c r="I25" s="27">
        <v>124</v>
      </c>
      <c r="J25" s="12">
        <v>1325</v>
      </c>
      <c r="K25" s="12" t="s">
        <v>18</v>
      </c>
      <c r="L25" s="12">
        <v>3301</v>
      </c>
      <c r="M25" s="27">
        <v>7381</v>
      </c>
      <c r="N25" s="28">
        <f t="shared" si="0"/>
        <v>427723</v>
      </c>
    </row>
    <row r="26" spans="2:14" ht="17.100000000000001" customHeight="1">
      <c r="B26" s="5">
        <v>61</v>
      </c>
      <c r="C26" s="26">
        <v>41544</v>
      </c>
      <c r="D26" s="18" t="s">
        <v>18</v>
      </c>
      <c r="E26" s="40">
        <v>190274</v>
      </c>
      <c r="F26" s="27">
        <v>97676</v>
      </c>
      <c r="G26" s="27">
        <v>84166</v>
      </c>
      <c r="H26" s="27">
        <v>83</v>
      </c>
      <c r="I26" s="27">
        <v>115</v>
      </c>
      <c r="J26" s="12">
        <v>1328</v>
      </c>
      <c r="K26" s="12" t="s">
        <v>18</v>
      </c>
      <c r="L26" s="12">
        <v>3182</v>
      </c>
      <c r="M26" s="27">
        <v>8720</v>
      </c>
      <c r="N26" s="28">
        <f t="shared" si="0"/>
        <v>427088</v>
      </c>
    </row>
    <row r="27" spans="2:14" ht="17.100000000000001" customHeight="1">
      <c r="B27" s="5">
        <v>62</v>
      </c>
      <c r="C27" s="26">
        <v>41988</v>
      </c>
      <c r="D27" s="18" t="s">
        <v>18</v>
      </c>
      <c r="E27" s="40">
        <v>185644</v>
      </c>
      <c r="F27" s="27">
        <v>99603</v>
      </c>
      <c r="G27" s="27">
        <v>85341</v>
      </c>
      <c r="H27" s="27">
        <v>81</v>
      </c>
      <c r="I27" s="27">
        <v>119</v>
      </c>
      <c r="J27" s="12">
        <v>1361</v>
      </c>
      <c r="K27" s="12" t="s">
        <v>18</v>
      </c>
      <c r="L27" s="12">
        <v>3933</v>
      </c>
      <c r="M27" s="27">
        <v>6664</v>
      </c>
      <c r="N27" s="28">
        <f t="shared" si="0"/>
        <v>424734</v>
      </c>
    </row>
    <row r="28" spans="2:14" ht="17.100000000000001" customHeight="1">
      <c r="B28" s="5">
        <v>63</v>
      </c>
      <c r="C28" s="26">
        <v>42641</v>
      </c>
      <c r="D28" s="18" t="s">
        <v>18</v>
      </c>
      <c r="E28" s="40">
        <v>182303</v>
      </c>
      <c r="F28" s="27">
        <v>98800</v>
      </c>
      <c r="G28" s="27">
        <v>87854</v>
      </c>
      <c r="H28" s="27">
        <v>79</v>
      </c>
      <c r="I28" s="27">
        <v>111</v>
      </c>
      <c r="J28" s="12">
        <v>1359</v>
      </c>
      <c r="K28" s="12" t="s">
        <v>18</v>
      </c>
      <c r="L28" s="12">
        <v>4194</v>
      </c>
      <c r="M28" s="27">
        <v>7242</v>
      </c>
      <c r="N28" s="28">
        <f t="shared" si="0"/>
        <v>424583</v>
      </c>
    </row>
    <row r="29" spans="2:14" ht="17.100000000000001" customHeight="1">
      <c r="B29" s="5" t="s">
        <v>13</v>
      </c>
      <c r="C29" s="26">
        <v>42712</v>
      </c>
      <c r="D29" s="18" t="s">
        <v>18</v>
      </c>
      <c r="E29" s="40">
        <v>178927</v>
      </c>
      <c r="F29" s="27">
        <v>97480</v>
      </c>
      <c r="G29" s="27">
        <v>90260</v>
      </c>
      <c r="H29" s="27">
        <v>72</v>
      </c>
      <c r="I29" s="27">
        <v>115</v>
      </c>
      <c r="J29" s="12">
        <v>1344</v>
      </c>
      <c r="K29" s="12" t="s">
        <v>18</v>
      </c>
      <c r="L29" s="12">
        <v>3971</v>
      </c>
      <c r="M29" s="27">
        <v>5282</v>
      </c>
      <c r="N29" s="28">
        <f t="shared" si="0"/>
        <v>420163</v>
      </c>
    </row>
    <row r="30" spans="2:14" ht="17.100000000000001" customHeight="1">
      <c r="B30" s="5">
        <v>2</v>
      </c>
      <c r="C30" s="26">
        <v>42301</v>
      </c>
      <c r="D30" s="18" t="s">
        <v>18</v>
      </c>
      <c r="E30" s="40">
        <v>176558</v>
      </c>
      <c r="F30" s="27">
        <v>95195</v>
      </c>
      <c r="G30" s="27">
        <v>92195</v>
      </c>
      <c r="H30" s="27">
        <v>66</v>
      </c>
      <c r="I30" s="27">
        <v>121</v>
      </c>
      <c r="J30" s="12">
        <v>1359</v>
      </c>
      <c r="K30" s="12" t="s">
        <v>18</v>
      </c>
      <c r="L30" s="12">
        <v>4022</v>
      </c>
      <c r="M30" s="27">
        <v>5682</v>
      </c>
      <c r="N30" s="28">
        <f t="shared" si="0"/>
        <v>417499</v>
      </c>
    </row>
    <row r="31" spans="2:14" ht="17.100000000000001" customHeight="1">
      <c r="B31" s="5">
        <v>3</v>
      </c>
      <c r="C31" s="26">
        <v>41904</v>
      </c>
      <c r="D31" s="18" t="s">
        <v>18</v>
      </c>
      <c r="E31" s="40">
        <v>174497</v>
      </c>
      <c r="F31" s="27">
        <v>93885</v>
      </c>
      <c r="G31" s="27">
        <v>91398</v>
      </c>
      <c r="H31" s="27">
        <v>68</v>
      </c>
      <c r="I31" s="27">
        <v>113</v>
      </c>
      <c r="J31" s="12">
        <v>1334</v>
      </c>
      <c r="K31" s="12" t="s">
        <v>18</v>
      </c>
      <c r="L31" s="12">
        <v>4055</v>
      </c>
      <c r="M31" s="27">
        <v>5072</v>
      </c>
      <c r="N31" s="28">
        <f t="shared" si="0"/>
        <v>412326</v>
      </c>
    </row>
    <row r="32" spans="2:14" ht="17.100000000000001" customHeight="1">
      <c r="B32" s="5">
        <v>4</v>
      </c>
      <c r="C32" s="26">
        <v>41003</v>
      </c>
      <c r="D32" s="18" t="s">
        <v>18</v>
      </c>
      <c r="E32" s="40">
        <v>171633</v>
      </c>
      <c r="F32" s="27">
        <v>92543</v>
      </c>
      <c r="G32" s="27">
        <v>90588</v>
      </c>
      <c r="H32" s="27">
        <v>61</v>
      </c>
      <c r="I32" s="27">
        <v>104</v>
      </c>
      <c r="J32" s="12">
        <v>1329</v>
      </c>
      <c r="K32" s="12" t="s">
        <v>18</v>
      </c>
      <c r="L32" s="12">
        <v>4259</v>
      </c>
      <c r="M32" s="27">
        <v>4167</v>
      </c>
      <c r="N32" s="28">
        <f t="shared" si="0"/>
        <v>405687</v>
      </c>
    </row>
    <row r="33" spans="2:14" ht="17.100000000000001" customHeight="1">
      <c r="B33" s="5">
        <v>5</v>
      </c>
      <c r="C33" s="26">
        <v>40129</v>
      </c>
      <c r="D33" s="18" t="s">
        <v>18</v>
      </c>
      <c r="E33" s="40">
        <v>169585</v>
      </c>
      <c r="F33" s="27">
        <v>90440</v>
      </c>
      <c r="G33" s="27">
        <v>88830</v>
      </c>
      <c r="H33" s="27">
        <v>58</v>
      </c>
      <c r="I33" s="27">
        <v>107</v>
      </c>
      <c r="J33" s="12">
        <v>1340</v>
      </c>
      <c r="K33" s="12" t="s">
        <v>18</v>
      </c>
      <c r="L33" s="12">
        <v>4602</v>
      </c>
      <c r="M33" s="27">
        <v>3313</v>
      </c>
      <c r="N33" s="28">
        <f t="shared" si="0"/>
        <v>398404</v>
      </c>
    </row>
    <row r="34" spans="2:14" ht="17.100000000000001" customHeight="1">
      <c r="B34" s="5">
        <v>6</v>
      </c>
      <c r="C34" s="26">
        <v>38719</v>
      </c>
      <c r="D34" s="18" t="s">
        <v>18</v>
      </c>
      <c r="E34" s="40">
        <v>166377</v>
      </c>
      <c r="F34" s="27">
        <v>88678</v>
      </c>
      <c r="G34" s="27">
        <v>87759</v>
      </c>
      <c r="H34" s="27">
        <v>59</v>
      </c>
      <c r="I34" s="27">
        <v>111</v>
      </c>
      <c r="J34" s="12">
        <v>1435</v>
      </c>
      <c r="K34" s="12" t="s">
        <v>18</v>
      </c>
      <c r="L34" s="12">
        <v>5687</v>
      </c>
      <c r="M34" s="27">
        <v>2490</v>
      </c>
      <c r="N34" s="28">
        <f t="shared" si="0"/>
        <v>391315</v>
      </c>
    </row>
    <row r="35" spans="2:14" ht="17.100000000000001" customHeight="1">
      <c r="B35" s="5">
        <v>7</v>
      </c>
      <c r="C35" s="26">
        <v>37670</v>
      </c>
      <c r="D35" s="18" t="s">
        <v>18</v>
      </c>
      <c r="E35" s="40">
        <v>162608</v>
      </c>
      <c r="F35" s="27">
        <v>87028</v>
      </c>
      <c r="G35" s="27">
        <v>86345</v>
      </c>
      <c r="H35" s="27">
        <v>55</v>
      </c>
      <c r="I35" s="27">
        <v>114</v>
      </c>
      <c r="J35" s="12">
        <v>1442</v>
      </c>
      <c r="K35" s="12" t="s">
        <v>18</v>
      </c>
      <c r="L35" s="12">
        <v>5622</v>
      </c>
      <c r="M35" s="27">
        <v>2252</v>
      </c>
      <c r="N35" s="28">
        <f t="shared" si="0"/>
        <v>383136</v>
      </c>
    </row>
    <row r="36" spans="2:14" ht="17.100000000000001" customHeight="1">
      <c r="B36" s="5">
        <v>8</v>
      </c>
      <c r="C36" s="26">
        <v>37369</v>
      </c>
      <c r="D36" s="18" t="s">
        <v>18</v>
      </c>
      <c r="E36" s="40">
        <v>157289</v>
      </c>
      <c r="F36" s="27">
        <v>86857</v>
      </c>
      <c r="G36" s="27">
        <v>84037</v>
      </c>
      <c r="H36" s="27">
        <v>55</v>
      </c>
      <c r="I36" s="27">
        <v>112</v>
      </c>
      <c r="J36" s="12">
        <v>1480</v>
      </c>
      <c r="K36" s="12" t="s">
        <v>18</v>
      </c>
      <c r="L36" s="12">
        <v>5825</v>
      </c>
      <c r="M36" s="27">
        <v>1974</v>
      </c>
      <c r="N36" s="28">
        <f t="shared" si="0"/>
        <v>374998</v>
      </c>
    </row>
    <row r="37" spans="2:14" ht="17.100000000000001" customHeight="1">
      <c r="B37" s="5">
        <v>9</v>
      </c>
      <c r="C37" s="26">
        <v>37135</v>
      </c>
      <c r="D37" s="18" t="s">
        <v>18</v>
      </c>
      <c r="E37" s="40">
        <v>151893</v>
      </c>
      <c r="F37" s="27">
        <v>86424</v>
      </c>
      <c r="G37" s="27">
        <v>81821</v>
      </c>
      <c r="H37" s="27">
        <v>58</v>
      </c>
      <c r="I37" s="27">
        <v>107</v>
      </c>
      <c r="J37" s="12">
        <v>1488</v>
      </c>
      <c r="K37" s="12" t="s">
        <v>18</v>
      </c>
      <c r="L37" s="12">
        <v>5820</v>
      </c>
      <c r="M37" s="27">
        <v>1992</v>
      </c>
      <c r="N37" s="28">
        <f t="shared" si="0"/>
        <v>366738</v>
      </c>
    </row>
    <row r="38" spans="2:14" ht="17.100000000000001" customHeight="1">
      <c r="B38" s="5">
        <v>10</v>
      </c>
      <c r="C38" s="26">
        <v>36269</v>
      </c>
      <c r="D38" s="18" t="s">
        <v>18</v>
      </c>
      <c r="E38" s="40">
        <v>147659</v>
      </c>
      <c r="F38" s="27">
        <v>84957</v>
      </c>
      <c r="G38" s="27">
        <v>80106</v>
      </c>
      <c r="H38" s="27">
        <v>56</v>
      </c>
      <c r="I38" s="27">
        <v>114</v>
      </c>
      <c r="J38" s="12">
        <v>1560</v>
      </c>
      <c r="K38" s="12" t="s">
        <v>18</v>
      </c>
      <c r="L38" s="12">
        <v>5730</v>
      </c>
      <c r="M38" s="27">
        <v>1378</v>
      </c>
      <c r="N38" s="28">
        <f t="shared" si="0"/>
        <v>357829</v>
      </c>
    </row>
    <row r="39" spans="2:14" ht="17.100000000000001" customHeight="1">
      <c r="B39" s="5">
        <v>11</v>
      </c>
      <c r="C39" s="26">
        <v>35727</v>
      </c>
      <c r="D39" s="18" t="s">
        <v>18</v>
      </c>
      <c r="E39" s="40">
        <v>143125</v>
      </c>
      <c r="F39" s="27">
        <v>82880</v>
      </c>
      <c r="G39" s="27">
        <v>79945</v>
      </c>
      <c r="H39" s="27">
        <v>50</v>
      </c>
      <c r="I39" s="27">
        <v>116</v>
      </c>
      <c r="J39" s="12">
        <v>1581</v>
      </c>
      <c r="K39" s="12" t="s">
        <v>18</v>
      </c>
      <c r="L39" s="12">
        <v>5726</v>
      </c>
      <c r="M39" s="27">
        <v>1306</v>
      </c>
      <c r="N39" s="28">
        <f t="shared" si="0"/>
        <v>350456</v>
      </c>
    </row>
    <row r="40" spans="2:14" ht="17.100000000000001" customHeight="1">
      <c r="B40" s="5">
        <v>12</v>
      </c>
      <c r="C40" s="26">
        <v>35317</v>
      </c>
      <c r="D40" s="18" t="s">
        <v>18</v>
      </c>
      <c r="E40" s="40">
        <v>139637</v>
      </c>
      <c r="F40" s="27">
        <v>79822</v>
      </c>
      <c r="G40" s="27">
        <v>79634</v>
      </c>
      <c r="H40" s="27">
        <v>50</v>
      </c>
      <c r="I40" s="27">
        <v>113</v>
      </c>
      <c r="J40" s="12">
        <v>1632</v>
      </c>
      <c r="K40" s="12" t="s">
        <v>18</v>
      </c>
      <c r="L40" s="12">
        <v>5835</v>
      </c>
      <c r="M40" s="27">
        <v>944</v>
      </c>
      <c r="N40" s="28">
        <f t="shared" si="0"/>
        <v>342984</v>
      </c>
    </row>
    <row r="41" spans="2:14" ht="17.100000000000001" customHeight="1">
      <c r="B41" s="5">
        <v>13</v>
      </c>
      <c r="C41" s="26">
        <v>34584</v>
      </c>
      <c r="D41" s="18" t="s">
        <v>18</v>
      </c>
      <c r="E41" s="40">
        <v>136663</v>
      </c>
      <c r="F41" s="27">
        <v>77403</v>
      </c>
      <c r="G41" s="27">
        <v>78105</v>
      </c>
      <c r="H41" s="27">
        <v>57</v>
      </c>
      <c r="I41" s="27">
        <v>107</v>
      </c>
      <c r="J41" s="12">
        <v>1668</v>
      </c>
      <c r="K41" s="12" t="s">
        <v>18</v>
      </c>
      <c r="L41" s="12">
        <v>5905</v>
      </c>
      <c r="M41" s="27">
        <v>943</v>
      </c>
      <c r="N41" s="28">
        <f t="shared" si="0"/>
        <v>335435</v>
      </c>
    </row>
    <row r="42" spans="2:14" ht="17.100000000000001" customHeight="1">
      <c r="B42" s="5">
        <v>14</v>
      </c>
      <c r="C42" s="26">
        <v>34431</v>
      </c>
      <c r="D42" s="18" t="s">
        <v>18</v>
      </c>
      <c r="E42" s="40">
        <v>133983</v>
      </c>
      <c r="F42" s="27">
        <v>74155</v>
      </c>
      <c r="G42" s="27">
        <v>76247</v>
      </c>
      <c r="H42" s="27">
        <v>62</v>
      </c>
      <c r="I42" s="27">
        <v>119</v>
      </c>
      <c r="J42" s="12">
        <v>1670</v>
      </c>
      <c r="K42" s="12" t="s">
        <v>18</v>
      </c>
      <c r="L42" s="12">
        <v>5974</v>
      </c>
      <c r="M42" s="27">
        <v>951</v>
      </c>
      <c r="N42" s="28">
        <f t="shared" si="0"/>
        <v>327592</v>
      </c>
    </row>
    <row r="43" spans="2:14" ht="17.100000000000001" customHeight="1">
      <c r="B43" s="5">
        <v>15</v>
      </c>
      <c r="C43" s="26">
        <v>33918</v>
      </c>
      <c r="D43" s="18" t="s">
        <v>18</v>
      </c>
      <c r="E43" s="40">
        <v>132020</v>
      </c>
      <c r="F43" s="27">
        <v>71546</v>
      </c>
      <c r="G43" s="27">
        <v>73655</v>
      </c>
      <c r="H43" s="27">
        <v>59</v>
      </c>
      <c r="I43" s="27">
        <v>122</v>
      </c>
      <c r="J43" s="12">
        <v>1683</v>
      </c>
      <c r="K43" s="12" t="s">
        <v>18</v>
      </c>
      <c r="L43" s="12">
        <v>6485</v>
      </c>
      <c r="M43" s="27">
        <v>882</v>
      </c>
      <c r="N43" s="28">
        <f t="shared" si="0"/>
        <v>320370</v>
      </c>
    </row>
    <row r="44" spans="2:14" ht="17.100000000000001" customHeight="1">
      <c r="B44" s="5">
        <v>16</v>
      </c>
      <c r="C44" s="26">
        <v>34142</v>
      </c>
      <c r="D44" s="18" t="s">
        <v>18</v>
      </c>
      <c r="E44" s="40">
        <v>129200</v>
      </c>
      <c r="F44" s="27">
        <v>69597</v>
      </c>
      <c r="G44" s="27">
        <v>71811</v>
      </c>
      <c r="H44" s="27">
        <v>59</v>
      </c>
      <c r="I44" s="27">
        <v>117</v>
      </c>
      <c r="J44" s="12">
        <v>1692</v>
      </c>
      <c r="K44" s="12" t="s">
        <v>18</v>
      </c>
      <c r="L44" s="12">
        <v>6822</v>
      </c>
      <c r="M44" s="27">
        <v>813</v>
      </c>
      <c r="N44" s="28">
        <f t="shared" si="0"/>
        <v>314253</v>
      </c>
    </row>
    <row r="45" spans="2:14" ht="17.100000000000001" customHeight="1">
      <c r="B45" s="5">
        <v>17</v>
      </c>
      <c r="C45" s="26">
        <v>33481</v>
      </c>
      <c r="D45" s="18" t="s">
        <v>18</v>
      </c>
      <c r="E45" s="40">
        <v>127486</v>
      </c>
      <c r="F45" s="27">
        <v>68382</v>
      </c>
      <c r="G45" s="27">
        <v>68843</v>
      </c>
      <c r="H45" s="27">
        <v>55</v>
      </c>
      <c r="I45" s="27">
        <v>105</v>
      </c>
      <c r="J45" s="12">
        <v>1688</v>
      </c>
      <c r="K45" s="12" t="s">
        <v>18</v>
      </c>
      <c r="L45" s="12">
        <v>6894</v>
      </c>
      <c r="M45" s="27">
        <v>729</v>
      </c>
      <c r="N45" s="28">
        <f t="shared" si="0"/>
        <v>307663</v>
      </c>
    </row>
    <row r="46" spans="2:14" ht="17.100000000000001" customHeight="1">
      <c r="B46" s="5">
        <v>18</v>
      </c>
      <c r="C46" s="26">
        <v>33327</v>
      </c>
      <c r="D46" s="18" t="s">
        <v>18</v>
      </c>
      <c r="E46" s="40">
        <v>125483</v>
      </c>
      <c r="F46" s="27">
        <v>67340</v>
      </c>
      <c r="G46" s="27">
        <v>66546</v>
      </c>
      <c r="H46" s="27">
        <v>53</v>
      </c>
      <c r="I46" s="27">
        <v>100</v>
      </c>
      <c r="J46" s="12">
        <v>1738</v>
      </c>
      <c r="K46" s="12" t="s">
        <v>18</v>
      </c>
      <c r="L46" s="12">
        <v>6463</v>
      </c>
      <c r="M46" s="27">
        <v>700</v>
      </c>
      <c r="N46" s="28">
        <f t="shared" si="0"/>
        <v>301750</v>
      </c>
    </row>
    <row r="47" spans="2:14" ht="17.100000000000001" customHeight="1">
      <c r="B47" s="5">
        <v>19</v>
      </c>
      <c r="C47" s="26">
        <v>32716</v>
      </c>
      <c r="D47" s="18" t="s">
        <v>18</v>
      </c>
      <c r="E47" s="40">
        <v>123220</v>
      </c>
      <c r="F47" s="27">
        <v>66135</v>
      </c>
      <c r="G47" s="27">
        <v>64661</v>
      </c>
      <c r="H47" s="12" t="s">
        <v>18</v>
      </c>
      <c r="I47" s="12" t="s">
        <v>18</v>
      </c>
      <c r="J47" s="12" t="s">
        <v>18</v>
      </c>
      <c r="K47" s="12">
        <v>1950</v>
      </c>
      <c r="L47" s="12">
        <v>6093</v>
      </c>
      <c r="M47" s="27">
        <v>699</v>
      </c>
      <c r="N47" s="28">
        <f t="shared" si="0"/>
        <v>295474</v>
      </c>
    </row>
    <row r="48" spans="2:14" ht="17.100000000000001" customHeight="1">
      <c r="B48" s="5">
        <v>20</v>
      </c>
      <c r="C48" s="11">
        <v>31614</v>
      </c>
      <c r="D48" s="18" t="s">
        <v>18</v>
      </c>
      <c r="E48" s="18">
        <v>121840</v>
      </c>
      <c r="F48" s="12">
        <v>64674</v>
      </c>
      <c r="G48" s="12">
        <v>63396</v>
      </c>
      <c r="H48" s="12" t="s">
        <v>18</v>
      </c>
      <c r="I48" s="12" t="s">
        <v>18</v>
      </c>
      <c r="J48" s="12" t="s">
        <v>18</v>
      </c>
      <c r="K48" s="12">
        <v>2033</v>
      </c>
      <c r="L48" s="12">
        <v>5950</v>
      </c>
      <c r="M48" s="12">
        <v>552</v>
      </c>
      <c r="N48" s="37">
        <f t="shared" si="0"/>
        <v>290059</v>
      </c>
    </row>
    <row r="49" spans="2:14" ht="17.100000000000001" customHeight="1">
      <c r="B49" s="5">
        <v>21</v>
      </c>
      <c r="C49" s="11">
        <v>30627</v>
      </c>
      <c r="D49" s="18" t="s">
        <v>18</v>
      </c>
      <c r="E49" s="18">
        <v>119587</v>
      </c>
      <c r="F49" s="12">
        <v>63682</v>
      </c>
      <c r="G49" s="12">
        <v>62378</v>
      </c>
      <c r="H49" s="12" t="s">
        <v>18</v>
      </c>
      <c r="I49" s="12" t="s">
        <v>18</v>
      </c>
      <c r="J49" s="12" t="s">
        <v>18</v>
      </c>
      <c r="K49" s="12">
        <v>2080</v>
      </c>
      <c r="L49" s="12">
        <v>5867</v>
      </c>
      <c r="M49" s="12">
        <v>563</v>
      </c>
      <c r="N49" s="37">
        <f t="shared" si="0"/>
        <v>284784</v>
      </c>
    </row>
    <row r="50" spans="2:14" ht="17.100000000000001" customHeight="1">
      <c r="B50" s="5">
        <v>22</v>
      </c>
      <c r="C50" s="11">
        <v>30026</v>
      </c>
      <c r="D50" s="18" t="s">
        <v>18</v>
      </c>
      <c r="E50" s="18">
        <v>117668</v>
      </c>
      <c r="F50" s="12">
        <v>61866</v>
      </c>
      <c r="G50" s="12">
        <v>61219</v>
      </c>
      <c r="H50" s="12" t="s">
        <v>18</v>
      </c>
      <c r="I50" s="12" t="s">
        <v>18</v>
      </c>
      <c r="J50" s="12" t="s">
        <v>18</v>
      </c>
      <c r="K50" s="12">
        <v>2154</v>
      </c>
      <c r="L50" s="12">
        <v>6309</v>
      </c>
      <c r="M50" s="12">
        <v>616</v>
      </c>
      <c r="N50" s="37">
        <f t="shared" si="0"/>
        <v>279858</v>
      </c>
    </row>
    <row r="51" spans="2:14" ht="17.100000000000001" customHeight="1">
      <c r="B51" s="5">
        <v>23</v>
      </c>
      <c r="C51" s="18">
        <v>26852</v>
      </c>
      <c r="D51" s="18" t="s">
        <v>18</v>
      </c>
      <c r="E51" s="12">
        <v>108428</v>
      </c>
      <c r="F51" s="12">
        <v>59377</v>
      </c>
      <c r="G51" s="12">
        <v>58962</v>
      </c>
      <c r="H51" s="12" t="s">
        <v>18</v>
      </c>
      <c r="I51" s="12" t="s">
        <v>18</v>
      </c>
      <c r="J51" s="12" t="s">
        <v>18</v>
      </c>
      <c r="K51" s="12">
        <v>2145</v>
      </c>
      <c r="L51" s="12">
        <v>6439</v>
      </c>
      <c r="M51" s="12">
        <v>613</v>
      </c>
      <c r="N51" s="37">
        <f t="shared" si="0"/>
        <v>262816</v>
      </c>
    </row>
    <row r="52" spans="2:14" ht="17.100000000000001" customHeight="1">
      <c r="B52" s="5">
        <v>24</v>
      </c>
      <c r="C52" s="18">
        <v>25283</v>
      </c>
      <c r="D52" s="18" t="s">
        <v>18</v>
      </c>
      <c r="E52" s="12">
        <v>103324</v>
      </c>
      <c r="F52" s="12">
        <v>58026</v>
      </c>
      <c r="G52" s="12">
        <v>57343</v>
      </c>
      <c r="H52" s="12" t="s">
        <v>18</v>
      </c>
      <c r="I52" s="12" t="s">
        <v>18</v>
      </c>
      <c r="J52" s="12" t="s">
        <v>18</v>
      </c>
      <c r="K52" s="12">
        <v>2214</v>
      </c>
      <c r="L52" s="12">
        <v>6395</v>
      </c>
      <c r="M52" s="12">
        <v>630</v>
      </c>
      <c r="N52" s="37">
        <f t="shared" si="0"/>
        <v>253215</v>
      </c>
    </row>
    <row r="53" spans="2:14">
      <c r="B53" s="5">
        <v>25</v>
      </c>
      <c r="C53" s="18">
        <v>25257</v>
      </c>
      <c r="D53" s="18" t="s">
        <v>18</v>
      </c>
      <c r="E53" s="12">
        <v>100579</v>
      </c>
      <c r="F53" s="12">
        <v>57446</v>
      </c>
      <c r="G53" s="12">
        <v>55473</v>
      </c>
      <c r="H53" s="12" t="s">
        <v>18</v>
      </c>
      <c r="I53" s="12" t="s">
        <v>18</v>
      </c>
      <c r="J53" s="12" t="s">
        <v>18</v>
      </c>
      <c r="K53" s="12">
        <v>2148</v>
      </c>
      <c r="L53" s="12">
        <v>6366</v>
      </c>
      <c r="M53" s="12">
        <v>619</v>
      </c>
      <c r="N53" s="37">
        <f t="shared" si="0"/>
        <v>247888</v>
      </c>
    </row>
    <row r="54" spans="2:14">
      <c r="B54" s="5">
        <v>26</v>
      </c>
      <c r="C54" s="18">
        <v>25167</v>
      </c>
      <c r="D54" s="18" t="s">
        <v>18</v>
      </c>
      <c r="E54" s="12">
        <v>98037</v>
      </c>
      <c r="F54" s="12">
        <v>56140</v>
      </c>
      <c r="G54" s="12">
        <v>54952</v>
      </c>
      <c r="H54" s="12" t="s">
        <v>18</v>
      </c>
      <c r="I54" s="12" t="s">
        <v>18</v>
      </c>
      <c r="J54" s="12" t="s">
        <v>18</v>
      </c>
      <c r="K54" s="12">
        <v>2157</v>
      </c>
      <c r="L54" s="12">
        <v>6212</v>
      </c>
      <c r="M54" s="12">
        <v>626</v>
      </c>
      <c r="N54" s="37">
        <f t="shared" si="0"/>
        <v>243291</v>
      </c>
    </row>
    <row r="55" spans="2:14" ht="14.25" thickBot="1">
      <c r="B55" s="6">
        <v>27</v>
      </c>
      <c r="C55" s="19">
        <v>21724</v>
      </c>
      <c r="D55" s="19">
        <v>4999</v>
      </c>
      <c r="E55" s="13">
        <v>95952</v>
      </c>
      <c r="F55" s="13">
        <v>54857</v>
      </c>
      <c r="G55" s="13">
        <v>53874</v>
      </c>
      <c r="H55" s="13" t="s">
        <v>18</v>
      </c>
      <c r="I55" s="13" t="s">
        <v>18</v>
      </c>
      <c r="J55" s="13" t="s">
        <v>18</v>
      </c>
      <c r="K55" s="13">
        <v>2170</v>
      </c>
      <c r="L55" s="13">
        <v>6151</v>
      </c>
      <c r="M55" s="13">
        <v>594</v>
      </c>
      <c r="N55" s="14">
        <f t="shared" si="0"/>
        <v>240321</v>
      </c>
    </row>
    <row r="56" spans="2:14">
      <c r="B56" s="3" t="s">
        <v>11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2:14">
      <c r="B57" s="3" t="s">
        <v>20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2:14">
      <c r="B58" s="3" t="s">
        <v>27</v>
      </c>
    </row>
    <row r="59" spans="2:14">
      <c r="H59" s="60"/>
    </row>
    <row r="60" spans="2:14">
      <c r="H60" s="60"/>
    </row>
  </sheetData>
  <phoneticPr fontId="1"/>
  <printOptions horizontalCentered="1"/>
  <pageMargins left="0.59055118110236227" right="0.59055118110236227" top="0.59055118110236227" bottom="0" header="0.19685039370078741" footer="0.35433070866141736"/>
  <pageSetup paperSize="9" scale="81" firstPageNumber="103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0"/>
  <sheetViews>
    <sheetView zoomScaleNormal="100" workbookViewId="0">
      <selection activeCell="A9" sqref="A9"/>
    </sheetView>
  </sheetViews>
  <sheetFormatPr defaultRowHeight="13.5"/>
  <cols>
    <col min="1" max="1" width="4" style="1" customWidth="1"/>
    <col min="2" max="2" width="9.875" style="1" customWidth="1"/>
    <col min="3" max="13" width="8.5" style="1" customWidth="1"/>
    <col min="14" max="16384" width="9" style="1"/>
  </cols>
  <sheetData>
    <row r="2" spans="2:14" ht="14.25" thickBot="1">
      <c r="B2" s="1" t="s">
        <v>16</v>
      </c>
      <c r="M2" s="91" t="s">
        <v>10</v>
      </c>
      <c r="N2" s="91"/>
    </row>
    <row r="3" spans="2:14" ht="27" customHeight="1">
      <c r="B3" s="21" t="s">
        <v>12</v>
      </c>
      <c r="C3" s="23" t="s">
        <v>6</v>
      </c>
      <c r="D3" s="58" t="s">
        <v>24</v>
      </c>
      <c r="E3" s="22" t="s">
        <v>0</v>
      </c>
      <c r="F3" s="23" t="s">
        <v>1</v>
      </c>
      <c r="G3" s="23" t="s">
        <v>2</v>
      </c>
      <c r="H3" s="23" t="s">
        <v>3</v>
      </c>
      <c r="I3" s="23" t="s">
        <v>4</v>
      </c>
      <c r="J3" s="23" t="s">
        <v>5</v>
      </c>
      <c r="K3" s="24" t="s">
        <v>19</v>
      </c>
      <c r="L3" s="23" t="s">
        <v>7</v>
      </c>
      <c r="M3" s="23" t="s">
        <v>8</v>
      </c>
      <c r="N3" s="25" t="s">
        <v>9</v>
      </c>
    </row>
    <row r="4" spans="2:14" ht="17.100000000000001" customHeight="1">
      <c r="B4" s="4" t="s">
        <v>25</v>
      </c>
      <c r="C4" s="29">
        <v>632</v>
      </c>
      <c r="D4" s="41" t="s">
        <v>18</v>
      </c>
      <c r="E4" s="41">
        <v>9242</v>
      </c>
      <c r="F4" s="30">
        <v>6213</v>
      </c>
      <c r="G4" s="30">
        <v>3944</v>
      </c>
      <c r="H4" s="30">
        <v>50</v>
      </c>
      <c r="I4" s="30">
        <v>83</v>
      </c>
      <c r="J4" s="30">
        <v>28</v>
      </c>
      <c r="K4" s="30" t="s">
        <v>18</v>
      </c>
      <c r="L4" s="30" t="s">
        <v>18</v>
      </c>
      <c r="M4" s="30">
        <v>716</v>
      </c>
      <c r="N4" s="31">
        <f>SUM(C4:M4)</f>
        <v>20908</v>
      </c>
    </row>
    <row r="5" spans="2:14" ht="17.100000000000001" customHeight="1">
      <c r="B5" s="4">
        <v>40</v>
      </c>
      <c r="C5" s="29">
        <v>741</v>
      </c>
      <c r="D5" s="41" t="s">
        <v>18</v>
      </c>
      <c r="E5" s="41">
        <v>9188</v>
      </c>
      <c r="F5" s="30">
        <v>6239</v>
      </c>
      <c r="G5" s="30">
        <v>4269</v>
      </c>
      <c r="H5" s="30">
        <v>49</v>
      </c>
      <c r="I5" s="30">
        <v>82</v>
      </c>
      <c r="J5" s="30">
        <v>34</v>
      </c>
      <c r="K5" s="30" t="s">
        <v>18</v>
      </c>
      <c r="L5" s="30" t="s">
        <v>18</v>
      </c>
      <c r="M5" s="30">
        <v>710</v>
      </c>
      <c r="N5" s="31">
        <f t="shared" ref="N5:N55" si="0">SUM(C5:M5)</f>
        <v>21312</v>
      </c>
    </row>
    <row r="6" spans="2:14" ht="17.100000000000001" customHeight="1">
      <c r="B6" s="4">
        <v>41</v>
      </c>
      <c r="C6" s="29">
        <v>825</v>
      </c>
      <c r="D6" s="41" t="s">
        <v>18</v>
      </c>
      <c r="E6" s="41">
        <v>9115</v>
      </c>
      <c r="F6" s="30">
        <v>6198</v>
      </c>
      <c r="G6" s="30">
        <v>4367</v>
      </c>
      <c r="H6" s="30">
        <v>50</v>
      </c>
      <c r="I6" s="30">
        <v>85</v>
      </c>
      <c r="J6" s="30">
        <v>50</v>
      </c>
      <c r="K6" s="30" t="s">
        <v>18</v>
      </c>
      <c r="L6" s="30" t="s">
        <v>18</v>
      </c>
      <c r="M6" s="30">
        <v>707</v>
      </c>
      <c r="N6" s="31">
        <f t="shared" si="0"/>
        <v>21397</v>
      </c>
    </row>
    <row r="7" spans="2:14" ht="17.100000000000001" customHeight="1">
      <c r="B7" s="4">
        <v>42</v>
      </c>
      <c r="C7" s="29">
        <v>880</v>
      </c>
      <c r="D7" s="41" t="s">
        <v>18</v>
      </c>
      <c r="E7" s="41">
        <v>9139</v>
      </c>
      <c r="F7" s="30">
        <v>6146</v>
      </c>
      <c r="G7" s="30">
        <v>4407</v>
      </c>
      <c r="H7" s="30">
        <v>49</v>
      </c>
      <c r="I7" s="30">
        <v>87</v>
      </c>
      <c r="J7" s="30">
        <v>61</v>
      </c>
      <c r="K7" s="30" t="s">
        <v>18</v>
      </c>
      <c r="L7" s="30" t="s">
        <v>18</v>
      </c>
      <c r="M7" s="30">
        <v>716</v>
      </c>
      <c r="N7" s="31">
        <f t="shared" si="0"/>
        <v>21485</v>
      </c>
    </row>
    <row r="8" spans="2:14" ht="17.100000000000001" customHeight="1">
      <c r="B8" s="4">
        <v>43</v>
      </c>
      <c r="C8" s="29">
        <v>942</v>
      </c>
      <c r="D8" s="41" t="s">
        <v>18</v>
      </c>
      <c r="E8" s="41">
        <v>9087</v>
      </c>
      <c r="F8" s="30">
        <v>6104</v>
      </c>
      <c r="G8" s="30">
        <v>4435</v>
      </c>
      <c r="H8" s="30">
        <v>51</v>
      </c>
      <c r="I8" s="30">
        <v>85</v>
      </c>
      <c r="J8" s="30">
        <v>61</v>
      </c>
      <c r="K8" s="30" t="s">
        <v>18</v>
      </c>
      <c r="L8" s="30" t="s">
        <v>18</v>
      </c>
      <c r="M8" s="30">
        <v>766</v>
      </c>
      <c r="N8" s="31">
        <f t="shared" si="0"/>
        <v>21531</v>
      </c>
    </row>
    <row r="9" spans="2:14" ht="17.100000000000001" customHeight="1">
      <c r="B9" s="4">
        <v>44</v>
      </c>
      <c r="C9" s="29">
        <v>1010</v>
      </c>
      <c r="D9" s="41" t="s">
        <v>18</v>
      </c>
      <c r="E9" s="41">
        <v>9006</v>
      </c>
      <c r="F9" s="30">
        <v>5992</v>
      </c>
      <c r="G9" s="30">
        <v>4450</v>
      </c>
      <c r="H9" s="30">
        <v>53</v>
      </c>
      <c r="I9" s="30">
        <v>84</v>
      </c>
      <c r="J9" s="30">
        <v>64</v>
      </c>
      <c r="K9" s="30" t="s">
        <v>18</v>
      </c>
      <c r="L9" s="30" t="s">
        <v>18</v>
      </c>
      <c r="M9" s="30">
        <v>789</v>
      </c>
      <c r="N9" s="31">
        <f t="shared" si="0"/>
        <v>21448</v>
      </c>
    </row>
    <row r="10" spans="2:14" ht="17.100000000000001" customHeight="1">
      <c r="B10" s="4">
        <v>45</v>
      </c>
      <c r="C10" s="29">
        <v>1055</v>
      </c>
      <c r="D10" s="41" t="s">
        <v>18</v>
      </c>
      <c r="E10" s="41">
        <v>8974</v>
      </c>
      <c r="F10" s="30">
        <v>5793</v>
      </c>
      <c r="G10" s="30">
        <v>4535</v>
      </c>
      <c r="H10" s="30">
        <v>51</v>
      </c>
      <c r="I10" s="30">
        <v>84</v>
      </c>
      <c r="J10" s="30">
        <v>85</v>
      </c>
      <c r="K10" s="30" t="s">
        <v>18</v>
      </c>
      <c r="L10" s="30" t="s">
        <v>18</v>
      </c>
      <c r="M10" s="30">
        <v>694</v>
      </c>
      <c r="N10" s="31">
        <f t="shared" si="0"/>
        <v>21271</v>
      </c>
    </row>
    <row r="11" spans="2:14" ht="17.100000000000001" customHeight="1">
      <c r="B11" s="4">
        <v>46</v>
      </c>
      <c r="C11" s="29">
        <v>1073</v>
      </c>
      <c r="D11" s="41" t="s">
        <v>18</v>
      </c>
      <c r="E11" s="41">
        <v>8794</v>
      </c>
      <c r="F11" s="30">
        <v>5734</v>
      </c>
      <c r="G11" s="30">
        <v>4583</v>
      </c>
      <c r="H11" s="30">
        <v>55</v>
      </c>
      <c r="I11" s="30">
        <v>83</v>
      </c>
      <c r="J11" s="30">
        <v>105</v>
      </c>
      <c r="K11" s="30" t="s">
        <v>18</v>
      </c>
      <c r="L11" s="30" t="s">
        <v>18</v>
      </c>
      <c r="M11" s="30">
        <v>848</v>
      </c>
      <c r="N11" s="31">
        <f t="shared" si="0"/>
        <v>21275</v>
      </c>
    </row>
    <row r="12" spans="2:14" ht="17.100000000000001" customHeight="1">
      <c r="B12" s="4">
        <v>47</v>
      </c>
      <c r="C12" s="29">
        <v>1132</v>
      </c>
      <c r="D12" s="41" t="s">
        <v>18</v>
      </c>
      <c r="E12" s="41">
        <v>8682</v>
      </c>
      <c r="F12" s="30">
        <v>5642</v>
      </c>
      <c r="G12" s="30">
        <v>4655</v>
      </c>
      <c r="H12" s="30">
        <v>54</v>
      </c>
      <c r="I12" s="30">
        <v>81</v>
      </c>
      <c r="J12" s="30">
        <v>112</v>
      </c>
      <c r="K12" s="30" t="s">
        <v>18</v>
      </c>
      <c r="L12" s="30" t="s">
        <v>18</v>
      </c>
      <c r="M12" s="30">
        <v>862</v>
      </c>
      <c r="N12" s="31">
        <f t="shared" si="0"/>
        <v>21220</v>
      </c>
    </row>
    <row r="13" spans="2:14" ht="17.100000000000001" customHeight="1">
      <c r="B13" s="4">
        <v>48</v>
      </c>
      <c r="C13" s="29">
        <v>1227</v>
      </c>
      <c r="D13" s="41" t="s">
        <v>18</v>
      </c>
      <c r="E13" s="41">
        <v>8585</v>
      </c>
      <c r="F13" s="30">
        <v>5536</v>
      </c>
      <c r="G13" s="30">
        <v>4735</v>
      </c>
      <c r="H13" s="30">
        <v>55</v>
      </c>
      <c r="I13" s="30">
        <v>88</v>
      </c>
      <c r="J13" s="30">
        <v>155</v>
      </c>
      <c r="K13" s="30" t="s">
        <v>18</v>
      </c>
      <c r="L13" s="30" t="s">
        <v>18</v>
      </c>
      <c r="M13" s="30">
        <v>864</v>
      </c>
      <c r="N13" s="31">
        <f t="shared" si="0"/>
        <v>21245</v>
      </c>
    </row>
    <row r="14" spans="2:14" ht="17.100000000000001" customHeight="1">
      <c r="B14" s="4">
        <v>49</v>
      </c>
      <c r="C14" s="29">
        <v>1259</v>
      </c>
      <c r="D14" s="41" t="s">
        <v>18</v>
      </c>
      <c r="E14" s="41">
        <v>8611</v>
      </c>
      <c r="F14" s="30">
        <v>5447</v>
      </c>
      <c r="G14" s="30">
        <v>4760</v>
      </c>
      <c r="H14" s="30">
        <v>59</v>
      </c>
      <c r="I14" s="30">
        <v>89</v>
      </c>
      <c r="J14" s="30">
        <v>180</v>
      </c>
      <c r="K14" s="30" t="s">
        <v>18</v>
      </c>
      <c r="L14" s="30" t="s">
        <v>18</v>
      </c>
      <c r="M14" s="30">
        <v>850</v>
      </c>
      <c r="N14" s="31">
        <f t="shared" si="0"/>
        <v>21255</v>
      </c>
    </row>
    <row r="15" spans="2:14" ht="17.100000000000001" customHeight="1">
      <c r="B15" s="4">
        <v>50</v>
      </c>
      <c r="C15" s="29">
        <v>1328</v>
      </c>
      <c r="D15" s="41" t="s">
        <v>18</v>
      </c>
      <c r="E15" s="41">
        <v>8576</v>
      </c>
      <c r="F15" s="30">
        <v>5325</v>
      </c>
      <c r="G15" s="30">
        <v>4815</v>
      </c>
      <c r="H15" s="30">
        <v>56</v>
      </c>
      <c r="I15" s="30">
        <v>91</v>
      </c>
      <c r="J15" s="30">
        <v>196</v>
      </c>
      <c r="K15" s="30" t="s">
        <v>18</v>
      </c>
      <c r="L15" s="30" t="s">
        <v>18</v>
      </c>
      <c r="M15" s="30">
        <v>817</v>
      </c>
      <c r="N15" s="31">
        <f t="shared" si="0"/>
        <v>21204</v>
      </c>
    </row>
    <row r="16" spans="2:14" ht="17.100000000000001" customHeight="1">
      <c r="B16" s="4">
        <v>51</v>
      </c>
      <c r="C16" s="29">
        <v>1406</v>
      </c>
      <c r="D16" s="41" t="s">
        <v>18</v>
      </c>
      <c r="E16" s="41">
        <v>8586</v>
      </c>
      <c r="F16" s="30">
        <v>5264</v>
      </c>
      <c r="G16" s="30">
        <v>4834</v>
      </c>
      <c r="H16" s="30">
        <v>54</v>
      </c>
      <c r="I16" s="30">
        <v>87</v>
      </c>
      <c r="J16" s="30">
        <v>206</v>
      </c>
      <c r="K16" s="30" t="s">
        <v>18</v>
      </c>
      <c r="L16" s="30">
        <v>285</v>
      </c>
      <c r="M16" s="30">
        <v>604</v>
      </c>
      <c r="N16" s="31">
        <f t="shared" si="0"/>
        <v>21326</v>
      </c>
    </row>
    <row r="17" spans="2:14" ht="17.100000000000001" customHeight="1">
      <c r="B17" s="4">
        <v>52</v>
      </c>
      <c r="C17" s="29">
        <v>1529</v>
      </c>
      <c r="D17" s="41" t="s">
        <v>18</v>
      </c>
      <c r="E17" s="41">
        <v>8610</v>
      </c>
      <c r="F17" s="30">
        <v>5193</v>
      </c>
      <c r="G17" s="30">
        <v>4836</v>
      </c>
      <c r="H17" s="30">
        <v>51</v>
      </c>
      <c r="I17" s="30">
        <v>88</v>
      </c>
      <c r="J17" s="30">
        <v>246</v>
      </c>
      <c r="K17" s="30" t="s">
        <v>18</v>
      </c>
      <c r="L17" s="30">
        <v>315</v>
      </c>
      <c r="M17" s="30">
        <v>577</v>
      </c>
      <c r="N17" s="31">
        <f t="shared" si="0"/>
        <v>21445</v>
      </c>
    </row>
    <row r="18" spans="2:14" ht="17.100000000000001" customHeight="1">
      <c r="B18" s="4">
        <v>53</v>
      </c>
      <c r="C18" s="29">
        <v>1619</v>
      </c>
      <c r="D18" s="41" t="s">
        <v>18</v>
      </c>
      <c r="E18" s="41">
        <v>8645</v>
      </c>
      <c r="F18" s="30">
        <v>5118</v>
      </c>
      <c r="G18" s="30">
        <v>4802</v>
      </c>
      <c r="H18" s="30">
        <v>40</v>
      </c>
      <c r="I18" s="30">
        <v>92</v>
      </c>
      <c r="J18" s="30">
        <v>322</v>
      </c>
      <c r="K18" s="30" t="s">
        <v>18</v>
      </c>
      <c r="L18" s="30">
        <v>304</v>
      </c>
      <c r="M18" s="30">
        <v>598</v>
      </c>
      <c r="N18" s="31">
        <f t="shared" si="0"/>
        <v>21540</v>
      </c>
    </row>
    <row r="19" spans="2:14" ht="17.100000000000001" customHeight="1">
      <c r="B19" s="4">
        <v>54</v>
      </c>
      <c r="C19" s="29">
        <v>1710</v>
      </c>
      <c r="D19" s="41" t="s">
        <v>18</v>
      </c>
      <c r="E19" s="41">
        <v>8761</v>
      </c>
      <c r="F19" s="30">
        <v>5016</v>
      </c>
      <c r="G19" s="30">
        <v>4828</v>
      </c>
      <c r="H19" s="30">
        <v>42</v>
      </c>
      <c r="I19" s="30">
        <v>92</v>
      </c>
      <c r="J19" s="30">
        <v>416</v>
      </c>
      <c r="K19" s="30" t="s">
        <v>18</v>
      </c>
      <c r="L19" s="30">
        <v>305</v>
      </c>
      <c r="M19" s="30">
        <v>636</v>
      </c>
      <c r="N19" s="31">
        <f t="shared" si="0"/>
        <v>21806</v>
      </c>
    </row>
    <row r="20" spans="2:14" ht="17.100000000000001" customHeight="1">
      <c r="B20" s="4">
        <v>55</v>
      </c>
      <c r="C20" s="29">
        <v>1801</v>
      </c>
      <c r="D20" s="41" t="s">
        <v>18</v>
      </c>
      <c r="E20" s="41">
        <v>8766</v>
      </c>
      <c r="F20" s="30">
        <v>4972</v>
      </c>
      <c r="G20" s="30">
        <v>4846</v>
      </c>
      <c r="H20" s="30">
        <v>41</v>
      </c>
      <c r="I20" s="30">
        <v>90</v>
      </c>
      <c r="J20" s="30">
        <v>487</v>
      </c>
      <c r="K20" s="30" t="s">
        <v>18</v>
      </c>
      <c r="L20" s="30">
        <v>289</v>
      </c>
      <c r="M20" s="30">
        <v>642</v>
      </c>
      <c r="N20" s="31">
        <f t="shared" si="0"/>
        <v>21934</v>
      </c>
    </row>
    <row r="21" spans="2:14" ht="17.100000000000001" customHeight="1">
      <c r="B21" s="4">
        <v>56</v>
      </c>
      <c r="C21" s="29">
        <v>1860</v>
      </c>
      <c r="D21" s="41" t="s">
        <v>18</v>
      </c>
      <c r="E21" s="41">
        <v>8856</v>
      </c>
      <c r="F21" s="30">
        <v>4873</v>
      </c>
      <c r="G21" s="30">
        <v>4853</v>
      </c>
      <c r="H21" s="30">
        <v>43</v>
      </c>
      <c r="I21" s="30">
        <v>90</v>
      </c>
      <c r="J21" s="30">
        <v>504</v>
      </c>
      <c r="K21" s="30" t="s">
        <v>18</v>
      </c>
      <c r="L21" s="30">
        <v>300</v>
      </c>
      <c r="M21" s="30">
        <v>619</v>
      </c>
      <c r="N21" s="31">
        <f t="shared" si="0"/>
        <v>21998</v>
      </c>
    </row>
    <row r="22" spans="2:14" ht="17.100000000000001" customHeight="1">
      <c r="B22" s="4">
        <v>57</v>
      </c>
      <c r="C22" s="29">
        <v>1896</v>
      </c>
      <c r="D22" s="41" t="s">
        <v>18</v>
      </c>
      <c r="E22" s="41">
        <v>8829</v>
      </c>
      <c r="F22" s="30">
        <v>5022</v>
      </c>
      <c r="G22" s="30">
        <v>4812</v>
      </c>
      <c r="H22" s="30">
        <v>44</v>
      </c>
      <c r="I22" s="30">
        <v>87</v>
      </c>
      <c r="J22" s="30">
        <v>501</v>
      </c>
      <c r="K22" s="30" t="s">
        <v>18</v>
      </c>
      <c r="L22" s="30">
        <v>272</v>
      </c>
      <c r="M22" s="30">
        <v>574</v>
      </c>
      <c r="N22" s="31">
        <f t="shared" si="0"/>
        <v>22037</v>
      </c>
    </row>
    <row r="23" spans="2:14" ht="17.100000000000001" customHeight="1">
      <c r="B23" s="4">
        <v>58</v>
      </c>
      <c r="C23" s="29">
        <v>1936</v>
      </c>
      <c r="D23" s="41" t="s">
        <v>18</v>
      </c>
      <c r="E23" s="41">
        <v>8912</v>
      </c>
      <c r="F23" s="30">
        <v>4982</v>
      </c>
      <c r="G23" s="30">
        <v>4780</v>
      </c>
      <c r="H23" s="30">
        <v>43</v>
      </c>
      <c r="I23" s="30">
        <v>86</v>
      </c>
      <c r="J23" s="30">
        <v>537</v>
      </c>
      <c r="K23" s="30" t="s">
        <v>18</v>
      </c>
      <c r="L23" s="30">
        <v>256</v>
      </c>
      <c r="M23" s="30">
        <v>598</v>
      </c>
      <c r="N23" s="31">
        <f t="shared" si="0"/>
        <v>22130</v>
      </c>
    </row>
    <row r="24" spans="2:14" ht="17.100000000000001" customHeight="1">
      <c r="B24" s="4">
        <v>59</v>
      </c>
      <c r="C24" s="29">
        <v>1950</v>
      </c>
      <c r="D24" s="41" t="s">
        <v>18</v>
      </c>
      <c r="E24" s="41">
        <v>8889</v>
      </c>
      <c r="F24" s="30">
        <v>5020</v>
      </c>
      <c r="G24" s="30">
        <v>4737</v>
      </c>
      <c r="H24" s="30">
        <v>46</v>
      </c>
      <c r="I24" s="30">
        <v>84</v>
      </c>
      <c r="J24" s="30">
        <v>549</v>
      </c>
      <c r="K24" s="30" t="s">
        <v>18</v>
      </c>
      <c r="L24" s="30">
        <v>279</v>
      </c>
      <c r="M24" s="30">
        <v>586</v>
      </c>
      <c r="N24" s="31">
        <f t="shared" si="0"/>
        <v>22140</v>
      </c>
    </row>
    <row r="25" spans="2:14" ht="17.100000000000001" customHeight="1">
      <c r="B25" s="4">
        <v>60</v>
      </c>
      <c r="C25" s="29">
        <v>1966</v>
      </c>
      <c r="D25" s="41" t="s">
        <v>18</v>
      </c>
      <c r="E25" s="41">
        <v>8814</v>
      </c>
      <c r="F25" s="30">
        <v>5102</v>
      </c>
      <c r="G25" s="30">
        <v>4743</v>
      </c>
      <c r="H25" s="30">
        <v>45</v>
      </c>
      <c r="I25" s="30">
        <v>88</v>
      </c>
      <c r="J25" s="30">
        <v>558</v>
      </c>
      <c r="K25" s="30" t="s">
        <v>18</v>
      </c>
      <c r="L25" s="30">
        <v>255</v>
      </c>
      <c r="M25" s="30">
        <v>573</v>
      </c>
      <c r="N25" s="31">
        <f t="shared" si="0"/>
        <v>22144</v>
      </c>
    </row>
    <row r="26" spans="2:14" ht="17.100000000000001" customHeight="1">
      <c r="B26" s="4">
        <v>61</v>
      </c>
      <c r="C26" s="29">
        <v>1960</v>
      </c>
      <c r="D26" s="41" t="s">
        <v>18</v>
      </c>
      <c r="E26" s="41">
        <v>8752</v>
      </c>
      <c r="F26" s="30">
        <v>5133</v>
      </c>
      <c r="G26" s="30">
        <v>4769</v>
      </c>
      <c r="H26" s="30">
        <v>46</v>
      </c>
      <c r="I26" s="30">
        <v>83</v>
      </c>
      <c r="J26" s="30">
        <v>564</v>
      </c>
      <c r="K26" s="30" t="s">
        <v>18</v>
      </c>
      <c r="L26" s="30">
        <v>262</v>
      </c>
      <c r="M26" s="30">
        <v>584</v>
      </c>
      <c r="N26" s="31">
        <f t="shared" si="0"/>
        <v>22153</v>
      </c>
    </row>
    <row r="27" spans="2:14" ht="17.100000000000001" customHeight="1">
      <c r="B27" s="4">
        <v>62</v>
      </c>
      <c r="C27" s="29">
        <v>1977</v>
      </c>
      <c r="D27" s="41" t="s">
        <v>18</v>
      </c>
      <c r="E27" s="41">
        <v>8721</v>
      </c>
      <c r="F27" s="30">
        <v>5220</v>
      </c>
      <c r="G27" s="30">
        <v>4789</v>
      </c>
      <c r="H27" s="30">
        <v>45</v>
      </c>
      <c r="I27" s="30">
        <v>82</v>
      </c>
      <c r="J27" s="30">
        <v>572</v>
      </c>
      <c r="K27" s="30" t="s">
        <v>18</v>
      </c>
      <c r="L27" s="30">
        <v>279</v>
      </c>
      <c r="M27" s="30">
        <v>570</v>
      </c>
      <c r="N27" s="31">
        <f t="shared" si="0"/>
        <v>22255</v>
      </c>
    </row>
    <row r="28" spans="2:14" ht="17.100000000000001" customHeight="1">
      <c r="B28" s="4">
        <v>63</v>
      </c>
      <c r="C28" s="29">
        <v>2013</v>
      </c>
      <c r="D28" s="41" t="s">
        <v>18</v>
      </c>
      <c r="E28" s="41">
        <v>8750</v>
      </c>
      <c r="F28" s="30">
        <v>5204</v>
      </c>
      <c r="G28" s="30">
        <v>4862</v>
      </c>
      <c r="H28" s="30">
        <v>47</v>
      </c>
      <c r="I28" s="30">
        <v>80</v>
      </c>
      <c r="J28" s="30">
        <v>578</v>
      </c>
      <c r="K28" s="30" t="s">
        <v>18</v>
      </c>
      <c r="L28" s="30">
        <v>266</v>
      </c>
      <c r="M28" s="30">
        <v>573</v>
      </c>
      <c r="N28" s="31">
        <f t="shared" si="0"/>
        <v>22373</v>
      </c>
    </row>
    <row r="29" spans="2:14" ht="17.100000000000001" customHeight="1">
      <c r="B29" s="4" t="s">
        <v>13</v>
      </c>
      <c r="C29" s="29">
        <v>2065</v>
      </c>
      <c r="D29" s="41" t="s">
        <v>18</v>
      </c>
      <c r="E29" s="41">
        <v>8824</v>
      </c>
      <c r="F29" s="30">
        <v>5242</v>
      </c>
      <c r="G29" s="30">
        <v>4915</v>
      </c>
      <c r="H29" s="30">
        <v>46</v>
      </c>
      <c r="I29" s="30">
        <v>80</v>
      </c>
      <c r="J29" s="30">
        <v>591</v>
      </c>
      <c r="K29" s="30" t="s">
        <v>18</v>
      </c>
      <c r="L29" s="30">
        <v>265</v>
      </c>
      <c r="M29" s="30">
        <v>486</v>
      </c>
      <c r="N29" s="31">
        <f t="shared" si="0"/>
        <v>22514</v>
      </c>
    </row>
    <row r="30" spans="2:14" ht="17.100000000000001" customHeight="1">
      <c r="B30" s="4">
        <v>2</v>
      </c>
      <c r="C30" s="29">
        <v>2079</v>
      </c>
      <c r="D30" s="41" t="s">
        <v>18</v>
      </c>
      <c r="E30" s="41">
        <v>8884</v>
      </c>
      <c r="F30" s="30">
        <v>5343</v>
      </c>
      <c r="G30" s="30">
        <v>4994</v>
      </c>
      <c r="H30" s="30">
        <v>46</v>
      </c>
      <c r="I30" s="30">
        <v>81</v>
      </c>
      <c r="J30" s="30">
        <v>629</v>
      </c>
      <c r="K30" s="30" t="s">
        <v>18</v>
      </c>
      <c r="L30" s="30">
        <v>268</v>
      </c>
      <c r="M30" s="30">
        <v>360</v>
      </c>
      <c r="N30" s="31">
        <f t="shared" si="0"/>
        <v>22684</v>
      </c>
    </row>
    <row r="31" spans="2:14" ht="17.100000000000001" customHeight="1">
      <c r="B31" s="4">
        <v>3</v>
      </c>
      <c r="C31" s="29">
        <v>2092</v>
      </c>
      <c r="D31" s="41" t="s">
        <v>18</v>
      </c>
      <c r="E31" s="41">
        <v>8948</v>
      </c>
      <c r="F31" s="30">
        <v>5427</v>
      </c>
      <c r="G31" s="30">
        <v>5099</v>
      </c>
      <c r="H31" s="30">
        <v>47</v>
      </c>
      <c r="I31" s="30">
        <v>77</v>
      </c>
      <c r="J31" s="30">
        <v>643</v>
      </c>
      <c r="K31" s="30" t="s">
        <v>18</v>
      </c>
      <c r="L31" s="30">
        <v>283</v>
      </c>
      <c r="M31" s="30">
        <v>272</v>
      </c>
      <c r="N31" s="31">
        <f t="shared" si="0"/>
        <v>22888</v>
      </c>
    </row>
    <row r="32" spans="2:14" ht="17.100000000000001" customHeight="1">
      <c r="B32" s="4">
        <v>4</v>
      </c>
      <c r="C32" s="29">
        <v>2113</v>
      </c>
      <c r="D32" s="41" t="s">
        <v>18</v>
      </c>
      <c r="E32" s="41">
        <v>8974</v>
      </c>
      <c r="F32" s="30">
        <v>5394</v>
      </c>
      <c r="G32" s="30">
        <v>5163</v>
      </c>
      <c r="H32" s="30">
        <v>49</v>
      </c>
      <c r="I32" s="30">
        <v>75</v>
      </c>
      <c r="J32" s="30">
        <v>682</v>
      </c>
      <c r="K32" s="30" t="s">
        <v>18</v>
      </c>
      <c r="L32" s="30">
        <v>326</v>
      </c>
      <c r="M32" s="30">
        <v>267</v>
      </c>
      <c r="N32" s="31">
        <f t="shared" si="0"/>
        <v>23043</v>
      </c>
    </row>
    <row r="33" spans="2:14" ht="17.100000000000001" customHeight="1">
      <c r="B33" s="4">
        <v>5</v>
      </c>
      <c r="C33" s="29">
        <v>2130</v>
      </c>
      <c r="D33" s="41" t="s">
        <v>18</v>
      </c>
      <c r="E33" s="41">
        <v>8949</v>
      </c>
      <c r="F33" s="30">
        <v>5346</v>
      </c>
      <c r="G33" s="30">
        <v>5211</v>
      </c>
      <c r="H33" s="30">
        <v>46</v>
      </c>
      <c r="I33" s="30">
        <v>81</v>
      </c>
      <c r="J33" s="30">
        <v>704</v>
      </c>
      <c r="K33" s="30" t="s">
        <v>18</v>
      </c>
      <c r="L33" s="30">
        <v>336</v>
      </c>
      <c r="M33" s="30">
        <v>256</v>
      </c>
      <c r="N33" s="31">
        <f t="shared" si="0"/>
        <v>23059</v>
      </c>
    </row>
    <row r="34" spans="2:14" ht="17.100000000000001" customHeight="1">
      <c r="B34" s="4">
        <v>6</v>
      </c>
      <c r="C34" s="29">
        <v>2121</v>
      </c>
      <c r="D34" s="41" t="s">
        <v>18</v>
      </c>
      <c r="E34" s="41">
        <v>8931</v>
      </c>
      <c r="F34" s="30">
        <v>5326</v>
      </c>
      <c r="G34" s="30">
        <v>5253</v>
      </c>
      <c r="H34" s="30">
        <v>49</v>
      </c>
      <c r="I34" s="30">
        <v>85</v>
      </c>
      <c r="J34" s="30">
        <v>753</v>
      </c>
      <c r="K34" s="30" t="s">
        <v>18</v>
      </c>
      <c r="L34" s="30">
        <v>371</v>
      </c>
      <c r="M34" s="30">
        <v>200</v>
      </c>
      <c r="N34" s="31">
        <f t="shared" si="0"/>
        <v>23089</v>
      </c>
    </row>
    <row r="35" spans="2:14" ht="17.100000000000001" customHeight="1">
      <c r="B35" s="4">
        <v>7</v>
      </c>
      <c r="C35" s="29">
        <v>2108</v>
      </c>
      <c r="D35" s="41" t="s">
        <v>18</v>
      </c>
      <c r="E35" s="41">
        <v>8850</v>
      </c>
      <c r="F35" s="30">
        <v>5296</v>
      </c>
      <c r="G35" s="30">
        <v>5282</v>
      </c>
      <c r="H35" s="30">
        <v>49</v>
      </c>
      <c r="I35" s="30">
        <v>86</v>
      </c>
      <c r="J35" s="30">
        <v>780</v>
      </c>
      <c r="K35" s="30" t="s">
        <v>18</v>
      </c>
      <c r="L35" s="30">
        <v>386</v>
      </c>
      <c r="M35" s="30">
        <v>186</v>
      </c>
      <c r="N35" s="31">
        <f t="shared" si="0"/>
        <v>23023</v>
      </c>
    </row>
    <row r="36" spans="2:14" ht="17.100000000000001" customHeight="1">
      <c r="B36" s="4">
        <v>8</v>
      </c>
      <c r="C36" s="29">
        <v>2134</v>
      </c>
      <c r="D36" s="41" t="s">
        <v>18</v>
      </c>
      <c r="E36" s="41">
        <v>8690</v>
      </c>
      <c r="F36" s="30">
        <v>5322</v>
      </c>
      <c r="G36" s="30">
        <v>5244</v>
      </c>
      <c r="H36" s="30">
        <v>52</v>
      </c>
      <c r="I36" s="30">
        <v>92</v>
      </c>
      <c r="J36" s="30">
        <v>829</v>
      </c>
      <c r="K36" s="30" t="s">
        <v>18</v>
      </c>
      <c r="L36" s="30">
        <v>407</v>
      </c>
      <c r="M36" s="30">
        <v>168</v>
      </c>
      <c r="N36" s="31">
        <f t="shared" si="0"/>
        <v>22938</v>
      </c>
    </row>
    <row r="37" spans="2:14" ht="17.100000000000001" customHeight="1">
      <c r="B37" s="4">
        <v>9</v>
      </c>
      <c r="C37" s="29">
        <v>2140</v>
      </c>
      <c r="D37" s="41" t="s">
        <v>18</v>
      </c>
      <c r="E37" s="41">
        <v>8613</v>
      </c>
      <c r="F37" s="30">
        <v>5366</v>
      </c>
      <c r="G37" s="30">
        <v>5302</v>
      </c>
      <c r="H37" s="30">
        <v>52</v>
      </c>
      <c r="I37" s="30">
        <v>89</v>
      </c>
      <c r="J37" s="30">
        <v>892</v>
      </c>
      <c r="K37" s="30" t="s">
        <v>18</v>
      </c>
      <c r="L37" s="30">
        <v>415</v>
      </c>
      <c r="M37" s="30">
        <v>160</v>
      </c>
      <c r="N37" s="31">
        <f t="shared" si="0"/>
        <v>23029</v>
      </c>
    </row>
    <row r="38" spans="2:14" ht="17.100000000000001" customHeight="1">
      <c r="B38" s="4">
        <v>10</v>
      </c>
      <c r="C38" s="29">
        <v>2150</v>
      </c>
      <c r="D38" s="41" t="s">
        <v>18</v>
      </c>
      <c r="E38" s="41">
        <v>8485</v>
      </c>
      <c r="F38" s="30">
        <v>5311</v>
      </c>
      <c r="G38" s="30">
        <v>5313</v>
      </c>
      <c r="H38" s="30">
        <v>52</v>
      </c>
      <c r="I38" s="30">
        <v>81</v>
      </c>
      <c r="J38" s="30">
        <v>904</v>
      </c>
      <c r="K38" s="30" t="s">
        <v>18</v>
      </c>
      <c r="L38" s="30">
        <v>435</v>
      </c>
      <c r="M38" s="30">
        <v>140</v>
      </c>
      <c r="N38" s="31">
        <f t="shared" si="0"/>
        <v>22871</v>
      </c>
    </row>
    <row r="39" spans="2:14" ht="17.100000000000001" customHeight="1">
      <c r="B39" s="4">
        <v>11</v>
      </c>
      <c r="C39" s="29">
        <v>2142</v>
      </c>
      <c r="D39" s="41" t="s">
        <v>18</v>
      </c>
      <c r="E39" s="41">
        <v>8307</v>
      </c>
      <c r="F39" s="30">
        <v>5281</v>
      </c>
      <c r="G39" s="30">
        <v>5280</v>
      </c>
      <c r="H39" s="30">
        <v>47</v>
      </c>
      <c r="I39" s="30">
        <v>84</v>
      </c>
      <c r="J39" s="30">
        <v>945</v>
      </c>
      <c r="K39" s="30" t="s">
        <v>18</v>
      </c>
      <c r="L39" s="30">
        <v>428</v>
      </c>
      <c r="M39" s="30">
        <v>137</v>
      </c>
      <c r="N39" s="31">
        <f t="shared" si="0"/>
        <v>22651</v>
      </c>
    </row>
    <row r="40" spans="2:14" ht="17.100000000000001" customHeight="1">
      <c r="B40" s="4">
        <v>12</v>
      </c>
      <c r="C40" s="29">
        <v>2174</v>
      </c>
      <c r="D40" s="41" t="s">
        <v>18</v>
      </c>
      <c r="E40" s="41">
        <v>8218</v>
      </c>
      <c r="F40" s="30">
        <v>5142</v>
      </c>
      <c r="G40" s="30">
        <v>5282</v>
      </c>
      <c r="H40" s="30">
        <v>50</v>
      </c>
      <c r="I40" s="30">
        <v>85</v>
      </c>
      <c r="J40" s="30">
        <v>985</v>
      </c>
      <c r="K40" s="30" t="s">
        <v>18</v>
      </c>
      <c r="L40" s="30">
        <v>414</v>
      </c>
      <c r="M40" s="30">
        <v>110</v>
      </c>
      <c r="N40" s="31">
        <f t="shared" si="0"/>
        <v>22460</v>
      </c>
    </row>
    <row r="41" spans="2:14" ht="17.100000000000001" customHeight="1">
      <c r="B41" s="4">
        <v>13</v>
      </c>
      <c r="C41" s="29">
        <v>2189</v>
      </c>
      <c r="D41" s="41" t="s">
        <v>18</v>
      </c>
      <c r="E41" s="41">
        <v>8112</v>
      </c>
      <c r="F41" s="30">
        <v>5001</v>
      </c>
      <c r="G41" s="30">
        <v>5246</v>
      </c>
      <c r="H41" s="30">
        <v>53</v>
      </c>
      <c r="I41" s="30">
        <v>89</v>
      </c>
      <c r="J41" s="30">
        <v>1038</v>
      </c>
      <c r="K41" s="30" t="s">
        <v>18</v>
      </c>
      <c r="L41" s="30">
        <v>439</v>
      </c>
      <c r="M41" s="30">
        <v>102</v>
      </c>
      <c r="N41" s="31">
        <f t="shared" si="0"/>
        <v>22269</v>
      </c>
    </row>
    <row r="42" spans="2:14" ht="17.100000000000001" customHeight="1">
      <c r="B42" s="4">
        <v>14</v>
      </c>
      <c r="C42" s="29">
        <v>2196</v>
      </c>
      <c r="D42" s="41" t="s">
        <v>18</v>
      </c>
      <c r="E42" s="41">
        <v>8260</v>
      </c>
      <c r="F42" s="30">
        <v>5179</v>
      </c>
      <c r="G42" s="30">
        <v>5252</v>
      </c>
      <c r="H42" s="30">
        <v>53</v>
      </c>
      <c r="I42" s="30">
        <v>90</v>
      </c>
      <c r="J42" s="30">
        <v>1057</v>
      </c>
      <c r="K42" s="30" t="s">
        <v>18</v>
      </c>
      <c r="L42" s="30">
        <v>464</v>
      </c>
      <c r="M42" s="30">
        <v>101</v>
      </c>
      <c r="N42" s="31">
        <f t="shared" si="0"/>
        <v>22652</v>
      </c>
    </row>
    <row r="43" spans="2:14" ht="17.100000000000001" customHeight="1">
      <c r="B43" s="5">
        <v>15</v>
      </c>
      <c r="C43" s="29">
        <v>2227</v>
      </c>
      <c r="D43" s="41" t="s">
        <v>18</v>
      </c>
      <c r="E43" s="41">
        <v>8413</v>
      </c>
      <c r="F43" s="30">
        <v>5095</v>
      </c>
      <c r="G43" s="30">
        <v>5198</v>
      </c>
      <c r="H43" s="30">
        <v>51</v>
      </c>
      <c r="I43" s="30">
        <v>94</v>
      </c>
      <c r="J43" s="30">
        <v>1070</v>
      </c>
      <c r="K43" s="30" t="s">
        <v>18</v>
      </c>
      <c r="L43" s="30">
        <v>494</v>
      </c>
      <c r="M43" s="30">
        <v>94</v>
      </c>
      <c r="N43" s="31">
        <f t="shared" si="0"/>
        <v>22736</v>
      </c>
    </row>
    <row r="44" spans="2:14" ht="17.100000000000001" customHeight="1">
      <c r="B44" s="5">
        <v>16</v>
      </c>
      <c r="C44" s="29">
        <v>2268</v>
      </c>
      <c r="D44" s="41" t="s">
        <v>18</v>
      </c>
      <c r="E44" s="41">
        <v>8405</v>
      </c>
      <c r="F44" s="30">
        <v>5054</v>
      </c>
      <c r="G44" s="30">
        <v>5155</v>
      </c>
      <c r="H44" s="30">
        <v>51</v>
      </c>
      <c r="I44" s="30">
        <v>90</v>
      </c>
      <c r="J44" s="30">
        <v>1089</v>
      </c>
      <c r="K44" s="30" t="s">
        <v>18</v>
      </c>
      <c r="L44" s="30">
        <v>501</v>
      </c>
      <c r="M44" s="30">
        <v>89</v>
      </c>
      <c r="N44" s="31">
        <f t="shared" si="0"/>
        <v>22702</v>
      </c>
    </row>
    <row r="45" spans="2:14" ht="17.100000000000001" customHeight="1">
      <c r="B45" s="5">
        <v>17</v>
      </c>
      <c r="C45" s="29">
        <v>2266</v>
      </c>
      <c r="D45" s="41" t="s">
        <v>18</v>
      </c>
      <c r="E45" s="41">
        <v>8407</v>
      </c>
      <c r="F45" s="30">
        <v>5080</v>
      </c>
      <c r="G45" s="30">
        <v>5045</v>
      </c>
      <c r="H45" s="30">
        <v>51</v>
      </c>
      <c r="I45" s="30">
        <v>89</v>
      </c>
      <c r="J45" s="30">
        <v>1144</v>
      </c>
      <c r="K45" s="30" t="s">
        <v>18</v>
      </c>
      <c r="L45" s="30">
        <v>490</v>
      </c>
      <c r="M45" s="30">
        <v>97</v>
      </c>
      <c r="N45" s="31">
        <f t="shared" si="0"/>
        <v>22669</v>
      </c>
    </row>
    <row r="46" spans="2:14" ht="17.100000000000001" customHeight="1">
      <c r="B46" s="5">
        <v>18</v>
      </c>
      <c r="C46" s="29">
        <v>2314</v>
      </c>
      <c r="D46" s="41" t="s">
        <v>18</v>
      </c>
      <c r="E46" s="41">
        <v>8325</v>
      </c>
      <c r="F46" s="30">
        <v>5032</v>
      </c>
      <c r="G46" s="30">
        <v>4973</v>
      </c>
      <c r="H46" s="30">
        <v>49</v>
      </c>
      <c r="I46" s="30">
        <v>88</v>
      </c>
      <c r="J46" s="30">
        <v>1143</v>
      </c>
      <c r="K46" s="30" t="s">
        <v>18</v>
      </c>
      <c r="L46" s="30">
        <v>475</v>
      </c>
      <c r="M46" s="30">
        <v>86</v>
      </c>
      <c r="N46" s="31">
        <f t="shared" si="0"/>
        <v>22485</v>
      </c>
    </row>
    <row r="47" spans="2:14" ht="17.100000000000001" customHeight="1">
      <c r="B47" s="5">
        <v>19</v>
      </c>
      <c r="C47" s="29">
        <v>2354</v>
      </c>
      <c r="D47" s="41" t="s">
        <v>18</v>
      </c>
      <c r="E47" s="41">
        <v>8205</v>
      </c>
      <c r="F47" s="30">
        <v>4989</v>
      </c>
      <c r="G47" s="30">
        <v>4870</v>
      </c>
      <c r="H47" s="30" t="s">
        <v>18</v>
      </c>
      <c r="I47" s="30" t="s">
        <v>18</v>
      </c>
      <c r="J47" s="30" t="s">
        <v>18</v>
      </c>
      <c r="K47" s="30">
        <v>1348</v>
      </c>
      <c r="L47" s="30">
        <v>477</v>
      </c>
      <c r="M47" s="30">
        <v>86</v>
      </c>
      <c r="N47" s="31">
        <f t="shared" si="0"/>
        <v>22329</v>
      </c>
    </row>
    <row r="48" spans="2:14" ht="17.100000000000001" customHeight="1">
      <c r="B48" s="5">
        <v>20</v>
      </c>
      <c r="C48" s="29">
        <v>2347</v>
      </c>
      <c r="D48" s="41" t="s">
        <v>18</v>
      </c>
      <c r="E48" s="41">
        <v>8031</v>
      </c>
      <c r="F48" s="30">
        <v>4929</v>
      </c>
      <c r="G48" s="30">
        <v>4817</v>
      </c>
      <c r="H48" s="30" t="s">
        <v>18</v>
      </c>
      <c r="I48" s="30" t="s">
        <v>18</v>
      </c>
      <c r="J48" s="30" t="s">
        <v>18</v>
      </c>
      <c r="K48" s="30">
        <v>1383</v>
      </c>
      <c r="L48" s="30">
        <v>487</v>
      </c>
      <c r="M48" s="30">
        <v>85</v>
      </c>
      <c r="N48" s="31">
        <f t="shared" si="0"/>
        <v>22079</v>
      </c>
    </row>
    <row r="49" spans="2:14" ht="17.100000000000001" customHeight="1">
      <c r="B49" s="5">
        <v>21</v>
      </c>
      <c r="C49" s="29">
        <v>2339</v>
      </c>
      <c r="D49" s="41" t="s">
        <v>18</v>
      </c>
      <c r="E49" s="41">
        <v>7922</v>
      </c>
      <c r="F49" s="30">
        <v>4822</v>
      </c>
      <c r="G49" s="30">
        <v>4761</v>
      </c>
      <c r="H49" s="30" t="s">
        <v>18</v>
      </c>
      <c r="I49" s="30" t="s">
        <v>18</v>
      </c>
      <c r="J49" s="30" t="s">
        <v>18</v>
      </c>
      <c r="K49" s="30">
        <v>1410</v>
      </c>
      <c r="L49" s="30">
        <v>503</v>
      </c>
      <c r="M49" s="30">
        <v>85</v>
      </c>
      <c r="N49" s="31">
        <f t="shared" si="0"/>
        <v>21842</v>
      </c>
    </row>
    <row r="50" spans="2:14" ht="17.100000000000001" customHeight="1">
      <c r="B50" s="5">
        <v>22</v>
      </c>
      <c r="C50" s="29">
        <v>2337</v>
      </c>
      <c r="D50" s="41" t="s">
        <v>18</v>
      </c>
      <c r="E50" s="41">
        <v>7775</v>
      </c>
      <c r="F50" s="30">
        <v>4718</v>
      </c>
      <c r="G50" s="30">
        <v>4678</v>
      </c>
      <c r="H50" s="30" t="s">
        <v>18</v>
      </c>
      <c r="I50" s="30" t="s">
        <v>18</v>
      </c>
      <c r="J50" s="30" t="s">
        <v>18</v>
      </c>
      <c r="K50" s="30">
        <v>1445</v>
      </c>
      <c r="L50" s="30">
        <v>504</v>
      </c>
      <c r="M50" s="30">
        <v>86</v>
      </c>
      <c r="N50" s="31">
        <f t="shared" si="0"/>
        <v>21543</v>
      </c>
    </row>
    <row r="51" spans="2:14" ht="17.100000000000001" customHeight="1">
      <c r="B51" s="5">
        <v>23</v>
      </c>
      <c r="C51" s="29">
        <v>2243</v>
      </c>
      <c r="D51" s="41" t="s">
        <v>18</v>
      </c>
      <c r="E51" s="41">
        <v>7659</v>
      </c>
      <c r="F51" s="30">
        <v>4775</v>
      </c>
      <c r="G51" s="30">
        <v>4598</v>
      </c>
      <c r="H51" s="30" t="s">
        <v>18</v>
      </c>
      <c r="I51" s="30" t="s">
        <v>18</v>
      </c>
      <c r="J51" s="30" t="s">
        <v>18</v>
      </c>
      <c r="K51" s="30">
        <v>1494</v>
      </c>
      <c r="L51" s="30">
        <v>502</v>
      </c>
      <c r="M51" s="30">
        <v>73</v>
      </c>
      <c r="N51" s="31">
        <f t="shared" si="0"/>
        <v>21344</v>
      </c>
    </row>
    <row r="52" spans="2:14" ht="17.100000000000001" customHeight="1">
      <c r="B52" s="5">
        <v>24</v>
      </c>
      <c r="C52" s="29">
        <v>2159</v>
      </c>
      <c r="D52" s="41" t="s">
        <v>18</v>
      </c>
      <c r="E52" s="41">
        <v>7346</v>
      </c>
      <c r="F52" s="30">
        <v>4708</v>
      </c>
      <c r="G52" s="30">
        <v>4505</v>
      </c>
      <c r="H52" s="30" t="s">
        <v>18</v>
      </c>
      <c r="I52" s="30" t="s">
        <v>18</v>
      </c>
      <c r="J52" s="30" t="s">
        <v>18</v>
      </c>
      <c r="K52" s="30">
        <v>1500</v>
      </c>
      <c r="L52" s="30">
        <v>521</v>
      </c>
      <c r="M52" s="30">
        <v>74</v>
      </c>
      <c r="N52" s="31">
        <f t="shared" si="0"/>
        <v>20813</v>
      </c>
    </row>
    <row r="53" spans="2:14" ht="17.100000000000001" customHeight="1">
      <c r="B53" s="5">
        <v>25</v>
      </c>
      <c r="C53" s="29">
        <v>2188</v>
      </c>
      <c r="D53" s="41" t="s">
        <v>18</v>
      </c>
      <c r="E53" s="41">
        <v>7302</v>
      </c>
      <c r="F53" s="30">
        <v>4707</v>
      </c>
      <c r="G53" s="30">
        <v>4419</v>
      </c>
      <c r="H53" s="30" t="s">
        <v>18</v>
      </c>
      <c r="I53" s="30" t="s">
        <v>18</v>
      </c>
      <c r="J53" s="30" t="s">
        <v>18</v>
      </c>
      <c r="K53" s="30">
        <v>1514</v>
      </c>
      <c r="L53" s="30">
        <v>502</v>
      </c>
      <c r="M53" s="30">
        <v>73</v>
      </c>
      <c r="N53" s="31">
        <f t="shared" si="0"/>
        <v>20705</v>
      </c>
    </row>
    <row r="54" spans="2:14" ht="17.100000000000001" customHeight="1">
      <c r="B54" s="5">
        <v>26</v>
      </c>
      <c r="C54" s="29">
        <v>2213</v>
      </c>
      <c r="D54" s="41" t="s">
        <v>18</v>
      </c>
      <c r="E54" s="41">
        <v>7201</v>
      </c>
      <c r="F54" s="30">
        <v>4693</v>
      </c>
      <c r="G54" s="30">
        <v>4365</v>
      </c>
      <c r="H54" s="30" t="s">
        <v>18</v>
      </c>
      <c r="I54" s="30" t="s">
        <v>18</v>
      </c>
      <c r="J54" s="30" t="s">
        <v>18</v>
      </c>
      <c r="K54" s="30">
        <v>1496</v>
      </c>
      <c r="L54" s="30">
        <v>514</v>
      </c>
      <c r="M54" s="30">
        <v>74</v>
      </c>
      <c r="N54" s="31">
        <f t="shared" si="0"/>
        <v>20556</v>
      </c>
    </row>
    <row r="55" spans="2:14" ht="15.75" customHeight="1" thickBot="1">
      <c r="B55" s="6">
        <v>27</v>
      </c>
      <c r="C55" s="32">
        <v>1980</v>
      </c>
      <c r="D55" s="42">
        <v>724</v>
      </c>
      <c r="E55" s="42">
        <v>7116</v>
      </c>
      <c r="F55" s="33">
        <v>4606</v>
      </c>
      <c r="G55" s="33">
        <v>4285</v>
      </c>
      <c r="H55" s="33" t="s">
        <v>29</v>
      </c>
      <c r="I55" s="33" t="s">
        <v>29</v>
      </c>
      <c r="J55" s="33" t="s">
        <v>29</v>
      </c>
      <c r="K55" s="33">
        <v>1516</v>
      </c>
      <c r="L55" s="33">
        <v>500</v>
      </c>
      <c r="M55" s="33">
        <v>80</v>
      </c>
      <c r="N55" s="34">
        <f t="shared" si="0"/>
        <v>20807</v>
      </c>
    </row>
    <row r="56" spans="2:14">
      <c r="B56" s="3" t="s">
        <v>11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2:14">
      <c r="B57" s="3" t="s">
        <v>20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2:14">
      <c r="B58" s="3" t="s">
        <v>27</v>
      </c>
    </row>
    <row r="59" spans="2:14">
      <c r="G59" s="60"/>
    </row>
    <row r="60" spans="2:14">
      <c r="G60" s="60"/>
    </row>
  </sheetData>
  <mergeCells count="1">
    <mergeCell ref="M2:N2"/>
  </mergeCells>
  <phoneticPr fontId="1"/>
  <printOptions horizontalCentered="1"/>
  <pageMargins left="0.59055118110236227" right="0.59055118110236227" top="0.59055118110236227" bottom="0" header="0.19685039370078741" footer="0.35433070866141736"/>
  <pageSetup paperSize="9" scale="81" firstPageNumber="104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68"/>
  <sheetViews>
    <sheetView zoomScaleNormal="100" workbookViewId="0"/>
  </sheetViews>
  <sheetFormatPr defaultRowHeight="13.5"/>
  <cols>
    <col min="1" max="1" width="5" style="1" customWidth="1"/>
    <col min="2" max="2" width="10" style="1" customWidth="1"/>
    <col min="3" max="13" width="8.5" style="1" customWidth="1"/>
    <col min="14" max="16384" width="9" style="1"/>
  </cols>
  <sheetData>
    <row r="2" spans="2:14" ht="14.25" thickBot="1">
      <c r="B2" s="1" t="s">
        <v>17</v>
      </c>
      <c r="M2" s="91" t="s">
        <v>10</v>
      </c>
      <c r="N2" s="91"/>
    </row>
    <row r="3" spans="2:14" ht="24" customHeight="1">
      <c r="B3" s="21" t="s">
        <v>12</v>
      </c>
      <c r="C3" s="23" t="s">
        <v>6</v>
      </c>
      <c r="D3" s="58" t="s">
        <v>24</v>
      </c>
      <c r="E3" s="22" t="s">
        <v>0</v>
      </c>
      <c r="F3" s="23" t="s">
        <v>1</v>
      </c>
      <c r="G3" s="23" t="s">
        <v>2</v>
      </c>
      <c r="H3" s="23" t="s">
        <v>3</v>
      </c>
      <c r="I3" s="23" t="s">
        <v>4</v>
      </c>
      <c r="J3" s="23" t="s">
        <v>5</v>
      </c>
      <c r="K3" s="24" t="s">
        <v>19</v>
      </c>
      <c r="L3" s="23" t="s">
        <v>7</v>
      </c>
      <c r="M3" s="23" t="s">
        <v>8</v>
      </c>
      <c r="N3" s="25" t="s">
        <v>9</v>
      </c>
    </row>
    <row r="4" spans="2:14" ht="17.100000000000001" customHeight="1">
      <c r="B4" s="4" t="s">
        <v>25</v>
      </c>
      <c r="C4" s="29">
        <v>84</v>
      </c>
      <c r="D4" s="41" t="s">
        <v>18</v>
      </c>
      <c r="E4" s="41">
        <v>1777</v>
      </c>
      <c r="F4" s="30">
        <v>799</v>
      </c>
      <c r="G4" s="30">
        <v>888</v>
      </c>
      <c r="H4" s="30">
        <v>35</v>
      </c>
      <c r="I4" s="30">
        <v>21</v>
      </c>
      <c r="J4" s="30">
        <v>19</v>
      </c>
      <c r="K4" s="30" t="s">
        <v>18</v>
      </c>
      <c r="L4" s="30" t="s">
        <v>18</v>
      </c>
      <c r="M4" s="30">
        <v>147</v>
      </c>
      <c r="N4" s="35">
        <f>SUM(C4:M4)</f>
        <v>3770</v>
      </c>
    </row>
    <row r="5" spans="2:14" ht="17.100000000000001" customHeight="1">
      <c r="B5" s="4">
        <v>40</v>
      </c>
      <c r="C5" s="29">
        <v>98</v>
      </c>
      <c r="D5" s="41" t="s">
        <v>18</v>
      </c>
      <c r="E5" s="41">
        <v>1817</v>
      </c>
      <c r="F5" s="30">
        <v>788</v>
      </c>
      <c r="G5" s="30">
        <v>912</v>
      </c>
      <c r="H5" s="30">
        <v>37</v>
      </c>
      <c r="I5" s="30">
        <v>22</v>
      </c>
      <c r="J5" s="30">
        <v>24</v>
      </c>
      <c r="K5" s="30" t="s">
        <v>18</v>
      </c>
      <c r="L5" s="30" t="s">
        <v>18</v>
      </c>
      <c r="M5" s="30">
        <v>259</v>
      </c>
      <c r="N5" s="35">
        <f t="shared" ref="N5:N55" si="0">SUM(C5:M5)</f>
        <v>3957</v>
      </c>
    </row>
    <row r="6" spans="2:14" ht="17.100000000000001" customHeight="1">
      <c r="B6" s="4">
        <v>41</v>
      </c>
      <c r="C6" s="29">
        <v>121</v>
      </c>
      <c r="D6" s="41" t="s">
        <v>18</v>
      </c>
      <c r="E6" s="41">
        <v>1844</v>
      </c>
      <c r="F6" s="30">
        <v>773</v>
      </c>
      <c r="G6" s="30">
        <v>933</v>
      </c>
      <c r="H6" s="30">
        <v>43</v>
      </c>
      <c r="I6" s="30">
        <v>20</v>
      </c>
      <c r="J6" s="30">
        <v>27</v>
      </c>
      <c r="K6" s="30" t="s">
        <v>18</v>
      </c>
      <c r="L6" s="30" t="s">
        <v>18</v>
      </c>
      <c r="M6" s="30">
        <v>340</v>
      </c>
      <c r="N6" s="35">
        <f t="shared" si="0"/>
        <v>4101</v>
      </c>
    </row>
    <row r="7" spans="2:14" ht="17.100000000000001" customHeight="1">
      <c r="B7" s="4">
        <v>42</v>
      </c>
      <c r="C7" s="29">
        <v>129</v>
      </c>
      <c r="D7" s="41" t="s">
        <v>18</v>
      </c>
      <c r="E7" s="41">
        <v>1892</v>
      </c>
      <c r="F7" s="30">
        <v>793</v>
      </c>
      <c r="G7" s="30">
        <v>969</v>
      </c>
      <c r="H7" s="30">
        <v>44</v>
      </c>
      <c r="I7" s="30">
        <v>23</v>
      </c>
      <c r="J7" s="30">
        <v>29</v>
      </c>
      <c r="K7" s="30" t="s">
        <v>18</v>
      </c>
      <c r="L7" s="30" t="s">
        <v>18</v>
      </c>
      <c r="M7" s="30">
        <v>181</v>
      </c>
      <c r="N7" s="35">
        <f t="shared" si="0"/>
        <v>4060</v>
      </c>
    </row>
    <row r="8" spans="2:14" ht="17.100000000000001" customHeight="1">
      <c r="B8" s="4">
        <v>43</v>
      </c>
      <c r="C8" s="29">
        <v>137</v>
      </c>
      <c r="D8" s="41" t="s">
        <v>18</v>
      </c>
      <c r="E8" s="41">
        <v>1992</v>
      </c>
      <c r="F8" s="30">
        <v>795</v>
      </c>
      <c r="G8" s="30">
        <v>987</v>
      </c>
      <c r="H8" s="30">
        <v>44</v>
      </c>
      <c r="I8" s="30">
        <v>24</v>
      </c>
      <c r="J8" s="30">
        <v>32</v>
      </c>
      <c r="K8" s="30" t="s">
        <v>18</v>
      </c>
      <c r="L8" s="30" t="s">
        <v>18</v>
      </c>
      <c r="M8" s="30">
        <v>193</v>
      </c>
      <c r="N8" s="35">
        <f t="shared" si="0"/>
        <v>4204</v>
      </c>
    </row>
    <row r="9" spans="2:14" ht="17.100000000000001" customHeight="1">
      <c r="B9" s="4">
        <v>44</v>
      </c>
      <c r="C9" s="29">
        <v>136</v>
      </c>
      <c r="D9" s="41" t="s">
        <v>18</v>
      </c>
      <c r="E9" s="41">
        <v>2194</v>
      </c>
      <c r="F9" s="30">
        <v>794</v>
      </c>
      <c r="G9" s="30">
        <v>1181</v>
      </c>
      <c r="H9" s="30">
        <v>50</v>
      </c>
      <c r="I9" s="30">
        <v>29</v>
      </c>
      <c r="J9" s="30">
        <v>43</v>
      </c>
      <c r="K9" s="30" t="s">
        <v>18</v>
      </c>
      <c r="L9" s="30" t="s">
        <v>18</v>
      </c>
      <c r="M9" s="30">
        <v>178</v>
      </c>
      <c r="N9" s="35">
        <f t="shared" si="0"/>
        <v>4605</v>
      </c>
    </row>
    <row r="10" spans="2:14" ht="17.100000000000001" customHeight="1">
      <c r="B10" s="4">
        <v>45</v>
      </c>
      <c r="C10" s="29">
        <v>132</v>
      </c>
      <c r="D10" s="41" t="s">
        <v>18</v>
      </c>
      <c r="E10" s="41">
        <v>1972</v>
      </c>
      <c r="F10" s="30">
        <v>805</v>
      </c>
      <c r="G10" s="30">
        <v>1222</v>
      </c>
      <c r="H10" s="30">
        <v>53</v>
      </c>
      <c r="I10" s="30">
        <v>33</v>
      </c>
      <c r="J10" s="30">
        <v>58</v>
      </c>
      <c r="K10" s="30" t="s">
        <v>18</v>
      </c>
      <c r="L10" s="30" t="s">
        <v>18</v>
      </c>
      <c r="M10" s="30">
        <v>289</v>
      </c>
      <c r="N10" s="35">
        <f t="shared" si="0"/>
        <v>4564</v>
      </c>
    </row>
    <row r="11" spans="2:14" ht="17.100000000000001" customHeight="1">
      <c r="B11" s="4">
        <v>46</v>
      </c>
      <c r="C11" s="29">
        <v>138</v>
      </c>
      <c r="D11" s="41" t="s">
        <v>18</v>
      </c>
      <c r="E11" s="41">
        <v>1945</v>
      </c>
      <c r="F11" s="30">
        <v>777</v>
      </c>
      <c r="G11" s="30">
        <v>1004</v>
      </c>
      <c r="H11" s="30">
        <v>49</v>
      </c>
      <c r="I11" s="30">
        <v>26</v>
      </c>
      <c r="J11" s="30">
        <v>56</v>
      </c>
      <c r="K11" s="30" t="s">
        <v>18</v>
      </c>
      <c r="L11" s="30" t="s">
        <v>18</v>
      </c>
      <c r="M11" s="30">
        <v>221</v>
      </c>
      <c r="N11" s="35">
        <f t="shared" si="0"/>
        <v>4216</v>
      </c>
    </row>
    <row r="12" spans="2:14" ht="17.100000000000001" customHeight="1">
      <c r="B12" s="4">
        <v>47</v>
      </c>
      <c r="C12" s="29">
        <v>174</v>
      </c>
      <c r="D12" s="41" t="s">
        <v>18</v>
      </c>
      <c r="E12" s="41">
        <v>1958</v>
      </c>
      <c r="F12" s="30">
        <v>786</v>
      </c>
      <c r="G12" s="30">
        <v>1194</v>
      </c>
      <c r="H12" s="30">
        <v>50</v>
      </c>
      <c r="I12" s="30">
        <v>31</v>
      </c>
      <c r="J12" s="30">
        <v>58</v>
      </c>
      <c r="K12" s="30" t="s">
        <v>18</v>
      </c>
      <c r="L12" s="30" t="s">
        <v>18</v>
      </c>
      <c r="M12" s="30">
        <v>369</v>
      </c>
      <c r="N12" s="35">
        <f t="shared" si="0"/>
        <v>4620</v>
      </c>
    </row>
    <row r="13" spans="2:14" ht="17.100000000000001" customHeight="1">
      <c r="B13" s="4">
        <v>48</v>
      </c>
      <c r="C13" s="29">
        <v>174</v>
      </c>
      <c r="D13" s="41" t="s">
        <v>18</v>
      </c>
      <c r="E13" s="41">
        <v>1920</v>
      </c>
      <c r="F13" s="30">
        <v>783</v>
      </c>
      <c r="G13" s="30">
        <v>1046</v>
      </c>
      <c r="H13" s="30">
        <v>46</v>
      </c>
      <c r="I13" s="30">
        <v>27</v>
      </c>
      <c r="J13" s="30">
        <v>61</v>
      </c>
      <c r="K13" s="30" t="s">
        <v>18</v>
      </c>
      <c r="L13" s="30" t="s">
        <v>18</v>
      </c>
      <c r="M13" s="30">
        <v>245</v>
      </c>
      <c r="N13" s="35">
        <f t="shared" si="0"/>
        <v>4302</v>
      </c>
    </row>
    <row r="14" spans="2:14" ht="17.100000000000001" customHeight="1">
      <c r="B14" s="4">
        <v>49</v>
      </c>
      <c r="C14" s="29">
        <v>181</v>
      </c>
      <c r="D14" s="41" t="s">
        <v>18</v>
      </c>
      <c r="E14" s="41">
        <v>1943</v>
      </c>
      <c r="F14" s="30">
        <v>783</v>
      </c>
      <c r="G14" s="30">
        <v>1214</v>
      </c>
      <c r="H14" s="30">
        <v>23</v>
      </c>
      <c r="I14" s="30">
        <v>32</v>
      </c>
      <c r="J14" s="30">
        <v>64</v>
      </c>
      <c r="K14" s="30" t="s">
        <v>18</v>
      </c>
      <c r="L14" s="30" t="s">
        <v>18</v>
      </c>
      <c r="M14" s="30">
        <v>286</v>
      </c>
      <c r="N14" s="35">
        <f t="shared" si="0"/>
        <v>4526</v>
      </c>
    </row>
    <row r="15" spans="2:14" ht="17.100000000000001" customHeight="1">
      <c r="B15" s="4">
        <v>50</v>
      </c>
      <c r="C15" s="29">
        <v>193</v>
      </c>
      <c r="D15" s="41" t="s">
        <v>18</v>
      </c>
      <c r="E15" s="41">
        <v>2011</v>
      </c>
      <c r="F15" s="30">
        <v>794</v>
      </c>
      <c r="G15" s="30">
        <v>1321</v>
      </c>
      <c r="H15" s="30">
        <v>22</v>
      </c>
      <c r="I15" s="30">
        <v>33</v>
      </c>
      <c r="J15" s="30">
        <v>65</v>
      </c>
      <c r="K15" s="30" t="s">
        <v>18</v>
      </c>
      <c r="L15" s="30" t="s">
        <v>18</v>
      </c>
      <c r="M15" s="30">
        <v>268</v>
      </c>
      <c r="N15" s="35">
        <f t="shared" si="0"/>
        <v>4707</v>
      </c>
    </row>
    <row r="16" spans="2:14" ht="17.100000000000001" customHeight="1">
      <c r="B16" s="4">
        <v>51</v>
      </c>
      <c r="C16" s="29">
        <v>220</v>
      </c>
      <c r="D16" s="41" t="s">
        <v>18</v>
      </c>
      <c r="E16" s="41">
        <v>1962</v>
      </c>
      <c r="F16" s="30">
        <v>753</v>
      </c>
      <c r="G16" s="30">
        <v>1291</v>
      </c>
      <c r="H16" s="30">
        <v>20</v>
      </c>
      <c r="I16" s="30">
        <v>33</v>
      </c>
      <c r="J16" s="30">
        <v>65</v>
      </c>
      <c r="K16" s="30" t="s">
        <v>18</v>
      </c>
      <c r="L16" s="30">
        <v>118</v>
      </c>
      <c r="M16" s="30">
        <v>223</v>
      </c>
      <c r="N16" s="35">
        <f t="shared" si="0"/>
        <v>4685</v>
      </c>
    </row>
    <row r="17" spans="2:14" ht="17.100000000000001" customHeight="1">
      <c r="B17" s="4">
        <v>52</v>
      </c>
      <c r="C17" s="29">
        <v>234</v>
      </c>
      <c r="D17" s="41" t="s">
        <v>18</v>
      </c>
      <c r="E17" s="41">
        <v>1910</v>
      </c>
      <c r="F17" s="30">
        <v>719</v>
      </c>
      <c r="G17" s="30">
        <v>1265</v>
      </c>
      <c r="H17" s="30">
        <v>20</v>
      </c>
      <c r="I17" s="30">
        <v>32</v>
      </c>
      <c r="J17" s="30">
        <v>73</v>
      </c>
      <c r="K17" s="30" t="s">
        <v>18</v>
      </c>
      <c r="L17" s="30">
        <v>129</v>
      </c>
      <c r="M17" s="30">
        <v>257</v>
      </c>
      <c r="N17" s="35">
        <f t="shared" si="0"/>
        <v>4639</v>
      </c>
    </row>
    <row r="18" spans="2:14" ht="17.100000000000001" customHeight="1">
      <c r="B18" s="4">
        <v>53</v>
      </c>
      <c r="C18" s="29">
        <v>250</v>
      </c>
      <c r="D18" s="41" t="s">
        <v>18</v>
      </c>
      <c r="E18" s="41">
        <v>1961</v>
      </c>
      <c r="F18" s="30">
        <v>723</v>
      </c>
      <c r="G18" s="30">
        <v>1267</v>
      </c>
      <c r="H18" s="30">
        <v>20</v>
      </c>
      <c r="I18" s="30">
        <v>28</v>
      </c>
      <c r="J18" s="30">
        <v>85</v>
      </c>
      <c r="K18" s="30" t="s">
        <v>18</v>
      </c>
      <c r="L18" s="30">
        <v>61</v>
      </c>
      <c r="M18" s="30">
        <v>222</v>
      </c>
      <c r="N18" s="35">
        <f t="shared" si="0"/>
        <v>4617</v>
      </c>
    </row>
    <row r="19" spans="2:14" ht="17.100000000000001" customHeight="1">
      <c r="B19" s="4">
        <v>54</v>
      </c>
      <c r="C19" s="29">
        <v>276</v>
      </c>
      <c r="D19" s="41" t="s">
        <v>18</v>
      </c>
      <c r="E19" s="41">
        <v>1977</v>
      </c>
      <c r="F19" s="30">
        <v>720</v>
      </c>
      <c r="G19" s="30">
        <v>1282</v>
      </c>
      <c r="H19" s="30">
        <v>22</v>
      </c>
      <c r="I19" s="30">
        <v>27</v>
      </c>
      <c r="J19" s="30">
        <v>93</v>
      </c>
      <c r="K19" s="30" t="s">
        <v>18</v>
      </c>
      <c r="L19" s="30">
        <v>105</v>
      </c>
      <c r="M19" s="30">
        <v>247</v>
      </c>
      <c r="N19" s="35">
        <f t="shared" si="0"/>
        <v>4749</v>
      </c>
    </row>
    <row r="20" spans="2:14" ht="17.100000000000001" customHeight="1">
      <c r="B20" s="4">
        <v>55</v>
      </c>
      <c r="C20" s="29">
        <v>296</v>
      </c>
      <c r="D20" s="41" t="s">
        <v>18</v>
      </c>
      <c r="E20" s="41">
        <v>2033</v>
      </c>
      <c r="F20" s="30">
        <v>725</v>
      </c>
      <c r="G20" s="30">
        <v>1285</v>
      </c>
      <c r="H20" s="30">
        <v>23</v>
      </c>
      <c r="I20" s="30">
        <v>28</v>
      </c>
      <c r="J20" s="30">
        <v>105</v>
      </c>
      <c r="K20" s="30" t="s">
        <v>18</v>
      </c>
      <c r="L20" s="30">
        <v>104</v>
      </c>
      <c r="M20" s="30">
        <v>249</v>
      </c>
      <c r="N20" s="35">
        <f t="shared" si="0"/>
        <v>4848</v>
      </c>
    </row>
    <row r="21" spans="2:14" ht="17.100000000000001" customHeight="1">
      <c r="B21" s="4">
        <v>56</v>
      </c>
      <c r="C21" s="29">
        <v>318</v>
      </c>
      <c r="D21" s="41" t="s">
        <v>18</v>
      </c>
      <c r="E21" s="41">
        <v>2028</v>
      </c>
      <c r="F21" s="30">
        <v>699</v>
      </c>
      <c r="G21" s="30">
        <v>1319</v>
      </c>
      <c r="H21" s="30">
        <v>23</v>
      </c>
      <c r="I21" s="30">
        <v>29</v>
      </c>
      <c r="J21" s="30">
        <v>119</v>
      </c>
      <c r="K21" s="30" t="s">
        <v>18</v>
      </c>
      <c r="L21" s="30">
        <v>96</v>
      </c>
      <c r="M21" s="30">
        <v>222</v>
      </c>
      <c r="N21" s="35">
        <f t="shared" si="0"/>
        <v>4853</v>
      </c>
    </row>
    <row r="22" spans="2:14" ht="17.100000000000001" customHeight="1">
      <c r="B22" s="4">
        <v>57</v>
      </c>
      <c r="C22" s="29">
        <v>335</v>
      </c>
      <c r="D22" s="41" t="s">
        <v>18</v>
      </c>
      <c r="E22" s="41">
        <v>2038</v>
      </c>
      <c r="F22" s="30">
        <v>699</v>
      </c>
      <c r="G22" s="30">
        <v>1273</v>
      </c>
      <c r="H22" s="30">
        <v>36</v>
      </c>
      <c r="I22" s="30">
        <v>37</v>
      </c>
      <c r="J22" s="30">
        <v>121</v>
      </c>
      <c r="K22" s="30" t="s">
        <v>18</v>
      </c>
      <c r="L22" s="30">
        <v>102</v>
      </c>
      <c r="M22" s="30">
        <v>210</v>
      </c>
      <c r="N22" s="35">
        <f t="shared" si="0"/>
        <v>4851</v>
      </c>
    </row>
    <row r="23" spans="2:14" ht="17.100000000000001" customHeight="1">
      <c r="B23" s="4">
        <v>58</v>
      </c>
      <c r="C23" s="29">
        <v>323</v>
      </c>
      <c r="D23" s="41" t="s">
        <v>18</v>
      </c>
      <c r="E23" s="41">
        <v>1999</v>
      </c>
      <c r="F23" s="30">
        <v>679</v>
      </c>
      <c r="G23" s="30">
        <v>1266</v>
      </c>
      <c r="H23" s="30">
        <v>23</v>
      </c>
      <c r="I23" s="30">
        <v>28</v>
      </c>
      <c r="J23" s="30">
        <v>121</v>
      </c>
      <c r="K23" s="30" t="s">
        <v>18</v>
      </c>
      <c r="L23" s="30">
        <v>115</v>
      </c>
      <c r="M23" s="30">
        <v>226</v>
      </c>
      <c r="N23" s="35">
        <f t="shared" si="0"/>
        <v>4780</v>
      </c>
    </row>
    <row r="24" spans="2:14" ht="17.100000000000001" customHeight="1">
      <c r="B24" s="4">
        <v>59</v>
      </c>
      <c r="C24" s="29">
        <v>326</v>
      </c>
      <c r="D24" s="41" t="s">
        <v>18</v>
      </c>
      <c r="E24" s="41">
        <v>1997</v>
      </c>
      <c r="F24" s="30">
        <v>662</v>
      </c>
      <c r="G24" s="30">
        <v>1276</v>
      </c>
      <c r="H24" s="30">
        <v>21</v>
      </c>
      <c r="I24" s="30">
        <v>28</v>
      </c>
      <c r="J24" s="30">
        <v>117</v>
      </c>
      <c r="K24" s="30" t="s">
        <v>18</v>
      </c>
      <c r="L24" s="30">
        <v>120</v>
      </c>
      <c r="M24" s="30">
        <v>228</v>
      </c>
      <c r="N24" s="35">
        <f t="shared" si="0"/>
        <v>4775</v>
      </c>
    </row>
    <row r="25" spans="2:14" ht="17.100000000000001" customHeight="1">
      <c r="B25" s="4">
        <v>60</v>
      </c>
      <c r="C25" s="29">
        <v>336</v>
      </c>
      <c r="D25" s="41" t="s">
        <v>18</v>
      </c>
      <c r="E25" s="41">
        <v>1952</v>
      </c>
      <c r="F25" s="30">
        <v>657</v>
      </c>
      <c r="G25" s="30">
        <v>1269</v>
      </c>
      <c r="H25" s="30">
        <v>20</v>
      </c>
      <c r="I25" s="30">
        <v>28</v>
      </c>
      <c r="J25" s="30">
        <v>113</v>
      </c>
      <c r="K25" s="30" t="s">
        <v>18</v>
      </c>
      <c r="L25" s="30">
        <v>133</v>
      </c>
      <c r="M25" s="30">
        <v>220</v>
      </c>
      <c r="N25" s="35">
        <f t="shared" si="0"/>
        <v>4728</v>
      </c>
    </row>
    <row r="26" spans="2:14" ht="17.100000000000001" customHeight="1">
      <c r="B26" s="4">
        <v>61</v>
      </c>
      <c r="C26" s="29">
        <v>326</v>
      </c>
      <c r="D26" s="41" t="s">
        <v>18</v>
      </c>
      <c r="E26" s="41">
        <v>1940</v>
      </c>
      <c r="F26" s="30">
        <v>668</v>
      </c>
      <c r="G26" s="30">
        <v>1269</v>
      </c>
      <c r="H26" s="30">
        <v>20</v>
      </c>
      <c r="I26" s="30">
        <v>27</v>
      </c>
      <c r="J26" s="30">
        <v>114</v>
      </c>
      <c r="K26" s="30" t="s">
        <v>18</v>
      </c>
      <c r="L26" s="30">
        <v>125</v>
      </c>
      <c r="M26" s="30">
        <v>224</v>
      </c>
      <c r="N26" s="35">
        <f t="shared" si="0"/>
        <v>4713</v>
      </c>
    </row>
    <row r="27" spans="2:14" ht="17.100000000000001" customHeight="1">
      <c r="B27" s="4">
        <v>62</v>
      </c>
      <c r="C27" s="29">
        <v>325</v>
      </c>
      <c r="D27" s="41" t="s">
        <v>18</v>
      </c>
      <c r="E27" s="41">
        <v>1864</v>
      </c>
      <c r="F27" s="30">
        <v>666</v>
      </c>
      <c r="G27" s="30">
        <v>1247</v>
      </c>
      <c r="H27" s="30">
        <v>20</v>
      </c>
      <c r="I27" s="30">
        <v>28</v>
      </c>
      <c r="J27" s="30">
        <v>113</v>
      </c>
      <c r="K27" s="30" t="s">
        <v>18</v>
      </c>
      <c r="L27" s="30">
        <v>139</v>
      </c>
      <c r="M27" s="30">
        <v>209</v>
      </c>
      <c r="N27" s="35">
        <f t="shared" si="0"/>
        <v>4611</v>
      </c>
    </row>
    <row r="28" spans="2:14" ht="17.100000000000001" customHeight="1">
      <c r="B28" s="4">
        <v>63</v>
      </c>
      <c r="C28" s="29">
        <v>324</v>
      </c>
      <c r="D28" s="41" t="s">
        <v>18</v>
      </c>
      <c r="E28" s="41">
        <v>1840</v>
      </c>
      <c r="F28" s="30">
        <v>658</v>
      </c>
      <c r="G28" s="30">
        <v>1240</v>
      </c>
      <c r="H28" s="30">
        <v>22</v>
      </c>
      <c r="I28" s="30">
        <v>28</v>
      </c>
      <c r="J28" s="30">
        <v>111</v>
      </c>
      <c r="K28" s="30" t="s">
        <v>18</v>
      </c>
      <c r="L28" s="30">
        <v>150</v>
      </c>
      <c r="M28" s="30">
        <v>175</v>
      </c>
      <c r="N28" s="35">
        <f t="shared" si="0"/>
        <v>4548</v>
      </c>
    </row>
    <row r="29" spans="2:14" ht="17.100000000000001" customHeight="1">
      <c r="B29" s="4" t="s">
        <v>13</v>
      </c>
      <c r="C29" s="29">
        <v>325</v>
      </c>
      <c r="D29" s="41" t="s">
        <v>18</v>
      </c>
      <c r="E29" s="41">
        <v>1830</v>
      </c>
      <c r="F29" s="30">
        <v>649</v>
      </c>
      <c r="G29" s="30">
        <v>1230</v>
      </c>
      <c r="H29" s="30">
        <v>20</v>
      </c>
      <c r="I29" s="30">
        <v>27</v>
      </c>
      <c r="J29" s="30">
        <v>116</v>
      </c>
      <c r="K29" s="30" t="s">
        <v>18</v>
      </c>
      <c r="L29" s="30">
        <v>148</v>
      </c>
      <c r="M29" s="30">
        <v>175</v>
      </c>
      <c r="N29" s="35">
        <f t="shared" si="0"/>
        <v>4520</v>
      </c>
    </row>
    <row r="30" spans="2:14" ht="17.100000000000001" customHeight="1">
      <c r="B30" s="4">
        <v>2</v>
      </c>
      <c r="C30" s="29">
        <v>331</v>
      </c>
      <c r="D30" s="41" t="s">
        <v>18</v>
      </c>
      <c r="E30" s="41">
        <v>1842</v>
      </c>
      <c r="F30" s="30">
        <v>656</v>
      </c>
      <c r="G30" s="30">
        <v>1234</v>
      </c>
      <c r="H30" s="30">
        <v>22</v>
      </c>
      <c r="I30" s="30">
        <v>24</v>
      </c>
      <c r="J30" s="30">
        <v>118</v>
      </c>
      <c r="K30" s="30" t="s">
        <v>18</v>
      </c>
      <c r="L30" s="30">
        <v>142</v>
      </c>
      <c r="M30" s="30">
        <v>135</v>
      </c>
      <c r="N30" s="35">
        <f t="shared" si="0"/>
        <v>4504</v>
      </c>
    </row>
    <row r="31" spans="2:14" ht="17.100000000000001" customHeight="1">
      <c r="B31" s="4">
        <v>3</v>
      </c>
      <c r="C31" s="29">
        <v>332</v>
      </c>
      <c r="D31" s="41" t="s">
        <v>18</v>
      </c>
      <c r="E31" s="41">
        <v>1837</v>
      </c>
      <c r="F31" s="30">
        <v>644</v>
      </c>
      <c r="G31" s="30">
        <v>1224</v>
      </c>
      <c r="H31" s="30">
        <v>20</v>
      </c>
      <c r="I31" s="30">
        <v>25</v>
      </c>
      <c r="J31" s="30">
        <v>113</v>
      </c>
      <c r="K31" s="30" t="s">
        <v>18</v>
      </c>
      <c r="L31" s="30">
        <v>140</v>
      </c>
      <c r="M31" s="30">
        <v>78</v>
      </c>
      <c r="N31" s="35">
        <f t="shared" si="0"/>
        <v>4413</v>
      </c>
    </row>
    <row r="32" spans="2:14" ht="17.100000000000001" customHeight="1">
      <c r="B32" s="4">
        <v>4</v>
      </c>
      <c r="C32" s="29">
        <v>330</v>
      </c>
      <c r="D32" s="41" t="s">
        <v>18</v>
      </c>
      <c r="E32" s="41">
        <v>1842</v>
      </c>
      <c r="F32" s="30">
        <v>678</v>
      </c>
      <c r="G32" s="30">
        <v>1227</v>
      </c>
      <c r="H32" s="30">
        <v>22</v>
      </c>
      <c r="I32" s="30">
        <v>25</v>
      </c>
      <c r="J32" s="30">
        <v>119</v>
      </c>
      <c r="K32" s="30" t="s">
        <v>18</v>
      </c>
      <c r="L32" s="30">
        <v>136</v>
      </c>
      <c r="M32" s="30">
        <v>77</v>
      </c>
      <c r="N32" s="35">
        <f t="shared" si="0"/>
        <v>4456</v>
      </c>
    </row>
    <row r="33" spans="2:14" ht="17.100000000000001" customHeight="1">
      <c r="B33" s="4">
        <v>5</v>
      </c>
      <c r="C33" s="29">
        <v>337</v>
      </c>
      <c r="D33" s="41" t="s">
        <v>18</v>
      </c>
      <c r="E33" s="41">
        <v>1830</v>
      </c>
      <c r="F33" s="30">
        <v>685</v>
      </c>
      <c r="G33" s="30">
        <v>1222</v>
      </c>
      <c r="H33" s="30">
        <v>20</v>
      </c>
      <c r="I33" s="30">
        <v>25</v>
      </c>
      <c r="J33" s="30">
        <v>124</v>
      </c>
      <c r="K33" s="30" t="s">
        <v>18</v>
      </c>
      <c r="L33" s="30">
        <v>142</v>
      </c>
      <c r="M33" s="30">
        <v>73</v>
      </c>
      <c r="N33" s="35">
        <f t="shared" si="0"/>
        <v>4458</v>
      </c>
    </row>
    <row r="34" spans="2:14" ht="17.100000000000001" customHeight="1">
      <c r="B34" s="4">
        <v>6</v>
      </c>
      <c r="C34" s="29">
        <v>334</v>
      </c>
      <c r="D34" s="41" t="s">
        <v>18</v>
      </c>
      <c r="E34" s="41">
        <v>1775</v>
      </c>
      <c r="F34" s="30">
        <v>655</v>
      </c>
      <c r="G34" s="30">
        <v>1230</v>
      </c>
      <c r="H34" s="30">
        <v>20</v>
      </c>
      <c r="I34" s="30">
        <v>26</v>
      </c>
      <c r="J34" s="30">
        <v>129</v>
      </c>
      <c r="K34" s="30" t="s">
        <v>18</v>
      </c>
      <c r="L34" s="30">
        <v>168</v>
      </c>
      <c r="M34" s="30">
        <v>64</v>
      </c>
      <c r="N34" s="35">
        <f t="shared" si="0"/>
        <v>4401</v>
      </c>
    </row>
    <row r="35" spans="2:14" ht="17.100000000000001" customHeight="1">
      <c r="B35" s="4">
        <v>7</v>
      </c>
      <c r="C35" s="29">
        <v>331</v>
      </c>
      <c r="D35" s="41" t="s">
        <v>18</v>
      </c>
      <c r="E35" s="41">
        <v>1767</v>
      </c>
      <c r="F35" s="30">
        <v>650</v>
      </c>
      <c r="G35" s="30">
        <v>1217</v>
      </c>
      <c r="H35" s="30">
        <v>20</v>
      </c>
      <c r="I35" s="30">
        <v>27</v>
      </c>
      <c r="J35" s="30">
        <v>133</v>
      </c>
      <c r="K35" s="30" t="s">
        <v>18</v>
      </c>
      <c r="L35" s="30">
        <v>115</v>
      </c>
      <c r="M35" s="30">
        <v>62</v>
      </c>
      <c r="N35" s="35">
        <f t="shared" si="0"/>
        <v>4322</v>
      </c>
    </row>
    <row r="36" spans="2:14" ht="17.100000000000001" customHeight="1">
      <c r="B36" s="4">
        <v>8</v>
      </c>
      <c r="C36" s="29">
        <v>324</v>
      </c>
      <c r="D36" s="41" t="s">
        <v>18</v>
      </c>
      <c r="E36" s="41">
        <v>1754</v>
      </c>
      <c r="F36" s="30">
        <v>647</v>
      </c>
      <c r="G36" s="30">
        <v>1149</v>
      </c>
      <c r="H36" s="30">
        <v>26</v>
      </c>
      <c r="I36" s="30">
        <v>28</v>
      </c>
      <c r="J36" s="30">
        <v>136</v>
      </c>
      <c r="K36" s="30" t="s">
        <v>18</v>
      </c>
      <c r="L36" s="30">
        <v>140</v>
      </c>
      <c r="M36" s="30">
        <v>59</v>
      </c>
      <c r="N36" s="35">
        <f t="shared" si="0"/>
        <v>4263</v>
      </c>
    </row>
    <row r="37" spans="2:14" ht="17.100000000000001" customHeight="1">
      <c r="B37" s="4">
        <v>9</v>
      </c>
      <c r="C37" s="29">
        <v>332</v>
      </c>
      <c r="D37" s="41" t="s">
        <v>18</v>
      </c>
      <c r="E37" s="41">
        <v>1721</v>
      </c>
      <c r="F37" s="30">
        <v>650</v>
      </c>
      <c r="G37" s="30">
        <v>1150</v>
      </c>
      <c r="H37" s="30">
        <v>26</v>
      </c>
      <c r="I37" s="30">
        <v>26</v>
      </c>
      <c r="J37" s="30">
        <v>139</v>
      </c>
      <c r="K37" s="30" t="s">
        <v>18</v>
      </c>
      <c r="L37" s="30">
        <v>144</v>
      </c>
      <c r="M37" s="30">
        <v>54</v>
      </c>
      <c r="N37" s="35">
        <f t="shared" si="0"/>
        <v>4242</v>
      </c>
    </row>
    <row r="38" spans="2:14" ht="17.100000000000001" customHeight="1">
      <c r="B38" s="4">
        <v>10</v>
      </c>
      <c r="C38" s="29">
        <v>318</v>
      </c>
      <c r="D38" s="41" t="s">
        <v>18</v>
      </c>
      <c r="E38" s="41">
        <v>1694</v>
      </c>
      <c r="F38" s="30">
        <v>637</v>
      </c>
      <c r="G38" s="30">
        <v>1149</v>
      </c>
      <c r="H38" s="30">
        <v>25</v>
      </c>
      <c r="I38" s="30">
        <v>27</v>
      </c>
      <c r="J38" s="30">
        <v>146</v>
      </c>
      <c r="K38" s="30" t="s">
        <v>18</v>
      </c>
      <c r="L38" s="30">
        <v>142</v>
      </c>
      <c r="M38" s="30">
        <v>41</v>
      </c>
      <c r="N38" s="35">
        <f t="shared" si="0"/>
        <v>4179</v>
      </c>
    </row>
    <row r="39" spans="2:14" ht="17.100000000000001" customHeight="1">
      <c r="B39" s="4">
        <v>11</v>
      </c>
      <c r="C39" s="29">
        <v>326</v>
      </c>
      <c r="D39" s="41" t="s">
        <v>18</v>
      </c>
      <c r="E39" s="41">
        <v>1637</v>
      </c>
      <c r="F39" s="30">
        <v>627</v>
      </c>
      <c r="G39" s="30">
        <v>1106</v>
      </c>
      <c r="H39" s="30">
        <v>25</v>
      </c>
      <c r="I39" s="30">
        <v>28</v>
      </c>
      <c r="J39" s="30">
        <v>149</v>
      </c>
      <c r="K39" s="30" t="s">
        <v>18</v>
      </c>
      <c r="L39" s="30">
        <v>144</v>
      </c>
      <c r="M39" s="30">
        <v>42</v>
      </c>
      <c r="N39" s="35">
        <f t="shared" si="0"/>
        <v>4084</v>
      </c>
    </row>
    <row r="40" spans="2:14" ht="17.100000000000001" customHeight="1">
      <c r="B40" s="4">
        <v>12</v>
      </c>
      <c r="C40" s="29">
        <v>322</v>
      </c>
      <c r="D40" s="41" t="s">
        <v>18</v>
      </c>
      <c r="E40" s="41">
        <v>1589</v>
      </c>
      <c r="F40" s="30">
        <v>619</v>
      </c>
      <c r="G40" s="30">
        <v>1091</v>
      </c>
      <c r="H40" s="30">
        <v>26</v>
      </c>
      <c r="I40" s="30">
        <v>28</v>
      </c>
      <c r="J40" s="30">
        <v>160</v>
      </c>
      <c r="K40" s="30" t="s">
        <v>18</v>
      </c>
      <c r="L40" s="30">
        <v>140</v>
      </c>
      <c r="M40" s="30">
        <v>34</v>
      </c>
      <c r="N40" s="35">
        <f t="shared" si="0"/>
        <v>4009</v>
      </c>
    </row>
    <row r="41" spans="2:14" ht="17.100000000000001" customHeight="1">
      <c r="B41" s="4">
        <v>13</v>
      </c>
      <c r="C41" s="29">
        <v>318</v>
      </c>
      <c r="D41" s="41" t="s">
        <v>18</v>
      </c>
      <c r="E41" s="41">
        <v>1558</v>
      </c>
      <c r="F41" s="30">
        <v>607</v>
      </c>
      <c r="G41" s="30">
        <v>1077</v>
      </c>
      <c r="H41" s="30">
        <v>26</v>
      </c>
      <c r="I41" s="30">
        <v>23</v>
      </c>
      <c r="J41" s="30">
        <v>161</v>
      </c>
      <c r="K41" s="30" t="s">
        <v>18</v>
      </c>
      <c r="L41" s="30">
        <v>153</v>
      </c>
      <c r="M41" s="30">
        <v>39</v>
      </c>
      <c r="N41" s="35">
        <f t="shared" si="0"/>
        <v>3962</v>
      </c>
    </row>
    <row r="42" spans="2:14" ht="17.100000000000001" customHeight="1">
      <c r="B42" s="4">
        <v>14</v>
      </c>
      <c r="C42" s="29">
        <v>312</v>
      </c>
      <c r="D42" s="41" t="s">
        <v>18</v>
      </c>
      <c r="E42" s="41">
        <v>1510</v>
      </c>
      <c r="F42" s="30">
        <v>579</v>
      </c>
      <c r="G42" s="30">
        <v>1057</v>
      </c>
      <c r="H42" s="30">
        <v>30</v>
      </c>
      <c r="I42" s="30">
        <v>27</v>
      </c>
      <c r="J42" s="30">
        <v>165</v>
      </c>
      <c r="K42" s="30" t="s">
        <v>18</v>
      </c>
      <c r="L42" s="30">
        <v>165</v>
      </c>
      <c r="M42" s="30">
        <v>38</v>
      </c>
      <c r="N42" s="35">
        <f t="shared" si="0"/>
        <v>3883</v>
      </c>
    </row>
    <row r="43" spans="2:14" ht="17.100000000000001" customHeight="1">
      <c r="B43" s="5">
        <v>15</v>
      </c>
      <c r="C43" s="29">
        <v>323</v>
      </c>
      <c r="D43" s="41" t="s">
        <v>18</v>
      </c>
      <c r="E43" s="41">
        <v>1485</v>
      </c>
      <c r="F43" s="30">
        <v>573</v>
      </c>
      <c r="G43" s="30">
        <v>1017</v>
      </c>
      <c r="H43" s="30">
        <v>29</v>
      </c>
      <c r="I43" s="30">
        <v>29</v>
      </c>
      <c r="J43" s="30">
        <v>165</v>
      </c>
      <c r="K43" s="30" t="s">
        <v>18</v>
      </c>
      <c r="L43" s="30">
        <v>174</v>
      </c>
      <c r="M43" s="30">
        <v>45</v>
      </c>
      <c r="N43" s="35">
        <f t="shared" si="0"/>
        <v>3840</v>
      </c>
    </row>
    <row r="44" spans="2:14" ht="17.100000000000001" customHeight="1">
      <c r="B44" s="5">
        <v>16</v>
      </c>
      <c r="C44" s="29">
        <v>319</v>
      </c>
      <c r="D44" s="41" t="s">
        <v>18</v>
      </c>
      <c r="E44" s="41">
        <v>1462</v>
      </c>
      <c r="F44" s="30">
        <v>547</v>
      </c>
      <c r="G44" s="30">
        <v>987</v>
      </c>
      <c r="H44" s="30">
        <v>27</v>
      </c>
      <c r="I44" s="30">
        <v>27</v>
      </c>
      <c r="J44" s="30">
        <v>126</v>
      </c>
      <c r="K44" s="30" t="s">
        <v>18</v>
      </c>
      <c r="L44" s="30">
        <v>165</v>
      </c>
      <c r="M44" s="30">
        <v>41</v>
      </c>
      <c r="N44" s="35">
        <f t="shared" si="0"/>
        <v>3701</v>
      </c>
    </row>
    <row r="45" spans="2:14" ht="17.100000000000001" customHeight="1">
      <c r="B45" s="5">
        <v>17</v>
      </c>
      <c r="C45" s="29">
        <v>327</v>
      </c>
      <c r="D45" s="41" t="s">
        <v>18</v>
      </c>
      <c r="E45" s="41">
        <v>1415</v>
      </c>
      <c r="F45" s="30">
        <v>543</v>
      </c>
      <c r="G45" s="30">
        <v>968</v>
      </c>
      <c r="H45" s="30">
        <v>27</v>
      </c>
      <c r="I45" s="30">
        <v>23</v>
      </c>
      <c r="J45" s="30">
        <v>129</v>
      </c>
      <c r="K45" s="30" t="s">
        <v>18</v>
      </c>
      <c r="L45" s="30">
        <v>157</v>
      </c>
      <c r="M45" s="30">
        <v>38</v>
      </c>
      <c r="N45" s="35">
        <f t="shared" si="0"/>
        <v>3627</v>
      </c>
    </row>
    <row r="46" spans="2:14" ht="17.100000000000001" customHeight="1">
      <c r="B46" s="5">
        <v>18</v>
      </c>
      <c r="C46" s="29">
        <v>336</v>
      </c>
      <c r="D46" s="41" t="s">
        <v>18</v>
      </c>
      <c r="E46" s="41">
        <v>1450</v>
      </c>
      <c r="F46" s="30">
        <v>535</v>
      </c>
      <c r="G46" s="30">
        <v>942</v>
      </c>
      <c r="H46" s="30">
        <v>27</v>
      </c>
      <c r="I46" s="30">
        <v>23</v>
      </c>
      <c r="J46" s="30">
        <v>127</v>
      </c>
      <c r="K46" s="30" t="s">
        <v>18</v>
      </c>
      <c r="L46" s="30">
        <v>150</v>
      </c>
      <c r="M46" s="30">
        <v>40</v>
      </c>
      <c r="N46" s="35">
        <f t="shared" si="0"/>
        <v>3630</v>
      </c>
    </row>
    <row r="47" spans="2:14" ht="17.100000000000001" customHeight="1">
      <c r="B47" s="5">
        <v>19</v>
      </c>
      <c r="C47" s="29">
        <v>340</v>
      </c>
      <c r="D47" s="41" t="s">
        <v>18</v>
      </c>
      <c r="E47" s="41">
        <v>1401</v>
      </c>
      <c r="F47" s="30">
        <v>526</v>
      </c>
      <c r="G47" s="30">
        <v>922</v>
      </c>
      <c r="H47" s="30" t="s">
        <v>18</v>
      </c>
      <c r="I47" s="30" t="s">
        <v>18</v>
      </c>
      <c r="J47" s="30" t="s">
        <v>18</v>
      </c>
      <c r="K47" s="30">
        <v>186</v>
      </c>
      <c r="L47" s="30">
        <v>148</v>
      </c>
      <c r="M47" s="30">
        <v>36</v>
      </c>
      <c r="N47" s="35">
        <f t="shared" si="0"/>
        <v>3559</v>
      </c>
    </row>
    <row r="48" spans="2:14" ht="17.100000000000001" customHeight="1">
      <c r="B48" s="5">
        <v>20</v>
      </c>
      <c r="C48" s="29">
        <v>337</v>
      </c>
      <c r="D48" s="41" t="s">
        <v>18</v>
      </c>
      <c r="E48" s="41">
        <v>1342</v>
      </c>
      <c r="F48" s="30">
        <v>516</v>
      </c>
      <c r="G48" s="30">
        <v>907</v>
      </c>
      <c r="H48" s="30" t="s">
        <v>18</v>
      </c>
      <c r="I48" s="30" t="s">
        <v>18</v>
      </c>
      <c r="J48" s="30" t="s">
        <v>18</v>
      </c>
      <c r="K48" s="30">
        <v>176</v>
      </c>
      <c r="L48" s="30">
        <v>139</v>
      </c>
      <c r="M48" s="30">
        <v>33</v>
      </c>
      <c r="N48" s="35">
        <f t="shared" si="0"/>
        <v>3450</v>
      </c>
    </row>
    <row r="49" spans="2:14" ht="17.100000000000001" customHeight="1">
      <c r="B49" s="5">
        <v>21</v>
      </c>
      <c r="C49" s="29">
        <v>345</v>
      </c>
      <c r="D49" s="41" t="s">
        <v>18</v>
      </c>
      <c r="E49" s="41">
        <v>1328</v>
      </c>
      <c r="F49" s="30">
        <v>512</v>
      </c>
      <c r="G49" s="30">
        <v>894</v>
      </c>
      <c r="H49" s="30" t="s">
        <v>18</v>
      </c>
      <c r="I49" s="30" t="s">
        <v>18</v>
      </c>
      <c r="J49" s="30" t="s">
        <v>18</v>
      </c>
      <c r="K49" s="30">
        <v>175</v>
      </c>
      <c r="L49" s="30">
        <v>146</v>
      </c>
      <c r="M49" s="30">
        <v>32</v>
      </c>
      <c r="N49" s="35">
        <f t="shared" si="0"/>
        <v>3432</v>
      </c>
    </row>
    <row r="50" spans="2:14" ht="17.100000000000001" customHeight="1">
      <c r="B50" s="5">
        <v>22</v>
      </c>
      <c r="C50" s="29">
        <v>330</v>
      </c>
      <c r="D50" s="41" t="s">
        <v>18</v>
      </c>
      <c r="E50" s="41">
        <v>1295</v>
      </c>
      <c r="F50" s="30">
        <v>493</v>
      </c>
      <c r="G50" s="30">
        <v>885</v>
      </c>
      <c r="H50" s="30" t="s">
        <v>18</v>
      </c>
      <c r="I50" s="30" t="s">
        <v>18</v>
      </c>
      <c r="J50" s="30" t="s">
        <v>18</v>
      </c>
      <c r="K50" s="30">
        <v>180</v>
      </c>
      <c r="L50" s="30">
        <v>146</v>
      </c>
      <c r="M50" s="30">
        <v>36</v>
      </c>
      <c r="N50" s="35">
        <f t="shared" si="0"/>
        <v>3365</v>
      </c>
    </row>
    <row r="51" spans="2:14" ht="17.100000000000001" customHeight="1">
      <c r="B51" s="5">
        <v>23</v>
      </c>
      <c r="C51" s="29">
        <v>325</v>
      </c>
      <c r="D51" s="41" t="s">
        <v>18</v>
      </c>
      <c r="E51" s="41">
        <v>1165</v>
      </c>
      <c r="F51" s="30">
        <v>458</v>
      </c>
      <c r="G51" s="30">
        <v>866</v>
      </c>
      <c r="H51" s="30" t="s">
        <v>18</v>
      </c>
      <c r="I51" s="30" t="s">
        <v>18</v>
      </c>
      <c r="J51" s="30" t="s">
        <v>18</v>
      </c>
      <c r="K51" s="30">
        <v>184</v>
      </c>
      <c r="L51" s="30">
        <v>148</v>
      </c>
      <c r="M51" s="30">
        <v>39</v>
      </c>
      <c r="N51" s="35">
        <f t="shared" si="0"/>
        <v>3185</v>
      </c>
    </row>
    <row r="52" spans="2:14" ht="17.100000000000001" customHeight="1">
      <c r="B52" s="5">
        <v>24</v>
      </c>
      <c r="C52" s="29">
        <v>329</v>
      </c>
      <c r="D52" s="41" t="s">
        <v>18</v>
      </c>
      <c r="E52" s="41">
        <v>1109</v>
      </c>
      <c r="F52" s="30">
        <v>460</v>
      </c>
      <c r="G52" s="30">
        <v>856</v>
      </c>
      <c r="H52" s="30" t="s">
        <v>18</v>
      </c>
      <c r="I52" s="30" t="s">
        <v>18</v>
      </c>
      <c r="J52" s="30" t="s">
        <v>18</v>
      </c>
      <c r="K52" s="30">
        <v>190</v>
      </c>
      <c r="L52" s="30">
        <v>166</v>
      </c>
      <c r="M52" s="30">
        <v>39</v>
      </c>
      <c r="N52" s="35">
        <f t="shared" si="0"/>
        <v>3149</v>
      </c>
    </row>
    <row r="53" spans="2:14" ht="17.100000000000001" customHeight="1">
      <c r="B53" s="5">
        <v>25</v>
      </c>
      <c r="C53" s="29">
        <v>353</v>
      </c>
      <c r="D53" s="41" t="s">
        <v>18</v>
      </c>
      <c r="E53" s="41">
        <v>1092</v>
      </c>
      <c r="F53" s="30">
        <v>455</v>
      </c>
      <c r="G53" s="30">
        <v>840</v>
      </c>
      <c r="H53" s="30" t="s">
        <v>18</v>
      </c>
      <c r="I53" s="30" t="s">
        <v>18</v>
      </c>
      <c r="J53" s="30" t="s">
        <v>18</v>
      </c>
      <c r="K53" s="30">
        <v>186</v>
      </c>
      <c r="L53" s="30">
        <v>156</v>
      </c>
      <c r="M53" s="30">
        <v>37</v>
      </c>
      <c r="N53" s="35">
        <f t="shared" si="0"/>
        <v>3119</v>
      </c>
    </row>
    <row r="54" spans="2:14" ht="17.100000000000001" customHeight="1">
      <c r="B54" s="5">
        <v>26</v>
      </c>
      <c r="C54" s="29">
        <v>369</v>
      </c>
      <c r="D54" s="41" t="s">
        <v>18</v>
      </c>
      <c r="E54" s="41">
        <v>1087</v>
      </c>
      <c r="F54" s="30">
        <v>448</v>
      </c>
      <c r="G54" s="30">
        <v>840</v>
      </c>
      <c r="H54" s="30" t="s">
        <v>18</v>
      </c>
      <c r="I54" s="30" t="s">
        <v>18</v>
      </c>
      <c r="J54" s="30" t="s">
        <v>18</v>
      </c>
      <c r="K54" s="30">
        <v>189</v>
      </c>
      <c r="L54" s="30">
        <v>156</v>
      </c>
      <c r="M54" s="30">
        <v>36</v>
      </c>
      <c r="N54" s="35">
        <f t="shared" si="0"/>
        <v>3125</v>
      </c>
    </row>
    <row r="55" spans="2:14" ht="14.25" thickBot="1">
      <c r="B55" s="6">
        <v>27</v>
      </c>
      <c r="C55" s="32">
        <v>330</v>
      </c>
      <c r="D55" s="42">
        <v>213</v>
      </c>
      <c r="E55" s="42">
        <v>1062</v>
      </c>
      <c r="F55" s="33">
        <v>452</v>
      </c>
      <c r="G55" s="33">
        <v>828</v>
      </c>
      <c r="H55" s="33" t="s">
        <v>29</v>
      </c>
      <c r="I55" s="33" t="s">
        <v>29</v>
      </c>
      <c r="J55" s="33" t="s">
        <v>29</v>
      </c>
      <c r="K55" s="33">
        <v>185</v>
      </c>
      <c r="L55" s="33">
        <v>149</v>
      </c>
      <c r="M55" s="33">
        <v>39</v>
      </c>
      <c r="N55" s="36">
        <f t="shared" si="0"/>
        <v>3258</v>
      </c>
    </row>
    <row r="56" spans="2:14">
      <c r="B56" s="3" t="s">
        <v>11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</row>
    <row r="57" spans="2:14">
      <c r="B57" s="3" t="s">
        <v>20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</row>
    <row r="58" spans="2:14">
      <c r="B58" s="3" t="s">
        <v>27</v>
      </c>
      <c r="C58" s="3"/>
      <c r="D58" s="3"/>
      <c r="E58" s="3"/>
      <c r="F58" s="3"/>
      <c r="G58" s="3"/>
      <c r="H58" s="3"/>
    </row>
    <row r="68" spans="2:2">
      <c r="B68" s="3"/>
    </row>
  </sheetData>
  <mergeCells count="1">
    <mergeCell ref="M2:N2"/>
  </mergeCells>
  <phoneticPr fontId="1"/>
  <printOptions horizontalCentered="1"/>
  <pageMargins left="0.59055118110236227" right="0.59055118110236227" top="0.59055118110236227" bottom="0.51181102362204722" header="0.19685039370078741" footer="0.35433070866141736"/>
  <pageSetup paperSize="9" scale="81" firstPageNumber="105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zoomScaleNormal="100" workbookViewId="0"/>
  </sheetViews>
  <sheetFormatPr defaultRowHeight="13.5"/>
  <cols>
    <col min="1" max="1" width="10.25" style="62" customWidth="1"/>
    <col min="2" max="7" width="9.125" style="62" customWidth="1"/>
    <col min="8" max="9" width="10.625" style="62" customWidth="1"/>
    <col min="10" max="16384" width="9" style="62"/>
  </cols>
  <sheetData>
    <row r="1" spans="1:9">
      <c r="A1" s="61"/>
      <c r="B1" s="2"/>
      <c r="C1" s="2"/>
      <c r="D1" s="2"/>
      <c r="E1" s="2"/>
      <c r="F1" s="2"/>
      <c r="G1" s="2"/>
      <c r="H1" s="2"/>
      <c r="I1" s="2"/>
    </row>
    <row r="2" spans="1:9" ht="15" customHeight="1" thickBot="1">
      <c r="A2" s="61" t="s">
        <v>30</v>
      </c>
      <c r="B2" s="61"/>
      <c r="C2" s="61"/>
      <c r="D2" s="2"/>
      <c r="E2" s="2"/>
      <c r="F2" s="2"/>
      <c r="G2" s="2"/>
      <c r="H2" s="2"/>
      <c r="I2" s="63" t="s">
        <v>31</v>
      </c>
    </row>
    <row r="3" spans="1:9" ht="15" customHeight="1">
      <c r="A3" s="64"/>
      <c r="B3" s="92" t="s">
        <v>32</v>
      </c>
      <c r="C3" s="92"/>
      <c r="D3" s="92"/>
      <c r="E3" s="92"/>
      <c r="F3" s="92"/>
      <c r="G3" s="92"/>
      <c r="H3" s="93" t="s">
        <v>33</v>
      </c>
      <c r="I3" s="94"/>
    </row>
    <row r="4" spans="1:9" ht="15" customHeight="1">
      <c r="A4" s="5" t="s">
        <v>34</v>
      </c>
      <c r="B4" s="95" t="s">
        <v>35</v>
      </c>
      <c r="C4" s="95"/>
      <c r="D4" s="95"/>
      <c r="E4" s="95" t="s">
        <v>36</v>
      </c>
      <c r="F4" s="95"/>
      <c r="G4" s="95"/>
      <c r="H4" s="96" t="s">
        <v>1</v>
      </c>
      <c r="I4" s="98" t="s">
        <v>2</v>
      </c>
    </row>
    <row r="5" spans="1:9" ht="15" customHeight="1">
      <c r="A5" s="65"/>
      <c r="B5" s="66" t="s">
        <v>9</v>
      </c>
      <c r="C5" s="66" t="s">
        <v>37</v>
      </c>
      <c r="D5" s="66" t="s">
        <v>38</v>
      </c>
      <c r="E5" s="66" t="s">
        <v>9</v>
      </c>
      <c r="F5" s="66" t="s">
        <v>37</v>
      </c>
      <c r="G5" s="66" t="s">
        <v>38</v>
      </c>
      <c r="H5" s="97"/>
      <c r="I5" s="99"/>
    </row>
    <row r="6" spans="1:9" ht="15" customHeight="1">
      <c r="A6" s="67" t="s">
        <v>39</v>
      </c>
      <c r="B6" s="68">
        <v>98.540776770943907</v>
      </c>
      <c r="C6" s="68">
        <v>98.269923255612696</v>
      </c>
      <c r="D6" s="68">
        <v>98.824561128226094</v>
      </c>
      <c r="E6" s="69">
        <v>54.486196999999997</v>
      </c>
      <c r="F6" s="69">
        <v>52.131433999999999</v>
      </c>
      <c r="G6" s="69">
        <v>56.865062999999999</v>
      </c>
      <c r="H6" s="70">
        <v>0.35912267811182202</v>
      </c>
      <c r="I6" s="71">
        <v>17.820675999999999</v>
      </c>
    </row>
    <row r="7" spans="1:9" ht="9" customHeight="1">
      <c r="A7" s="72"/>
      <c r="B7" s="73"/>
      <c r="C7" s="73"/>
      <c r="D7" s="73"/>
      <c r="E7" s="73"/>
      <c r="F7" s="73"/>
      <c r="G7" s="73"/>
      <c r="H7" s="74"/>
      <c r="I7" s="75"/>
    </row>
    <row r="8" spans="1:9" ht="15" customHeight="1">
      <c r="A8" s="72" t="s">
        <v>40</v>
      </c>
      <c r="B8" s="76">
        <v>97.976649585292407</v>
      </c>
      <c r="C8" s="76">
        <v>97.778463437210704</v>
      </c>
      <c r="D8" s="76">
        <v>98.185965674560094</v>
      </c>
      <c r="E8" s="69">
        <v>44.270746000000003</v>
      </c>
      <c r="F8" s="69">
        <v>41.273927999999998</v>
      </c>
      <c r="G8" s="69">
        <v>47.273950999999997</v>
      </c>
      <c r="H8" s="77">
        <v>0.33810555232711698</v>
      </c>
      <c r="I8" s="78">
        <v>29.411106</v>
      </c>
    </row>
    <row r="9" spans="1:9" ht="9" customHeight="1">
      <c r="A9" s="72"/>
      <c r="B9" s="73"/>
      <c r="C9" s="73"/>
      <c r="D9" s="73"/>
      <c r="E9" s="73"/>
      <c r="F9" s="73"/>
      <c r="G9" s="73"/>
      <c r="H9" s="74"/>
      <c r="I9" s="75"/>
    </row>
    <row r="10" spans="1:9" ht="15.95" customHeight="1">
      <c r="A10" s="72" t="s">
        <v>41</v>
      </c>
      <c r="B10" s="76">
        <v>98.916880965871997</v>
      </c>
      <c r="C10" s="76">
        <v>98.618631421871697</v>
      </c>
      <c r="D10" s="76">
        <v>99.2287459319692</v>
      </c>
      <c r="E10" s="79">
        <v>42.360042999999997</v>
      </c>
      <c r="F10" s="79">
        <v>42.884233000000002</v>
      </c>
      <c r="G10" s="69">
        <v>41.818012000000003</v>
      </c>
      <c r="H10" s="77">
        <v>0.176524430109402</v>
      </c>
      <c r="I10" s="78">
        <v>23.370899999999999</v>
      </c>
    </row>
    <row r="11" spans="1:9" ht="15.95" customHeight="1">
      <c r="A11" s="72" t="s">
        <v>42</v>
      </c>
      <c r="B11" s="76">
        <v>98.981525343439202</v>
      </c>
      <c r="C11" s="76">
        <v>98.788631775120393</v>
      </c>
      <c r="D11" s="76">
        <v>99.180986028585195</v>
      </c>
      <c r="E11" s="69">
        <v>44.01052</v>
      </c>
      <c r="F11" s="69">
        <v>40.319330000000001</v>
      </c>
      <c r="G11" s="69">
        <v>47.916666999999997</v>
      </c>
      <c r="H11" s="77">
        <v>0.30791094268119401</v>
      </c>
      <c r="I11" s="78">
        <v>32.613374</v>
      </c>
    </row>
    <row r="12" spans="1:9" ht="15.95" customHeight="1">
      <c r="A12" s="72" t="s">
        <v>43</v>
      </c>
      <c r="B12" s="76">
        <v>99.519986758255399</v>
      </c>
      <c r="C12" s="76">
        <v>99.386503067484696</v>
      </c>
      <c r="D12" s="76">
        <v>99.660383766343998</v>
      </c>
      <c r="E12" s="69">
        <v>42.656984000000001</v>
      </c>
      <c r="F12" s="69">
        <v>40.030161</v>
      </c>
      <c r="G12" s="69">
        <v>45.389575999999998</v>
      </c>
      <c r="H12" s="77">
        <v>0.115865265248697</v>
      </c>
      <c r="I12" s="78">
        <v>30.619392999999999</v>
      </c>
    </row>
    <row r="13" spans="1:9" ht="15.95" customHeight="1">
      <c r="A13" s="72" t="s">
        <v>44</v>
      </c>
      <c r="B13" s="76">
        <v>99.188687992582302</v>
      </c>
      <c r="C13" s="76">
        <v>98.926846717939597</v>
      </c>
      <c r="D13" s="76">
        <v>99.470542934154807</v>
      </c>
      <c r="E13" s="69">
        <v>48.781841</v>
      </c>
      <c r="F13" s="69">
        <v>47.419777000000003</v>
      </c>
      <c r="G13" s="69">
        <v>50.151760000000003</v>
      </c>
      <c r="H13" s="77">
        <v>0.20398701900788099</v>
      </c>
      <c r="I13" s="78">
        <v>23.868852</v>
      </c>
    </row>
    <row r="14" spans="1:9" ht="15.95" customHeight="1">
      <c r="A14" s="72" t="s">
        <v>45</v>
      </c>
      <c r="B14" s="76">
        <v>98.989122074497303</v>
      </c>
      <c r="C14" s="76">
        <v>99.122243630914198</v>
      </c>
      <c r="D14" s="76">
        <v>98.848758465011301</v>
      </c>
      <c r="E14" s="69">
        <v>44.420721</v>
      </c>
      <c r="F14" s="69">
        <v>40.735785999999997</v>
      </c>
      <c r="G14" s="69">
        <v>48.164929999999998</v>
      </c>
      <c r="H14" s="74">
        <v>7.6914624766509204E-2</v>
      </c>
      <c r="I14" s="78">
        <v>29.677492000000001</v>
      </c>
    </row>
    <row r="15" spans="1:9" ht="15.95" customHeight="1">
      <c r="A15" s="72" t="s">
        <v>46</v>
      </c>
      <c r="B15" s="76">
        <v>99.400973418195505</v>
      </c>
      <c r="C15" s="76">
        <v>99.3078324225865</v>
      </c>
      <c r="D15" s="76">
        <v>99.499422410473599</v>
      </c>
      <c r="E15" s="69">
        <v>45.1</v>
      </c>
      <c r="F15" s="69">
        <v>41.568266000000001</v>
      </c>
      <c r="G15" s="69">
        <v>48.752878000000003</v>
      </c>
      <c r="H15" s="77">
        <v>0.20591538749532001</v>
      </c>
      <c r="I15" s="78">
        <v>29.477049999999998</v>
      </c>
    </row>
    <row r="16" spans="1:9" ht="15.95" customHeight="1">
      <c r="A16" s="72" t="s">
        <v>47</v>
      </c>
      <c r="B16" s="76">
        <v>98.800874656133203</v>
      </c>
      <c r="C16" s="76">
        <v>98.463543452911694</v>
      </c>
      <c r="D16" s="76">
        <v>99.157894736842096</v>
      </c>
      <c r="E16" s="69">
        <v>49.677267999999998</v>
      </c>
      <c r="F16" s="69">
        <v>48.660919999999997</v>
      </c>
      <c r="G16" s="69">
        <v>50.727981999999997</v>
      </c>
      <c r="H16" s="77">
        <v>0.32446921069337697</v>
      </c>
      <c r="I16" s="78">
        <v>21.574149999999999</v>
      </c>
    </row>
    <row r="17" spans="1:9" ht="15.95" customHeight="1">
      <c r="A17" s="72" t="s">
        <v>48</v>
      </c>
      <c r="B17" s="76">
        <v>98.687337942955907</v>
      </c>
      <c r="C17" s="76">
        <v>98.275681889434594</v>
      </c>
      <c r="D17" s="76">
        <v>99.127809459912797</v>
      </c>
      <c r="E17" s="69">
        <v>52.021039000000002</v>
      </c>
      <c r="F17" s="69">
        <v>50.011231000000002</v>
      </c>
      <c r="G17" s="69">
        <v>54.105043000000002</v>
      </c>
      <c r="H17" s="77">
        <v>0.28089887640449401</v>
      </c>
      <c r="I17" s="78">
        <v>21.845521000000002</v>
      </c>
    </row>
    <row r="18" spans="1:9" ht="15.95" customHeight="1">
      <c r="A18" s="72" t="s">
        <v>49</v>
      </c>
      <c r="B18" s="76">
        <v>98.6445079200208</v>
      </c>
      <c r="C18" s="76">
        <v>98.330635370295397</v>
      </c>
      <c r="D18" s="76">
        <v>98.975562906840295</v>
      </c>
      <c r="E18" s="69">
        <v>52.101370000000003</v>
      </c>
      <c r="F18" s="69">
        <v>49.812479000000003</v>
      </c>
      <c r="G18" s="69">
        <v>54.431843999999998</v>
      </c>
      <c r="H18" s="77">
        <v>0.296027005972475</v>
      </c>
      <c r="I18" s="78">
        <v>19.5975</v>
      </c>
    </row>
    <row r="19" spans="1:9" ht="15.95" customHeight="1">
      <c r="A19" s="72" t="s">
        <v>50</v>
      </c>
      <c r="B19" s="76">
        <v>98.880192838726401</v>
      </c>
      <c r="C19" s="76">
        <v>98.755946928282299</v>
      </c>
      <c r="D19" s="76">
        <v>99.012805147290706</v>
      </c>
      <c r="E19" s="69">
        <v>57.246948000000003</v>
      </c>
      <c r="F19" s="69">
        <v>57.040142000000003</v>
      </c>
      <c r="G19" s="69">
        <v>57.465671999999998</v>
      </c>
      <c r="H19" s="77">
        <v>0.314278304117656</v>
      </c>
      <c r="I19" s="78">
        <v>14.359028</v>
      </c>
    </row>
    <row r="20" spans="1:9" ht="15.95" customHeight="1">
      <c r="A20" s="72" t="s">
        <v>51</v>
      </c>
      <c r="B20" s="76">
        <v>98.631944193443502</v>
      </c>
      <c r="C20" s="76">
        <v>98.364510581546398</v>
      </c>
      <c r="D20" s="76">
        <v>98.915837710964595</v>
      </c>
      <c r="E20" s="69">
        <v>55.465198999999998</v>
      </c>
      <c r="F20" s="69">
        <v>55.252699999999997</v>
      </c>
      <c r="G20" s="69">
        <v>55.684359000000001</v>
      </c>
      <c r="H20" s="77">
        <v>0.301803592727798</v>
      </c>
      <c r="I20" s="78">
        <v>13.506572999999999</v>
      </c>
    </row>
    <row r="21" spans="1:9" ht="15.95" customHeight="1">
      <c r="A21" s="72" t="s">
        <v>52</v>
      </c>
      <c r="B21" s="76">
        <v>98.469720824853098</v>
      </c>
      <c r="C21" s="76">
        <v>98.252000151670302</v>
      </c>
      <c r="D21" s="76">
        <v>98.693064685518706</v>
      </c>
      <c r="E21" s="69">
        <v>66.782927999999998</v>
      </c>
      <c r="F21" s="69">
        <v>62.797134</v>
      </c>
      <c r="G21" s="69">
        <v>70.585836999999998</v>
      </c>
      <c r="H21" s="77">
        <v>0.29088744671863598</v>
      </c>
      <c r="I21" s="78">
        <v>6.6428180000000001</v>
      </c>
    </row>
    <row r="22" spans="1:9" ht="15.95" customHeight="1">
      <c r="A22" s="72" t="s">
        <v>53</v>
      </c>
      <c r="B22" s="76">
        <v>98.598776146254295</v>
      </c>
      <c r="C22" s="76">
        <v>98.263914760450106</v>
      </c>
      <c r="D22" s="76">
        <v>98.947450087928004</v>
      </c>
      <c r="E22" s="69">
        <v>61.706145999999997</v>
      </c>
      <c r="F22" s="69">
        <v>60.62706</v>
      </c>
      <c r="G22" s="69">
        <v>62.796923999999997</v>
      </c>
      <c r="H22" s="77">
        <v>0.235648857863197</v>
      </c>
      <c r="I22" s="78">
        <v>8.1374829999999996</v>
      </c>
    </row>
    <row r="23" spans="1:9" ht="15.95" customHeight="1">
      <c r="A23" s="72" t="s">
        <v>54</v>
      </c>
      <c r="B23" s="76">
        <v>99.501471845029002</v>
      </c>
      <c r="C23" s="76">
        <v>99.435491213693894</v>
      </c>
      <c r="D23" s="76">
        <v>99.573370374045098</v>
      </c>
      <c r="E23" s="69">
        <v>46.721682999999999</v>
      </c>
      <c r="F23" s="69">
        <v>46.419361000000002</v>
      </c>
      <c r="G23" s="69">
        <v>47.032989000000001</v>
      </c>
      <c r="H23" s="77">
        <v>7.59661950432058E-2</v>
      </c>
      <c r="I23" s="78">
        <v>19.604489000000001</v>
      </c>
    </row>
    <row r="24" spans="1:9" ht="15.95" customHeight="1">
      <c r="A24" s="72" t="s">
        <v>55</v>
      </c>
      <c r="B24" s="76">
        <v>99.136323486112502</v>
      </c>
      <c r="C24" s="76">
        <v>98.775748153905994</v>
      </c>
      <c r="D24" s="76">
        <v>99.504263335316296</v>
      </c>
      <c r="E24" s="69">
        <v>52.002136</v>
      </c>
      <c r="F24" s="69">
        <v>48.554293999999999</v>
      </c>
      <c r="G24" s="69">
        <v>55.430152999999997</v>
      </c>
      <c r="H24" s="77">
        <v>0.19629011679262001</v>
      </c>
      <c r="I24" s="78">
        <v>22.221036000000002</v>
      </c>
    </row>
    <row r="25" spans="1:9" ht="15.95" customHeight="1">
      <c r="A25" s="72" t="s">
        <v>56</v>
      </c>
      <c r="B25" s="76">
        <v>99.181728261846999</v>
      </c>
      <c r="C25" s="76">
        <v>99.109481403876401</v>
      </c>
      <c r="D25" s="76">
        <v>99.258435298479796</v>
      </c>
      <c r="E25" s="69">
        <v>54.324219999999997</v>
      </c>
      <c r="F25" s="69">
        <v>51.530611999999998</v>
      </c>
      <c r="G25" s="69">
        <v>57.052511000000003</v>
      </c>
      <c r="H25" s="77">
        <v>0.215807930941462</v>
      </c>
      <c r="I25" s="78">
        <v>21.407795</v>
      </c>
    </row>
    <row r="26" spans="1:9" ht="15.95" customHeight="1">
      <c r="A26" s="72" t="s">
        <v>57</v>
      </c>
      <c r="B26" s="76">
        <v>98.962813053377204</v>
      </c>
      <c r="C26" s="76">
        <v>98.514115898959901</v>
      </c>
      <c r="D26" s="76">
        <v>99.431230610134506</v>
      </c>
      <c r="E26" s="69">
        <v>55.271225000000001</v>
      </c>
      <c r="F26" s="69">
        <v>53.696905999999998</v>
      </c>
      <c r="G26" s="69">
        <v>56.898888999999997</v>
      </c>
      <c r="H26" s="77">
        <v>0.25297242600556502</v>
      </c>
      <c r="I26" s="78">
        <v>23.817139999999998</v>
      </c>
    </row>
    <row r="27" spans="1:9" ht="15.95" customHeight="1">
      <c r="A27" s="72" t="s">
        <v>58</v>
      </c>
      <c r="B27" s="76">
        <v>98.369241756933704</v>
      </c>
      <c r="C27" s="76">
        <v>98.007968127490102</v>
      </c>
      <c r="D27" s="76">
        <v>98.742138364779905</v>
      </c>
      <c r="E27" s="69">
        <v>57.047607999999997</v>
      </c>
      <c r="F27" s="69">
        <v>56.028848000000004</v>
      </c>
      <c r="G27" s="69">
        <v>58.146887</v>
      </c>
      <c r="H27" s="77">
        <v>0.83323413879300101</v>
      </c>
      <c r="I27" s="78">
        <v>17.311966000000002</v>
      </c>
    </row>
    <row r="28" spans="1:9" ht="15.95" customHeight="1">
      <c r="A28" s="72" t="s">
        <v>59</v>
      </c>
      <c r="B28" s="76">
        <v>98.832647593531703</v>
      </c>
      <c r="C28" s="76">
        <v>98.701419163342905</v>
      </c>
      <c r="D28" s="76">
        <v>98.972433553996694</v>
      </c>
      <c r="E28" s="69">
        <v>48.080689999999997</v>
      </c>
      <c r="F28" s="69">
        <v>43.549900999999998</v>
      </c>
      <c r="G28" s="69">
        <v>52.753279999999997</v>
      </c>
      <c r="H28" s="77">
        <v>0.16744809109176201</v>
      </c>
      <c r="I28" s="78">
        <v>18.467728999999999</v>
      </c>
    </row>
    <row r="29" spans="1:9" ht="15.95" customHeight="1">
      <c r="A29" s="72" t="s">
        <v>60</v>
      </c>
      <c r="B29" s="76">
        <v>98.773243177976298</v>
      </c>
      <c r="C29" s="76">
        <v>98.483421250942001</v>
      </c>
      <c r="D29" s="76">
        <v>99.078203984537595</v>
      </c>
      <c r="E29" s="69">
        <v>56.053471999999999</v>
      </c>
      <c r="F29" s="69">
        <v>54.131208000000001</v>
      </c>
      <c r="G29" s="69">
        <v>57.994343999999998</v>
      </c>
      <c r="H29" s="77">
        <v>0.44433711663849301</v>
      </c>
      <c r="I29" s="78">
        <v>23.596903999999999</v>
      </c>
    </row>
    <row r="30" spans="1:9" ht="15.95" customHeight="1">
      <c r="A30" s="72" t="s">
        <v>61</v>
      </c>
      <c r="B30" s="76">
        <v>98.314258330044495</v>
      </c>
      <c r="C30" s="76">
        <v>97.992610158274999</v>
      </c>
      <c r="D30" s="76">
        <v>98.650596851392706</v>
      </c>
      <c r="E30" s="69">
        <v>53.851376000000002</v>
      </c>
      <c r="F30" s="69">
        <v>53.659125000000003</v>
      </c>
      <c r="G30" s="69">
        <v>54.052688000000003</v>
      </c>
      <c r="H30" s="77">
        <v>0.54406043863110998</v>
      </c>
      <c r="I30" s="78">
        <v>22.034317000000001</v>
      </c>
    </row>
    <row r="31" spans="1:9" ht="15.95" customHeight="1">
      <c r="A31" s="72" t="s">
        <v>62</v>
      </c>
      <c r="B31" s="76">
        <v>98.107979626485601</v>
      </c>
      <c r="C31" s="76">
        <v>97.900652070190304</v>
      </c>
      <c r="D31" s="76">
        <v>98.325858659015594</v>
      </c>
      <c r="E31" s="69">
        <v>58.805180999999997</v>
      </c>
      <c r="F31" s="69">
        <v>57.217019999999998</v>
      </c>
      <c r="G31" s="69">
        <v>60.375337999999999</v>
      </c>
      <c r="H31" s="77">
        <v>0.52835314091680796</v>
      </c>
      <c r="I31" s="78">
        <v>18.713978000000001</v>
      </c>
    </row>
    <row r="32" spans="1:9" ht="15.95" customHeight="1">
      <c r="A32" s="72" t="s">
        <v>63</v>
      </c>
      <c r="B32" s="76">
        <v>98.690790582682496</v>
      </c>
      <c r="C32" s="76">
        <v>98.4060679344839</v>
      </c>
      <c r="D32" s="76">
        <v>98.988505747126396</v>
      </c>
      <c r="E32" s="69">
        <v>51.519889999999997</v>
      </c>
      <c r="F32" s="69">
        <v>49.318801000000001</v>
      </c>
      <c r="G32" s="69">
        <v>53.765478999999999</v>
      </c>
      <c r="H32" s="77">
        <v>0.55627352924650197</v>
      </c>
      <c r="I32" s="78">
        <v>26.325994000000001</v>
      </c>
    </row>
    <row r="33" spans="1:9" ht="15.95" customHeight="1">
      <c r="A33" s="72" t="s">
        <v>64</v>
      </c>
      <c r="B33" s="76">
        <v>98.889737006453402</v>
      </c>
      <c r="C33" s="76">
        <v>98.706603131381897</v>
      </c>
      <c r="D33" s="76">
        <v>99.080101896405296</v>
      </c>
      <c r="E33" s="69">
        <v>55.542071</v>
      </c>
      <c r="F33" s="69">
        <v>54.37341</v>
      </c>
      <c r="G33" s="69">
        <v>56.752305999999997</v>
      </c>
      <c r="H33" s="77">
        <v>0.187356880160988</v>
      </c>
      <c r="I33" s="78">
        <v>18.478964000000001</v>
      </c>
    </row>
    <row r="34" spans="1:9" ht="15.95" customHeight="1">
      <c r="A34" s="72" t="s">
        <v>65</v>
      </c>
      <c r="B34" s="76">
        <v>99.009121061359906</v>
      </c>
      <c r="C34" s="76">
        <v>98.910550458715605</v>
      </c>
      <c r="D34" s="76">
        <v>99.1101410342512</v>
      </c>
      <c r="E34" s="69">
        <v>66.398154000000005</v>
      </c>
      <c r="F34" s="69">
        <v>64.679019999999994</v>
      </c>
      <c r="G34" s="69">
        <v>57.994343999999998</v>
      </c>
      <c r="H34" s="77">
        <v>0.23631840796019901</v>
      </c>
      <c r="I34" s="78">
        <v>8.6257950000000001</v>
      </c>
    </row>
    <row r="35" spans="1:9" ht="15.95" customHeight="1">
      <c r="A35" s="72" t="s">
        <v>66</v>
      </c>
      <c r="B35" s="76">
        <v>98.185599541021205</v>
      </c>
      <c r="C35" s="76">
        <v>98.073046087486503</v>
      </c>
      <c r="D35" s="76">
        <v>98.302687411598299</v>
      </c>
      <c r="E35" s="69">
        <v>59.437795000000001</v>
      </c>
      <c r="F35" s="69">
        <v>57.442382000000002</v>
      </c>
      <c r="G35" s="69">
        <v>54.052688000000003</v>
      </c>
      <c r="H35" s="77">
        <v>0.44104991394148002</v>
      </c>
      <c r="I35" s="78">
        <v>11.662514</v>
      </c>
    </row>
    <row r="36" spans="1:9" ht="15.95" customHeight="1">
      <c r="A36" s="72" t="s">
        <v>67</v>
      </c>
      <c r="B36" s="76">
        <v>98.555404169544104</v>
      </c>
      <c r="C36" s="76">
        <v>98.357169050238397</v>
      </c>
      <c r="D36" s="76">
        <v>98.760880307119294</v>
      </c>
      <c r="E36" s="69">
        <v>60.790895999999996</v>
      </c>
      <c r="F36" s="69">
        <v>57.75752</v>
      </c>
      <c r="G36" s="69">
        <v>60.375337999999999</v>
      </c>
      <c r="H36" s="77">
        <v>0.30049086395789398</v>
      </c>
      <c r="I36" s="78">
        <v>13.775288</v>
      </c>
    </row>
    <row r="37" spans="1:9" ht="15.95" customHeight="1">
      <c r="A37" s="72" t="s">
        <v>68</v>
      </c>
      <c r="B37" s="76">
        <v>98.745990084572796</v>
      </c>
      <c r="C37" s="76">
        <v>98.773957158962801</v>
      </c>
      <c r="D37" s="76">
        <v>98.716012084592094</v>
      </c>
      <c r="E37" s="69">
        <v>60</v>
      </c>
      <c r="F37" s="69">
        <v>55.804243</v>
      </c>
      <c r="G37" s="69">
        <v>53.765478999999999</v>
      </c>
      <c r="H37" s="77">
        <v>0.116652085156022</v>
      </c>
      <c r="I37" s="78">
        <v>11.70302</v>
      </c>
    </row>
    <row r="38" spans="1:9" ht="15.95" customHeight="1">
      <c r="A38" s="72" t="s">
        <v>69</v>
      </c>
      <c r="B38" s="76">
        <v>98.855079938112496</v>
      </c>
      <c r="C38" s="76">
        <v>98.805109188298303</v>
      </c>
      <c r="D38" s="76">
        <v>98.905184879157204</v>
      </c>
      <c r="E38" s="69">
        <v>47.604922000000002</v>
      </c>
      <c r="F38" s="69">
        <v>44.909131000000002</v>
      </c>
      <c r="G38" s="69">
        <v>56.752305999999997</v>
      </c>
      <c r="H38" s="77">
        <v>0.26817947395564701</v>
      </c>
      <c r="I38" s="78">
        <v>21.863327000000002</v>
      </c>
    </row>
    <row r="39" spans="1:9" ht="15.95" customHeight="1">
      <c r="A39" s="72" t="s">
        <v>70</v>
      </c>
      <c r="B39" s="76">
        <v>98.627630375114407</v>
      </c>
      <c r="C39" s="76">
        <v>98.097251585623695</v>
      </c>
      <c r="D39" s="76">
        <v>99.200609059764005</v>
      </c>
      <c r="E39" s="69">
        <v>41.958457000000003</v>
      </c>
      <c r="F39" s="69">
        <v>37.140574999999998</v>
      </c>
      <c r="G39" s="69">
        <v>46.687573999999998</v>
      </c>
      <c r="H39" s="77">
        <v>0.32936870997255302</v>
      </c>
      <c r="I39" s="78">
        <v>25.717112</v>
      </c>
    </row>
    <row r="40" spans="1:9" ht="15.95" customHeight="1">
      <c r="A40" s="72" t="s">
        <v>71</v>
      </c>
      <c r="B40" s="76">
        <v>99.052206339341197</v>
      </c>
      <c r="C40" s="76">
        <v>98.983364140480603</v>
      </c>
      <c r="D40" s="76">
        <v>99.122257053291605</v>
      </c>
      <c r="E40" s="69">
        <v>46.288209999999999</v>
      </c>
      <c r="F40" s="69">
        <v>42.945929</v>
      </c>
      <c r="G40" s="69">
        <v>49.915683000000001</v>
      </c>
      <c r="H40" s="77">
        <v>0.17091361093847099</v>
      </c>
      <c r="I40" s="78">
        <v>23.192625</v>
      </c>
    </row>
    <row r="41" spans="1:9" ht="15.95" customHeight="1">
      <c r="A41" s="72" t="s">
        <v>72</v>
      </c>
      <c r="B41" s="76">
        <v>98.161505504636906</v>
      </c>
      <c r="C41" s="76">
        <v>97.8062738448495</v>
      </c>
      <c r="D41" s="76">
        <v>98.533822059313593</v>
      </c>
      <c r="E41" s="69">
        <v>50.683455000000002</v>
      </c>
      <c r="F41" s="69">
        <v>46.307814</v>
      </c>
      <c r="G41" s="69">
        <v>55.086481999999997</v>
      </c>
      <c r="H41" s="77">
        <v>0.54775204729106797</v>
      </c>
      <c r="I41" s="78">
        <v>22.812092</v>
      </c>
    </row>
    <row r="42" spans="1:9" ht="15.95" customHeight="1">
      <c r="A42" s="72" t="s">
        <v>73</v>
      </c>
      <c r="B42" s="76">
        <v>98.397603893672795</v>
      </c>
      <c r="C42" s="76">
        <v>98.121207690620693</v>
      </c>
      <c r="D42" s="76">
        <v>98.6877446090093</v>
      </c>
      <c r="E42" s="69">
        <v>60.034514999999999</v>
      </c>
      <c r="F42" s="69">
        <v>58.012307</v>
      </c>
      <c r="G42" s="69">
        <v>62.051282</v>
      </c>
      <c r="H42" s="77">
        <v>0.45301385248970399</v>
      </c>
      <c r="I42" s="78">
        <v>14.795016</v>
      </c>
    </row>
    <row r="43" spans="1:9" ht="15.95" customHeight="1">
      <c r="A43" s="72" t="s">
        <v>74</v>
      </c>
      <c r="B43" s="76">
        <v>98.088476242490501</v>
      </c>
      <c r="C43" s="76">
        <v>97.505668934240404</v>
      </c>
      <c r="D43" s="76">
        <v>98.710093518220006</v>
      </c>
      <c r="E43" s="69">
        <v>43.429375</v>
      </c>
      <c r="F43" s="69">
        <v>39.388553000000002</v>
      </c>
      <c r="G43" s="69">
        <v>47.377561999999998</v>
      </c>
      <c r="H43" s="77">
        <v>0.67878598736053697</v>
      </c>
      <c r="I43" s="78">
        <v>30.050948999999999</v>
      </c>
    </row>
    <row r="44" spans="1:9" ht="15.95" customHeight="1">
      <c r="A44" s="72" t="s">
        <v>75</v>
      </c>
      <c r="B44" s="76">
        <v>98.758660508083096</v>
      </c>
      <c r="C44" s="76">
        <v>98.397526005060499</v>
      </c>
      <c r="D44" s="76">
        <v>99.139721150993793</v>
      </c>
      <c r="E44" s="69">
        <v>49.388070999999997</v>
      </c>
      <c r="F44" s="69">
        <v>45.183776999999999</v>
      </c>
      <c r="G44" s="69">
        <v>53.410124000000003</v>
      </c>
      <c r="H44" s="77">
        <v>0.28868360277136301</v>
      </c>
      <c r="I44" s="78">
        <v>23.780014999999999</v>
      </c>
    </row>
    <row r="45" spans="1:9" ht="15.95" customHeight="1">
      <c r="A45" s="72" t="s">
        <v>76</v>
      </c>
      <c r="B45" s="76">
        <v>97.898149116386094</v>
      </c>
      <c r="C45" s="76">
        <v>97.287856996096195</v>
      </c>
      <c r="D45" s="76">
        <v>98.530664395230005</v>
      </c>
      <c r="E45" s="69">
        <v>51.143652000000003</v>
      </c>
      <c r="F45" s="69">
        <v>46.663443000000001</v>
      </c>
      <c r="G45" s="69">
        <v>55.633631999999999</v>
      </c>
      <c r="H45" s="77">
        <v>0.87838544389835804</v>
      </c>
      <c r="I45" s="78">
        <v>20.113759999999999</v>
      </c>
    </row>
    <row r="46" spans="1:9" ht="15.95" customHeight="1">
      <c r="A46" s="72" t="s">
        <v>77</v>
      </c>
      <c r="B46" s="76">
        <v>98.181818181818201</v>
      </c>
      <c r="C46" s="76">
        <v>97.810333963453104</v>
      </c>
      <c r="D46" s="76">
        <v>98.566074629297702</v>
      </c>
      <c r="E46" s="69">
        <v>51.989182</v>
      </c>
      <c r="F46" s="69">
        <v>48.167093000000001</v>
      </c>
      <c r="G46" s="69">
        <v>55.994283000000003</v>
      </c>
      <c r="H46" s="77">
        <v>0.84901882258710504</v>
      </c>
      <c r="I46" s="78">
        <v>22.168906</v>
      </c>
    </row>
    <row r="47" spans="1:9" ht="15.95" customHeight="1">
      <c r="A47" s="72" t="s">
        <v>78</v>
      </c>
      <c r="B47" s="76">
        <v>98.062481225593302</v>
      </c>
      <c r="C47" s="76">
        <v>96.940836940836903</v>
      </c>
      <c r="D47" s="76">
        <v>99.279674287503894</v>
      </c>
      <c r="E47" s="69">
        <v>46.896332999999998</v>
      </c>
      <c r="F47" s="69">
        <v>39.775210999999999</v>
      </c>
      <c r="G47" s="79">
        <v>54.263565999999997</v>
      </c>
      <c r="H47" s="77">
        <v>0.46560528687293501</v>
      </c>
      <c r="I47" s="78">
        <v>18.320367999999998</v>
      </c>
    </row>
    <row r="48" spans="1:9" ht="15.95" customHeight="1">
      <c r="A48" s="72" t="s">
        <v>79</v>
      </c>
      <c r="B48" s="76">
        <v>97.761368714489393</v>
      </c>
      <c r="C48" s="76">
        <v>97.307516516391701</v>
      </c>
      <c r="D48" s="76">
        <v>98.237808601587702</v>
      </c>
      <c r="E48" s="69">
        <v>54.287618999999999</v>
      </c>
      <c r="F48" s="69">
        <v>51.209252999999997</v>
      </c>
      <c r="G48" s="69">
        <v>57.344217</v>
      </c>
      <c r="H48" s="77">
        <v>0.48517864362777402</v>
      </c>
      <c r="I48" s="78">
        <v>18.067297</v>
      </c>
    </row>
    <row r="49" spans="1:9" ht="15.95" customHeight="1">
      <c r="A49" s="72" t="s">
        <v>80</v>
      </c>
      <c r="B49" s="76">
        <v>97.571571794586205</v>
      </c>
      <c r="C49" s="76">
        <v>97.026502908855903</v>
      </c>
      <c r="D49" s="76">
        <v>98.154981549815503</v>
      </c>
      <c r="E49" s="69">
        <v>43.464013000000001</v>
      </c>
      <c r="F49" s="69">
        <v>38.982236999999998</v>
      </c>
      <c r="G49" s="69">
        <v>48.048121999999999</v>
      </c>
      <c r="H49" s="77">
        <v>0.45672273588058399</v>
      </c>
      <c r="I49" s="78">
        <v>32.018448999999997</v>
      </c>
    </row>
    <row r="50" spans="1:9" ht="15.95" customHeight="1">
      <c r="A50" s="72" t="s">
        <v>81</v>
      </c>
      <c r="B50" s="76">
        <v>99.014989293361893</v>
      </c>
      <c r="C50" s="76">
        <v>98.6784760298046</v>
      </c>
      <c r="D50" s="76">
        <v>99.362041467304607</v>
      </c>
      <c r="E50" s="69">
        <v>41.272052000000002</v>
      </c>
      <c r="F50" s="69">
        <v>37.253086000000003</v>
      </c>
      <c r="G50" s="69">
        <v>45.313470000000002</v>
      </c>
      <c r="H50" s="77">
        <v>0.30692362598144202</v>
      </c>
      <c r="I50" s="78">
        <v>30.656144000000001</v>
      </c>
    </row>
    <row r="51" spans="1:9" ht="15.95" customHeight="1">
      <c r="A51" s="72" t="s">
        <v>82</v>
      </c>
      <c r="B51" s="76">
        <v>99.114327062228696</v>
      </c>
      <c r="C51" s="76">
        <v>98.887753943933703</v>
      </c>
      <c r="D51" s="76">
        <v>99.350189035916799</v>
      </c>
      <c r="E51" s="69">
        <v>45.584816000000004</v>
      </c>
      <c r="F51" s="69">
        <v>41.551178999999998</v>
      </c>
      <c r="G51" s="69">
        <v>49.902406999999997</v>
      </c>
      <c r="H51" s="77">
        <v>0.29522431259044901</v>
      </c>
      <c r="I51" s="78">
        <v>26.019735000000001</v>
      </c>
    </row>
    <row r="52" spans="1:9" ht="15.95" customHeight="1">
      <c r="A52" s="72" t="s">
        <v>83</v>
      </c>
      <c r="B52" s="76">
        <v>98.631667132085994</v>
      </c>
      <c r="C52" s="76">
        <v>98.118721461187207</v>
      </c>
      <c r="D52" s="76">
        <v>99.164768413060003</v>
      </c>
      <c r="E52" s="69">
        <v>47.000095000000002</v>
      </c>
      <c r="F52" s="69">
        <v>41.703097999999997</v>
      </c>
      <c r="G52" s="69">
        <v>52.302131000000003</v>
      </c>
      <c r="H52" s="77">
        <v>0.55850321139346504</v>
      </c>
      <c r="I52" s="78">
        <v>26.347818</v>
      </c>
    </row>
    <row r="53" spans="1:9" ht="15.95" customHeight="1">
      <c r="A53" s="72" t="s">
        <v>84</v>
      </c>
      <c r="B53" s="76">
        <v>97.972291035874804</v>
      </c>
      <c r="C53" s="76">
        <v>97.003946896304299</v>
      </c>
      <c r="D53" s="76">
        <v>98.985915492957702</v>
      </c>
      <c r="E53" s="80">
        <v>43.579694000000003</v>
      </c>
      <c r="F53" s="69">
        <v>37.705216999999998</v>
      </c>
      <c r="G53" s="69">
        <v>49.732517999999999</v>
      </c>
      <c r="H53" s="77">
        <v>0.65143591155151903</v>
      </c>
      <c r="I53" s="78">
        <v>30.244494</v>
      </c>
    </row>
    <row r="54" spans="1:9" ht="15.95" customHeight="1">
      <c r="A54" s="72" t="s">
        <v>85</v>
      </c>
      <c r="B54" s="76">
        <v>98.829347689996297</v>
      </c>
      <c r="C54" s="76">
        <v>98.447319778188501</v>
      </c>
      <c r="D54" s="76">
        <v>99.223819824405098</v>
      </c>
      <c r="E54" s="69">
        <v>42.178257000000002</v>
      </c>
      <c r="F54" s="69">
        <v>35.810631999999998</v>
      </c>
      <c r="G54" s="69">
        <v>48.470987999999998</v>
      </c>
      <c r="H54" s="77">
        <v>0.438212094653813</v>
      </c>
      <c r="I54" s="78">
        <v>27.389247000000001</v>
      </c>
    </row>
    <row r="55" spans="1:9" ht="15.95" customHeight="1" thickBot="1">
      <c r="A55" s="81" t="s">
        <v>86</v>
      </c>
      <c r="B55" s="82">
        <v>96.423035650411407</v>
      </c>
      <c r="C55" s="82">
        <v>95.483497394325397</v>
      </c>
      <c r="D55" s="82">
        <v>97.419830446000702</v>
      </c>
      <c r="E55" s="83">
        <v>39.828003000000002</v>
      </c>
      <c r="F55" s="83">
        <v>38.304949000000001</v>
      </c>
      <c r="G55" s="83">
        <v>41.38165</v>
      </c>
      <c r="H55" s="84">
        <v>0.757124120662931</v>
      </c>
      <c r="I55" s="85">
        <v>16.158290999999998</v>
      </c>
    </row>
    <row r="56" spans="1:9">
      <c r="A56" s="86" t="s">
        <v>87</v>
      </c>
      <c r="B56" s="86"/>
      <c r="C56" s="86"/>
      <c r="D56" s="86"/>
      <c r="E56" s="86"/>
      <c r="F56" s="86"/>
      <c r="G56" s="86"/>
    </row>
    <row r="57" spans="1:9">
      <c r="A57" s="86" t="s">
        <v>88</v>
      </c>
      <c r="B57" s="86"/>
      <c r="C57" s="86"/>
      <c r="D57" s="86"/>
      <c r="E57" s="86"/>
      <c r="F57" s="86"/>
      <c r="G57" s="86"/>
    </row>
    <row r="58" spans="1:9">
      <c r="A58" s="86" t="s">
        <v>89</v>
      </c>
      <c r="B58" s="86"/>
      <c r="C58" s="86"/>
      <c r="D58" s="86"/>
      <c r="E58" s="86"/>
      <c r="F58" s="86"/>
      <c r="G58" s="86"/>
    </row>
    <row r="59" spans="1:9">
      <c r="A59" s="86"/>
      <c r="B59" s="86"/>
      <c r="C59" s="86"/>
      <c r="D59" s="86"/>
      <c r="E59" s="86"/>
      <c r="F59" s="86"/>
      <c r="G59" s="86"/>
    </row>
  </sheetData>
  <mergeCells count="6">
    <mergeCell ref="B3:G3"/>
    <mergeCell ref="H3:I3"/>
    <mergeCell ref="B4:D4"/>
    <mergeCell ref="E4:G4"/>
    <mergeCell ref="H4:H5"/>
    <mergeCell ref="I4:I5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付表1</vt:lpstr>
      <vt:lpstr>付表2</vt:lpstr>
      <vt:lpstr>付表3</vt:lpstr>
      <vt:lpstr>付表4</vt:lpstr>
      <vt:lpstr>付表5</vt:lpstr>
      <vt:lpstr>付表1!Print_Area</vt:lpstr>
      <vt:lpstr>付表2!Print_Area</vt:lpstr>
      <vt:lpstr>付表3!Print_Area</vt:lpstr>
      <vt:lpstr>付表4!Print_Area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福島県統計調査課</dc:creator>
  <cp:lastModifiedBy>佐藤 沙織</cp:lastModifiedBy>
  <cp:lastPrinted>2016-03-22T04:35:27Z</cp:lastPrinted>
  <dcterms:created xsi:type="dcterms:W3CDTF">2001-10-15T00:50:21Z</dcterms:created>
  <dcterms:modified xsi:type="dcterms:W3CDTF">2016-03-23T09:15:56Z</dcterms:modified>
</cp:coreProperties>
</file>