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第１表" sheetId="7" r:id="rId1"/>
  </sheets>
  <definedNames>
    <definedName name="_xlnm._FilterDatabase" localSheetId="0" hidden="1">第１表!$A$2:$G$2</definedName>
    <definedName name="A">#REF!</definedName>
    <definedName name="DATE01_基準年月日">#REF!</definedName>
    <definedName name="PN03_年齢別県人口">#REF!</definedName>
    <definedName name="_xlnm.Print_Area" localSheetId="0">第１表!$A$1:$H$86</definedName>
    <definedName name="_xlnm.Print_Titles" localSheetId="0">第１表!$2:$3</definedName>
    <definedName name="SN04_年齢別町人口">#REF!</definedName>
    <definedName name="ST02_今月分世帯ﾏｽﾀ">#REF!</definedName>
    <definedName name="TK02_今月月報統計表作成作業2">#REF!</definedName>
    <definedName name="TK02_統計表作成2">#REF!</definedName>
    <definedName name="TK03_今月月報世帯数">#REF!</definedName>
    <definedName name="TK04_年齢階級別移動者集計">#REF!</definedName>
    <definedName name="TK04_年齢別移動">#REF!</definedName>
    <definedName name="TK05_理由別移動">#REF!</definedName>
    <definedName name="TK05_理由別移動者集計">#REF!</definedName>
  </definedNames>
  <calcPr calcId="145621"/>
</workbook>
</file>

<file path=xl/calcChain.xml><?xml version="1.0" encoding="utf-8"?>
<calcChain xmlns="http://schemas.openxmlformats.org/spreadsheetml/2006/main">
  <c r="H85" i="7" l="1"/>
  <c r="G85" i="7"/>
  <c r="H84" i="7"/>
  <c r="G84" i="7"/>
  <c r="H83" i="7"/>
  <c r="G83" i="7"/>
  <c r="H82" i="7"/>
  <c r="G82" i="7"/>
  <c r="H81" i="7"/>
  <c r="G81" i="7"/>
  <c r="H80" i="7"/>
  <c r="G80" i="7"/>
  <c r="H79" i="7"/>
  <c r="G79" i="7"/>
  <c r="H78" i="7"/>
  <c r="G78" i="7"/>
  <c r="H77" i="7"/>
  <c r="G77" i="7"/>
  <c r="H76" i="7"/>
  <c r="G76" i="7"/>
  <c r="H75" i="7"/>
  <c r="G75" i="7"/>
  <c r="H74" i="7"/>
  <c r="G74" i="7"/>
  <c r="H73" i="7"/>
  <c r="G73" i="7"/>
  <c r="H72" i="7"/>
  <c r="G72" i="7"/>
  <c r="H71" i="7"/>
  <c r="G71" i="7"/>
  <c r="H70" i="7"/>
  <c r="G70" i="7"/>
  <c r="H69" i="7"/>
  <c r="G69" i="7"/>
  <c r="H68" i="7"/>
  <c r="G68" i="7"/>
  <c r="H67" i="7"/>
  <c r="G67" i="7"/>
  <c r="H66" i="7"/>
  <c r="G66" i="7"/>
  <c r="H65" i="7"/>
  <c r="G65" i="7"/>
  <c r="H64" i="7"/>
  <c r="G64" i="7"/>
  <c r="H63" i="7"/>
  <c r="G63" i="7"/>
  <c r="H62" i="7"/>
  <c r="G62" i="7"/>
  <c r="H61" i="7"/>
  <c r="G61" i="7"/>
  <c r="H60" i="7"/>
  <c r="G60" i="7"/>
  <c r="H59" i="7"/>
  <c r="G59" i="7"/>
  <c r="H58" i="7"/>
  <c r="G58" i="7"/>
  <c r="H57" i="7"/>
  <c r="G57" i="7"/>
  <c r="H56" i="7"/>
  <c r="G56" i="7"/>
  <c r="H55" i="7"/>
  <c r="G55" i="7"/>
  <c r="H54" i="7"/>
  <c r="G54" i="7"/>
  <c r="H53" i="7"/>
  <c r="G53" i="7"/>
  <c r="H52" i="7"/>
  <c r="G52" i="7"/>
  <c r="H51" i="7"/>
  <c r="G51" i="7"/>
  <c r="H50" i="7"/>
  <c r="G50" i="7"/>
  <c r="H49" i="7"/>
  <c r="G49" i="7"/>
  <c r="H48" i="7"/>
  <c r="G48" i="7"/>
  <c r="H47" i="7"/>
  <c r="G47" i="7"/>
  <c r="H46" i="7"/>
  <c r="G46" i="7"/>
  <c r="H45" i="7"/>
  <c r="G45" i="7"/>
  <c r="H44" i="7"/>
  <c r="G44" i="7"/>
  <c r="H43" i="7"/>
  <c r="G43" i="7"/>
  <c r="H42" i="7"/>
  <c r="G42" i="7"/>
  <c r="H41" i="7"/>
  <c r="G41" i="7"/>
  <c r="H40" i="7"/>
  <c r="G40" i="7"/>
  <c r="H39" i="7"/>
  <c r="G39" i="7"/>
  <c r="H38" i="7"/>
  <c r="G38" i="7"/>
  <c r="H37" i="7"/>
  <c r="G37" i="7"/>
  <c r="H36" i="7"/>
  <c r="G36" i="7"/>
  <c r="H35" i="7"/>
  <c r="G35" i="7"/>
  <c r="H34" i="7"/>
  <c r="G34" i="7"/>
  <c r="H33" i="7"/>
  <c r="G33" i="7"/>
  <c r="H32" i="7"/>
  <c r="G32" i="7"/>
  <c r="H31" i="7"/>
  <c r="G31" i="7"/>
  <c r="H30" i="7"/>
  <c r="G30" i="7"/>
  <c r="H29" i="7"/>
  <c r="G29" i="7"/>
  <c r="H28" i="7"/>
  <c r="G28" i="7"/>
  <c r="H27" i="7"/>
  <c r="G27" i="7"/>
  <c r="H26" i="7"/>
  <c r="G26" i="7"/>
  <c r="H25" i="7"/>
  <c r="G25" i="7"/>
  <c r="H24" i="7"/>
  <c r="G24" i="7"/>
  <c r="H23" i="7"/>
  <c r="G23" i="7"/>
  <c r="H22" i="7"/>
  <c r="G22" i="7"/>
  <c r="H21" i="7"/>
  <c r="G21" i="7"/>
  <c r="H20" i="7"/>
  <c r="G20" i="7"/>
  <c r="H19" i="7"/>
  <c r="G19" i="7"/>
  <c r="H18" i="7"/>
  <c r="G18" i="7"/>
  <c r="H17" i="7"/>
  <c r="G17" i="7"/>
  <c r="H16" i="7"/>
  <c r="G16" i="7"/>
  <c r="H15" i="7"/>
  <c r="G15" i="7"/>
  <c r="H14" i="7"/>
  <c r="G14" i="7"/>
  <c r="H13" i="7"/>
  <c r="G13" i="7"/>
  <c r="H12" i="7"/>
  <c r="G12" i="7"/>
  <c r="H11" i="7"/>
  <c r="G11" i="7"/>
  <c r="H10" i="7"/>
  <c r="G10" i="7"/>
  <c r="H9" i="7"/>
  <c r="G9" i="7"/>
  <c r="H8" i="7"/>
  <c r="G8" i="7"/>
  <c r="H7" i="7"/>
  <c r="G7" i="7"/>
  <c r="H6" i="7"/>
  <c r="G6" i="7"/>
  <c r="H5" i="7"/>
  <c r="G5" i="7"/>
  <c r="H4" i="7"/>
  <c r="G4" i="7"/>
</calcChain>
</file>

<file path=xl/sharedStrings.xml><?xml version="1.0" encoding="utf-8"?>
<sst xmlns="http://schemas.openxmlformats.org/spreadsheetml/2006/main" count="94" uniqueCount="94">
  <si>
    <t>平成22年～27年</t>
    <rPh sb="0" eb="2">
      <t>ヘイセイ</t>
    </rPh>
    <rPh sb="4" eb="5">
      <t>ネン</t>
    </rPh>
    <rPh sb="8" eb="9">
      <t>ネン</t>
    </rPh>
    <phoneticPr fontId="10"/>
  </si>
  <si>
    <t>福島県</t>
  </si>
  <si>
    <t>市計</t>
    <rPh sb="0" eb="1">
      <t>シ</t>
    </rPh>
    <rPh sb="1" eb="2">
      <t>ケイ</t>
    </rPh>
    <phoneticPr fontId="14"/>
  </si>
  <si>
    <t>郡計</t>
    <rPh sb="0" eb="1">
      <t>コオリ</t>
    </rPh>
    <rPh sb="1" eb="2">
      <t>ケイ</t>
    </rPh>
    <phoneticPr fontId="14"/>
  </si>
  <si>
    <t>県北管内</t>
    <rPh sb="0" eb="2">
      <t>ケンポク</t>
    </rPh>
    <rPh sb="2" eb="4">
      <t>カンナイ</t>
    </rPh>
    <phoneticPr fontId="14"/>
  </si>
  <si>
    <t>県中管内</t>
    <rPh sb="0" eb="2">
      <t>ケンチュウ</t>
    </rPh>
    <rPh sb="2" eb="4">
      <t>カンナイ</t>
    </rPh>
    <phoneticPr fontId="14"/>
  </si>
  <si>
    <t>郡山市</t>
  </si>
  <si>
    <t>須賀川市</t>
  </si>
  <si>
    <t>田村市</t>
  </si>
  <si>
    <t>岩瀬郡</t>
  </si>
  <si>
    <t>鏡石町</t>
  </si>
  <si>
    <t>天栄村</t>
  </si>
  <si>
    <t>石川郡</t>
  </si>
  <si>
    <t>石川町</t>
  </si>
  <si>
    <t>玉川村</t>
  </si>
  <si>
    <t>平田村</t>
  </si>
  <si>
    <t>浅川町</t>
  </si>
  <si>
    <t>古殿町</t>
  </si>
  <si>
    <t>田村郡</t>
  </si>
  <si>
    <t>三春町</t>
  </si>
  <si>
    <t>小野町</t>
  </si>
  <si>
    <t>県南管内</t>
    <rPh sb="0" eb="2">
      <t>ケンナン</t>
    </rPh>
    <rPh sb="2" eb="4">
      <t>カンナイ</t>
    </rPh>
    <phoneticPr fontId="14"/>
  </si>
  <si>
    <t>白河市</t>
  </si>
  <si>
    <t>西白河郡</t>
  </si>
  <si>
    <t>西郷村</t>
  </si>
  <si>
    <t>泉崎村</t>
  </si>
  <si>
    <t>中島村</t>
  </si>
  <si>
    <t>矢吹町</t>
  </si>
  <si>
    <t>東白川郡</t>
  </si>
  <si>
    <t>棚倉町</t>
  </si>
  <si>
    <t>矢祭町</t>
  </si>
  <si>
    <t>塙町</t>
  </si>
  <si>
    <t>鮫川村</t>
  </si>
  <si>
    <t>会津管内</t>
    <rPh sb="0" eb="2">
      <t>アイヅ</t>
    </rPh>
    <rPh sb="2" eb="4">
      <t>カンナイ</t>
    </rPh>
    <phoneticPr fontId="14"/>
  </si>
  <si>
    <t>会津若松市</t>
  </si>
  <si>
    <t>喜多方市</t>
  </si>
  <si>
    <t>耶麻郡</t>
  </si>
  <si>
    <t>北塩原村</t>
  </si>
  <si>
    <t>西会津町</t>
  </si>
  <si>
    <t>磐梯町</t>
  </si>
  <si>
    <t>猪苗代町</t>
  </si>
  <si>
    <t>河沼郡</t>
  </si>
  <si>
    <t>会津坂下町</t>
  </si>
  <si>
    <t>湯川村</t>
  </si>
  <si>
    <t>柳津町</t>
  </si>
  <si>
    <t>大沼郡</t>
  </si>
  <si>
    <t>三島町</t>
  </si>
  <si>
    <t>金山町</t>
  </si>
  <si>
    <t>昭和村</t>
  </si>
  <si>
    <t>会津美里町</t>
  </si>
  <si>
    <t>南会津管内</t>
    <rPh sb="0" eb="1">
      <t>ミナミ</t>
    </rPh>
    <rPh sb="1" eb="3">
      <t>アイヅ</t>
    </rPh>
    <rPh sb="3" eb="5">
      <t>カンナイ</t>
    </rPh>
    <phoneticPr fontId="14"/>
  </si>
  <si>
    <t>南会津郡</t>
  </si>
  <si>
    <t>下郷町</t>
  </si>
  <si>
    <t>檜枝岐村</t>
  </si>
  <si>
    <t>只見町</t>
  </si>
  <si>
    <t>南会津町</t>
  </si>
  <si>
    <t>相双管内</t>
    <rPh sb="0" eb="2">
      <t>ソウソウ</t>
    </rPh>
    <rPh sb="2" eb="4">
      <t>カンナイ</t>
    </rPh>
    <phoneticPr fontId="14"/>
  </si>
  <si>
    <t>相馬市</t>
  </si>
  <si>
    <t>南相馬市</t>
  </si>
  <si>
    <t>双葉郡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</si>
  <si>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</si>
  <si>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</si>
  <si>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</si>
  <si>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</si>
  <si>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</si>
  <si>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</si>
  <si>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</si>
  <si>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</si>
  <si>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相馬郡</t>
  </si>
  <si>
    <t>新地町</t>
  </si>
  <si>
    <t>飯舘村</t>
  </si>
  <si>
    <t>いわき管内</t>
    <rPh sb="3" eb="5">
      <t>カンナイ</t>
    </rPh>
    <phoneticPr fontId="14"/>
  </si>
  <si>
    <t>いわき市</t>
  </si>
  <si>
    <t>平成27年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</si>
  <si>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13"/>
  </si>
  <si>
    <t>増減数</t>
    <rPh sb="0" eb="2">
      <t>ゾウゲン</t>
    </rPh>
    <rPh sb="2" eb="3">
      <t>スウ</t>
    </rPh>
    <phoneticPr fontId="10"/>
  </si>
  <si>
    <t>市町村名</t>
  </si>
  <si>
    <t>計</t>
    <rPh sb="0" eb="1">
      <t>ケイ</t>
    </rPh>
    <phoneticPr fontId="4"/>
  </si>
  <si>
    <t>男</t>
    <phoneticPr fontId="4"/>
  </si>
  <si>
    <t>女</t>
    <phoneticPr fontId="4"/>
  </si>
  <si>
    <t>計</t>
    <rPh sb="0" eb="1">
      <t>ケイ</t>
    </rPh>
    <phoneticPr fontId="10"/>
  </si>
  <si>
    <t>増減率</t>
    <phoneticPr fontId="10"/>
  </si>
  <si>
    <t>福島市</t>
    <phoneticPr fontId="14"/>
  </si>
  <si>
    <t>二本松市</t>
    <phoneticPr fontId="14"/>
  </si>
  <si>
    <t>伊達市</t>
    <phoneticPr fontId="14"/>
  </si>
  <si>
    <t>本宮市</t>
    <phoneticPr fontId="14"/>
  </si>
  <si>
    <t>伊達郡</t>
    <phoneticPr fontId="14"/>
  </si>
  <si>
    <t>桑折町</t>
    <phoneticPr fontId="14"/>
  </si>
  <si>
    <t>国見町</t>
    <phoneticPr fontId="14"/>
  </si>
  <si>
    <t>川俣町</t>
    <phoneticPr fontId="14"/>
  </si>
  <si>
    <t>安達郡</t>
    <phoneticPr fontId="14"/>
  </si>
  <si>
    <t>大玉村</t>
    <phoneticPr fontId="14"/>
  </si>
  <si>
    <t>注）平成27年10月1日現在、全域が避難指示区域に指定されている町村においては、富岡町、大熊町、双葉町、浪江町において人口が「０」、葛尾村が18名（準備宿泊者）、飯舘村が41名（社会福祉施設入所者）である。</t>
    <rPh sb="0" eb="1">
      <t>チュウ</t>
    </rPh>
    <rPh sb="32" eb="34">
      <t>チョウソン</t>
    </rPh>
    <rPh sb="72" eb="73">
      <t>メイ</t>
    </rPh>
    <rPh sb="74" eb="76">
      <t>ジュンビ</t>
    </rPh>
    <rPh sb="76" eb="79">
      <t>シュクハクシャ</t>
    </rPh>
    <phoneticPr fontId="10"/>
  </si>
  <si>
    <t>○第１表　市町村（管内），男女別人口</t>
    <rPh sb="1" eb="2">
      <t>ダイ</t>
    </rPh>
    <rPh sb="3" eb="4">
      <t>ヒョウ</t>
    </rPh>
    <rPh sb="5" eb="8">
      <t>シチョウソン</t>
    </rPh>
    <rPh sb="9" eb="11">
      <t>カンナイ</t>
    </rPh>
    <rPh sb="13" eb="15">
      <t>ダンジョ</t>
    </rPh>
    <rPh sb="15" eb="16">
      <t>ベツ</t>
    </rPh>
    <rPh sb="16" eb="18">
      <t>ジンコウ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</si>
</sst>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9" formatCode="#,##0;&quot;△ &quot;#,##0"/>
    <numFmt numFmtId="180" formatCode="#,##0.0;&quot;△ &quot;#,##0.0"/>
  </numFmts>
  <fonts count="15">
    <font>
      <sz val="11"/>
      <color theme="1"/>
      <name val="ＭＳ Ｐゴシック"/>
      <family val="2"/>
      <scheme val="minor"/>
    </font>
    <font>
      <sz val="9"/>
      <name val="中ゴシック体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22"/>
      </top>
      <bottom/>
      <diagonal/>
    </border>
    <border>
      <left/>
      <right style="thin">
        <color indexed="64"/>
      </right>
      <top style="hair">
        <color indexed="22"/>
      </top>
      <bottom/>
      <diagonal/>
    </border>
    <border>
      <left style="thin">
        <color indexed="64"/>
      </left>
      <right style="thin">
        <color indexed="64"/>
      </right>
      <top style="hair">
        <color indexed="22"/>
      </top>
      <bottom/>
      <diagonal/>
    </border>
  </borders>
  <cellStyleXfs count="5">
    <xf numFmtId="0" fontId="0" fillId="0" borderId="0"/>
    <xf numFmtId="0" fontId="5" fillId="0" borderId="0">
      <alignment vertical="center"/>
    </xf>
    <xf numFmtId="0" fontId="8" fillId="0" borderId="0">
      <alignment vertical="center"/>
    </xf>
    <xf numFmtId="0" fontId="11" fillId="0" borderId="0"/>
    <xf numFmtId="38" fontId="11" fillId="0" borderId="0" applyFont="0" applyFill="0" applyBorder="0" applyAlignment="0" applyProtection="0"/>
  </cellStyleXfs>
  <cellXfs count="52">
    <xf numFmtId="0" fontId="0" fillId="0" borderId="0" xfId="0"/>
    <xf numFmtId="0" fontId="9" fillId="0" borderId="0" xfId="2" applyFont="1" applyFill="1" applyBorder="1" applyAlignment="1">
      <alignment horizontal="left" vertical="center"/>
    </xf>
    <xf numFmtId="0" fontId="12" fillId="2" borderId="0" xfId="3" applyFont="1" applyFill="1" applyAlignment="1">
      <alignment vertical="center"/>
    </xf>
    <xf numFmtId="0" fontId="12" fillId="2" borderId="0" xfId="3" applyFont="1" applyFill="1" applyAlignment="1">
      <alignment horizontal="center" vertical="center"/>
    </xf>
    <xf numFmtId="0" fontId="6" fillId="0" borderId="11" xfId="3" applyFont="1" applyBorder="1" applyAlignment="1">
      <alignment horizontal="center" vertical="center" wrapText="1"/>
    </xf>
    <xf numFmtId="0" fontId="12" fillId="2" borderId="1" xfId="3" applyFont="1" applyFill="1" applyBorder="1" applyAlignment="1">
      <alignment vertical="center"/>
    </xf>
    <xf numFmtId="38" fontId="12" fillId="2" borderId="1" xfId="4" applyFont="1" applyFill="1" applyBorder="1" applyAlignment="1">
      <alignment horizontal="right" vertical="center"/>
    </xf>
    <xf numFmtId="0" fontId="12" fillId="2" borderId="7" xfId="3" applyFont="1" applyFill="1" applyBorder="1" applyAlignment="1">
      <alignment vertical="center"/>
    </xf>
    <xf numFmtId="38" fontId="12" fillId="2" borderId="7" xfId="4" applyFont="1" applyFill="1" applyBorder="1" applyAlignment="1">
      <alignment horizontal="right" vertical="center"/>
    </xf>
    <xf numFmtId="0" fontId="12" fillId="2" borderId="10" xfId="3" applyFont="1" applyFill="1" applyBorder="1" applyAlignment="1">
      <alignment vertical="center"/>
    </xf>
    <xf numFmtId="38" fontId="12" fillId="2" borderId="10" xfId="4" applyFont="1" applyFill="1" applyBorder="1" applyAlignment="1">
      <alignment horizontal="right" vertical="center"/>
    </xf>
    <xf numFmtId="38" fontId="12" fillId="2" borderId="11" xfId="4" applyFont="1" applyFill="1" applyBorder="1" applyAlignment="1">
      <alignment horizontal="right" vertical="center"/>
    </xf>
    <xf numFmtId="0" fontId="12" fillId="2" borderId="2" xfId="3" applyFont="1" applyFill="1" applyBorder="1" applyAlignment="1">
      <alignment vertical="center"/>
    </xf>
    <xf numFmtId="0" fontId="12" fillId="2" borderId="4" xfId="3" applyFont="1" applyFill="1" applyBorder="1" applyAlignment="1">
      <alignment vertical="center"/>
    </xf>
    <xf numFmtId="0" fontId="12" fillId="2" borderId="12" xfId="3" applyFont="1" applyFill="1" applyBorder="1" applyAlignment="1">
      <alignment vertical="center"/>
    </xf>
    <xf numFmtId="0" fontId="12" fillId="2" borderId="13" xfId="3" applyFont="1" applyFill="1" applyBorder="1" applyAlignment="1">
      <alignment vertical="center"/>
    </xf>
    <xf numFmtId="0" fontId="12" fillId="2" borderId="8" xfId="3" applyFont="1" applyFill="1" applyBorder="1" applyAlignment="1">
      <alignment vertical="center"/>
    </xf>
    <xf numFmtId="0" fontId="12" fillId="2" borderId="9" xfId="3" applyFont="1" applyFill="1" applyBorder="1" applyAlignment="1">
      <alignment vertical="center"/>
    </xf>
    <xf numFmtId="0" fontId="12" fillId="2" borderId="14" xfId="3" applyFont="1" applyFill="1" applyBorder="1" applyAlignment="1">
      <alignment vertical="center"/>
    </xf>
    <xf numFmtId="0" fontId="12" fillId="2" borderId="15" xfId="3" applyFont="1" applyFill="1" applyBorder="1" applyAlignment="1">
      <alignment vertical="center"/>
    </xf>
    <xf numFmtId="38" fontId="12" fillId="2" borderId="16" xfId="4" applyFont="1" applyFill="1" applyBorder="1" applyAlignment="1">
      <alignment horizontal="right" vertical="center"/>
    </xf>
    <xf numFmtId="38" fontId="12" fillId="2" borderId="11" xfId="3" applyNumberFormat="1" applyFont="1" applyFill="1" applyBorder="1" applyAlignment="1">
      <alignment vertical="center"/>
    </xf>
    <xf numFmtId="0" fontId="12" fillId="2" borderId="5" xfId="3" applyFont="1" applyFill="1" applyBorder="1" applyAlignment="1">
      <alignment vertical="center"/>
    </xf>
    <xf numFmtId="0" fontId="12" fillId="2" borderId="6" xfId="3" applyFont="1" applyFill="1" applyBorder="1" applyAlignment="1">
      <alignment vertical="center"/>
    </xf>
    <xf numFmtId="0" fontId="6" fillId="0" borderId="11" xfId="2" applyFont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12" fillId="2" borderId="11" xfId="3" applyFont="1" applyFill="1" applyBorder="1" applyAlignment="1">
      <alignment horizontal="center" vertical="center" wrapText="1"/>
    </xf>
    <xf numFmtId="38" fontId="12" fillId="2" borderId="1" xfId="4" applyFont="1" applyFill="1" applyBorder="1" applyAlignment="1">
      <alignment vertical="center"/>
    </xf>
    <xf numFmtId="179" fontId="12" fillId="2" borderId="1" xfId="3" applyNumberFormat="1" applyFont="1" applyFill="1" applyBorder="1" applyAlignment="1">
      <alignment vertical="center"/>
    </xf>
    <xf numFmtId="180" fontId="12" fillId="2" borderId="1" xfId="3" applyNumberFormat="1" applyFont="1" applyFill="1" applyBorder="1" applyAlignment="1">
      <alignment vertical="center"/>
    </xf>
    <xf numFmtId="38" fontId="12" fillId="2" borderId="7" xfId="4" applyFont="1" applyFill="1" applyBorder="1" applyAlignment="1">
      <alignment vertical="center"/>
    </xf>
    <xf numFmtId="179" fontId="12" fillId="2" borderId="7" xfId="3" applyNumberFormat="1" applyFont="1" applyFill="1" applyBorder="1" applyAlignment="1">
      <alignment vertical="center"/>
    </xf>
    <xf numFmtId="180" fontId="12" fillId="2" borderId="7" xfId="3" applyNumberFormat="1" applyFont="1" applyFill="1" applyBorder="1" applyAlignment="1">
      <alignment vertical="center"/>
    </xf>
    <xf numFmtId="38" fontId="12" fillId="2" borderId="10" xfId="4" applyFont="1" applyFill="1" applyBorder="1" applyAlignment="1">
      <alignment vertical="center"/>
    </xf>
    <xf numFmtId="38" fontId="12" fillId="2" borderId="11" xfId="4" applyFont="1" applyFill="1" applyBorder="1" applyAlignment="1">
      <alignment vertical="center"/>
    </xf>
    <xf numFmtId="179" fontId="12" fillId="2" borderId="11" xfId="3" applyNumberFormat="1" applyFont="1" applyFill="1" applyBorder="1" applyAlignment="1">
      <alignment vertical="center"/>
    </xf>
    <xf numFmtId="180" fontId="12" fillId="2" borderId="11" xfId="3" applyNumberFormat="1" applyFont="1" applyFill="1" applyBorder="1" applyAlignment="1">
      <alignment vertical="center"/>
    </xf>
    <xf numFmtId="179" fontId="12" fillId="2" borderId="10" xfId="3" applyNumberFormat="1" applyFont="1" applyFill="1" applyBorder="1" applyAlignment="1">
      <alignment vertical="center"/>
    </xf>
    <xf numFmtId="180" fontId="12" fillId="2" borderId="10" xfId="3" applyNumberFormat="1" applyFont="1" applyFill="1" applyBorder="1" applyAlignment="1">
      <alignment vertical="center"/>
    </xf>
    <xf numFmtId="0" fontId="12" fillId="2" borderId="5" xfId="3" applyFont="1" applyFill="1" applyBorder="1" applyAlignment="1">
      <alignment vertical="center"/>
    </xf>
    <xf numFmtId="0" fontId="12" fillId="2" borderId="6" xfId="3" applyFont="1" applyFill="1" applyBorder="1" applyAlignment="1">
      <alignment vertical="center"/>
    </xf>
    <xf numFmtId="0" fontId="6" fillId="0" borderId="3" xfId="2" applyFont="1" applyFill="1" applyBorder="1" applyAlignment="1">
      <alignment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2" fillId="2" borderId="4" xfId="3" applyFont="1" applyFill="1" applyBorder="1" applyAlignment="1">
      <alignment horizontal="center" vertical="center" wrapText="1"/>
    </xf>
    <xf numFmtId="0" fontId="12" fillId="2" borderId="8" xfId="3" applyFont="1" applyFill="1" applyBorder="1" applyAlignment="1">
      <alignment horizontal="center" vertical="center" wrapText="1"/>
    </xf>
    <xf numFmtId="0" fontId="12" fillId="2" borderId="9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12" fillId="2" borderId="11" xfId="3" applyFont="1" applyFill="1" applyBorder="1" applyAlignment="1">
      <alignment vertical="center"/>
    </xf>
    <xf numFmtId="0" fontId="3" fillId="2" borderId="5" xfId="3" applyFont="1" applyFill="1" applyBorder="1" applyAlignment="1">
      <alignment vertical="center"/>
    </xf>
    <xf numFmtId="0" fontId="3" fillId="2" borderId="6" xfId="3" applyFont="1" applyFill="1" applyBorder="1" applyAlignment="1">
      <alignment vertical="center"/>
    </xf>
  </cellXfs>
  <cellStyles count="5">
    <cellStyle name="桁区切り 2" xfId="4"/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view="pageBreakPreview" zoomScaleNormal="100" zoomScaleSheetLayoutView="100" workbookViewId="0">
      <selection activeCell="M7" sqref="M7"/>
    </sheetView>
  </sheetViews>
  <sheetFormatPr defaultRowHeight="18.95" customHeight="1"/>
  <cols>
    <col min="1" max="1" width="2.75" style="2" customWidth="1"/>
    <col min="2" max="8" width="11.625" style="2" customWidth="1"/>
    <col min="9" max="16384" width="9" style="2"/>
  </cols>
  <sheetData>
    <row r="1" spans="1:8" ht="18.95" customHeight="1">
      <c r="A1" s="1" t="s">
        <v>93</v>
      </c>
    </row>
    <row r="2" spans="1:8" s="3" customFormat="1" ht="18.95" customHeight="1">
      <c r="A2" s="42" t="s">
        <v>76</v>
      </c>
      <c r="B2" s="43"/>
      <c r="C2" s="46" t="s">
        <v>73</v>
      </c>
      <c r="D2" s="46"/>
      <c r="E2" s="46"/>
      <c r="F2" s="25" t="s">
        <v>74</v>
      </c>
      <c r="G2" s="47" t="s">
        <v>0</v>
      </c>
      <c r="H2" s="48"/>
    </row>
    <row r="3" spans="1:8" s="3" customFormat="1" ht="18.95" customHeight="1">
      <c r="A3" s="44"/>
      <c r="B3" s="45"/>
      <c r="C3" s="26" t="s">
        <v>77</v>
      </c>
      <c r="D3" s="26" t="s">
        <v>78</v>
      </c>
      <c r="E3" s="26" t="s">
        <v>79</v>
      </c>
      <c r="F3" s="25" t="s">
        <v>80</v>
      </c>
      <c r="G3" s="4" t="s">
        <v>75</v>
      </c>
      <c r="H3" s="24" t="s">
        <v>81</v>
      </c>
    </row>
    <row r="4" spans="1:8" ht="18.95" customHeight="1">
      <c r="A4" s="5" t="s">
        <v>1</v>
      </c>
      <c r="B4" s="5"/>
      <c r="C4" s="6">
        <v>1914039</v>
      </c>
      <c r="D4" s="6">
        <v>945660</v>
      </c>
      <c r="E4" s="6">
        <v>968379</v>
      </c>
      <c r="F4" s="27">
        <v>2029064</v>
      </c>
      <c r="G4" s="28">
        <f>C4-F4</f>
        <v>-115025</v>
      </c>
      <c r="H4" s="29">
        <f>(C4-F4)/F4*100</f>
        <v>-5.6688699814298609</v>
      </c>
    </row>
    <row r="5" spans="1:8" ht="18.95" customHeight="1">
      <c r="A5" s="7" t="s">
        <v>2</v>
      </c>
      <c r="B5" s="7"/>
      <c r="C5" s="8">
        <v>1579063</v>
      </c>
      <c r="D5" s="8">
        <v>780258</v>
      </c>
      <c r="E5" s="8">
        <v>798805</v>
      </c>
      <c r="F5" s="30">
        <v>1602602</v>
      </c>
      <c r="G5" s="31">
        <f t="shared" ref="G5:G68" si="0">C5-F5</f>
        <v>-23539</v>
      </c>
      <c r="H5" s="32">
        <f t="shared" ref="H5:H68" si="1">(C5-F5)/F5*100</f>
        <v>-1.4687988658444204</v>
      </c>
    </row>
    <row r="6" spans="1:8" ht="18.95" customHeight="1">
      <c r="A6" s="9" t="s">
        <v>3</v>
      </c>
      <c r="B6" s="9"/>
      <c r="C6" s="10">
        <v>334976</v>
      </c>
      <c r="D6" s="10">
        <v>165402</v>
      </c>
      <c r="E6" s="10">
        <v>169574</v>
      </c>
      <c r="F6" s="33">
        <v>426462</v>
      </c>
      <c r="G6" s="31">
        <f t="shared" si="0"/>
        <v>-91486</v>
      </c>
      <c r="H6" s="32">
        <f t="shared" si="1"/>
        <v>-21.452321660546545</v>
      </c>
    </row>
    <row r="7" spans="1:8" ht="18.95" customHeight="1">
      <c r="A7" s="49" t="s">
        <v>4</v>
      </c>
      <c r="B7" s="49"/>
      <c r="C7" s="11">
        <v>490647</v>
      </c>
      <c r="D7" s="11">
        <v>241194</v>
      </c>
      <c r="E7" s="11">
        <v>249453</v>
      </c>
      <c r="F7" s="34">
        <v>497059</v>
      </c>
      <c r="G7" s="35">
        <f t="shared" si="0"/>
        <v>-6412</v>
      </c>
      <c r="H7" s="36">
        <f t="shared" si="1"/>
        <v>-1.2899877076966719</v>
      </c>
    </row>
    <row r="8" spans="1:8" ht="18.95" customHeight="1">
      <c r="A8" s="12" t="s">
        <v>82</v>
      </c>
      <c r="B8" s="13"/>
      <c r="C8" s="6">
        <v>294247</v>
      </c>
      <c r="D8" s="6">
        <v>144690</v>
      </c>
      <c r="E8" s="6">
        <v>149557</v>
      </c>
      <c r="F8" s="27">
        <v>292590</v>
      </c>
      <c r="G8" s="31">
        <f t="shared" si="0"/>
        <v>1657</v>
      </c>
      <c r="H8" s="32">
        <f t="shared" si="1"/>
        <v>0.56632147373457731</v>
      </c>
    </row>
    <row r="9" spans="1:8" ht="18.95" customHeight="1">
      <c r="A9" s="14" t="s">
        <v>83</v>
      </c>
      <c r="B9" s="15"/>
      <c r="C9" s="8">
        <v>58162</v>
      </c>
      <c r="D9" s="8">
        <v>28716</v>
      </c>
      <c r="E9" s="8">
        <v>29446</v>
      </c>
      <c r="F9" s="30">
        <v>59871</v>
      </c>
      <c r="G9" s="31">
        <f t="shared" si="0"/>
        <v>-1709</v>
      </c>
      <c r="H9" s="32">
        <f t="shared" si="1"/>
        <v>-2.854470444789631</v>
      </c>
    </row>
    <row r="10" spans="1:8" ht="18.95" customHeight="1">
      <c r="A10" s="14" t="s">
        <v>84</v>
      </c>
      <c r="B10" s="15"/>
      <c r="C10" s="8">
        <v>62400</v>
      </c>
      <c r="D10" s="8">
        <v>30541</v>
      </c>
      <c r="E10" s="8">
        <v>31859</v>
      </c>
      <c r="F10" s="30">
        <v>66027</v>
      </c>
      <c r="G10" s="31">
        <f t="shared" si="0"/>
        <v>-3627</v>
      </c>
      <c r="H10" s="32">
        <f t="shared" si="1"/>
        <v>-5.4932073242764323</v>
      </c>
    </row>
    <row r="11" spans="1:8" ht="18.95" customHeight="1">
      <c r="A11" s="14" t="s">
        <v>85</v>
      </c>
      <c r="B11" s="15"/>
      <c r="C11" s="8">
        <v>30924</v>
      </c>
      <c r="D11" s="8">
        <v>15224</v>
      </c>
      <c r="E11" s="8">
        <v>15700</v>
      </c>
      <c r="F11" s="30">
        <v>31489</v>
      </c>
      <c r="G11" s="31">
        <f t="shared" si="0"/>
        <v>-565</v>
      </c>
      <c r="H11" s="32">
        <f t="shared" si="1"/>
        <v>-1.7942773666994822</v>
      </c>
    </row>
    <row r="12" spans="1:8" ht="18.95" customHeight="1">
      <c r="A12" s="14" t="s">
        <v>86</v>
      </c>
      <c r="B12" s="15"/>
      <c r="C12" s="8">
        <v>36235</v>
      </c>
      <c r="D12" s="8">
        <v>17714</v>
      </c>
      <c r="E12" s="8">
        <v>18521</v>
      </c>
      <c r="F12" s="30">
        <v>38508</v>
      </c>
      <c r="G12" s="31">
        <f t="shared" si="0"/>
        <v>-2273</v>
      </c>
      <c r="H12" s="32">
        <f t="shared" si="1"/>
        <v>-5.9026695751532143</v>
      </c>
    </row>
    <row r="13" spans="1:8" ht="18.95" customHeight="1">
      <c r="A13" s="14"/>
      <c r="B13" s="15" t="s">
        <v>87</v>
      </c>
      <c r="C13" s="8">
        <v>12271</v>
      </c>
      <c r="D13" s="8">
        <v>5829</v>
      </c>
      <c r="E13" s="8">
        <v>6442</v>
      </c>
      <c r="F13" s="30">
        <v>12853</v>
      </c>
      <c r="G13" s="31">
        <f t="shared" si="0"/>
        <v>-582</v>
      </c>
      <c r="H13" s="32">
        <f t="shared" si="1"/>
        <v>-4.5281257294016966</v>
      </c>
    </row>
    <row r="14" spans="1:8" ht="18.95" customHeight="1">
      <c r="A14" s="14"/>
      <c r="B14" s="15" t="s">
        <v>88</v>
      </c>
      <c r="C14" s="8">
        <v>9512</v>
      </c>
      <c r="D14" s="8">
        <v>4594</v>
      </c>
      <c r="E14" s="8">
        <v>4918</v>
      </c>
      <c r="F14" s="30">
        <v>10086</v>
      </c>
      <c r="G14" s="31">
        <f t="shared" si="0"/>
        <v>-574</v>
      </c>
      <c r="H14" s="32">
        <f t="shared" si="1"/>
        <v>-5.6910569105691051</v>
      </c>
    </row>
    <row r="15" spans="1:8" ht="18.95" customHeight="1">
      <c r="A15" s="14"/>
      <c r="B15" s="15" t="s">
        <v>89</v>
      </c>
      <c r="C15" s="8">
        <v>14452</v>
      </c>
      <c r="D15" s="8">
        <v>7291</v>
      </c>
      <c r="E15" s="8">
        <v>7161</v>
      </c>
      <c r="F15" s="30">
        <v>15569</v>
      </c>
      <c r="G15" s="31">
        <f t="shared" si="0"/>
        <v>-1117</v>
      </c>
      <c r="H15" s="32">
        <f t="shared" si="1"/>
        <v>-7.1745134562271176</v>
      </c>
    </row>
    <row r="16" spans="1:8" ht="18.95" customHeight="1">
      <c r="A16" s="14" t="s">
        <v>90</v>
      </c>
      <c r="B16" s="15"/>
      <c r="C16" s="8">
        <v>8679</v>
      </c>
      <c r="D16" s="8">
        <v>4309</v>
      </c>
      <c r="E16" s="8">
        <v>4370</v>
      </c>
      <c r="F16" s="30">
        <v>8574</v>
      </c>
      <c r="G16" s="31">
        <f t="shared" si="0"/>
        <v>105</v>
      </c>
      <c r="H16" s="32">
        <f t="shared" si="1"/>
        <v>1.2246326102169349</v>
      </c>
    </row>
    <row r="17" spans="1:8" ht="18.95" customHeight="1">
      <c r="A17" s="16"/>
      <c r="B17" s="17" t="s">
        <v>91</v>
      </c>
      <c r="C17" s="10">
        <v>8679</v>
      </c>
      <c r="D17" s="10">
        <v>4309</v>
      </c>
      <c r="E17" s="10">
        <v>4370</v>
      </c>
      <c r="F17" s="33">
        <v>8574</v>
      </c>
      <c r="G17" s="31">
        <f t="shared" si="0"/>
        <v>105</v>
      </c>
      <c r="H17" s="32">
        <f t="shared" si="1"/>
        <v>1.2246326102169349</v>
      </c>
    </row>
    <row r="18" spans="1:8" ht="18.95" customHeight="1">
      <c r="A18" s="50" t="s">
        <v>5</v>
      </c>
      <c r="B18" s="51"/>
      <c r="C18" s="11">
        <v>539376</v>
      </c>
      <c r="D18" s="11">
        <v>267677</v>
      </c>
      <c r="E18" s="11">
        <v>271699</v>
      </c>
      <c r="F18" s="34">
        <v>551745</v>
      </c>
      <c r="G18" s="35">
        <f t="shared" si="0"/>
        <v>-12369</v>
      </c>
      <c r="H18" s="36">
        <f t="shared" si="1"/>
        <v>-2.2417964820705216</v>
      </c>
    </row>
    <row r="19" spans="1:8" ht="18.95" customHeight="1">
      <c r="A19" s="12" t="s">
        <v>6</v>
      </c>
      <c r="B19" s="13"/>
      <c r="C19" s="6">
        <v>335444</v>
      </c>
      <c r="D19" s="6">
        <v>167096</v>
      </c>
      <c r="E19" s="6">
        <v>168348</v>
      </c>
      <c r="F19" s="27">
        <v>338712</v>
      </c>
      <c r="G19" s="31">
        <f t="shared" si="0"/>
        <v>-3268</v>
      </c>
      <c r="H19" s="32">
        <f t="shared" si="1"/>
        <v>-0.96483147925080903</v>
      </c>
    </row>
    <row r="20" spans="1:8" ht="18.95" customHeight="1">
      <c r="A20" s="14" t="s">
        <v>7</v>
      </c>
      <c r="B20" s="15"/>
      <c r="C20" s="8">
        <v>77441</v>
      </c>
      <c r="D20" s="8">
        <v>38032</v>
      </c>
      <c r="E20" s="8">
        <v>39409</v>
      </c>
      <c r="F20" s="30">
        <v>79267</v>
      </c>
      <c r="G20" s="31">
        <f t="shared" si="0"/>
        <v>-1826</v>
      </c>
      <c r="H20" s="32">
        <f t="shared" si="1"/>
        <v>-2.3036067972800787</v>
      </c>
    </row>
    <row r="21" spans="1:8" ht="18.95" customHeight="1">
      <c r="A21" s="14" t="s">
        <v>8</v>
      </c>
      <c r="B21" s="15"/>
      <c r="C21" s="8">
        <v>38503</v>
      </c>
      <c r="D21" s="8">
        <v>19189</v>
      </c>
      <c r="E21" s="8">
        <v>19314</v>
      </c>
      <c r="F21" s="30">
        <v>40422</v>
      </c>
      <c r="G21" s="31">
        <f t="shared" si="0"/>
        <v>-1919</v>
      </c>
      <c r="H21" s="32">
        <f t="shared" si="1"/>
        <v>-4.7474147741328983</v>
      </c>
    </row>
    <row r="22" spans="1:8" ht="18.95" customHeight="1">
      <c r="A22" s="14" t="s">
        <v>9</v>
      </c>
      <c r="B22" s="15"/>
      <c r="C22" s="8">
        <v>18097</v>
      </c>
      <c r="D22" s="8">
        <v>8875</v>
      </c>
      <c r="E22" s="8">
        <v>9222</v>
      </c>
      <c r="F22" s="30">
        <v>19106</v>
      </c>
      <c r="G22" s="31">
        <f t="shared" si="0"/>
        <v>-1009</v>
      </c>
      <c r="H22" s="32">
        <f t="shared" si="1"/>
        <v>-5.2810635402491357</v>
      </c>
    </row>
    <row r="23" spans="1:8" ht="18.95" customHeight="1">
      <c r="A23" s="14"/>
      <c r="B23" s="15" t="s">
        <v>10</v>
      </c>
      <c r="C23" s="8">
        <v>12486</v>
      </c>
      <c r="D23" s="8">
        <v>6092</v>
      </c>
      <c r="E23" s="8">
        <v>6394</v>
      </c>
      <c r="F23" s="30">
        <v>12815</v>
      </c>
      <c r="G23" s="31">
        <f t="shared" si="0"/>
        <v>-329</v>
      </c>
      <c r="H23" s="32">
        <f t="shared" si="1"/>
        <v>-2.5673039406944986</v>
      </c>
    </row>
    <row r="24" spans="1:8" ht="18.95" customHeight="1">
      <c r="A24" s="14"/>
      <c r="B24" s="15" t="s">
        <v>11</v>
      </c>
      <c r="C24" s="8">
        <v>5611</v>
      </c>
      <c r="D24" s="8">
        <v>2783</v>
      </c>
      <c r="E24" s="8">
        <v>2828</v>
      </c>
      <c r="F24" s="30">
        <v>6291</v>
      </c>
      <c r="G24" s="31">
        <f t="shared" si="0"/>
        <v>-680</v>
      </c>
      <c r="H24" s="32">
        <f t="shared" si="1"/>
        <v>-10.809092354156732</v>
      </c>
    </row>
    <row r="25" spans="1:8" ht="18.95" customHeight="1">
      <c r="A25" s="14" t="s">
        <v>12</v>
      </c>
      <c r="B25" s="15"/>
      <c r="C25" s="8">
        <v>41112</v>
      </c>
      <c r="D25" s="8">
        <v>20281</v>
      </c>
      <c r="E25" s="8">
        <v>20831</v>
      </c>
      <c r="F25" s="30">
        <v>44845</v>
      </c>
      <c r="G25" s="31">
        <f t="shared" si="0"/>
        <v>-3733</v>
      </c>
      <c r="H25" s="32">
        <f t="shared" si="1"/>
        <v>-8.3242278960865193</v>
      </c>
    </row>
    <row r="26" spans="1:8" ht="18.95" customHeight="1">
      <c r="A26" s="14"/>
      <c r="B26" s="15" t="s">
        <v>13</v>
      </c>
      <c r="C26" s="8">
        <v>15880</v>
      </c>
      <c r="D26" s="8">
        <v>7792</v>
      </c>
      <c r="E26" s="8">
        <v>8088</v>
      </c>
      <c r="F26" s="30">
        <v>17775</v>
      </c>
      <c r="G26" s="31">
        <f t="shared" si="0"/>
        <v>-1895</v>
      </c>
      <c r="H26" s="32">
        <f t="shared" si="1"/>
        <v>-10.661040787623065</v>
      </c>
    </row>
    <row r="27" spans="1:8" ht="18.95" customHeight="1">
      <c r="A27" s="14"/>
      <c r="B27" s="15" t="s">
        <v>14</v>
      </c>
      <c r="C27" s="8">
        <v>6777</v>
      </c>
      <c r="D27" s="8">
        <v>3374</v>
      </c>
      <c r="E27" s="8">
        <v>3403</v>
      </c>
      <c r="F27" s="30">
        <v>7231</v>
      </c>
      <c r="G27" s="31">
        <f t="shared" si="0"/>
        <v>-454</v>
      </c>
      <c r="H27" s="32">
        <f t="shared" si="1"/>
        <v>-6.2785230258608768</v>
      </c>
    </row>
    <row r="28" spans="1:8" ht="18.95" customHeight="1">
      <c r="A28" s="14"/>
      <c r="B28" s="15" t="s">
        <v>15</v>
      </c>
      <c r="C28" s="8">
        <v>6505</v>
      </c>
      <c r="D28" s="8">
        <v>3197</v>
      </c>
      <c r="E28" s="8">
        <v>3308</v>
      </c>
      <c r="F28" s="30">
        <v>6921</v>
      </c>
      <c r="G28" s="31">
        <f t="shared" si="0"/>
        <v>-416</v>
      </c>
      <c r="H28" s="32">
        <f t="shared" si="1"/>
        <v>-6.010692096517845</v>
      </c>
    </row>
    <row r="29" spans="1:8" ht="18.95" customHeight="1">
      <c r="A29" s="14"/>
      <c r="B29" s="15" t="s">
        <v>16</v>
      </c>
      <c r="C29" s="8">
        <v>6577</v>
      </c>
      <c r="D29" s="8">
        <v>3308</v>
      </c>
      <c r="E29" s="8">
        <v>3269</v>
      </c>
      <c r="F29" s="30">
        <v>6888</v>
      </c>
      <c r="G29" s="31">
        <f t="shared" si="0"/>
        <v>-311</v>
      </c>
      <c r="H29" s="32">
        <f t="shared" si="1"/>
        <v>-4.5150987224157957</v>
      </c>
    </row>
    <row r="30" spans="1:8" ht="18.95" customHeight="1">
      <c r="A30" s="14"/>
      <c r="B30" s="15" t="s">
        <v>17</v>
      </c>
      <c r="C30" s="8">
        <v>5373</v>
      </c>
      <c r="D30" s="8">
        <v>2610</v>
      </c>
      <c r="E30" s="8">
        <v>2763</v>
      </c>
      <c r="F30" s="30">
        <v>6030</v>
      </c>
      <c r="G30" s="31">
        <f t="shared" si="0"/>
        <v>-657</v>
      </c>
      <c r="H30" s="32">
        <f t="shared" si="1"/>
        <v>-10.895522388059701</v>
      </c>
    </row>
    <row r="31" spans="1:8" ht="18.95" customHeight="1">
      <c r="A31" s="14" t="s">
        <v>18</v>
      </c>
      <c r="B31" s="15"/>
      <c r="C31" s="8">
        <v>28779</v>
      </c>
      <c r="D31" s="8">
        <v>14204</v>
      </c>
      <c r="E31" s="8">
        <v>14575</v>
      </c>
      <c r="F31" s="30">
        <v>29393</v>
      </c>
      <c r="G31" s="31">
        <f t="shared" si="0"/>
        <v>-614</v>
      </c>
      <c r="H31" s="32">
        <f t="shared" si="1"/>
        <v>-2.0889327390875381</v>
      </c>
    </row>
    <row r="32" spans="1:8" ht="18.95" customHeight="1">
      <c r="A32" s="14"/>
      <c r="B32" s="15" t="s">
        <v>19</v>
      </c>
      <c r="C32" s="8">
        <v>18304</v>
      </c>
      <c r="D32" s="8">
        <v>9089</v>
      </c>
      <c r="E32" s="8">
        <v>9215</v>
      </c>
      <c r="F32" s="30">
        <v>18191</v>
      </c>
      <c r="G32" s="31">
        <f t="shared" si="0"/>
        <v>113</v>
      </c>
      <c r="H32" s="32">
        <f t="shared" si="1"/>
        <v>0.62118630091803639</v>
      </c>
    </row>
    <row r="33" spans="1:8" ht="18.95" customHeight="1">
      <c r="A33" s="16"/>
      <c r="B33" s="17" t="s">
        <v>20</v>
      </c>
      <c r="C33" s="10">
        <v>10475</v>
      </c>
      <c r="D33" s="10">
        <v>5115</v>
      </c>
      <c r="E33" s="10">
        <v>5360</v>
      </c>
      <c r="F33" s="33">
        <v>11202</v>
      </c>
      <c r="G33" s="31">
        <f t="shared" si="0"/>
        <v>-727</v>
      </c>
      <c r="H33" s="32">
        <f t="shared" si="1"/>
        <v>-6.4899125156222111</v>
      </c>
    </row>
    <row r="34" spans="1:8" ht="18.95" customHeight="1">
      <c r="A34" s="39" t="s">
        <v>21</v>
      </c>
      <c r="B34" s="40"/>
      <c r="C34" s="11">
        <v>144080</v>
      </c>
      <c r="D34" s="11">
        <v>71549</v>
      </c>
      <c r="E34" s="11">
        <v>72531</v>
      </c>
      <c r="F34" s="34">
        <v>150117</v>
      </c>
      <c r="G34" s="35">
        <f t="shared" si="0"/>
        <v>-6037</v>
      </c>
      <c r="H34" s="36">
        <f t="shared" si="1"/>
        <v>-4.0215298733654414</v>
      </c>
    </row>
    <row r="35" spans="1:8" ht="18.95" customHeight="1">
      <c r="A35" s="12" t="s">
        <v>22</v>
      </c>
      <c r="B35" s="13"/>
      <c r="C35" s="6">
        <v>61913</v>
      </c>
      <c r="D35" s="6">
        <v>30662</v>
      </c>
      <c r="E35" s="6">
        <v>31251</v>
      </c>
      <c r="F35" s="27">
        <v>64704</v>
      </c>
      <c r="G35" s="28">
        <f t="shared" si="0"/>
        <v>-2791</v>
      </c>
      <c r="H35" s="29">
        <f t="shared" si="1"/>
        <v>-4.3134891196834815</v>
      </c>
    </row>
    <row r="36" spans="1:8" ht="18.95" customHeight="1">
      <c r="A36" s="14" t="s">
        <v>23</v>
      </c>
      <c r="B36" s="15"/>
      <c r="C36" s="8">
        <v>49188</v>
      </c>
      <c r="D36" s="8">
        <v>24634</v>
      </c>
      <c r="E36" s="8">
        <v>24554</v>
      </c>
      <c r="F36" s="30">
        <v>50130</v>
      </c>
      <c r="G36" s="31">
        <f t="shared" si="0"/>
        <v>-942</v>
      </c>
      <c r="H36" s="32">
        <f t="shared" si="1"/>
        <v>-1.8791143028126869</v>
      </c>
    </row>
    <row r="37" spans="1:8" ht="18.95" customHeight="1">
      <c r="A37" s="14"/>
      <c r="B37" s="15" t="s">
        <v>24</v>
      </c>
      <c r="C37" s="8">
        <v>20322</v>
      </c>
      <c r="D37" s="8">
        <v>10284</v>
      </c>
      <c r="E37" s="8">
        <v>10038</v>
      </c>
      <c r="F37" s="30">
        <v>19767</v>
      </c>
      <c r="G37" s="31">
        <f t="shared" si="0"/>
        <v>555</v>
      </c>
      <c r="H37" s="32">
        <f t="shared" si="1"/>
        <v>2.8077098193959631</v>
      </c>
    </row>
    <row r="38" spans="1:8" ht="18.95" customHeight="1">
      <c r="A38" s="14"/>
      <c r="B38" s="15" t="s">
        <v>25</v>
      </c>
      <c r="C38" s="8">
        <v>6495</v>
      </c>
      <c r="D38" s="8">
        <v>3163</v>
      </c>
      <c r="E38" s="8">
        <v>3332</v>
      </c>
      <c r="F38" s="30">
        <v>6802</v>
      </c>
      <c r="G38" s="31">
        <f t="shared" si="0"/>
        <v>-307</v>
      </c>
      <c r="H38" s="32">
        <f t="shared" si="1"/>
        <v>-4.5133784181123193</v>
      </c>
    </row>
    <row r="39" spans="1:8" ht="18.95" customHeight="1">
      <c r="A39" s="14"/>
      <c r="B39" s="15" t="s">
        <v>26</v>
      </c>
      <c r="C39" s="8">
        <v>5001</v>
      </c>
      <c r="D39" s="8">
        <v>2456</v>
      </c>
      <c r="E39" s="8">
        <v>2545</v>
      </c>
      <c r="F39" s="30">
        <v>5154</v>
      </c>
      <c r="G39" s="31">
        <f t="shared" si="0"/>
        <v>-153</v>
      </c>
      <c r="H39" s="32">
        <f t="shared" si="1"/>
        <v>-2.9685681024447033</v>
      </c>
    </row>
    <row r="40" spans="1:8" ht="18.95" customHeight="1">
      <c r="A40" s="14"/>
      <c r="B40" s="15" t="s">
        <v>27</v>
      </c>
      <c r="C40" s="8">
        <v>17370</v>
      </c>
      <c r="D40" s="8">
        <v>8731</v>
      </c>
      <c r="E40" s="8">
        <v>8639</v>
      </c>
      <c r="F40" s="30">
        <v>18407</v>
      </c>
      <c r="G40" s="31">
        <f t="shared" si="0"/>
        <v>-1037</v>
      </c>
      <c r="H40" s="32">
        <f t="shared" si="1"/>
        <v>-5.6337262997772584</v>
      </c>
    </row>
    <row r="41" spans="1:8" ht="18.95" customHeight="1">
      <c r="A41" s="14" t="s">
        <v>28</v>
      </c>
      <c r="B41" s="15"/>
      <c r="C41" s="8">
        <v>32979</v>
      </c>
      <c r="D41" s="8">
        <v>16253</v>
      </c>
      <c r="E41" s="8">
        <v>16726</v>
      </c>
      <c r="F41" s="30">
        <v>35283</v>
      </c>
      <c r="G41" s="31">
        <f t="shared" si="0"/>
        <v>-2304</v>
      </c>
      <c r="H41" s="32">
        <f t="shared" si="1"/>
        <v>-6.530056967944903</v>
      </c>
    </row>
    <row r="42" spans="1:8" ht="18.95" customHeight="1">
      <c r="A42" s="14"/>
      <c r="B42" s="15" t="s">
        <v>29</v>
      </c>
      <c r="C42" s="8">
        <v>14295</v>
      </c>
      <c r="D42" s="8">
        <v>7053</v>
      </c>
      <c r="E42" s="8">
        <v>7242</v>
      </c>
      <c r="F42" s="30">
        <v>15062</v>
      </c>
      <c r="G42" s="31">
        <f t="shared" si="0"/>
        <v>-767</v>
      </c>
      <c r="H42" s="32">
        <f t="shared" si="1"/>
        <v>-5.0922852210861773</v>
      </c>
    </row>
    <row r="43" spans="1:8" ht="18.95" customHeight="1">
      <c r="A43" s="14"/>
      <c r="B43" s="15" t="s">
        <v>30</v>
      </c>
      <c r="C43" s="8">
        <v>5950</v>
      </c>
      <c r="D43" s="8">
        <v>2913</v>
      </c>
      <c r="E43" s="8">
        <v>3037</v>
      </c>
      <c r="F43" s="30">
        <v>6348</v>
      </c>
      <c r="G43" s="31">
        <f t="shared" si="0"/>
        <v>-398</v>
      </c>
      <c r="H43" s="32">
        <f t="shared" si="1"/>
        <v>-6.2696912413358534</v>
      </c>
    </row>
    <row r="44" spans="1:8" ht="18.95" customHeight="1">
      <c r="A44" s="14"/>
      <c r="B44" s="15" t="s">
        <v>31</v>
      </c>
      <c r="C44" s="8">
        <v>9157</v>
      </c>
      <c r="D44" s="8">
        <v>4499</v>
      </c>
      <c r="E44" s="8">
        <v>4658</v>
      </c>
      <c r="F44" s="30">
        <v>9884</v>
      </c>
      <c r="G44" s="31">
        <f t="shared" si="0"/>
        <v>-727</v>
      </c>
      <c r="H44" s="32">
        <f t="shared" si="1"/>
        <v>-7.3553217320922712</v>
      </c>
    </row>
    <row r="45" spans="1:8" ht="18.95" customHeight="1">
      <c r="A45" s="16"/>
      <c r="B45" s="17" t="s">
        <v>32</v>
      </c>
      <c r="C45" s="10">
        <v>3577</v>
      </c>
      <c r="D45" s="10">
        <v>1788</v>
      </c>
      <c r="E45" s="10">
        <v>1789</v>
      </c>
      <c r="F45" s="33">
        <v>3989</v>
      </c>
      <c r="G45" s="37">
        <f t="shared" si="0"/>
        <v>-412</v>
      </c>
      <c r="H45" s="38">
        <f t="shared" si="1"/>
        <v>-10.328403108548509</v>
      </c>
    </row>
    <row r="46" spans="1:8" ht="18.95" customHeight="1">
      <c r="A46" s="39" t="s">
        <v>33</v>
      </c>
      <c r="B46" s="40"/>
      <c r="C46" s="11">
        <v>250605</v>
      </c>
      <c r="D46" s="11">
        <v>119422</v>
      </c>
      <c r="E46" s="11">
        <v>131183</v>
      </c>
      <c r="F46" s="34">
        <v>262051</v>
      </c>
      <c r="G46" s="35">
        <f t="shared" si="0"/>
        <v>-11446</v>
      </c>
      <c r="H46" s="36">
        <f t="shared" si="1"/>
        <v>-4.3678520593319625</v>
      </c>
    </row>
    <row r="47" spans="1:8" ht="18.95" customHeight="1">
      <c r="A47" s="12" t="s">
        <v>34</v>
      </c>
      <c r="B47" s="13"/>
      <c r="C47" s="6">
        <v>124062</v>
      </c>
      <c r="D47" s="6">
        <v>59200</v>
      </c>
      <c r="E47" s="6">
        <v>64862</v>
      </c>
      <c r="F47" s="27">
        <v>126220</v>
      </c>
      <c r="G47" s="31">
        <f t="shared" si="0"/>
        <v>-2158</v>
      </c>
      <c r="H47" s="32">
        <f t="shared" si="1"/>
        <v>-1.7097131991760419</v>
      </c>
    </row>
    <row r="48" spans="1:8" ht="18.95" customHeight="1">
      <c r="A48" s="14" t="s">
        <v>35</v>
      </c>
      <c r="B48" s="15"/>
      <c r="C48" s="8">
        <v>49377</v>
      </c>
      <c r="D48" s="8">
        <v>23301</v>
      </c>
      <c r="E48" s="8">
        <v>26076</v>
      </c>
      <c r="F48" s="30">
        <v>52356</v>
      </c>
      <c r="G48" s="31">
        <f t="shared" si="0"/>
        <v>-2979</v>
      </c>
      <c r="H48" s="32">
        <f t="shared" si="1"/>
        <v>-5.689892275956911</v>
      </c>
    </row>
    <row r="49" spans="1:8" ht="18.95" customHeight="1">
      <c r="A49" s="14" t="s">
        <v>36</v>
      </c>
      <c r="B49" s="15"/>
      <c r="C49" s="8">
        <v>28029</v>
      </c>
      <c r="D49" s="8">
        <v>13487</v>
      </c>
      <c r="E49" s="8">
        <v>14542</v>
      </c>
      <c r="F49" s="30">
        <v>30117</v>
      </c>
      <c r="G49" s="31">
        <f t="shared" si="0"/>
        <v>-2088</v>
      </c>
      <c r="H49" s="32">
        <f t="shared" si="1"/>
        <v>-6.9329614503436598</v>
      </c>
    </row>
    <row r="50" spans="1:8" ht="18.95" customHeight="1">
      <c r="A50" s="14"/>
      <c r="B50" s="15" t="s">
        <v>37</v>
      </c>
      <c r="C50" s="8">
        <v>2831</v>
      </c>
      <c r="D50" s="8">
        <v>1434</v>
      </c>
      <c r="E50" s="8">
        <v>1397</v>
      </c>
      <c r="F50" s="30">
        <v>3185</v>
      </c>
      <c r="G50" s="31">
        <f t="shared" si="0"/>
        <v>-354</v>
      </c>
      <c r="H50" s="32">
        <f t="shared" si="1"/>
        <v>-11.114599686028258</v>
      </c>
    </row>
    <row r="51" spans="1:8" ht="18.95" customHeight="1">
      <c r="A51" s="14"/>
      <c r="B51" s="15" t="s">
        <v>38</v>
      </c>
      <c r="C51" s="8">
        <v>6582</v>
      </c>
      <c r="D51" s="8">
        <v>3148</v>
      </c>
      <c r="E51" s="8">
        <v>3434</v>
      </c>
      <c r="F51" s="30">
        <v>7366</v>
      </c>
      <c r="G51" s="31">
        <f t="shared" si="0"/>
        <v>-784</v>
      </c>
      <c r="H51" s="32">
        <f t="shared" si="1"/>
        <v>-10.643497149063263</v>
      </c>
    </row>
    <row r="52" spans="1:8" ht="18.95" customHeight="1">
      <c r="A52" s="14"/>
      <c r="B52" s="15" t="s">
        <v>39</v>
      </c>
      <c r="C52" s="8">
        <v>3579</v>
      </c>
      <c r="D52" s="8">
        <v>1717</v>
      </c>
      <c r="E52" s="8">
        <v>1862</v>
      </c>
      <c r="F52" s="30">
        <v>3761</v>
      </c>
      <c r="G52" s="31">
        <f t="shared" si="0"/>
        <v>-182</v>
      </c>
      <c r="H52" s="32">
        <f t="shared" si="1"/>
        <v>-4.8391385269875036</v>
      </c>
    </row>
    <row r="53" spans="1:8" ht="18.95" customHeight="1">
      <c r="A53" s="14"/>
      <c r="B53" s="15" t="s">
        <v>40</v>
      </c>
      <c r="C53" s="8">
        <v>15037</v>
      </c>
      <c r="D53" s="8">
        <v>7188</v>
      </c>
      <c r="E53" s="8">
        <v>7849</v>
      </c>
      <c r="F53" s="30">
        <v>15805</v>
      </c>
      <c r="G53" s="31">
        <f t="shared" si="0"/>
        <v>-768</v>
      </c>
      <c r="H53" s="32">
        <f t="shared" si="1"/>
        <v>-4.8592217652641567</v>
      </c>
    </row>
    <row r="54" spans="1:8" ht="18.95" customHeight="1">
      <c r="A54" s="14" t="s">
        <v>41</v>
      </c>
      <c r="B54" s="15"/>
      <c r="C54" s="8">
        <v>23045</v>
      </c>
      <c r="D54" s="8">
        <v>11023</v>
      </c>
      <c r="E54" s="8">
        <v>12022</v>
      </c>
      <c r="F54" s="30">
        <v>24733</v>
      </c>
      <c r="G54" s="31">
        <f t="shared" si="0"/>
        <v>-1688</v>
      </c>
      <c r="H54" s="32">
        <f t="shared" si="1"/>
        <v>-6.824889823312982</v>
      </c>
    </row>
    <row r="55" spans="1:8" ht="18.95" customHeight="1">
      <c r="A55" s="14"/>
      <c r="B55" s="15" t="s">
        <v>42</v>
      </c>
      <c r="C55" s="8">
        <v>16303</v>
      </c>
      <c r="D55" s="8">
        <v>7788</v>
      </c>
      <c r="E55" s="8">
        <v>8515</v>
      </c>
      <c r="F55" s="30">
        <v>17360</v>
      </c>
      <c r="G55" s="31">
        <f t="shared" si="0"/>
        <v>-1057</v>
      </c>
      <c r="H55" s="32">
        <f t="shared" si="1"/>
        <v>-6.088709677419355</v>
      </c>
    </row>
    <row r="56" spans="1:8" ht="18.95" customHeight="1">
      <c r="A56" s="14"/>
      <c r="B56" s="15" t="s">
        <v>43</v>
      </c>
      <c r="C56" s="8">
        <v>3206</v>
      </c>
      <c r="D56" s="8">
        <v>1516</v>
      </c>
      <c r="E56" s="8">
        <v>1690</v>
      </c>
      <c r="F56" s="30">
        <v>3364</v>
      </c>
      <c r="G56" s="31">
        <f t="shared" si="0"/>
        <v>-158</v>
      </c>
      <c r="H56" s="32">
        <f t="shared" si="1"/>
        <v>-4.6967895362663503</v>
      </c>
    </row>
    <row r="57" spans="1:8" ht="18.95" customHeight="1">
      <c r="A57" s="14"/>
      <c r="B57" s="15" t="s">
        <v>44</v>
      </c>
      <c r="C57" s="8">
        <v>3536</v>
      </c>
      <c r="D57" s="8">
        <v>1719</v>
      </c>
      <c r="E57" s="8">
        <v>1817</v>
      </c>
      <c r="F57" s="30">
        <v>4009</v>
      </c>
      <c r="G57" s="31">
        <f t="shared" si="0"/>
        <v>-473</v>
      </c>
      <c r="H57" s="32">
        <f t="shared" si="1"/>
        <v>-11.798453479670741</v>
      </c>
    </row>
    <row r="58" spans="1:8" ht="18.95" customHeight="1">
      <c r="A58" s="14" t="s">
        <v>45</v>
      </c>
      <c r="B58" s="15"/>
      <c r="C58" s="8">
        <v>26092</v>
      </c>
      <c r="D58" s="8">
        <v>12411</v>
      </c>
      <c r="E58" s="8">
        <v>13681</v>
      </c>
      <c r="F58" s="30">
        <v>28625</v>
      </c>
      <c r="G58" s="31">
        <f t="shared" si="0"/>
        <v>-2533</v>
      </c>
      <c r="H58" s="32">
        <f t="shared" si="1"/>
        <v>-8.8489082969432307</v>
      </c>
    </row>
    <row r="59" spans="1:8" ht="18.95" customHeight="1">
      <c r="A59" s="14"/>
      <c r="B59" s="15" t="s">
        <v>46</v>
      </c>
      <c r="C59" s="8">
        <v>1668</v>
      </c>
      <c r="D59" s="8">
        <v>800</v>
      </c>
      <c r="E59" s="8">
        <v>868</v>
      </c>
      <c r="F59" s="30">
        <v>1926</v>
      </c>
      <c r="G59" s="31">
        <f t="shared" si="0"/>
        <v>-258</v>
      </c>
      <c r="H59" s="32">
        <f t="shared" si="1"/>
        <v>-13.395638629283487</v>
      </c>
    </row>
    <row r="60" spans="1:8" ht="18.95" customHeight="1">
      <c r="A60" s="14"/>
      <c r="B60" s="15" t="s">
        <v>47</v>
      </c>
      <c r="C60" s="8">
        <v>2189</v>
      </c>
      <c r="D60" s="8">
        <v>1036</v>
      </c>
      <c r="E60" s="8">
        <v>1153</v>
      </c>
      <c r="F60" s="30">
        <v>2462</v>
      </c>
      <c r="G60" s="31">
        <f t="shared" si="0"/>
        <v>-273</v>
      </c>
      <c r="H60" s="32">
        <f t="shared" si="1"/>
        <v>-11.088545897644192</v>
      </c>
    </row>
    <row r="61" spans="1:8" ht="18.95" customHeight="1">
      <c r="A61" s="14"/>
      <c r="B61" s="15" t="s">
        <v>48</v>
      </c>
      <c r="C61" s="8">
        <v>1322</v>
      </c>
      <c r="D61" s="8">
        <v>633</v>
      </c>
      <c r="E61" s="8">
        <v>689</v>
      </c>
      <c r="F61" s="30">
        <v>1500</v>
      </c>
      <c r="G61" s="31">
        <f t="shared" si="0"/>
        <v>-178</v>
      </c>
      <c r="H61" s="32">
        <f t="shared" si="1"/>
        <v>-11.866666666666667</v>
      </c>
    </row>
    <row r="62" spans="1:8" ht="18.95" customHeight="1">
      <c r="A62" s="16"/>
      <c r="B62" s="17" t="s">
        <v>49</v>
      </c>
      <c r="C62" s="10">
        <v>20913</v>
      </c>
      <c r="D62" s="10">
        <v>9942</v>
      </c>
      <c r="E62" s="10">
        <v>10971</v>
      </c>
      <c r="F62" s="33">
        <v>22737</v>
      </c>
      <c r="G62" s="31">
        <f t="shared" si="0"/>
        <v>-1824</v>
      </c>
      <c r="H62" s="32">
        <f t="shared" si="1"/>
        <v>-8.0221665127325501</v>
      </c>
    </row>
    <row r="63" spans="1:8" ht="18.95" customHeight="1">
      <c r="A63" s="39" t="s">
        <v>50</v>
      </c>
      <c r="B63" s="40"/>
      <c r="C63" s="11">
        <v>27149</v>
      </c>
      <c r="D63" s="11">
        <v>13239</v>
      </c>
      <c r="E63" s="11">
        <v>13910</v>
      </c>
      <c r="F63" s="34">
        <v>29893</v>
      </c>
      <c r="G63" s="35">
        <f t="shared" si="0"/>
        <v>-2744</v>
      </c>
      <c r="H63" s="36">
        <f t="shared" si="1"/>
        <v>-9.1794065500284354</v>
      </c>
    </row>
    <row r="64" spans="1:8" ht="18.95" customHeight="1">
      <c r="A64" s="12" t="s">
        <v>51</v>
      </c>
      <c r="B64" s="13"/>
      <c r="C64" s="6">
        <v>27149</v>
      </c>
      <c r="D64" s="6">
        <v>13239</v>
      </c>
      <c r="E64" s="6">
        <v>13910</v>
      </c>
      <c r="F64" s="27">
        <v>29893</v>
      </c>
      <c r="G64" s="31">
        <f t="shared" si="0"/>
        <v>-2744</v>
      </c>
      <c r="H64" s="32">
        <f t="shared" si="1"/>
        <v>-9.1794065500284354</v>
      </c>
    </row>
    <row r="65" spans="1:8" ht="18.95" customHeight="1">
      <c r="A65" s="14"/>
      <c r="B65" s="15" t="s">
        <v>52</v>
      </c>
      <c r="C65" s="8">
        <v>5800</v>
      </c>
      <c r="D65" s="8">
        <v>2799</v>
      </c>
      <c r="E65" s="8">
        <v>3001</v>
      </c>
      <c r="F65" s="30">
        <v>6461</v>
      </c>
      <c r="G65" s="31">
        <f t="shared" si="0"/>
        <v>-661</v>
      </c>
      <c r="H65" s="32">
        <f t="shared" si="1"/>
        <v>-10.230614455966569</v>
      </c>
    </row>
    <row r="66" spans="1:8" ht="18.95" customHeight="1">
      <c r="A66" s="14"/>
      <c r="B66" s="15" t="s">
        <v>53</v>
      </c>
      <c r="C66" s="8">
        <v>615</v>
      </c>
      <c r="D66" s="8">
        <v>315</v>
      </c>
      <c r="E66" s="8">
        <v>300</v>
      </c>
      <c r="F66" s="30">
        <v>636</v>
      </c>
      <c r="G66" s="31">
        <f t="shared" si="0"/>
        <v>-21</v>
      </c>
      <c r="H66" s="32">
        <f t="shared" si="1"/>
        <v>-3.3018867924528301</v>
      </c>
    </row>
    <row r="67" spans="1:8" ht="18.95" customHeight="1">
      <c r="A67" s="14"/>
      <c r="B67" s="15" t="s">
        <v>54</v>
      </c>
      <c r="C67" s="8">
        <v>4470</v>
      </c>
      <c r="D67" s="8">
        <v>2176</v>
      </c>
      <c r="E67" s="8">
        <v>2294</v>
      </c>
      <c r="F67" s="30">
        <v>4932</v>
      </c>
      <c r="G67" s="31">
        <f t="shared" si="0"/>
        <v>-462</v>
      </c>
      <c r="H67" s="32">
        <f t="shared" si="1"/>
        <v>-9.3673965936739663</v>
      </c>
    </row>
    <row r="68" spans="1:8" ht="18.95" customHeight="1">
      <c r="A68" s="16"/>
      <c r="B68" s="17" t="s">
        <v>55</v>
      </c>
      <c r="C68" s="10">
        <v>16264</v>
      </c>
      <c r="D68" s="10">
        <v>7949</v>
      </c>
      <c r="E68" s="10">
        <v>8315</v>
      </c>
      <c r="F68" s="33">
        <v>17864</v>
      </c>
      <c r="G68" s="31">
        <f t="shared" si="0"/>
        <v>-1600</v>
      </c>
      <c r="H68" s="32">
        <f t="shared" si="1"/>
        <v>-8.9565606806986118</v>
      </c>
    </row>
    <row r="69" spans="1:8" ht="18.95" customHeight="1">
      <c r="A69" s="39" t="s">
        <v>56</v>
      </c>
      <c r="B69" s="40"/>
      <c r="C69" s="11">
        <v>111945</v>
      </c>
      <c r="D69" s="11">
        <v>59750</v>
      </c>
      <c r="E69" s="11">
        <v>52195</v>
      </c>
      <c r="F69" s="34">
        <v>195950</v>
      </c>
      <c r="G69" s="35">
        <f t="shared" ref="G69:G85" si="2">C69-F69</f>
        <v>-84005</v>
      </c>
      <c r="H69" s="36">
        <f t="shared" ref="H69:H85" si="3">(C69-F69)/F69*100</f>
        <v>-42.870630262822147</v>
      </c>
    </row>
    <row r="70" spans="1:8" ht="18.95" customHeight="1">
      <c r="A70" s="12" t="s">
        <v>57</v>
      </c>
      <c r="B70" s="13"/>
      <c r="C70" s="6">
        <v>38556</v>
      </c>
      <c r="D70" s="6">
        <v>19603</v>
      </c>
      <c r="E70" s="6">
        <v>18953</v>
      </c>
      <c r="F70" s="27">
        <v>37817</v>
      </c>
      <c r="G70" s="31">
        <f t="shared" si="2"/>
        <v>739</v>
      </c>
      <c r="H70" s="32">
        <f t="shared" si="3"/>
        <v>1.9541476055742129</v>
      </c>
    </row>
    <row r="71" spans="1:8" ht="18.95" customHeight="1">
      <c r="A71" s="14" t="s">
        <v>58</v>
      </c>
      <c r="B71" s="15"/>
      <c r="C71" s="8">
        <v>57797</v>
      </c>
      <c r="D71" s="8">
        <v>31175</v>
      </c>
      <c r="E71" s="8">
        <v>26622</v>
      </c>
      <c r="F71" s="30">
        <v>70878</v>
      </c>
      <c r="G71" s="31">
        <f t="shared" si="2"/>
        <v>-13081</v>
      </c>
      <c r="H71" s="32">
        <f t="shared" si="3"/>
        <v>-18.455656197973983</v>
      </c>
    </row>
    <row r="72" spans="1:8" ht="18.95" customHeight="1">
      <c r="A72" s="14" t="s">
        <v>59</v>
      </c>
      <c r="B72" s="15"/>
      <c r="C72" s="8">
        <v>7333</v>
      </c>
      <c r="D72" s="8">
        <v>4830</v>
      </c>
      <c r="E72" s="8">
        <v>2503</v>
      </c>
      <c r="F72" s="30">
        <v>72822</v>
      </c>
      <c r="G72" s="31">
        <f t="shared" si="2"/>
        <v>-65489</v>
      </c>
      <c r="H72" s="32">
        <f t="shared" si="3"/>
        <v>-89.930240861278193</v>
      </c>
    </row>
    <row r="73" spans="1:8" ht="18.95" customHeight="1">
      <c r="A73" s="14"/>
      <c r="B73" s="15" t="s">
        <v>60</v>
      </c>
      <c r="C73" s="8">
        <v>4319</v>
      </c>
      <c r="D73" s="8">
        <v>2750</v>
      </c>
      <c r="E73" s="8">
        <v>1569</v>
      </c>
      <c r="F73" s="30">
        <v>5418</v>
      </c>
      <c r="G73" s="31">
        <f t="shared" si="2"/>
        <v>-1099</v>
      </c>
      <c r="H73" s="32">
        <f t="shared" si="3"/>
        <v>-20.284237726098191</v>
      </c>
    </row>
    <row r="74" spans="1:8" ht="18.95" customHeight="1">
      <c r="A74" s="14"/>
      <c r="B74" s="15" t="s">
        <v>61</v>
      </c>
      <c r="C74" s="8">
        <v>975</v>
      </c>
      <c r="D74" s="8">
        <v>846</v>
      </c>
      <c r="E74" s="8">
        <v>129</v>
      </c>
      <c r="F74" s="30">
        <v>7700</v>
      </c>
      <c r="G74" s="31">
        <f t="shared" si="2"/>
        <v>-6725</v>
      </c>
      <c r="H74" s="32">
        <f t="shared" si="3"/>
        <v>-87.337662337662337</v>
      </c>
    </row>
    <row r="75" spans="1:8" ht="18.95" customHeight="1">
      <c r="A75" s="14"/>
      <c r="B75" s="15" t="s">
        <v>62</v>
      </c>
      <c r="C75" s="8">
        <v>0</v>
      </c>
      <c r="D75" s="8">
        <v>0</v>
      </c>
      <c r="E75" s="8">
        <v>0</v>
      </c>
      <c r="F75" s="30">
        <v>16001</v>
      </c>
      <c r="G75" s="31">
        <f t="shared" si="2"/>
        <v>-16001</v>
      </c>
      <c r="H75" s="32">
        <f t="shared" si="3"/>
        <v>-100</v>
      </c>
    </row>
    <row r="76" spans="1:8" ht="18.95" customHeight="1">
      <c r="A76" s="14"/>
      <c r="B76" s="15" t="s">
        <v>63</v>
      </c>
      <c r="C76" s="8">
        <v>2021</v>
      </c>
      <c r="D76" s="8">
        <v>1222</v>
      </c>
      <c r="E76" s="8">
        <v>799</v>
      </c>
      <c r="F76" s="30">
        <v>2820</v>
      </c>
      <c r="G76" s="31">
        <f t="shared" si="2"/>
        <v>-799</v>
      </c>
      <c r="H76" s="32">
        <f t="shared" si="3"/>
        <v>-28.333333333333332</v>
      </c>
    </row>
    <row r="77" spans="1:8" ht="18.95" customHeight="1">
      <c r="A77" s="14"/>
      <c r="B77" s="15" t="s">
        <v>64</v>
      </c>
      <c r="C77" s="8">
        <v>0</v>
      </c>
      <c r="D77" s="8">
        <v>0</v>
      </c>
      <c r="E77" s="8">
        <v>0</v>
      </c>
      <c r="F77" s="30">
        <v>11515</v>
      </c>
      <c r="G77" s="31">
        <f t="shared" si="2"/>
        <v>-11515</v>
      </c>
      <c r="H77" s="32">
        <f t="shared" si="3"/>
        <v>-100</v>
      </c>
    </row>
    <row r="78" spans="1:8" ht="18.95" customHeight="1">
      <c r="A78" s="14"/>
      <c r="B78" s="15" t="s">
        <v>65</v>
      </c>
      <c r="C78" s="8">
        <v>0</v>
      </c>
      <c r="D78" s="8">
        <v>0</v>
      </c>
      <c r="E78" s="8">
        <v>0</v>
      </c>
      <c r="F78" s="30">
        <v>6932</v>
      </c>
      <c r="G78" s="31">
        <f t="shared" si="2"/>
        <v>-6932</v>
      </c>
      <c r="H78" s="32">
        <f t="shared" si="3"/>
        <v>-100</v>
      </c>
    </row>
    <row r="79" spans="1:8" ht="18.95" customHeight="1">
      <c r="A79" s="14"/>
      <c r="B79" s="15" t="s">
        <v>66</v>
      </c>
      <c r="C79" s="8">
        <v>0</v>
      </c>
      <c r="D79" s="8">
        <v>0</v>
      </c>
      <c r="E79" s="8">
        <v>0</v>
      </c>
      <c r="F79" s="30">
        <v>20905</v>
      </c>
      <c r="G79" s="31">
        <f t="shared" si="2"/>
        <v>-20905</v>
      </c>
      <c r="H79" s="32">
        <f t="shared" si="3"/>
        <v>-100</v>
      </c>
    </row>
    <row r="80" spans="1:8" ht="18.95" customHeight="1">
      <c r="A80" s="14"/>
      <c r="B80" s="15" t="s">
        <v>67</v>
      </c>
      <c r="C80" s="8">
        <v>18</v>
      </c>
      <c r="D80" s="8">
        <v>12</v>
      </c>
      <c r="E80" s="8">
        <v>6</v>
      </c>
      <c r="F80" s="30">
        <v>1531</v>
      </c>
      <c r="G80" s="31">
        <f t="shared" si="2"/>
        <v>-1513</v>
      </c>
      <c r="H80" s="32">
        <f t="shared" si="3"/>
        <v>-98.824297844546052</v>
      </c>
    </row>
    <row r="81" spans="1:8" ht="18.95" customHeight="1">
      <c r="A81" s="18" t="s">
        <v>68</v>
      </c>
      <c r="B81" s="19"/>
      <c r="C81" s="20">
        <v>8259</v>
      </c>
      <c r="D81" s="20">
        <v>4142</v>
      </c>
      <c r="E81" s="20">
        <v>4117</v>
      </c>
      <c r="F81" s="30">
        <v>14433</v>
      </c>
      <c r="G81" s="31">
        <f t="shared" si="2"/>
        <v>-6174</v>
      </c>
      <c r="H81" s="32">
        <f t="shared" si="3"/>
        <v>-42.77696944502182</v>
      </c>
    </row>
    <row r="82" spans="1:8" ht="18.95" customHeight="1">
      <c r="A82" s="14"/>
      <c r="B82" s="15" t="s">
        <v>69</v>
      </c>
      <c r="C82" s="8">
        <v>8218</v>
      </c>
      <c r="D82" s="8">
        <v>4135</v>
      </c>
      <c r="E82" s="8">
        <v>4083</v>
      </c>
      <c r="F82" s="30">
        <v>8224</v>
      </c>
      <c r="G82" s="31">
        <f t="shared" si="2"/>
        <v>-6</v>
      </c>
      <c r="H82" s="32">
        <f t="shared" si="3"/>
        <v>-7.2957198443579771E-2</v>
      </c>
    </row>
    <row r="83" spans="1:8" ht="18.95" customHeight="1">
      <c r="A83" s="16"/>
      <c r="B83" s="17" t="s">
        <v>70</v>
      </c>
      <c r="C83" s="10">
        <v>41</v>
      </c>
      <c r="D83" s="10">
        <v>7</v>
      </c>
      <c r="E83" s="10">
        <v>34</v>
      </c>
      <c r="F83" s="33">
        <v>6209</v>
      </c>
      <c r="G83" s="31">
        <f t="shared" si="2"/>
        <v>-6168</v>
      </c>
      <c r="H83" s="32">
        <f t="shared" si="3"/>
        <v>-99.339668223546468</v>
      </c>
    </row>
    <row r="84" spans="1:8" ht="18.95" customHeight="1">
      <c r="A84" s="39" t="s">
        <v>71</v>
      </c>
      <c r="B84" s="40"/>
      <c r="C84" s="21">
        <v>350237</v>
      </c>
      <c r="D84" s="21">
        <v>172829</v>
      </c>
      <c r="E84" s="21">
        <v>177408</v>
      </c>
      <c r="F84" s="34">
        <v>342249</v>
      </c>
      <c r="G84" s="35">
        <f t="shared" si="2"/>
        <v>7988</v>
      </c>
      <c r="H84" s="36">
        <f t="shared" si="3"/>
        <v>2.3339732183293451</v>
      </c>
    </row>
    <row r="85" spans="1:8" ht="18.95" customHeight="1">
      <c r="A85" s="22" t="s">
        <v>72</v>
      </c>
      <c r="B85" s="23"/>
      <c r="C85" s="11">
        <v>350237</v>
      </c>
      <c r="D85" s="11">
        <v>172829</v>
      </c>
      <c r="E85" s="11">
        <v>177408</v>
      </c>
      <c r="F85" s="33">
        <v>342249</v>
      </c>
      <c r="G85" s="37">
        <f t="shared" si="2"/>
        <v>7988</v>
      </c>
      <c r="H85" s="38">
        <f t="shared" si="3"/>
        <v>2.3339732183293451</v>
      </c>
    </row>
    <row r="86" spans="1:8" ht="24.95" customHeight="1">
      <c r="B86" s="41" t="s">
        <v>92</v>
      </c>
      <c r="C86" s="41"/>
      <c r="D86" s="41"/>
      <c r="E86" s="41"/>
      <c r="F86" s="41"/>
      <c r="G86" s="41"/>
      <c r="H86" s="41"/>
    </row>
  </sheetData>
  <mergeCells count="11">
    <mergeCell ref="A34:B34"/>
    <mergeCell ref="A2:B3"/>
    <mergeCell ref="C2:E2"/>
    <mergeCell ref="G2:H2"/>
    <mergeCell ref="A7:B7"/>
    <mergeCell ref="A18:B18"/>
    <mergeCell ref="A46:B46"/>
    <mergeCell ref="A63:B63"/>
    <mergeCell ref="A69:B69"/>
    <mergeCell ref="A84:B84"/>
    <mergeCell ref="B86:H86"/>
  </mergeCells>
  <phoneticPr fontId="2"/>
  <printOptions horizontalCentered="1"/>
  <pageMargins left="0.59055118110236227" right="0.59055118110236227" top="0.59055118110236227" bottom="0.19685039370078741" header="0.19685039370078741" footer="0.19685039370078741"/>
  <pageSetup paperSize="9" scale="92" firstPageNumber="18" orientation="portrait" useFirstPageNumber="1" r:id="rId1"/>
  <headerFooter alignWithMargins="0">
    <oddFooter>&amp;C&amp;"ＭＳ 明朝,標準"&amp;P</oddFooter>
    <firstFooter>&amp;C&amp;9&amp;N</firstFooter>
  </headerFooter>
  <rowBreaks count="1" manualBreakCount="1">
    <brk id="4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第１表</vt:lpstr>
      <vt:lpstr>第１表!Print_Area</vt:lpstr>
      <vt:lpstr>第１表!Print_Titles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2017-01-17T02:47:38Z</dcterms:modified>
</cp:coreProperties>
</file>