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49.252\disk1\30 高齢福祉課\200 施設福祉担当\11 地域医療介護総合確保基金（施設整備）\★01 交付要綱\R3.4.1 改正\01 施行\その他知事が必要と認める書類（交付要綱第３条及び第８条関係）\"/>
    </mc:Choice>
  </mc:AlternateContent>
  <bookViews>
    <workbookView xWindow="0" yWindow="0" windowWidth="23040" windowHeight="9096"/>
  </bookViews>
  <sheets>
    <sheet name="別紙３－（１）所要額調" sheetId="4" r:id="rId1"/>
    <sheet name="別紙３－（７）精算書" sheetId="7" r:id="rId2"/>
  </sheets>
  <definedNames>
    <definedName name="_xlnm.Print_Area" localSheetId="0">'別紙３－（１）所要額調'!$A$1:$N$19</definedName>
    <definedName name="_xlnm.Print_Area" localSheetId="1">'別紙３－（７）精算書'!$A$1:$P$19</definedName>
  </definedNames>
  <calcPr calcId="162913"/>
</workbook>
</file>

<file path=xl/calcChain.xml><?xml version="1.0" encoding="utf-8"?>
<calcChain xmlns="http://schemas.openxmlformats.org/spreadsheetml/2006/main">
  <c r="F10" i="7" l="1"/>
  <c r="E10" i="7"/>
  <c r="D10" i="7"/>
  <c r="K9" i="7"/>
  <c r="L9" i="7" s="1"/>
  <c r="M9" i="7" s="1"/>
  <c r="O9" i="7" s="1"/>
  <c r="G9" i="7"/>
  <c r="K8" i="7"/>
  <c r="L8" i="7" s="1"/>
  <c r="M8" i="7" s="1"/>
  <c r="O8" i="7" s="1"/>
  <c r="G8" i="7"/>
  <c r="K7" i="7"/>
  <c r="K10" i="7" s="1"/>
  <c r="G7" i="7"/>
  <c r="L7" i="7" l="1"/>
  <c r="M7" i="7" s="1"/>
  <c r="N10" i="7"/>
  <c r="L10" i="7"/>
  <c r="G10" i="7"/>
  <c r="M10" i="7" l="1"/>
  <c r="O7" i="7"/>
  <c r="O10" i="7" s="1"/>
  <c r="G7" i="4"/>
  <c r="G8" i="4"/>
  <c r="G9" i="4"/>
  <c r="K7" i="4" l="1"/>
  <c r="K8" i="4"/>
  <c r="K9" i="4"/>
  <c r="D10" i="4"/>
  <c r="E10" i="4"/>
  <c r="F10" i="4"/>
  <c r="K10" i="4" l="1"/>
  <c r="G10" i="4"/>
  <c r="L7" i="4"/>
  <c r="L8" i="4"/>
  <c r="M8" i="4" s="1"/>
  <c r="L9" i="4"/>
  <c r="M9" i="4" s="1"/>
  <c r="M7" i="4" l="1"/>
  <c r="M10" i="4" s="1"/>
  <c r="L10" i="4"/>
</calcChain>
</file>

<file path=xl/sharedStrings.xml><?xml version="1.0" encoding="utf-8"?>
<sst xmlns="http://schemas.openxmlformats.org/spreadsheetml/2006/main" count="80" uniqueCount="48">
  <si>
    <t>単位</t>
    <rPh sb="0" eb="2">
      <t>タンイ</t>
    </rPh>
    <phoneticPr fontId="2"/>
  </si>
  <si>
    <t>配分
基礎単価</t>
    <rPh sb="0" eb="2">
      <t>ハイブン</t>
    </rPh>
    <rPh sb="3" eb="5">
      <t>キソ</t>
    </rPh>
    <rPh sb="5" eb="7">
      <t>タンカ</t>
    </rPh>
    <phoneticPr fontId="2"/>
  </si>
  <si>
    <t>A</t>
    <phoneticPr fontId="2"/>
  </si>
  <si>
    <t>B</t>
    <phoneticPr fontId="2"/>
  </si>
  <si>
    <t>補助金
基本額</t>
    <rPh sb="0" eb="2">
      <t>ホジョ</t>
    </rPh>
    <rPh sb="2" eb="3">
      <t>カネ</t>
    </rPh>
    <rPh sb="4" eb="6">
      <t>キホン</t>
    </rPh>
    <rPh sb="6" eb="7">
      <t>ガク</t>
    </rPh>
    <phoneticPr fontId="2"/>
  </si>
  <si>
    <t>補助金
所要額</t>
    <rPh sb="0" eb="3">
      <t>ホジョキン</t>
    </rPh>
    <rPh sb="4" eb="6">
      <t>ショヨウ</t>
    </rPh>
    <rPh sb="6" eb="7">
      <t>ガク</t>
    </rPh>
    <phoneticPr fontId="2"/>
  </si>
  <si>
    <t>加算率</t>
    <rPh sb="0" eb="2">
      <t>カサン</t>
    </rPh>
    <rPh sb="2" eb="3">
      <t>リツ</t>
    </rPh>
    <phoneticPr fontId="2"/>
  </si>
  <si>
    <t>Ｆ</t>
    <phoneticPr fontId="2"/>
  </si>
  <si>
    <t>Ｈ</t>
    <phoneticPr fontId="2"/>
  </si>
  <si>
    <t>寄付金その他
の収入額</t>
    <rPh sb="0" eb="3">
      <t>キフキン</t>
    </rPh>
    <rPh sb="5" eb="6">
      <t>タ</t>
    </rPh>
    <rPh sb="8" eb="10">
      <t>シュウニュウ</t>
    </rPh>
    <rPh sb="10" eb="11">
      <t>ガク</t>
    </rPh>
    <phoneticPr fontId="2"/>
  </si>
  <si>
    <t>Ｃ</t>
    <phoneticPr fontId="2"/>
  </si>
  <si>
    <t>Ｅ</t>
    <phoneticPr fontId="2"/>
  </si>
  <si>
    <t>Ｇ</t>
    <phoneticPr fontId="2"/>
  </si>
  <si>
    <t>Ｉ</t>
    <phoneticPr fontId="2"/>
  </si>
  <si>
    <t>Ｊ</t>
    <phoneticPr fontId="2"/>
  </si>
  <si>
    <t>Ｄ</t>
    <phoneticPr fontId="2"/>
  </si>
  <si>
    <t>総事業費</t>
    <rPh sb="0" eb="4">
      <t>ソウジギョウヒ</t>
    </rPh>
    <phoneticPr fontId="2"/>
  </si>
  <si>
    <t>対象経費の
支出予定額</t>
    <rPh sb="0" eb="2">
      <t>タイショウ</t>
    </rPh>
    <rPh sb="2" eb="4">
      <t>ケイヒ</t>
    </rPh>
    <rPh sb="6" eb="8">
      <t>シシュツ</t>
    </rPh>
    <rPh sb="8" eb="10">
      <t>ヨテイ</t>
    </rPh>
    <rPh sb="10" eb="11">
      <t>ガク</t>
    </rPh>
    <phoneticPr fontId="2"/>
  </si>
  <si>
    <t>備考欄</t>
    <rPh sb="0" eb="2">
      <t>ビコウ</t>
    </rPh>
    <rPh sb="2" eb="3">
      <t>ラン</t>
    </rPh>
    <phoneticPr fontId="2"/>
  </si>
  <si>
    <t>番
号</t>
    <rPh sb="0" eb="1">
      <t>バン</t>
    </rPh>
    <rPh sb="2" eb="3">
      <t>ゴウ</t>
    </rPh>
    <phoneticPr fontId="2"/>
  </si>
  <si>
    <t>補助基準額
( E×F×G )</t>
    <rPh sb="0" eb="2">
      <t>ホジョ</t>
    </rPh>
    <rPh sb="2" eb="4">
      <t>キジュン</t>
    </rPh>
    <rPh sb="4" eb="5">
      <t>ガク</t>
    </rPh>
    <phoneticPr fontId="2"/>
  </si>
  <si>
    <t>（単位：円）</t>
    <rPh sb="1" eb="3">
      <t>タンイ</t>
    </rPh>
    <rPh sb="4" eb="5">
      <t>エン</t>
    </rPh>
    <phoneticPr fontId="2"/>
  </si>
  <si>
    <t>補助金
受入済額</t>
    <rPh sb="0" eb="3">
      <t>ホジョキン</t>
    </rPh>
    <rPh sb="4" eb="6">
      <t>ウケイレ</t>
    </rPh>
    <rPh sb="6" eb="7">
      <t>ズミ</t>
    </rPh>
    <rPh sb="7" eb="8">
      <t>ガク</t>
    </rPh>
    <phoneticPr fontId="2"/>
  </si>
  <si>
    <t>K</t>
    <phoneticPr fontId="2"/>
  </si>
  <si>
    <t>L</t>
    <phoneticPr fontId="2"/>
  </si>
  <si>
    <t>対象経費の
実支出額</t>
    <rPh sb="0" eb="2">
      <t>タイショウ</t>
    </rPh>
    <rPh sb="2" eb="4">
      <t>ケイヒ</t>
    </rPh>
    <rPh sb="6" eb="7">
      <t>ジツ</t>
    </rPh>
    <rPh sb="7" eb="9">
      <t>シシュツ</t>
    </rPh>
    <rPh sb="9" eb="10">
      <t>ガク</t>
    </rPh>
    <phoneticPr fontId="2"/>
  </si>
  <si>
    <t>合
計</t>
    <rPh sb="0" eb="1">
      <t>ゴウ</t>
    </rPh>
    <rPh sb="2" eb="3">
      <t>ケイ</t>
    </rPh>
    <phoneticPr fontId="2"/>
  </si>
  <si>
    <t>差引額
( Ａ－Ｃ )</t>
    <rPh sb="0" eb="2">
      <t>サシヒキ</t>
    </rPh>
    <rPh sb="2" eb="3">
      <t>ガク</t>
    </rPh>
    <phoneticPr fontId="2"/>
  </si>
  <si>
    <t>（注２） 配分基礎単価（E欄）、単位（F欄）は、実施要綱別紙補助単価表から該当するものを記入すること。</t>
    <rPh sb="1" eb="2">
      <t>チュウ</t>
    </rPh>
    <phoneticPr fontId="2"/>
  </si>
  <si>
    <t>（注３） 加算率（G欄）は、該当するものがなければ　1（1.00） と入力すること。</t>
    <rPh sb="1" eb="2">
      <t>チュウ</t>
    </rPh>
    <phoneticPr fontId="2"/>
  </si>
  <si>
    <t>（注４） 補助金基本額（Ｉ欄）は、B欄、D欄、Ｈ欄を比較して最も低い額を記入すること。</t>
    <rPh sb="1" eb="2">
      <t>チュウ</t>
    </rPh>
    <rPh sb="30" eb="31">
      <t>モット</t>
    </rPh>
    <rPh sb="32" eb="33">
      <t>ヒク</t>
    </rPh>
    <phoneticPr fontId="2"/>
  </si>
  <si>
    <t>（注５） 補助金所要額（Ｊ欄）は、Ｉ欄の額を記入すること。ただし、千円未満の端数が生じた場合には、これを切り捨てること。</t>
    <rPh sb="1" eb="2">
      <t>チュウ</t>
    </rPh>
    <rPh sb="33" eb="34">
      <t>セン</t>
    </rPh>
    <rPh sb="34" eb="35">
      <t>エン</t>
    </rPh>
    <phoneticPr fontId="2"/>
  </si>
  <si>
    <t>事業種別</t>
    <rPh sb="0" eb="2">
      <t>ジギョウ</t>
    </rPh>
    <rPh sb="2" eb="4">
      <t>シュベツ</t>
    </rPh>
    <phoneticPr fontId="2"/>
  </si>
  <si>
    <t>既存の特別養護老人ホーム等のユニット化改修等支援事業　所要額調</t>
    <rPh sb="0" eb="2">
      <t>キゾン</t>
    </rPh>
    <rPh sb="3" eb="5">
      <t>トクベツ</t>
    </rPh>
    <rPh sb="5" eb="7">
      <t>ヨウゴ</t>
    </rPh>
    <rPh sb="7" eb="9">
      <t>ロウジン</t>
    </rPh>
    <rPh sb="12" eb="13">
      <t>トウ</t>
    </rPh>
    <rPh sb="18" eb="19">
      <t>カ</t>
    </rPh>
    <rPh sb="19" eb="21">
      <t>カイシュウ</t>
    </rPh>
    <rPh sb="21" eb="22">
      <t>トウ</t>
    </rPh>
    <rPh sb="22" eb="24">
      <t>シエン</t>
    </rPh>
    <rPh sb="24" eb="26">
      <t>ジギョウ</t>
    </rPh>
    <rPh sb="27" eb="29">
      <t>ショヨウ</t>
    </rPh>
    <rPh sb="29" eb="30">
      <t>ガク</t>
    </rPh>
    <rPh sb="30" eb="31">
      <t>シラ</t>
    </rPh>
    <phoneticPr fontId="2"/>
  </si>
  <si>
    <t>別紙３－（１）</t>
    <rPh sb="0" eb="2">
      <t>ベッシ</t>
    </rPh>
    <phoneticPr fontId="2"/>
  </si>
  <si>
    <t>（注１） 総事業費は、工事事務費（設計監理料等）を含めた金額を記載すること。</t>
    <rPh sb="1" eb="2">
      <t>チュウ</t>
    </rPh>
    <rPh sb="11" eb="13">
      <t>コウジ</t>
    </rPh>
    <rPh sb="13" eb="15">
      <t>ジム</t>
    </rPh>
    <rPh sb="15" eb="16">
      <t>ヒ</t>
    </rPh>
    <rPh sb="22" eb="23">
      <t>トウ</t>
    </rPh>
    <phoneticPr fontId="2"/>
  </si>
  <si>
    <t>ユニット化改修支援事業</t>
    <rPh sb="4" eb="5">
      <t>カ</t>
    </rPh>
    <rPh sb="5" eb="7">
      <t>カイシュウ</t>
    </rPh>
    <rPh sb="7" eb="9">
      <t>シエン</t>
    </rPh>
    <rPh sb="9" eb="11">
      <t>ジギョウ</t>
    </rPh>
    <phoneticPr fontId="2"/>
  </si>
  <si>
    <t>多床室のプライバシー保護のための改修支援事業</t>
    <rPh sb="0" eb="3">
      <t>タショウシツ</t>
    </rPh>
    <rPh sb="10" eb="12">
      <t>ホゴ</t>
    </rPh>
    <rPh sb="16" eb="18">
      <t>カイシュウ</t>
    </rPh>
    <rPh sb="18" eb="20">
      <t>シエン</t>
    </rPh>
    <rPh sb="20" eb="22">
      <t>ジギョウ</t>
    </rPh>
    <phoneticPr fontId="2"/>
  </si>
  <si>
    <t>介護療養型医療施設等転換整備支援事業</t>
    <rPh sb="0" eb="2">
      <t>カイゴ</t>
    </rPh>
    <rPh sb="2" eb="5">
      <t>リョウヨウガタ</t>
    </rPh>
    <rPh sb="5" eb="7">
      <t>イリョウ</t>
    </rPh>
    <rPh sb="7" eb="9">
      <t>シセツ</t>
    </rPh>
    <rPh sb="9" eb="10">
      <t>トウ</t>
    </rPh>
    <rPh sb="10" eb="12">
      <t>テンカン</t>
    </rPh>
    <rPh sb="12" eb="14">
      <t>セイビ</t>
    </rPh>
    <rPh sb="14" eb="16">
      <t>シエン</t>
    </rPh>
    <rPh sb="16" eb="18">
      <t>ジギョウ</t>
    </rPh>
    <phoneticPr fontId="2"/>
  </si>
  <si>
    <t>番号</t>
    <rPh sb="0" eb="1">
      <t>バン</t>
    </rPh>
    <rPh sb="1" eb="2">
      <t>ゴウ</t>
    </rPh>
    <phoneticPr fontId="2"/>
  </si>
  <si>
    <t>合計</t>
    <rPh sb="0" eb="1">
      <t>ゴウ</t>
    </rPh>
    <rPh sb="1" eb="2">
      <t>ケイ</t>
    </rPh>
    <phoneticPr fontId="2"/>
  </si>
  <si>
    <t>既存の特別養護老人ホーム等のユニット化改修等支援事業　精算書</t>
    <rPh sb="0" eb="2">
      <t>キゾン</t>
    </rPh>
    <rPh sb="3" eb="5">
      <t>トクベツ</t>
    </rPh>
    <rPh sb="5" eb="7">
      <t>ヨウゴ</t>
    </rPh>
    <rPh sb="7" eb="9">
      <t>ロウジン</t>
    </rPh>
    <rPh sb="12" eb="13">
      <t>トウ</t>
    </rPh>
    <rPh sb="18" eb="19">
      <t>カ</t>
    </rPh>
    <rPh sb="19" eb="21">
      <t>カイシュウ</t>
    </rPh>
    <rPh sb="21" eb="22">
      <t>トウ</t>
    </rPh>
    <rPh sb="22" eb="24">
      <t>シエン</t>
    </rPh>
    <rPh sb="24" eb="26">
      <t>ジギョウ</t>
    </rPh>
    <rPh sb="27" eb="30">
      <t>セイサンショ</t>
    </rPh>
    <phoneticPr fontId="2"/>
  </si>
  <si>
    <t>差引不足額
( J-K )</t>
    <rPh sb="0" eb="2">
      <t>サシヒキ</t>
    </rPh>
    <rPh sb="2" eb="4">
      <t>フソク</t>
    </rPh>
    <rPh sb="4" eb="5">
      <t>ガク</t>
    </rPh>
    <phoneticPr fontId="2"/>
  </si>
  <si>
    <t>（プルダウンから選択）</t>
    <rPh sb="8" eb="10">
      <t>センタク</t>
    </rPh>
    <phoneticPr fontId="2"/>
  </si>
  <si>
    <t>介護施設等の看取り環境の整備推進事業</t>
    <rPh sb="14" eb="16">
      <t>スイシン</t>
    </rPh>
    <rPh sb="16" eb="18">
      <t>ジギョウ</t>
    </rPh>
    <phoneticPr fontId="2"/>
  </si>
  <si>
    <t>共生型サービス事業所の整備推進事業</t>
    <rPh sb="13" eb="15">
      <t>スイシン</t>
    </rPh>
    <rPh sb="15" eb="17">
      <t>ジギョウ</t>
    </rPh>
    <phoneticPr fontId="2"/>
  </si>
  <si>
    <t>（プルダウンから選択）</t>
  </si>
  <si>
    <t>別紙３－（７）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</si>
</sst>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.00_);[Red]\(#,##0.00\)"/>
  </numFmts>
  <fonts count="2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6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32148197882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8" borderId="7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" fillId="3" borderId="8" applyNumberFormat="0" applyFont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10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1" borderId="15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" borderId="10" applyNumberFormat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1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176" fontId="4" fillId="0" borderId="0" xfId="0" applyNumberFormat="1" applyFont="1" applyAlignment="1">
      <alignment vertical="center"/>
    </xf>
    <xf numFmtId="176" fontId="4" fillId="0" borderId="3" xfId="0" applyNumberFormat="1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33" borderId="1" xfId="0" applyNumberFormat="1" applyFont="1" applyFill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177" fontId="4" fillId="0" borderId="0" xfId="0" applyNumberFormat="1" applyFont="1" applyAlignment="1">
      <alignment vertical="center"/>
    </xf>
    <xf numFmtId="177" fontId="4" fillId="0" borderId="3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76" fontId="22" fillId="0" borderId="0" xfId="0" applyNumberFormat="1" applyFont="1" applyFill="1" applyBorder="1" applyAlignment="1">
      <alignment vertical="center"/>
    </xf>
    <xf numFmtId="177" fontId="22" fillId="0" borderId="0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38" fontId="3" fillId="0" borderId="0" xfId="33" applyFont="1" applyAlignment="1">
      <alignment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169545</xdr:colOff>
      <xdr:row>1</xdr:row>
      <xdr:rowOff>11430</xdr:rowOff>
    </xdr:from>
    <xdr:to>
      <xdr:col>16</xdr:col>
      <xdr:colOff>550545</xdr:colOff>
      <xdr:row>2</xdr:row>
      <xdr:rowOff>445770</xdr:rowOff>
    </xdr:to>
    <xdr:sp macro="" textlink="">
      <xdr:nvSpPr>
        <xdr:cNvPr id="2" name="テキスト ボックス 1"/>
        <xdr:cNvSpPr txBox="1"/>
      </xdr:nvSpPr>
      <xdr:spPr>
        <a:xfrm>
          <a:off x="9488805" y="133350"/>
          <a:ext cx="3200400" cy="586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黄色着色セルは自動計算されます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4</xdr:row>
      <xdr:rowOff>19050</xdr:rowOff>
    </xdr:from>
    <xdr:to>
      <xdr:col>18</xdr:col>
      <xdr:colOff>542925</xdr:colOff>
      <xdr:row>5</xdr:row>
      <xdr:rowOff>95250</xdr:rowOff>
    </xdr:to>
    <xdr:sp macro="" textlink="">
      <xdr:nvSpPr>
        <xdr:cNvPr id="2" name="テキスト ボックス 1"/>
        <xdr:cNvSpPr txBox="1"/>
      </xdr:nvSpPr>
      <xdr:spPr>
        <a:xfrm>
          <a:off x="10496550" y="981075"/>
          <a:ext cx="3514725" cy="590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200"/>
            </a:lnSpc>
          </a:pPr>
          <a:r>
            <a:rPr kumimoji="1" lang="ja-JP" altLang="en-US" sz="1050"/>
            <a:t>黄色着色セルは自動計算されます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4"/>
  <sheetViews>
    <sheetView tabSelected="1" view="pageBreakPreview" zoomScaleNormal="100" zoomScaleSheetLayoutView="100" workbookViewId="0">
      <selection activeCell="B3" sqref="B3:M3"/>
    </sheetView>
  </sheetViews>
  <sheetFormatPr defaultColWidth="9" defaultRowHeight="9.6" x14ac:dyDescent="0.2"/>
  <cols>
    <col min="1" max="1" width="2.88671875" style="1" customWidth="1"/>
    <col min="2" max="2" width="4.33203125" style="2" customWidth="1"/>
    <col min="3" max="3" width="16.6640625" style="1" customWidth="1"/>
    <col min="4" max="7" width="12.6640625" style="8" customWidth="1"/>
    <col min="8" max="8" width="10.109375" style="8" customWidth="1"/>
    <col min="9" max="9" width="5.44140625" style="8" customWidth="1"/>
    <col min="10" max="10" width="6.109375" style="17" customWidth="1"/>
    <col min="11" max="13" width="12.6640625" style="8" customWidth="1"/>
    <col min="14" max="14" width="1.6640625" style="1" customWidth="1"/>
    <col min="15" max="15" width="7.21875" style="1" customWidth="1"/>
    <col min="16" max="16" width="33.88671875" style="1" customWidth="1"/>
    <col min="17" max="16384" width="9" style="1"/>
  </cols>
  <sheetData>
    <row r="2" spans="2:16" ht="12" x14ac:dyDescent="0.2">
      <c r="B2" s="32" t="s">
        <v>34</v>
      </c>
      <c r="C2" s="32"/>
    </row>
    <row r="3" spans="2:16" ht="37.5" customHeight="1" x14ac:dyDescent="0.2">
      <c r="B3" s="35" t="s">
        <v>33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4" spans="2:16" ht="15.75" customHeight="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 t="s">
        <v>21</v>
      </c>
    </row>
    <row r="5" spans="2:16" s="2" customFormat="1" ht="40.5" customHeight="1" x14ac:dyDescent="0.2">
      <c r="B5" s="33" t="s">
        <v>39</v>
      </c>
      <c r="C5" s="5" t="s">
        <v>32</v>
      </c>
      <c r="D5" s="9" t="s">
        <v>16</v>
      </c>
      <c r="E5" s="9" t="s">
        <v>17</v>
      </c>
      <c r="F5" s="9" t="s">
        <v>9</v>
      </c>
      <c r="G5" s="9" t="s">
        <v>27</v>
      </c>
      <c r="H5" s="9" t="s">
        <v>1</v>
      </c>
      <c r="I5" s="10" t="s">
        <v>0</v>
      </c>
      <c r="J5" s="18" t="s">
        <v>6</v>
      </c>
      <c r="K5" s="9" t="s">
        <v>20</v>
      </c>
      <c r="L5" s="9" t="s">
        <v>4</v>
      </c>
      <c r="M5" s="9" t="s">
        <v>5</v>
      </c>
    </row>
    <row r="6" spans="2:16" s="2" customFormat="1" ht="12" customHeight="1" x14ac:dyDescent="0.2">
      <c r="B6" s="34"/>
      <c r="C6" s="6" t="s">
        <v>43</v>
      </c>
      <c r="D6" s="11" t="s">
        <v>2</v>
      </c>
      <c r="E6" s="11" t="s">
        <v>3</v>
      </c>
      <c r="F6" s="11" t="s">
        <v>10</v>
      </c>
      <c r="G6" s="11" t="s">
        <v>15</v>
      </c>
      <c r="H6" s="11" t="s">
        <v>11</v>
      </c>
      <c r="I6" s="12" t="s">
        <v>7</v>
      </c>
      <c r="J6" s="19" t="s">
        <v>12</v>
      </c>
      <c r="K6" s="12" t="s">
        <v>8</v>
      </c>
      <c r="L6" s="12" t="s">
        <v>13</v>
      </c>
      <c r="M6" s="12" t="s">
        <v>14</v>
      </c>
    </row>
    <row r="7" spans="2:16" ht="40.5" customHeight="1" x14ac:dyDescent="0.2">
      <c r="B7" s="3">
        <v>1</v>
      </c>
      <c r="C7" s="7"/>
      <c r="D7" s="13"/>
      <c r="E7" s="13"/>
      <c r="F7" s="13"/>
      <c r="G7" s="14" t="str">
        <f t="shared" ref="G7:G9" si="0">IF(D7-F7=0,"",D7-F7)</f>
        <v/>
      </c>
      <c r="H7" s="13"/>
      <c r="I7" s="13"/>
      <c r="J7" s="20"/>
      <c r="K7" s="14" t="str">
        <f t="shared" ref="K7:K9" si="1">IF(H7*I7*J7=0,"",H7*I7*J7)</f>
        <v/>
      </c>
      <c r="L7" s="14" t="str">
        <f>IF(MIN(E7,G7,K7)=0,"",(MIN(E7,G7,K7)))</f>
        <v/>
      </c>
      <c r="M7" s="14" t="str">
        <f>IF(L7="","",ROUNDDOWN(L7,-3))</f>
        <v/>
      </c>
      <c r="P7" s="29" t="s">
        <v>36</v>
      </c>
    </row>
    <row r="8" spans="2:16" ht="40.5" customHeight="1" x14ac:dyDescent="0.2">
      <c r="B8" s="3">
        <v>2</v>
      </c>
      <c r="C8" s="7"/>
      <c r="D8" s="13"/>
      <c r="E8" s="13"/>
      <c r="F8" s="13"/>
      <c r="G8" s="14" t="str">
        <f t="shared" si="0"/>
        <v/>
      </c>
      <c r="H8" s="13"/>
      <c r="I8" s="13"/>
      <c r="J8" s="20"/>
      <c r="K8" s="14" t="str">
        <f t="shared" si="1"/>
        <v/>
      </c>
      <c r="L8" s="14" t="str">
        <f>IF(MIN(E8,K8)=0,"",(MIN(E8,K8)))</f>
        <v/>
      </c>
      <c r="M8" s="14" t="str">
        <f>IF(L8="","",ROUNDDOWN(L8,-3))</f>
        <v/>
      </c>
      <c r="P8" s="29" t="s">
        <v>37</v>
      </c>
    </row>
    <row r="9" spans="2:16" ht="40.5" customHeight="1" x14ac:dyDescent="0.2">
      <c r="B9" s="3">
        <v>3</v>
      </c>
      <c r="C9" s="7"/>
      <c r="D9" s="13"/>
      <c r="E9" s="13"/>
      <c r="F9" s="13"/>
      <c r="G9" s="14" t="str">
        <f t="shared" si="0"/>
        <v/>
      </c>
      <c r="H9" s="13"/>
      <c r="I9" s="13"/>
      <c r="J9" s="20"/>
      <c r="K9" s="14" t="str">
        <f t="shared" si="1"/>
        <v/>
      </c>
      <c r="L9" s="14" t="str">
        <f>IF(MIN(E9,K9)=0,"",(MIN(E9,K9)))</f>
        <v/>
      </c>
      <c r="M9" s="14" t="str">
        <f>IF(L9="","",ROUNDDOWN(L9,-3))</f>
        <v/>
      </c>
      <c r="P9" s="29" t="s">
        <v>38</v>
      </c>
    </row>
    <row r="10" spans="2:16" ht="40.5" customHeight="1" x14ac:dyDescent="0.2">
      <c r="B10" s="27" t="s">
        <v>40</v>
      </c>
      <c r="C10" s="4"/>
      <c r="D10" s="14">
        <f t="shared" ref="D10:G10" si="2">SUM(D7:D9)</f>
        <v>0</v>
      </c>
      <c r="E10" s="14">
        <f t="shared" si="2"/>
        <v>0</v>
      </c>
      <c r="F10" s="14">
        <f t="shared" si="2"/>
        <v>0</v>
      </c>
      <c r="G10" s="14">
        <f t="shared" si="2"/>
        <v>0</v>
      </c>
      <c r="H10" s="15"/>
      <c r="I10" s="15"/>
      <c r="J10" s="21"/>
      <c r="K10" s="14">
        <f t="shared" ref="K10:M10" si="3">SUM(K7:K9)</f>
        <v>0</v>
      </c>
      <c r="L10" s="14">
        <f t="shared" si="3"/>
        <v>0</v>
      </c>
      <c r="M10" s="14">
        <f t="shared" si="3"/>
        <v>0</v>
      </c>
      <c r="P10" s="29" t="s">
        <v>44</v>
      </c>
    </row>
    <row r="11" spans="2:16" ht="18" customHeight="1" x14ac:dyDescent="0.2">
      <c r="B11" s="22"/>
      <c r="C11" s="23"/>
      <c r="D11" s="24"/>
      <c r="E11" s="24"/>
      <c r="F11" s="24"/>
      <c r="G11" s="24"/>
      <c r="H11" s="24"/>
      <c r="I11" s="24"/>
      <c r="J11" s="25"/>
      <c r="K11" s="24"/>
      <c r="L11" s="24"/>
      <c r="M11" s="24"/>
      <c r="P11" s="29" t="s">
        <v>45</v>
      </c>
    </row>
    <row r="12" spans="2:16" ht="67.5" customHeight="1" x14ac:dyDescent="0.2">
      <c r="B12" s="37" t="s">
        <v>18</v>
      </c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9"/>
    </row>
    <row r="13" spans="2:16" ht="18.75" customHeight="1" x14ac:dyDescent="0.2">
      <c r="B13" s="22"/>
      <c r="C13" s="23"/>
      <c r="D13" s="24"/>
      <c r="E13" s="24"/>
      <c r="F13" s="24"/>
      <c r="G13" s="24"/>
      <c r="H13" s="24"/>
      <c r="I13" s="24"/>
      <c r="J13" s="25"/>
      <c r="K13" s="24"/>
      <c r="L13" s="24"/>
      <c r="M13" s="24"/>
    </row>
    <row r="14" spans="2:16" ht="15" customHeight="1" x14ac:dyDescent="0.2">
      <c r="B14" s="1" t="s">
        <v>35</v>
      </c>
      <c r="I14" s="30"/>
      <c r="J14" s="30"/>
      <c r="K14" s="30"/>
      <c r="L14" s="31"/>
      <c r="M14" s="31"/>
    </row>
    <row r="15" spans="2:16" ht="15" customHeight="1" x14ac:dyDescent="0.2">
      <c r="B15" s="1" t="s">
        <v>28</v>
      </c>
      <c r="I15" s="30"/>
      <c r="J15" s="30"/>
      <c r="K15" s="30"/>
      <c r="L15" s="31"/>
      <c r="M15" s="31"/>
    </row>
    <row r="16" spans="2:16" ht="15" customHeight="1" x14ac:dyDescent="0.2">
      <c r="B16" s="1" t="s">
        <v>29</v>
      </c>
      <c r="I16" s="30"/>
      <c r="J16" s="30"/>
      <c r="K16" s="30"/>
      <c r="L16" s="31"/>
      <c r="M16" s="31"/>
    </row>
    <row r="17" spans="2:13" ht="15" customHeight="1" x14ac:dyDescent="0.2">
      <c r="B17" s="1" t="s">
        <v>30</v>
      </c>
      <c r="I17" s="30"/>
      <c r="J17" s="30"/>
      <c r="K17" s="30"/>
      <c r="L17" s="31"/>
      <c r="M17" s="31"/>
    </row>
    <row r="18" spans="2:13" ht="15" customHeight="1" x14ac:dyDescent="0.2">
      <c r="B18" s="1" t="s">
        <v>31</v>
      </c>
      <c r="I18" s="30"/>
      <c r="J18" s="30"/>
      <c r="K18" s="30"/>
      <c r="L18" s="31"/>
      <c r="M18" s="31"/>
    </row>
    <row r="19" spans="2:13" ht="15" customHeight="1" x14ac:dyDescent="0.2">
      <c r="B19" s="1"/>
    </row>
    <row r="20" spans="2:13" ht="14.25" customHeight="1" x14ac:dyDescent="0.2">
      <c r="B20" s="1"/>
    </row>
    <row r="21" spans="2:13" ht="14.25" customHeight="1" x14ac:dyDescent="0.2">
      <c r="B21" s="1"/>
    </row>
    <row r="22" spans="2:13" ht="20.100000000000001" customHeight="1" x14ac:dyDescent="0.2">
      <c r="B22" s="1"/>
    </row>
    <row r="23" spans="2:13" ht="20.100000000000001" customHeight="1" x14ac:dyDescent="0.2"/>
    <row r="24" spans="2:13" ht="20.100000000000001" customHeight="1" x14ac:dyDescent="0.2"/>
  </sheetData>
  <mergeCells count="5">
    <mergeCell ref="B2:C2"/>
    <mergeCell ref="B5:B6"/>
    <mergeCell ref="B3:M3"/>
    <mergeCell ref="B12:C12"/>
    <mergeCell ref="D12:M12"/>
  </mergeCells>
  <phoneticPr fontId="2"/>
  <dataValidations count="1">
    <dataValidation type="list" allowBlank="1" showInputMessage="1" showErrorMessage="1" sqref="C7:C9">
      <formula1>$P$7:$P$11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24"/>
  <sheetViews>
    <sheetView view="pageBreakPreview" zoomScaleNormal="100" zoomScaleSheetLayoutView="100" workbookViewId="0">
      <selection activeCell="B3" sqref="B3:O3"/>
    </sheetView>
  </sheetViews>
  <sheetFormatPr defaultColWidth="9" defaultRowHeight="9.6" x14ac:dyDescent="0.2"/>
  <cols>
    <col min="1" max="1" width="1.33203125" style="1" customWidth="1"/>
    <col min="2" max="2" width="3.6640625" style="2" customWidth="1"/>
    <col min="3" max="3" width="15.6640625" style="1" customWidth="1"/>
    <col min="4" max="7" width="10.6640625" style="8" customWidth="1"/>
    <col min="8" max="8" width="9.6640625" style="8" customWidth="1"/>
    <col min="9" max="9" width="5.44140625" style="8" customWidth="1"/>
    <col min="10" max="10" width="6.109375" style="17" customWidth="1"/>
    <col min="11" max="15" width="10.6640625" style="8" customWidth="1"/>
    <col min="16" max="16" width="0.88671875" style="1" customWidth="1"/>
    <col min="17" max="17" width="3.6640625" style="1" customWidth="1"/>
    <col min="18" max="18" width="33.88671875" style="1" customWidth="1"/>
    <col min="19" max="16384" width="9" style="1"/>
  </cols>
  <sheetData>
    <row r="2" spans="2:18" ht="12" x14ac:dyDescent="0.2">
      <c r="B2" s="32" t="s">
        <v>47</v>
      </c>
      <c r="C2" s="32"/>
    </row>
    <row r="3" spans="2:18" ht="37.5" customHeight="1" x14ac:dyDescent="0.2">
      <c r="B3" s="35" t="s">
        <v>41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2:18" ht="15.75" customHeight="1" x14ac:dyDescent="0.2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 t="s">
        <v>21</v>
      </c>
    </row>
    <row r="5" spans="2:18" s="2" customFormat="1" ht="40.5" customHeight="1" x14ac:dyDescent="0.2">
      <c r="B5" s="33" t="s">
        <v>19</v>
      </c>
      <c r="C5" s="5" t="s">
        <v>32</v>
      </c>
      <c r="D5" s="9" t="s">
        <v>16</v>
      </c>
      <c r="E5" s="9" t="s">
        <v>25</v>
      </c>
      <c r="F5" s="9" t="s">
        <v>9</v>
      </c>
      <c r="G5" s="9" t="s">
        <v>27</v>
      </c>
      <c r="H5" s="9" t="s">
        <v>1</v>
      </c>
      <c r="I5" s="10" t="s">
        <v>0</v>
      </c>
      <c r="J5" s="18" t="s">
        <v>6</v>
      </c>
      <c r="K5" s="9" t="s">
        <v>20</v>
      </c>
      <c r="L5" s="9" t="s">
        <v>4</v>
      </c>
      <c r="M5" s="9" t="s">
        <v>5</v>
      </c>
      <c r="N5" s="9" t="s">
        <v>22</v>
      </c>
      <c r="O5" s="9" t="s">
        <v>42</v>
      </c>
    </row>
    <row r="6" spans="2:18" s="2" customFormat="1" ht="12" customHeight="1" x14ac:dyDescent="0.2">
      <c r="B6" s="34"/>
      <c r="C6" s="6" t="s">
        <v>46</v>
      </c>
      <c r="D6" s="11" t="s">
        <v>2</v>
      </c>
      <c r="E6" s="11" t="s">
        <v>3</v>
      </c>
      <c r="F6" s="11" t="s">
        <v>10</v>
      </c>
      <c r="G6" s="11" t="s">
        <v>15</v>
      </c>
      <c r="H6" s="11" t="s">
        <v>11</v>
      </c>
      <c r="I6" s="12" t="s">
        <v>7</v>
      </c>
      <c r="J6" s="19" t="s">
        <v>12</v>
      </c>
      <c r="K6" s="12" t="s">
        <v>8</v>
      </c>
      <c r="L6" s="12" t="s">
        <v>13</v>
      </c>
      <c r="M6" s="12" t="s">
        <v>14</v>
      </c>
      <c r="N6" s="12" t="s">
        <v>23</v>
      </c>
      <c r="O6" s="12" t="s">
        <v>24</v>
      </c>
    </row>
    <row r="7" spans="2:18" ht="40.5" customHeight="1" x14ac:dyDescent="0.2">
      <c r="B7" s="28">
        <v>1</v>
      </c>
      <c r="C7" s="7"/>
      <c r="D7" s="13"/>
      <c r="E7" s="13"/>
      <c r="F7" s="13"/>
      <c r="G7" s="14" t="str">
        <f t="shared" ref="G7:G9" si="0">IF(D7-F7=0,"",D7-F7)</f>
        <v/>
      </c>
      <c r="H7" s="13"/>
      <c r="I7" s="13"/>
      <c r="J7" s="20"/>
      <c r="K7" s="14" t="str">
        <f t="shared" ref="K7:K9" si="1">IF(H7*I7*J7=0,"",H7*I7*J7)</f>
        <v/>
      </c>
      <c r="L7" s="14" t="str">
        <f>IF(MIN(E7,G7,K7)=0,"",(MIN(E7,G7,K7)))</f>
        <v/>
      </c>
      <c r="M7" s="14" t="str">
        <f>IF(L7="","",ROUNDDOWN(L7,-3))</f>
        <v/>
      </c>
      <c r="N7" s="26"/>
      <c r="O7" s="14" t="str">
        <f t="shared" ref="O7:O9" si="2">IFERROR(M7-N7,"")</f>
        <v/>
      </c>
      <c r="R7" s="29" t="s">
        <v>36</v>
      </c>
    </row>
    <row r="8" spans="2:18" ht="40.5" customHeight="1" x14ac:dyDescent="0.2">
      <c r="B8" s="28">
        <v>2</v>
      </c>
      <c r="C8" s="7"/>
      <c r="D8" s="13"/>
      <c r="E8" s="13"/>
      <c r="F8" s="13"/>
      <c r="G8" s="14" t="str">
        <f t="shared" si="0"/>
        <v/>
      </c>
      <c r="H8" s="13"/>
      <c r="I8" s="13"/>
      <c r="J8" s="20"/>
      <c r="K8" s="14" t="str">
        <f t="shared" si="1"/>
        <v/>
      </c>
      <c r="L8" s="14" t="str">
        <f>IF(MIN(E8,K8)=0,"",(MIN(E8,K8)))</f>
        <v/>
      </c>
      <c r="M8" s="14" t="str">
        <f>IF(L8="","",ROUNDDOWN(L8,-3))</f>
        <v/>
      </c>
      <c r="N8" s="26"/>
      <c r="O8" s="14" t="str">
        <f t="shared" si="2"/>
        <v/>
      </c>
      <c r="R8" s="29" t="s">
        <v>37</v>
      </c>
    </row>
    <row r="9" spans="2:18" ht="40.5" customHeight="1" x14ac:dyDescent="0.2">
      <c r="B9" s="28">
        <v>3</v>
      </c>
      <c r="C9" s="7"/>
      <c r="D9" s="13"/>
      <c r="E9" s="13"/>
      <c r="F9" s="13"/>
      <c r="G9" s="14" t="str">
        <f t="shared" si="0"/>
        <v/>
      </c>
      <c r="H9" s="13"/>
      <c r="I9" s="13"/>
      <c r="J9" s="20"/>
      <c r="K9" s="14" t="str">
        <f t="shared" si="1"/>
        <v/>
      </c>
      <c r="L9" s="14" t="str">
        <f>IF(MIN(E9,K9)=0,"",(MIN(E9,K9)))</f>
        <v/>
      </c>
      <c r="M9" s="14" t="str">
        <f>IF(L9="","",ROUNDDOWN(L9,-3))</f>
        <v/>
      </c>
      <c r="N9" s="26"/>
      <c r="O9" s="14" t="str">
        <f t="shared" si="2"/>
        <v/>
      </c>
      <c r="R9" s="29" t="s">
        <v>38</v>
      </c>
    </row>
    <row r="10" spans="2:18" ht="40.5" customHeight="1" x14ac:dyDescent="0.2">
      <c r="B10" s="27" t="s">
        <v>26</v>
      </c>
      <c r="C10" s="4"/>
      <c r="D10" s="14">
        <f t="shared" ref="D10:G10" si="3">SUM(D7:D9)</f>
        <v>0</v>
      </c>
      <c r="E10" s="14">
        <f t="shared" si="3"/>
        <v>0</v>
      </c>
      <c r="F10" s="14">
        <f t="shared" si="3"/>
        <v>0</v>
      </c>
      <c r="G10" s="14">
        <f t="shared" si="3"/>
        <v>0</v>
      </c>
      <c r="H10" s="15"/>
      <c r="I10" s="15"/>
      <c r="J10" s="21"/>
      <c r="K10" s="14">
        <f t="shared" ref="K10:M10" si="4">SUM(K7:K9)</f>
        <v>0</v>
      </c>
      <c r="L10" s="14">
        <f t="shared" si="4"/>
        <v>0</v>
      </c>
      <c r="M10" s="14">
        <f t="shared" si="4"/>
        <v>0</v>
      </c>
      <c r="N10" s="14">
        <f t="shared" ref="N10:O10" si="5">SUM(N7:N9)</f>
        <v>0</v>
      </c>
      <c r="O10" s="14">
        <f t="shared" si="5"/>
        <v>0</v>
      </c>
      <c r="R10" s="29" t="s">
        <v>44</v>
      </c>
    </row>
    <row r="11" spans="2:18" ht="18" customHeight="1" x14ac:dyDescent="0.2">
      <c r="B11" s="22"/>
      <c r="C11" s="23"/>
      <c r="D11" s="24"/>
      <c r="E11" s="24"/>
      <c r="F11" s="24"/>
      <c r="G11" s="24"/>
      <c r="H11" s="24"/>
      <c r="I11" s="24"/>
      <c r="J11" s="25"/>
      <c r="K11" s="24"/>
      <c r="L11" s="24"/>
      <c r="M11" s="24"/>
      <c r="N11" s="24"/>
      <c r="O11" s="24"/>
      <c r="R11" s="29" t="s">
        <v>45</v>
      </c>
    </row>
    <row r="12" spans="2:18" ht="67.5" customHeight="1" x14ac:dyDescent="0.2">
      <c r="B12" s="37" t="s">
        <v>18</v>
      </c>
      <c r="C12" s="37"/>
      <c r="D12" s="40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</row>
    <row r="13" spans="2:18" ht="18.75" customHeight="1" x14ac:dyDescent="0.2">
      <c r="B13" s="22"/>
      <c r="C13" s="23"/>
      <c r="D13" s="24"/>
      <c r="E13" s="24"/>
      <c r="F13" s="24"/>
      <c r="G13" s="24"/>
      <c r="H13" s="24"/>
      <c r="I13" s="24"/>
      <c r="J13" s="25"/>
      <c r="K13" s="24"/>
      <c r="L13" s="24"/>
      <c r="M13" s="24"/>
      <c r="N13" s="24"/>
      <c r="O13" s="24"/>
    </row>
    <row r="14" spans="2:18" ht="15" customHeight="1" x14ac:dyDescent="0.2">
      <c r="B14" s="1" t="s">
        <v>35</v>
      </c>
      <c r="I14" s="30"/>
      <c r="J14" s="30"/>
      <c r="K14" s="30"/>
      <c r="L14" s="30"/>
      <c r="M14" s="30"/>
      <c r="N14" s="30"/>
      <c r="O14" s="30"/>
    </row>
    <row r="15" spans="2:18" ht="15" customHeight="1" x14ac:dyDescent="0.2">
      <c r="B15" s="1" t="s">
        <v>28</v>
      </c>
      <c r="I15" s="30"/>
      <c r="J15" s="30"/>
      <c r="K15" s="30"/>
      <c r="L15" s="30"/>
      <c r="M15" s="30"/>
      <c r="N15" s="30"/>
      <c r="O15" s="30"/>
    </row>
    <row r="16" spans="2:18" ht="15" customHeight="1" x14ac:dyDescent="0.2">
      <c r="B16" s="1" t="s">
        <v>29</v>
      </c>
      <c r="I16" s="30"/>
      <c r="J16" s="30"/>
      <c r="K16" s="30"/>
      <c r="L16" s="30"/>
      <c r="M16" s="30"/>
      <c r="N16" s="30"/>
      <c r="O16" s="30"/>
    </row>
    <row r="17" spans="2:15" ht="15" customHeight="1" x14ac:dyDescent="0.2">
      <c r="B17" s="1" t="s">
        <v>30</v>
      </c>
      <c r="I17" s="30"/>
      <c r="J17" s="30"/>
      <c r="K17" s="30"/>
      <c r="L17" s="30"/>
      <c r="M17" s="30"/>
      <c r="N17" s="30"/>
      <c r="O17" s="30"/>
    </row>
    <row r="18" spans="2:15" ht="15" customHeight="1" x14ac:dyDescent="0.2">
      <c r="B18" s="1" t="s">
        <v>31</v>
      </c>
      <c r="I18" s="30"/>
      <c r="J18" s="30"/>
      <c r="K18" s="30"/>
      <c r="L18" s="30"/>
      <c r="M18" s="30"/>
      <c r="N18" s="30"/>
      <c r="O18" s="30"/>
    </row>
    <row r="19" spans="2:15" ht="15" customHeight="1" x14ac:dyDescent="0.2">
      <c r="B19" s="1"/>
    </row>
    <row r="20" spans="2:15" ht="14.25" customHeight="1" x14ac:dyDescent="0.2">
      <c r="B20" s="1"/>
    </row>
    <row r="21" spans="2:15" ht="14.25" customHeight="1" x14ac:dyDescent="0.2">
      <c r="B21" s="1"/>
    </row>
    <row r="22" spans="2:15" ht="20.100000000000001" customHeight="1" x14ac:dyDescent="0.2">
      <c r="B22" s="1"/>
    </row>
    <row r="23" spans="2:15" ht="20.100000000000001" customHeight="1" x14ac:dyDescent="0.2"/>
    <row r="24" spans="2:15" ht="20.100000000000001" customHeight="1" x14ac:dyDescent="0.2"/>
  </sheetData>
  <mergeCells count="5">
    <mergeCell ref="B2:C2"/>
    <mergeCell ref="B5:B6"/>
    <mergeCell ref="B12:C12"/>
    <mergeCell ref="B3:O3"/>
    <mergeCell ref="D12:O12"/>
  </mergeCells>
  <phoneticPr fontId="2"/>
  <dataValidations count="1">
    <dataValidation type="list" allowBlank="1" showInputMessage="1" showErrorMessage="1" sqref="C7:C9">
      <formula1>$R$7:$R$11</formula1>
    </dataValidation>
  </dataValidations>
  <pageMargins left="0.70866141732283472" right="0.51181102362204722" top="0.74803149606299213" bottom="0.74803149606299213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別紙３－（１）所要額調</vt:lpstr>
      <vt:lpstr>別紙３－（７）精算書</vt:lpstr>
      <vt:lpstr>'別紙３－（１）所要額調'!Print_Area</vt:lpstr>
      <vt:lpstr>'別紙３－（７）精算書'!Print_Area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 直人</dc:creator>
  <cp:lastModifiedBy>田中 めぐみ</cp:lastModifiedBy>
  <cp:revision>0</cp:revision>
  <cp:lastPrinted>2021-03-24T09:09:57Z</cp:lastPrinted>
  <dcterms:created xsi:type="dcterms:W3CDTF">1601-01-01T00:00:00Z</dcterms:created>
  <dcterms:modified xsi:type="dcterms:W3CDTF">2021-03-28T02:47:35Z</dcterms:modified>
</cp:coreProperties>
</file>