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096" tabRatio="871"/>
  </bookViews>
  <sheets>
    <sheet name="別紙１（太陽光・風力　発電設備） " sheetId="47" r:id="rId1"/>
    <sheet name="別紙１（太陽光・風力　蓄電池及び送電線）" sheetId="51" r:id="rId2"/>
    <sheet name="別紙１（地熱、水力、バイオマス）" sheetId="53" r:id="rId3"/>
  </sheets>
  <externalReferences>
    <externalReference r:id="rId4"/>
    <externalReference r:id="rId5"/>
    <externalReference r:id="rId6"/>
    <externalReference r:id="rId7"/>
    <externalReference r:id="rId8"/>
  </externalReferences>
  <definedNames>
    <definedName name="_xlnm.Print_Area" localSheetId="1">'別紙１（太陽光・風力　蓄電池及び送電線）'!$A$1:$I$36</definedName>
    <definedName name="_xlnm.Print_Area" localSheetId="0">'別紙１（太陽光・風力　発電設備） '!$A$1:$I$40</definedName>
    <definedName name="_xlnm.Print_Area" localSheetId="2">'別紙１（地熱、水力、バイオマス）'!$A$1:$J$40</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62913"/>
</workbook>
</file>

<file path=xl/calcChain.xml><?xml version="1.0" encoding="utf-8"?>
<calcChain xmlns="http://schemas.openxmlformats.org/spreadsheetml/2006/main">
  <c r="G34" i="47" l="1"/>
  <c r="G33" i="53" l="1"/>
  <c r="G28" i="53"/>
  <c r="G21" i="53"/>
  <c r="G12" i="53"/>
  <c r="H29" i="51"/>
  <c r="H24" i="51"/>
  <c r="H17" i="51"/>
  <c r="H10" i="51"/>
  <c r="D33" i="53" l="1"/>
  <c r="B33" i="53"/>
  <c r="D28" i="53"/>
  <c r="B28" i="53"/>
  <c r="D21" i="53"/>
  <c r="B21" i="53"/>
  <c r="D12" i="53"/>
  <c r="B12" i="53"/>
  <c r="D28" i="47"/>
  <c r="G28" i="47" s="1"/>
  <c r="D21" i="47"/>
  <c r="G21" i="47" s="1"/>
  <c r="D12" i="47"/>
  <c r="G12" i="47" s="1"/>
  <c r="B28" i="47"/>
  <c r="B21" i="47"/>
  <c r="B12" i="47"/>
  <c r="B34" i="53" l="1"/>
  <c r="B35" i="53" s="1"/>
  <c r="B36" i="53" s="1"/>
  <c r="D34" i="53"/>
  <c r="G34" i="53"/>
  <c r="I34" i="53" s="1"/>
  <c r="D29" i="51"/>
  <c r="B29" i="51"/>
  <c r="D24" i="51"/>
  <c r="B24" i="51"/>
  <c r="D17" i="51"/>
  <c r="B17" i="51"/>
  <c r="D10" i="51"/>
  <c r="B10" i="51"/>
  <c r="B30" i="51" l="1"/>
  <c r="B31" i="51" s="1"/>
  <c r="B32" i="51" s="1"/>
  <c r="D30" i="51"/>
  <c r="H30" i="51"/>
  <c r="D33" i="47" l="1"/>
  <c r="G33" i="47" s="1"/>
  <c r="B33" i="47"/>
  <c r="B34" i="47" s="1"/>
  <c r="B35" i="47" l="1"/>
  <c r="B36" i="47" s="1"/>
  <c r="D34" i="47"/>
</calcChain>
</file>

<file path=xl/sharedStrings.xml><?xml version="1.0" encoding="utf-8"?>
<sst xmlns="http://schemas.openxmlformats.org/spreadsheetml/2006/main" count="95" uniqueCount="38">
  <si>
    <t>（単位：円）</t>
    <rPh sb="1" eb="3">
      <t>タンイ</t>
    </rPh>
    <rPh sb="4" eb="5">
      <t>エン</t>
    </rPh>
    <phoneticPr fontId="2"/>
  </si>
  <si>
    <t>総計</t>
    <rPh sb="0" eb="2">
      <t>ソウケイ</t>
    </rPh>
    <phoneticPr fontId="2"/>
  </si>
  <si>
    <t>費目</t>
  </si>
  <si>
    <t>事業に要する経費</t>
  </si>
  <si>
    <t>補助対象経費の額</t>
  </si>
  <si>
    <t>備考</t>
  </si>
  <si>
    <t>金額</t>
  </si>
  <si>
    <t>説明</t>
  </si>
  <si>
    <t>積算内訳</t>
  </si>
  <si>
    <t>設計費</t>
  </si>
  <si>
    <t>（小計）</t>
  </si>
  <si>
    <t>設備費</t>
    <rPh sb="0" eb="3">
      <t>セツビヒ</t>
    </rPh>
    <phoneticPr fontId="2"/>
  </si>
  <si>
    <t>工事費</t>
  </si>
  <si>
    <t>合計</t>
  </si>
  <si>
    <t>消費税</t>
  </si>
  <si>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2"/>
  </si>
  <si>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2"/>
  </si>
  <si>
    <t>諸経費</t>
    <rPh sb="0" eb="3">
      <t>ショケイヒ</t>
    </rPh>
    <phoneticPr fontId="2"/>
  </si>
  <si>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2"/>
  </si>
  <si>
    <t>諸経費</t>
    <rPh sb="0" eb="1">
      <t>ショ</t>
    </rPh>
    <rPh sb="1" eb="3">
      <t>ケイヒ</t>
    </rPh>
    <phoneticPr fontId="2"/>
  </si>
  <si>
    <t>経費説明</t>
    <rPh sb="0" eb="2">
      <t>ケイヒ</t>
    </rPh>
    <phoneticPr fontId="2"/>
  </si>
  <si>
    <t>設計費</t>
    <phoneticPr fontId="2"/>
  </si>
  <si>
    <t>※補助対象経費の額及び補助金の交付申請予定額には消費税を入れることはできません。</t>
    <phoneticPr fontId="2"/>
  </si>
  <si>
    <t>補助金の交付
申請予定額</t>
    <phoneticPr fontId="2"/>
  </si>
  <si>
    <t>実施要領　様式第１号の別紙（その１）</t>
    <rPh sb="0" eb="2">
      <t>ジッシ</t>
    </rPh>
    <rPh sb="2" eb="4">
      <t>ヨウリョウ</t>
    </rPh>
    <rPh sb="5" eb="7">
      <t>ヨウシキ</t>
    </rPh>
    <rPh sb="7" eb="8">
      <t>ダイ</t>
    </rPh>
    <rPh sb="9" eb="10">
      <t>ゴウ</t>
    </rPh>
    <rPh sb="11" eb="13">
      <t>ベッシ</t>
    </rPh>
    <phoneticPr fontId="2"/>
  </si>
  <si>
    <t>実施要領　様式第１号の別紙（その２）</t>
    <rPh sb="0" eb="2">
      <t>ジッシ</t>
    </rPh>
    <rPh sb="2" eb="4">
      <t>ヨウリョウ</t>
    </rPh>
    <rPh sb="5" eb="7">
      <t>ヨウシキ</t>
    </rPh>
    <rPh sb="7" eb="8">
      <t>ダイ</t>
    </rPh>
    <rPh sb="9" eb="10">
      <t>ゴウ</t>
    </rPh>
    <rPh sb="11" eb="13">
      <t>ベッシ</t>
    </rPh>
    <phoneticPr fontId="2"/>
  </si>
  <si>
    <t>経費説明</t>
    <rPh sb="0" eb="2">
      <t>ケイヒ</t>
    </rPh>
    <phoneticPr fontId="2"/>
  </si>
  <si>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2"/>
  </si>
  <si>
    <t>事業経費の配分（太陽光発電・風力発電　発電設備）</t>
    <rPh sb="0" eb="2">
      <t>ジギョウ</t>
    </rPh>
    <rPh sb="8" eb="11">
      <t>タイヨウコウ</t>
    </rPh>
    <rPh sb="11" eb="13">
      <t>ハツデン</t>
    </rPh>
    <rPh sb="14" eb="16">
      <t>フウリョク</t>
    </rPh>
    <rPh sb="16" eb="18">
      <t>ハツデン</t>
    </rPh>
    <rPh sb="19" eb="21">
      <t>ハツデン</t>
    </rPh>
    <rPh sb="21" eb="23">
      <t>セツビ</t>
    </rPh>
    <phoneticPr fontId="2"/>
  </si>
  <si>
    <t>令和　年度</t>
    <rPh sb="0" eb="2">
      <t>レイワ</t>
    </rPh>
    <rPh sb="3" eb="5">
      <t>ネンド</t>
    </rPh>
    <phoneticPr fontId="2"/>
  </si>
  <si>
    <t>補助対象経費
の1/5</t>
    <rPh sb="0" eb="2">
      <t>ホジョ</t>
    </rPh>
    <rPh sb="2" eb="4">
      <t>タイショウ</t>
    </rPh>
    <rPh sb="4" eb="6">
      <t>ケイヒ</t>
    </rPh>
    <phoneticPr fontId="2"/>
  </si>
  <si>
    <t>補助率
１／５</t>
    <phoneticPr fontId="2"/>
  </si>
  <si>
    <t>１/5以内</t>
    <phoneticPr fontId="2"/>
  </si>
  <si>
    <t>事業経費の配分（太陽光発電・風力発電　蓄電池及び送電線等）</t>
    <rPh sb="0" eb="2">
      <t>ジギョウ</t>
    </rPh>
    <rPh sb="8" eb="11">
      <t>タイヨウコウ</t>
    </rPh>
    <rPh sb="11" eb="13">
      <t>ハツデン</t>
    </rPh>
    <rPh sb="14" eb="16">
      <t>フウリョク</t>
    </rPh>
    <rPh sb="16" eb="18">
      <t>ハツデン</t>
    </rPh>
    <rPh sb="19" eb="22">
      <t>チクデンチ</t>
    </rPh>
    <rPh sb="22" eb="23">
      <t>オヨ</t>
    </rPh>
    <rPh sb="24" eb="27">
      <t>ソウデンセン</t>
    </rPh>
    <rPh sb="27" eb="28">
      <t>ナド</t>
    </rPh>
    <phoneticPr fontId="2"/>
  </si>
  <si>
    <t>上限
200,000,000円</t>
    <rPh sb="0" eb="2">
      <t>ジョウゲン</t>
    </rPh>
    <rPh sb="14" eb="15">
      <t>エン</t>
    </rPh>
    <phoneticPr fontId="2"/>
  </si>
  <si>
    <t>事業経費の配分（地熱（バイナリー方式）、水力、バイオマス　発電設備・蓄電池及び送電線等）</t>
    <rPh sb="0" eb="2">
      <t>ジギョウ</t>
    </rPh>
    <rPh sb="29" eb="31">
      <t>ハツデン</t>
    </rPh>
    <rPh sb="31" eb="33">
      <t>セツビ</t>
    </rPh>
    <rPh sb="34" eb="37">
      <t>チクデンチ</t>
    </rPh>
    <rPh sb="37" eb="38">
      <t>オヨ</t>
    </rPh>
    <rPh sb="39" eb="42">
      <t>ソウデンセン</t>
    </rPh>
    <rPh sb="42" eb="43">
      <t>トウ</t>
    </rPh>
    <phoneticPr fontId="2"/>
  </si>
  <si>
    <r>
      <rPr>
        <sz val="9"/>
        <rFont val="ＭＳ Ｐ明朝"/>
        <family val="1"/>
        <charset val="128"/>
      </rPr>
      <t>補助金の交付</t>
    </r>
    <r>
      <rPr>
        <sz val="10"/>
        <rFont val="ＭＳ Ｐ明朝"/>
        <family val="1"/>
        <charset val="128"/>
      </rPr>
      <t xml:space="preserve">
</t>
    </r>
    <r>
      <rPr>
        <sz val="9"/>
        <rFont val="ＭＳ Ｐ明朝"/>
        <family val="1"/>
        <charset val="128"/>
      </rPr>
      <t>申請予定額</t>
    </r>
    <phoneticPr fontId="2"/>
  </si>
  <si>
    <t>実施要領　様式第１号の別紙（その３）</t>
    <rPh sb="0" eb="2">
      <t>ジッシ</t>
    </rPh>
    <rPh sb="2" eb="4">
      <t>ヨウリョウ</t>
    </rPh>
    <rPh sb="5" eb="7">
      <t>ヨウシキ</t>
    </rPh>
    <rPh sb="7" eb="8">
      <t>ダイ</t>
    </rPh>
    <rPh sb="9" eb="10">
      <t>ゴウ</t>
    </rPh>
    <rPh sb="11" eb="1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</si>
</sst>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1"/>
      <color indexed="10"/>
      <name val="ＭＳ 明朝"/>
      <family val="1"/>
      <charset val="128"/>
    </font>
    <font>
      <sz val="10"/>
      <name val="ＭＳ Ｐゴシック"/>
      <family val="3"/>
      <charset val="128"/>
    </font>
    <font>
      <sz val="12"/>
      <name val="Arial Unicode MS"/>
      <family val="3"/>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1"/>
      <color theme="1"/>
      <name val="ＭＳ Ｐ明朝"/>
      <family val="1"/>
      <charset val="128"/>
    </font>
    <font>
      <sz val="14"/>
      <name val="ＭＳ 明朝"/>
      <family val="1"/>
      <charset val="128"/>
    </font>
    <font>
      <sz val="9"/>
      <name val="ＭＳ Ｐゴシック"/>
      <family val="3"/>
      <charset val="128"/>
    </font>
    <font>
      <sz val="8"/>
      <name val="ＭＳ Ｐ明朝"/>
      <family val="1"/>
      <charset val="128"/>
    </font>
    <font>
      <sz val="9"/>
      <name val="ＭＳ Ｐ明朝"/>
      <family val="1"/>
      <charset val="128"/>
    </font>
    <font>
      <sz val="9"/>
      <color rgb="FFFF0000"/>
      <name val="ＭＳ Ｐ明朝"/>
      <family val="1"/>
      <charset val="128"/>
    </font>
    <font>
      <sz val="11"/>
      <color rgb="FFFF0000"/>
      <name val="ＭＳ Ｐ明朝"/>
      <family val="1"/>
      <charset val="128"/>
    </font>
    <font>
      <sz val="11"/>
      <color indexed="8"/>
      <name val="ＭＳ Ｐゴシック"/>
      <family val="3"/>
      <charset val="128"/>
    </font>
    <font>
      <sz val="9"/>
      <color theme="1"/>
      <name val="ＭＳ Ｐ明朝"/>
      <family val="1"/>
      <charset val="128"/>
    </font>
  </fonts>
  <fills count="3">
    <fill>
      <patternFill patternType="none"/>
    </fill>
    <fill>
      <patternFill patternType="gray125"/>
    </fill>
    <fill>
      <patternFill patternType="solid">
        <fgColor rgb="FFFFFF00"/>
        <bgColor indexed="64"/>
      </patternFill>
    </fill>
  </fills>
  <borders count="77">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hair">
        <color indexed="64"/>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diagonalUp="1">
      <left style="thin">
        <color indexed="64"/>
      </left>
      <right/>
      <top style="dotted">
        <color indexed="64"/>
      </top>
      <bottom style="thin">
        <color indexed="64"/>
      </bottom>
      <diagonal style="hair">
        <color indexed="64"/>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1" fillId="0" borderId="0">
      <alignment vertical="center"/>
    </xf>
    <xf numFmtId="0" fontId="1" fillId="0" borderId="0">
      <alignment vertical="center"/>
    </xf>
    <xf numFmtId="0" fontId="9" fillId="0" borderId="0"/>
    <xf numFmtId="0" fontId="9" fillId="0" borderId="0"/>
    <xf numFmtId="0" fontId="11" fillId="0" borderId="0">
      <alignment vertical="center"/>
    </xf>
    <xf numFmtId="0" fontId="12" fillId="0" borderId="0">
      <alignment vertical="center"/>
    </xf>
    <xf numFmtId="38" fontId="1" fillId="0" borderId="0" applyFont="0" applyFill="0" applyBorder="0" applyAlignment="0" applyProtection="0"/>
    <xf numFmtId="0" fontId="20" fillId="0" borderId="0">
      <alignment vertical="center"/>
    </xf>
  </cellStyleXfs>
  <cellXfs count="233">
    <xf numFmtId="0" fontId="0" fillId="0" borderId="0" xfId="0">
      <alignment vertical="center"/>
    </xf>
    <xf numFmtId="0" fontId="4" fillId="0" borderId="0" xfId="0" applyFont="1" applyFill="1">
      <alignment vertical="center"/>
    </xf>
    <xf numFmtId="0" fontId="4" fillId="0" borderId="0" xfId="0" applyFont="1" applyFill="1" applyAlignment="1">
      <alignment horizontal="center" vertical="center"/>
    </xf>
    <xf numFmtId="0" fontId="1" fillId="0" borderId="0" xfId="0" applyFont="1" applyFill="1">
      <alignment vertical="center"/>
    </xf>
    <xf numFmtId="0" fontId="6" fillId="0" borderId="0" xfId="0" applyFont="1" applyFill="1">
      <alignment vertical="center"/>
    </xf>
    <xf numFmtId="0" fontId="4" fillId="0" borderId="0" xfId="0" applyFont="1" applyFill="1" applyAlignment="1">
      <alignment horizontal="right" vertical="center"/>
    </xf>
    <xf numFmtId="38" fontId="4" fillId="0" borderId="6" xfId="1" applyFont="1" applyFill="1" applyBorder="1" applyAlignment="1">
      <alignment vertical="center" wrapText="1"/>
    </xf>
    <xf numFmtId="38" fontId="4" fillId="0" borderId="10" xfId="1" applyFont="1" applyFill="1" applyBorder="1" applyAlignment="1">
      <alignment vertical="center" wrapText="1"/>
    </xf>
    <xf numFmtId="0" fontId="3" fillId="0" borderId="6"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Protection="1">
      <alignment vertical="center"/>
      <protection locked="0"/>
    </xf>
    <xf numFmtId="0" fontId="3"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38" fontId="4" fillId="0" borderId="14" xfId="1" applyFont="1" applyFill="1" applyBorder="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38" fontId="4" fillId="0" borderId="16" xfId="1" applyFont="1" applyFill="1" applyBorder="1" applyAlignment="1">
      <alignment vertical="center" wrapText="1"/>
    </xf>
    <xf numFmtId="0" fontId="4" fillId="0" borderId="11" xfId="0" applyFont="1" applyFill="1" applyBorder="1" applyAlignment="1">
      <alignment horizontal="left" vertical="center" wrapText="1"/>
    </xf>
    <xf numFmtId="0" fontId="4" fillId="0" borderId="17" xfId="0" applyFont="1" applyFill="1" applyBorder="1" applyAlignment="1">
      <alignment horizontal="center" vertical="center" wrapText="1"/>
    </xf>
    <xf numFmtId="38" fontId="4" fillId="0" borderId="1" xfId="1" applyFont="1" applyFill="1" applyBorder="1" applyAlignment="1">
      <alignment vertical="center" wrapText="1"/>
    </xf>
    <xf numFmtId="0" fontId="4" fillId="0" borderId="5"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3" fillId="0" borderId="8" xfId="0" applyFont="1" applyFill="1" applyBorder="1" applyAlignment="1">
      <alignment vertical="center" wrapText="1"/>
    </xf>
    <xf numFmtId="0" fontId="3" fillId="0" borderId="19" xfId="0" applyFont="1" applyFill="1" applyBorder="1" applyAlignment="1">
      <alignment vertical="center" wrapText="1"/>
    </xf>
    <xf numFmtId="0" fontId="4" fillId="0" borderId="13" xfId="0" applyFont="1" applyBorder="1" applyAlignment="1">
      <alignment vertical="center" wrapText="1"/>
    </xf>
    <xf numFmtId="0" fontId="4" fillId="0" borderId="19" xfId="0" applyFont="1" applyBorder="1" applyAlignment="1">
      <alignment vertical="center" wrapText="1"/>
    </xf>
    <xf numFmtId="0" fontId="3" fillId="0" borderId="20" xfId="0" applyFont="1" applyFill="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horizontal="justify" vertical="center" wrapText="1"/>
    </xf>
    <xf numFmtId="0" fontId="3" fillId="0" borderId="22"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38" fontId="4" fillId="0" borderId="27" xfId="1" applyFont="1" applyFill="1" applyBorder="1" applyAlignment="1">
      <alignment horizontal="right" vertical="center" wrapText="1"/>
    </xf>
    <xf numFmtId="0" fontId="3" fillId="0" borderId="29" xfId="0" applyFont="1" applyFill="1" applyBorder="1" applyAlignment="1">
      <alignment horizontal="justify" vertical="center" wrapText="1"/>
    </xf>
    <xf numFmtId="38" fontId="4" fillId="0" borderId="30" xfId="1" applyFont="1" applyFill="1" applyBorder="1" applyAlignment="1">
      <alignment horizontal="right" vertical="center" wrapText="1"/>
    </xf>
    <xf numFmtId="38" fontId="4" fillId="0" borderId="32" xfId="1" applyFont="1" applyFill="1" applyBorder="1" applyAlignment="1">
      <alignment horizontal="right" vertical="center" wrapText="1"/>
    </xf>
    <xf numFmtId="0" fontId="4" fillId="0" borderId="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center" vertical="center" wrapText="1"/>
    </xf>
    <xf numFmtId="0" fontId="3" fillId="0" borderId="33" xfId="0" applyFont="1" applyFill="1" applyBorder="1" applyAlignment="1">
      <alignment horizontal="justify" vertical="center" wrapText="1"/>
    </xf>
    <xf numFmtId="0" fontId="14" fillId="0" borderId="0" xfId="0" applyFont="1" applyAlignment="1">
      <alignment vertical="center"/>
    </xf>
    <xf numFmtId="0" fontId="0" fillId="0" borderId="8" xfId="0" applyFont="1" applyFill="1" applyBorder="1" applyAlignment="1">
      <alignment horizontal="justify" vertical="center" wrapText="1"/>
    </xf>
    <xf numFmtId="38" fontId="4" fillId="0" borderId="13" xfId="1" applyFont="1" applyFill="1" applyBorder="1" applyAlignment="1">
      <alignment vertical="center" wrapText="1"/>
    </xf>
    <xf numFmtId="0" fontId="3" fillId="0" borderId="13" xfId="0" applyFont="1" applyFill="1" applyBorder="1" applyAlignment="1">
      <alignment horizontal="center" vertical="center" wrapText="1"/>
    </xf>
    <xf numFmtId="38" fontId="8" fillId="0" borderId="6" xfId="1" applyFont="1" applyFill="1" applyBorder="1" applyAlignment="1">
      <alignment vertical="center" wrapText="1"/>
    </xf>
    <xf numFmtId="0" fontId="3" fillId="0" borderId="6" xfId="0" applyFont="1" applyFill="1" applyBorder="1" applyAlignment="1">
      <alignment horizontal="center" vertical="center" wrapText="1"/>
    </xf>
    <xf numFmtId="38" fontId="4" fillId="0" borderId="63" xfId="1" applyFont="1" applyFill="1" applyBorder="1" applyAlignment="1">
      <alignment vertical="center" wrapText="1"/>
    </xf>
    <xf numFmtId="38" fontId="4" fillId="0" borderId="70" xfId="1" applyFont="1" applyFill="1" applyBorder="1" applyAlignment="1">
      <alignment vertical="center" wrapText="1"/>
    </xf>
    <xf numFmtId="38" fontId="4" fillId="0" borderId="19" xfId="1" applyFont="1" applyFill="1" applyBorder="1" applyAlignment="1">
      <alignment vertical="center" wrapText="1"/>
    </xf>
    <xf numFmtId="38" fontId="4" fillId="0" borderId="27" xfId="1" applyFont="1" applyFill="1" applyBorder="1" applyAlignment="1">
      <alignment vertical="center" wrapText="1"/>
    </xf>
    <xf numFmtId="38" fontId="4" fillId="0" borderId="25" xfId="1" applyFont="1" applyFill="1" applyBorder="1" applyAlignment="1">
      <alignment vertical="center" wrapText="1"/>
    </xf>
    <xf numFmtId="38" fontId="4" fillId="0" borderId="61" xfId="1" applyFont="1" applyFill="1" applyBorder="1" applyAlignment="1">
      <alignment horizontal="right" vertical="center" wrapText="1"/>
    </xf>
    <xf numFmtId="38" fontId="4" fillId="0" borderId="74" xfId="1" applyFont="1" applyFill="1" applyBorder="1" applyAlignment="1">
      <alignment vertical="center" wrapText="1"/>
    </xf>
    <xf numFmtId="38" fontId="4" fillId="0" borderId="35" xfId="1" applyFont="1" applyFill="1" applyBorder="1" applyAlignment="1">
      <alignment horizontal="right" vertical="center" wrapText="1"/>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indent="1"/>
      <protection locked="0"/>
    </xf>
    <xf numFmtId="0" fontId="3" fillId="0" borderId="0" xfId="0" applyFont="1" applyFill="1" applyProtection="1">
      <alignment vertical="center"/>
      <protection locked="0"/>
    </xf>
    <xf numFmtId="0" fontId="6" fillId="0" borderId="0" xfId="0" applyFont="1" applyFill="1" applyProtection="1">
      <alignment vertical="center"/>
      <protection locked="0"/>
    </xf>
    <xf numFmtId="0" fontId="4" fillId="0" borderId="0" xfId="0" applyFont="1" applyFill="1" applyAlignment="1" applyProtection="1">
      <alignment horizontal="right" vertical="center"/>
      <protection locked="0"/>
    </xf>
    <xf numFmtId="0" fontId="3" fillId="0" borderId="12"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left" vertical="center" wrapText="1"/>
      <protection locked="0"/>
    </xf>
    <xf numFmtId="38" fontId="4" fillId="0" borderId="63" xfId="1" applyFont="1" applyFill="1" applyBorder="1" applyAlignment="1" applyProtection="1">
      <alignment vertical="center" wrapText="1"/>
      <protection locked="0"/>
    </xf>
    <xf numFmtId="38" fontId="4" fillId="0" borderId="13" xfId="1" applyFont="1" applyFill="1" applyBorder="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38" fontId="4" fillId="0" borderId="70" xfId="1" applyFont="1" applyFill="1" applyBorder="1" applyAlignment="1" applyProtection="1">
      <alignment vertical="center" wrapText="1"/>
      <protection locked="0"/>
    </xf>
    <xf numFmtId="38" fontId="4" fillId="0" borderId="19" xfId="1"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0" fontId="3" fillId="0" borderId="9" xfId="0" applyFont="1" applyFill="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7" xfId="0" applyFont="1" applyFill="1" applyBorder="1" applyAlignment="1" applyProtection="1">
      <alignment horizontal="center" vertical="center" wrapText="1"/>
      <protection locked="0"/>
    </xf>
    <xf numFmtId="38" fontId="8" fillId="0" borderId="19" xfId="1" applyFont="1" applyFill="1" applyBorder="1" applyAlignment="1" applyProtection="1">
      <alignment vertical="center" wrapText="1"/>
      <protection locked="0"/>
    </xf>
    <xf numFmtId="0" fontId="3" fillId="0" borderId="24" xfId="0" applyFont="1" applyFill="1" applyBorder="1" applyAlignment="1" applyProtection="1">
      <alignment horizontal="justify" vertical="center" wrapText="1"/>
      <protection locked="0"/>
    </xf>
    <xf numFmtId="0" fontId="3" fillId="0" borderId="22" xfId="0" applyFont="1" applyFill="1" applyBorder="1" applyAlignment="1" applyProtection="1">
      <alignment horizontal="justify" vertical="center" wrapText="1"/>
      <protection locked="0"/>
    </xf>
    <xf numFmtId="0" fontId="3" fillId="0" borderId="22" xfId="0" applyFont="1" applyFill="1" applyBorder="1" applyAlignment="1" applyProtection="1">
      <alignment vertical="center" wrapText="1"/>
      <protection locked="0"/>
    </xf>
    <xf numFmtId="0" fontId="3" fillId="0" borderId="28"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justify" vertical="center" wrapText="1"/>
      <protection locked="0"/>
    </xf>
    <xf numFmtId="0" fontId="3" fillId="0" borderId="29" xfId="0" applyFont="1" applyFill="1" applyBorder="1" applyAlignment="1" applyProtection="1">
      <alignment horizontal="justify" vertical="center" wrapText="1"/>
      <protection locked="0"/>
    </xf>
    <xf numFmtId="38" fontId="4" fillId="0" borderId="31" xfId="1" applyFont="1" applyFill="1" applyBorder="1" applyAlignment="1" applyProtection="1">
      <alignment vertical="center" wrapText="1"/>
      <protection locked="0"/>
    </xf>
    <xf numFmtId="0" fontId="3"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7"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38" fontId="4" fillId="0" borderId="27" xfId="1" applyFont="1" applyFill="1" applyBorder="1" applyAlignment="1" applyProtection="1">
      <alignment vertical="center" wrapText="1"/>
    </xf>
    <xf numFmtId="38" fontId="4" fillId="0" borderId="25" xfId="1" applyFont="1" applyFill="1" applyBorder="1" applyAlignment="1" applyProtection="1">
      <alignment vertical="center" wrapText="1"/>
    </xf>
    <xf numFmtId="38" fontId="3" fillId="0" borderId="10" xfId="1" applyFont="1" applyFill="1" applyBorder="1" applyAlignment="1" applyProtection="1">
      <alignment vertical="center" wrapText="1"/>
    </xf>
    <xf numFmtId="38" fontId="4" fillId="0" borderId="63" xfId="1" applyFont="1" applyFill="1" applyBorder="1" applyAlignment="1" applyProtection="1">
      <alignment vertical="center" wrapText="1"/>
    </xf>
    <xf numFmtId="38" fontId="4" fillId="0" borderId="13" xfId="1" applyFont="1" applyFill="1" applyBorder="1" applyAlignment="1" applyProtection="1">
      <alignment vertical="center" wrapText="1"/>
    </xf>
    <xf numFmtId="38" fontId="4" fillId="0" borderId="61" xfId="1" applyFont="1" applyFill="1" applyBorder="1" applyAlignment="1" applyProtection="1">
      <alignment horizontal="right" vertical="center" wrapText="1"/>
    </xf>
    <xf numFmtId="38" fontId="4" fillId="0" borderId="62" xfId="1" applyFont="1" applyFill="1" applyBorder="1" applyAlignment="1" applyProtection="1">
      <alignment horizontal="right" vertical="center" wrapText="1"/>
    </xf>
    <xf numFmtId="38" fontId="4" fillId="0" borderId="27" xfId="1" applyFont="1" applyFill="1" applyBorder="1" applyAlignment="1" applyProtection="1">
      <alignment horizontal="right" vertical="center" wrapText="1"/>
    </xf>
    <xf numFmtId="38" fontId="4" fillId="0" borderId="35" xfId="1" applyFont="1" applyFill="1" applyBorder="1" applyAlignment="1" applyProtection="1">
      <alignment horizontal="right" vertical="center" wrapText="1"/>
    </xf>
    <xf numFmtId="38" fontId="3" fillId="0" borderId="30" xfId="1" applyFont="1" applyFill="1" applyBorder="1" applyAlignment="1" applyProtection="1">
      <alignment vertical="center" wrapText="1"/>
    </xf>
    <xf numFmtId="38" fontId="4" fillId="0" borderId="32" xfId="1" applyFont="1" applyFill="1" applyBorder="1" applyAlignment="1" applyProtection="1">
      <alignment horizontal="right" vertical="center" wrapText="1"/>
    </xf>
    <xf numFmtId="0" fontId="3" fillId="0" borderId="13" xfId="0" applyFont="1" applyFill="1" applyBorder="1" applyAlignment="1" applyProtection="1">
      <alignment horizontal="center" vertical="center" wrapText="1"/>
      <protection locked="0"/>
    </xf>
    <xf numFmtId="0" fontId="4" fillId="0" borderId="0" xfId="0" applyFont="1" applyFill="1" applyBorder="1" applyProtection="1">
      <alignment vertical="center"/>
      <protection locked="0"/>
    </xf>
    <xf numFmtId="38" fontId="19" fillId="0" borderId="63" xfId="1" applyFont="1" applyFill="1" applyBorder="1" applyAlignment="1" applyProtection="1">
      <alignment vertical="center" wrapText="1"/>
      <protection locked="0"/>
    </xf>
    <xf numFmtId="0" fontId="18" fillId="0" borderId="54" xfId="0" applyFont="1" applyFill="1" applyBorder="1" applyAlignment="1" applyProtection="1">
      <alignment vertical="center" wrapText="1"/>
      <protection locked="0"/>
    </xf>
    <xf numFmtId="38" fontId="19" fillId="0" borderId="54" xfId="1" applyFont="1" applyFill="1" applyBorder="1" applyAlignment="1" applyProtection="1">
      <alignment vertical="center" wrapText="1"/>
      <protection locked="0"/>
    </xf>
    <xf numFmtId="0" fontId="17" fillId="0" borderId="13" xfId="0" applyFont="1" applyFill="1" applyBorder="1" applyAlignment="1" applyProtection="1">
      <alignment vertical="center" wrapText="1"/>
      <protection locked="0"/>
    </xf>
    <xf numFmtId="0" fontId="18" fillId="0" borderId="13" xfId="0" applyFont="1" applyFill="1" applyBorder="1" applyAlignment="1" applyProtection="1">
      <alignment vertical="center" wrapText="1"/>
      <protection locked="0"/>
    </xf>
    <xf numFmtId="0" fontId="17" fillId="0" borderId="19" xfId="0" applyFont="1" applyFill="1" applyBorder="1" applyAlignment="1" applyProtection="1">
      <alignment vertical="center" wrapText="1"/>
      <protection locked="0"/>
    </xf>
    <xf numFmtId="0" fontId="17" fillId="0" borderId="21" xfId="0" applyFont="1" applyFill="1" applyBorder="1" applyAlignment="1" applyProtection="1">
      <alignment vertical="center" wrapText="1"/>
      <protection locked="0"/>
    </xf>
    <xf numFmtId="38" fontId="19" fillId="0" borderId="64" xfId="1" applyFont="1" applyFill="1" applyBorder="1" applyAlignment="1" applyProtection="1">
      <alignment vertical="center" wrapText="1"/>
      <protection locked="0"/>
    </xf>
    <xf numFmtId="0" fontId="17" fillId="0" borderId="18" xfId="0" applyFont="1" applyFill="1" applyBorder="1" applyAlignment="1" applyProtection="1">
      <alignment horizontal="justify" vertical="center" wrapText="1"/>
      <protection locked="0"/>
    </xf>
    <xf numFmtId="38" fontId="19" fillId="0" borderId="18" xfId="1" applyFont="1" applyFill="1" applyBorder="1" applyAlignment="1" applyProtection="1">
      <alignment vertical="center" wrapText="1"/>
      <protection locked="0"/>
    </xf>
    <xf numFmtId="0" fontId="17" fillId="0" borderId="4" xfId="0" applyFont="1" applyFill="1" applyBorder="1" applyAlignment="1" applyProtection="1">
      <alignment horizontal="justify" vertical="center" wrapText="1"/>
      <protection locked="0"/>
    </xf>
    <xf numFmtId="0" fontId="18" fillId="0" borderId="13" xfId="0" applyFont="1" applyFill="1" applyBorder="1" applyAlignment="1" applyProtection="1">
      <alignment horizontal="justify" vertical="center" wrapText="1"/>
      <protection locked="0"/>
    </xf>
    <xf numFmtId="38" fontId="19" fillId="0" borderId="13" xfId="1" applyFont="1" applyFill="1" applyBorder="1" applyAlignment="1" applyProtection="1">
      <alignment vertical="center" wrapText="1"/>
      <protection locked="0"/>
    </xf>
    <xf numFmtId="0" fontId="18" fillId="0" borderId="6" xfId="0" applyFont="1" applyFill="1" applyBorder="1" applyAlignment="1" applyProtection="1">
      <alignment horizontal="justify" vertical="center" wrapText="1"/>
      <protection locked="0"/>
    </xf>
    <xf numFmtId="38" fontId="19" fillId="0" borderId="70" xfId="1" applyFont="1" applyFill="1" applyBorder="1" applyAlignment="1" applyProtection="1">
      <alignment vertical="center" wrapText="1"/>
      <protection locked="0"/>
    </xf>
    <xf numFmtId="0" fontId="17" fillId="0" borderId="8" xfId="0" applyFont="1" applyFill="1" applyBorder="1" applyAlignment="1" applyProtection="1">
      <alignment horizontal="justify" vertical="center" wrapText="1"/>
      <protection locked="0"/>
    </xf>
    <xf numFmtId="0" fontId="17" fillId="0" borderId="21" xfId="0" applyFont="1" applyFill="1" applyBorder="1" applyAlignment="1" applyProtection="1">
      <alignment horizontal="justify" vertical="center" wrapText="1"/>
      <protection locked="0"/>
    </xf>
    <xf numFmtId="0" fontId="17" fillId="0" borderId="23" xfId="0" applyFont="1" applyFill="1" applyBorder="1" applyAlignment="1" applyProtection="1">
      <alignment horizontal="justify" vertical="center" wrapText="1"/>
      <protection locked="0"/>
    </xf>
    <xf numFmtId="0" fontId="17" fillId="0" borderId="19" xfId="0" applyFont="1" applyFill="1" applyBorder="1" applyAlignment="1" applyProtection="1">
      <alignment horizontal="justify" vertical="center" wrapText="1"/>
      <protection locked="0"/>
    </xf>
    <xf numFmtId="0" fontId="15" fillId="0" borderId="19" xfId="0" applyFont="1" applyFill="1" applyBorder="1" applyAlignment="1" applyProtection="1">
      <alignment horizontal="justify" vertical="center" wrapText="1"/>
      <protection locked="0"/>
    </xf>
    <xf numFmtId="0" fontId="17" fillId="0" borderId="13" xfId="0" applyFont="1" applyFill="1" applyBorder="1" applyAlignment="1" applyProtection="1">
      <alignment horizontal="justify" vertical="center" wrapText="1"/>
      <protection locked="0"/>
    </xf>
    <xf numFmtId="0" fontId="17" fillId="0" borderId="6" xfId="0" applyFont="1" applyFill="1" applyBorder="1" applyAlignment="1" applyProtection="1">
      <alignment horizontal="justify" vertical="center" wrapText="1"/>
      <protection locked="0"/>
    </xf>
    <xf numFmtId="0" fontId="5" fillId="0" borderId="0" xfId="0" applyFont="1" applyFill="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7" fillId="0" borderId="6" xfId="0" applyFont="1" applyFill="1" applyBorder="1" applyAlignment="1">
      <alignment vertical="center" wrapText="1"/>
    </xf>
    <xf numFmtId="0" fontId="17" fillId="0" borderId="13" xfId="0" applyFont="1" applyFill="1" applyBorder="1" applyAlignment="1">
      <alignment vertical="center" wrapText="1"/>
    </xf>
    <xf numFmtId="0" fontId="17" fillId="0" borderId="20" xfId="0" applyFont="1" applyFill="1" applyBorder="1" applyAlignment="1">
      <alignment vertical="center" wrapText="1"/>
    </xf>
    <xf numFmtId="0" fontId="17" fillId="0" borderId="6" xfId="0" applyFont="1" applyFill="1" applyBorder="1" applyAlignment="1">
      <alignment horizontal="justify" vertical="center" wrapText="1"/>
    </xf>
    <xf numFmtId="0" fontId="17" fillId="0" borderId="8"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5" fillId="0" borderId="0" xfId="0" applyFont="1" applyFill="1" applyAlignment="1" applyProtection="1">
      <alignment horizontal="center" vertical="center"/>
      <protection locked="0"/>
    </xf>
    <xf numFmtId="0" fontId="3" fillId="0" borderId="4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38" fontId="19" fillId="0" borderId="19" xfId="1" applyFont="1" applyFill="1" applyBorder="1" applyAlignment="1" applyProtection="1">
      <alignment vertical="center" wrapText="1"/>
      <protection locked="0"/>
    </xf>
    <xf numFmtId="38" fontId="19" fillId="0" borderId="13" xfId="1" applyFont="1" applyFill="1" applyBorder="1" applyAlignment="1" applyProtection="1">
      <alignment horizontal="right" vertical="center" wrapText="1"/>
      <protection locked="0"/>
    </xf>
    <xf numFmtId="0" fontId="18" fillId="0" borderId="18" xfId="0" applyFont="1" applyFill="1" applyBorder="1" applyAlignment="1" applyProtection="1">
      <alignment horizontal="justify" vertical="center" wrapText="1"/>
      <protection locked="0"/>
    </xf>
    <xf numFmtId="38" fontId="13" fillId="0" borderId="27" xfId="1" applyFont="1" applyFill="1" applyBorder="1" applyAlignment="1" applyProtection="1">
      <alignment vertical="center" wrapText="1"/>
    </xf>
    <xf numFmtId="0" fontId="21" fillId="0" borderId="21" xfId="0" applyFont="1" applyFill="1" applyBorder="1" applyAlignment="1" applyProtection="1">
      <alignment horizontal="justify" vertical="center" wrapText="1"/>
      <protection locked="0"/>
    </xf>
    <xf numFmtId="38" fontId="13" fillId="0" borderId="1" xfId="0" applyNumberFormat="1" applyFont="1" applyFill="1" applyBorder="1" applyAlignment="1" applyProtection="1">
      <alignment horizontal="right" vertical="center" wrapText="1"/>
    </xf>
    <xf numFmtId="0" fontId="21" fillId="0" borderId="21" xfId="0" applyFont="1" applyFill="1" applyBorder="1" applyAlignment="1" applyProtection="1">
      <alignment vertical="center" wrapText="1"/>
      <protection locked="0"/>
    </xf>
    <xf numFmtId="38" fontId="13" fillId="0" borderId="25" xfId="1" applyFont="1" applyFill="1" applyBorder="1" applyAlignment="1" applyProtection="1">
      <alignment vertical="center" wrapText="1"/>
    </xf>
    <xf numFmtId="0" fontId="18" fillId="0" borderId="8" xfId="0" applyFont="1" applyFill="1" applyBorder="1" applyAlignment="1" applyProtection="1">
      <alignment horizontal="justify" vertical="center" wrapText="1"/>
      <protection locked="0"/>
    </xf>
    <xf numFmtId="0" fontId="18" fillId="0" borderId="6" xfId="0" applyFont="1" applyFill="1" applyBorder="1" applyAlignment="1" applyProtection="1">
      <alignment vertical="center" wrapText="1"/>
      <protection locked="0"/>
    </xf>
    <xf numFmtId="0" fontId="17" fillId="0" borderId="75" xfId="0" applyFont="1" applyFill="1" applyBorder="1" applyAlignment="1">
      <alignment vertical="center" wrapText="1"/>
    </xf>
    <xf numFmtId="0" fontId="18" fillId="0" borderId="4" xfId="0" applyFont="1" applyFill="1" applyBorder="1" applyAlignment="1" applyProtection="1">
      <alignment horizontal="justify" vertical="center" wrapText="1"/>
      <protection locked="0"/>
    </xf>
    <xf numFmtId="0" fontId="17" fillId="0" borderId="23" xfId="0" applyFont="1" applyFill="1" applyBorder="1" applyAlignment="1">
      <alignment horizontal="justify" vertical="center" wrapText="1"/>
    </xf>
    <xf numFmtId="0" fontId="17" fillId="0" borderId="8" xfId="0" applyFont="1" applyFill="1" applyBorder="1" applyAlignment="1" applyProtection="1">
      <alignment vertical="center" wrapText="1"/>
      <protection locked="0"/>
    </xf>
    <xf numFmtId="0" fontId="21" fillId="0" borderId="23" xfId="0" applyFont="1" applyFill="1" applyBorder="1" applyAlignment="1" applyProtection="1">
      <alignment vertical="center" wrapText="1"/>
      <protection locked="0"/>
    </xf>
    <xf numFmtId="0" fontId="21" fillId="0" borderId="23" xfId="0" applyFont="1" applyFill="1" applyBorder="1" applyAlignment="1" applyProtection="1">
      <alignment horizontal="justify" vertical="center" wrapText="1"/>
      <protection locked="0"/>
    </xf>
    <xf numFmtId="0" fontId="3" fillId="0" borderId="56"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7" fillId="0" borderId="57" xfId="0" applyFont="1" applyFill="1" applyBorder="1" applyAlignment="1" applyProtection="1">
      <alignment horizontal="center" vertical="center" wrapText="1"/>
      <protection locked="0"/>
    </xf>
    <xf numFmtId="0" fontId="17" fillId="0" borderId="65" xfId="0" applyFont="1" applyFill="1" applyBorder="1" applyAlignment="1" applyProtection="1">
      <alignment horizontal="center" vertical="center" wrapText="1"/>
      <protection locked="0"/>
    </xf>
    <xf numFmtId="0" fontId="17" fillId="0" borderId="58"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0" fillId="0" borderId="0" xfId="0" applyAlignment="1">
      <alignment vertical="center"/>
    </xf>
    <xf numFmtId="38" fontId="3" fillId="0" borderId="47" xfId="1" applyFont="1" applyFill="1" applyBorder="1" applyAlignment="1" applyProtection="1">
      <alignment horizontal="center" vertical="center" wrapText="1"/>
      <protection locked="0"/>
    </xf>
    <xf numFmtId="38" fontId="3" fillId="0" borderId="22" xfId="1" applyFont="1" applyFill="1" applyBorder="1" applyAlignment="1" applyProtection="1">
      <alignment horizontal="center" vertical="center" wrapText="1"/>
      <protection locked="0"/>
    </xf>
    <xf numFmtId="38" fontId="3" fillId="0" borderId="48" xfId="1" applyFont="1" applyFill="1" applyBorder="1" applyAlignment="1" applyProtection="1">
      <alignment horizontal="center" vertical="center" wrapText="1"/>
      <protection locked="0"/>
    </xf>
    <xf numFmtId="38" fontId="6" fillId="0" borderId="6"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39" xfId="1" applyFont="1" applyFill="1" applyBorder="1" applyAlignment="1" applyProtection="1">
      <alignment horizontal="center" vertical="center" wrapText="1"/>
      <protection locked="0"/>
    </xf>
    <xf numFmtId="38" fontId="6" fillId="0" borderId="46" xfId="1" applyFont="1" applyFill="1" applyBorder="1" applyAlignment="1" applyProtection="1">
      <alignment horizontal="center" vertical="center" wrapText="1"/>
      <protection locked="0"/>
    </xf>
    <xf numFmtId="38" fontId="6" fillId="0" borderId="45" xfId="1" applyFont="1" applyFill="1" applyBorder="1" applyAlignment="1" applyProtection="1">
      <alignment horizontal="center" vertical="center" wrapText="1"/>
      <protection locked="0"/>
    </xf>
    <xf numFmtId="38" fontId="6" fillId="0" borderId="40" xfId="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4" fillId="0" borderId="49"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38" fontId="4" fillId="0" borderId="51" xfId="1" applyFont="1" applyFill="1" applyBorder="1" applyAlignment="1" applyProtection="1">
      <alignment horizontal="center" vertical="center" wrapText="1"/>
      <protection locked="0"/>
    </xf>
    <xf numFmtId="38" fontId="4" fillId="0" borderId="52" xfId="1" applyFont="1" applyFill="1" applyBorder="1" applyAlignment="1" applyProtection="1">
      <alignment horizontal="center" vertical="center" wrapText="1"/>
      <protection locked="0"/>
    </xf>
    <xf numFmtId="0" fontId="10" fillId="0" borderId="34" xfId="0" applyFont="1" applyFill="1" applyBorder="1" applyAlignment="1" applyProtection="1">
      <alignment vertical="center" wrapText="1"/>
      <protection locked="0"/>
    </xf>
    <xf numFmtId="0" fontId="10" fillId="0" borderId="37" xfId="0" applyFont="1" applyFill="1" applyBorder="1" applyAlignment="1" applyProtection="1">
      <alignment vertical="center" wrapText="1"/>
      <protection locked="0"/>
    </xf>
    <xf numFmtId="38" fontId="3" fillId="2" borderId="22" xfId="1" applyFont="1" applyFill="1" applyBorder="1" applyAlignment="1" applyProtection="1">
      <alignment horizontal="center" vertical="center" wrapText="1"/>
      <protection locked="0"/>
    </xf>
    <xf numFmtId="38" fontId="3" fillId="0" borderId="67" xfId="1" applyFont="1" applyFill="1"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4" fillId="0" borderId="5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3" fillId="0" borderId="41" xfId="0" applyFont="1" applyFill="1" applyBorder="1" applyAlignment="1" applyProtection="1">
      <alignment horizontal="center" vertical="center" wrapText="1"/>
      <protection locked="0"/>
    </xf>
    <xf numFmtId="38" fontId="6" fillId="0" borderId="6"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39" xfId="1" applyFont="1" applyFill="1" applyBorder="1" applyAlignment="1">
      <alignment horizontal="center" vertical="center" wrapText="1"/>
    </xf>
    <xf numFmtId="38" fontId="6" fillId="0" borderId="46" xfId="1" applyFont="1" applyFill="1" applyBorder="1" applyAlignment="1">
      <alignment horizontal="center" vertical="center" wrapText="1"/>
    </xf>
    <xf numFmtId="38" fontId="6" fillId="0" borderId="45" xfId="1" applyFont="1" applyFill="1" applyBorder="1" applyAlignment="1">
      <alignment horizontal="center" vertical="center" wrapText="1"/>
    </xf>
    <xf numFmtId="38" fontId="6" fillId="0" borderId="40" xfId="1" applyFont="1" applyFill="1" applyBorder="1" applyAlignment="1">
      <alignment horizontal="center" vertical="center" wrapText="1"/>
    </xf>
    <xf numFmtId="0" fontId="5" fillId="0" borderId="0" xfId="0" applyFont="1" applyFill="1" applyAlignment="1">
      <alignment horizontal="center" vertical="center"/>
    </xf>
    <xf numFmtId="0" fontId="4" fillId="0" borderId="41"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4" fillId="0" borderId="22" xfId="1" applyFont="1" applyFill="1" applyBorder="1" applyAlignment="1">
      <alignment horizontal="center" vertical="center" wrapText="1"/>
    </xf>
    <xf numFmtId="38" fontId="4" fillId="0" borderId="48" xfId="1" applyFont="1" applyFill="1" applyBorder="1" applyAlignment="1">
      <alignment horizontal="center" vertical="center" wrapText="1"/>
    </xf>
    <xf numFmtId="38" fontId="4" fillId="0" borderId="47" xfId="1" applyFont="1" applyFill="1" applyBorder="1" applyAlignment="1">
      <alignment vertical="center" wrapText="1"/>
    </xf>
    <xf numFmtId="38" fontId="4" fillId="0" borderId="22" xfId="1" applyFont="1" applyFill="1" applyBorder="1" applyAlignment="1">
      <alignment vertical="center" wrapText="1"/>
    </xf>
    <xf numFmtId="38" fontId="4" fillId="0" borderId="48" xfId="1" applyFont="1" applyFill="1" applyBorder="1" applyAlignment="1">
      <alignment vertical="center" wrapText="1"/>
    </xf>
    <xf numFmtId="0" fontId="10" fillId="0" borderId="60" xfId="0" applyFont="1" applyFill="1" applyBorder="1" applyAlignment="1">
      <alignment horizontal="justify" vertical="center" wrapText="1"/>
    </xf>
    <xf numFmtId="0" fontId="0" fillId="0" borderId="34" xfId="0" applyBorder="1" applyAlignment="1">
      <alignment vertical="center" wrapText="1"/>
    </xf>
    <xf numFmtId="0" fontId="0" fillId="0" borderId="59" xfId="0" applyBorder="1" applyAlignment="1">
      <alignment vertical="center" wrapText="1"/>
    </xf>
    <xf numFmtId="0" fontId="3" fillId="0" borderId="72" xfId="0" applyFont="1" applyFill="1" applyBorder="1" applyAlignment="1" applyProtection="1">
      <alignment horizontal="center" vertical="center" wrapText="1"/>
      <protection locked="0"/>
    </xf>
    <xf numFmtId="0" fontId="3" fillId="0" borderId="66" xfId="0" applyFont="1" applyFill="1" applyBorder="1" applyAlignment="1" applyProtection="1">
      <alignment horizontal="center" vertical="center" wrapText="1"/>
      <protection locked="0"/>
    </xf>
    <xf numFmtId="0" fontId="3" fillId="0" borderId="73" xfId="0" applyFont="1" applyFill="1" applyBorder="1" applyAlignment="1" applyProtection="1">
      <alignment horizontal="center" vertical="center" wrapText="1"/>
      <protection locked="0"/>
    </xf>
    <xf numFmtId="38" fontId="4" fillId="0" borderId="76" xfId="1" applyFont="1" applyFill="1" applyBorder="1" applyAlignment="1" applyProtection="1">
      <alignment horizontal="right" vertical="center" wrapText="1"/>
    </xf>
  </cellXfs>
  <cellStyles count="11">
    <cellStyle name="桁区切り" xfId="1" builtinId="6"/>
    <cellStyle name="桁区切り 2" xfId="9"/>
    <cellStyle name="桁区切り 2 10" xfId="2"/>
    <cellStyle name="標準" xfId="0" builtinId="0"/>
    <cellStyle name="標準 2" xfId="3"/>
    <cellStyle name="標準 2 2" xfId="4"/>
    <cellStyle name="標準 2 3" xfId="5"/>
    <cellStyle name="標準 2 4" xfId="6"/>
    <cellStyle name="標準 2_【戸谷記入】youshikisyuexcel(富岡復興ソーラー）" xfId="10"/>
    <cellStyle name="標準 3" xfId="7"/>
    <cellStyle name="標準 4" xfId="8"/>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1"/>
  <sheetViews>
    <sheetView showGridLines="0" tabSelected="1" view="pageBreakPreview" zoomScaleNormal="100" zoomScaleSheetLayoutView="100" workbookViewId="0">
      <selection activeCell="H34" sqref="H34"/>
    </sheetView>
  </sheetViews>
  <sheetFormatPr defaultColWidth="9" defaultRowHeight="13.2"/>
  <cols>
    <col min="1" max="1" width="13.6640625" style="10" customWidth="1"/>
    <col min="2" max="2" width="28.33203125" style="10" customWidth="1"/>
    <col min="3" max="3" width="16.88671875" style="10" customWidth="1"/>
    <col min="4" max="4" width="28.33203125" style="10" customWidth="1"/>
    <col min="5" max="5" width="16.88671875" style="10" customWidth="1"/>
    <col min="6" max="6" width="13.77734375" style="10" customWidth="1"/>
    <col min="7" max="7" width="11.109375" style="10" customWidth="1"/>
    <col min="8" max="8" width="22.21875" style="10" customWidth="1"/>
    <col min="9" max="9" width="12.6640625" style="10" customWidth="1"/>
    <col min="10" max="10" width="1.6640625" style="10" customWidth="1"/>
    <col min="11" max="16384" width="9" style="10"/>
  </cols>
  <sheetData>
    <row r="1" spans="1:20" ht="18" customHeight="1">
      <c r="A1" s="46" t="s">
        <v>24</v>
      </c>
      <c r="B1" s="60"/>
      <c r="C1" s="60"/>
      <c r="D1" s="60"/>
      <c r="E1" s="60"/>
      <c r="F1" s="109"/>
      <c r="G1" s="109"/>
      <c r="H1" s="109"/>
      <c r="I1" s="60"/>
    </row>
    <row r="2" spans="1:20" ht="13.5" customHeight="1">
      <c r="A2" s="174" t="s">
        <v>28</v>
      </c>
      <c r="B2" s="174"/>
      <c r="C2" s="174"/>
      <c r="D2" s="174"/>
      <c r="E2" s="174"/>
      <c r="F2" s="175"/>
      <c r="G2" s="175"/>
      <c r="H2" s="175"/>
      <c r="I2" s="175"/>
    </row>
    <row r="3" spans="1:20" ht="14.4">
      <c r="A3" s="62"/>
      <c r="B3" s="63"/>
      <c r="C3" s="60"/>
      <c r="D3" s="60"/>
      <c r="E3" s="132"/>
      <c r="F3" s="60"/>
      <c r="G3" s="60"/>
      <c r="H3" s="60"/>
      <c r="I3" s="60"/>
    </row>
    <row r="4" spans="1:20" ht="17.25" customHeight="1" thickBot="1">
      <c r="A4" s="64"/>
      <c r="B4" s="60"/>
      <c r="C4" s="132"/>
      <c r="D4" s="132"/>
      <c r="E4" s="132"/>
      <c r="F4" s="132"/>
      <c r="G4" s="132"/>
      <c r="H4" s="60"/>
      <c r="I4" s="65" t="s">
        <v>0</v>
      </c>
      <c r="T4" s="10">
        <v>1</v>
      </c>
    </row>
    <row r="5" spans="1:20" ht="18" customHeight="1">
      <c r="A5" s="66" t="s">
        <v>2</v>
      </c>
      <c r="B5" s="202" t="s">
        <v>3</v>
      </c>
      <c r="C5" s="166"/>
      <c r="D5" s="165" t="s">
        <v>4</v>
      </c>
      <c r="E5" s="166"/>
      <c r="F5" s="167"/>
      <c r="G5" s="168" t="s">
        <v>30</v>
      </c>
      <c r="H5" s="199" t="s">
        <v>23</v>
      </c>
      <c r="I5" s="185" t="s">
        <v>5</v>
      </c>
    </row>
    <row r="6" spans="1:20" ht="18" customHeight="1">
      <c r="A6" s="67"/>
      <c r="B6" s="134" t="s">
        <v>6</v>
      </c>
      <c r="C6" s="187" t="s">
        <v>20</v>
      </c>
      <c r="D6" s="133" t="s">
        <v>6</v>
      </c>
      <c r="E6" s="187" t="s">
        <v>20</v>
      </c>
      <c r="F6" s="187" t="s">
        <v>8</v>
      </c>
      <c r="G6" s="169"/>
      <c r="H6" s="200"/>
      <c r="I6" s="186"/>
    </row>
    <row r="7" spans="1:20" ht="21.75" customHeight="1" thickBot="1">
      <c r="A7" s="68"/>
      <c r="B7" s="69" t="s">
        <v>29</v>
      </c>
      <c r="C7" s="188"/>
      <c r="D7" s="69" t="s">
        <v>29</v>
      </c>
      <c r="E7" s="188"/>
      <c r="F7" s="188"/>
      <c r="G7" s="170"/>
      <c r="H7" s="201"/>
      <c r="I7" s="70"/>
    </row>
    <row r="8" spans="1:20" ht="13.5" customHeight="1">
      <c r="A8" s="71" t="s">
        <v>9</v>
      </c>
      <c r="B8" s="110"/>
      <c r="C8" s="111"/>
      <c r="D8" s="112"/>
      <c r="E8" s="113"/>
      <c r="F8" s="74"/>
      <c r="G8" s="177"/>
      <c r="H8" s="191"/>
      <c r="I8" s="193"/>
    </row>
    <row r="9" spans="1:20" ht="13.5" customHeight="1">
      <c r="A9" s="71"/>
      <c r="B9" s="110"/>
      <c r="C9" s="114"/>
      <c r="D9" s="73"/>
      <c r="E9" s="114"/>
      <c r="F9" s="74"/>
      <c r="G9" s="177"/>
      <c r="H9" s="191"/>
      <c r="I9" s="193"/>
    </row>
    <row r="10" spans="1:20">
      <c r="A10" s="75"/>
      <c r="B10" s="110"/>
      <c r="C10" s="114"/>
      <c r="D10" s="122"/>
      <c r="E10" s="114"/>
      <c r="F10" s="74"/>
      <c r="G10" s="177"/>
      <c r="H10" s="191"/>
      <c r="I10" s="193"/>
    </row>
    <row r="11" spans="1:20">
      <c r="A11" s="76"/>
      <c r="B11" s="124"/>
      <c r="C11" s="115"/>
      <c r="D11" s="149"/>
      <c r="E11" s="115"/>
      <c r="F11" s="79"/>
      <c r="G11" s="178"/>
      <c r="H11" s="191"/>
      <c r="I11" s="193"/>
    </row>
    <row r="12" spans="1:20">
      <c r="A12" s="80" t="s">
        <v>10</v>
      </c>
      <c r="B12" s="152">
        <f>SUM(B8:B11)</f>
        <v>0</v>
      </c>
      <c r="C12" s="155"/>
      <c r="D12" s="156">
        <f>SUM(D8:D11)</f>
        <v>0</v>
      </c>
      <c r="E12" s="116"/>
      <c r="F12" s="81"/>
      <c r="G12" s="99">
        <f>ROUNDDOWN(D12/5,0)</f>
        <v>0</v>
      </c>
      <c r="H12" s="191"/>
      <c r="I12" s="193"/>
    </row>
    <row r="13" spans="1:20" ht="13.5" customHeight="1">
      <c r="A13" s="82" t="s">
        <v>11</v>
      </c>
      <c r="B13" s="117"/>
      <c r="C13" s="118"/>
      <c r="D13" s="119"/>
      <c r="E13" s="120"/>
      <c r="F13" s="83"/>
      <c r="G13" s="176"/>
      <c r="H13" s="191"/>
      <c r="I13" s="193"/>
    </row>
    <row r="14" spans="1:20">
      <c r="A14" s="67"/>
      <c r="B14" s="110"/>
      <c r="C14" s="123"/>
      <c r="D14" s="122"/>
      <c r="E14" s="123"/>
      <c r="F14" s="74"/>
      <c r="G14" s="195"/>
      <c r="H14" s="191"/>
      <c r="I14" s="193"/>
    </row>
    <row r="15" spans="1:20">
      <c r="A15" s="67"/>
      <c r="B15" s="110"/>
      <c r="C15" s="123"/>
      <c r="D15" s="122"/>
      <c r="E15" s="123"/>
      <c r="F15" s="74"/>
      <c r="G15" s="195"/>
      <c r="H15" s="191"/>
      <c r="I15" s="193"/>
    </row>
    <row r="16" spans="1:20">
      <c r="A16" s="67"/>
      <c r="B16" s="110"/>
      <c r="C16" s="123"/>
      <c r="D16" s="122"/>
      <c r="E16" s="123"/>
      <c r="F16" s="74"/>
      <c r="G16" s="195"/>
      <c r="H16" s="191"/>
      <c r="I16" s="193"/>
    </row>
    <row r="17" spans="1:9">
      <c r="A17" s="67"/>
      <c r="B17" s="110"/>
      <c r="C17" s="123"/>
      <c r="D17" s="122"/>
      <c r="E17" s="123"/>
      <c r="F17" s="74"/>
      <c r="G17" s="177"/>
      <c r="H17" s="191"/>
      <c r="I17" s="193"/>
    </row>
    <row r="18" spans="1:9">
      <c r="A18" s="67"/>
      <c r="B18" s="110"/>
      <c r="C18" s="123"/>
      <c r="D18" s="122"/>
      <c r="E18" s="123"/>
      <c r="F18" s="74"/>
      <c r="G18" s="177"/>
      <c r="H18" s="191"/>
      <c r="I18" s="193"/>
    </row>
    <row r="19" spans="1:9">
      <c r="A19" s="67"/>
      <c r="B19" s="110"/>
      <c r="C19" s="123"/>
      <c r="D19" s="122"/>
      <c r="E19" s="123"/>
      <c r="F19" s="74"/>
      <c r="G19" s="177"/>
      <c r="H19" s="191"/>
      <c r="I19" s="193"/>
    </row>
    <row r="20" spans="1:9">
      <c r="A20" s="84"/>
      <c r="B20" s="124"/>
      <c r="C20" s="157"/>
      <c r="D20" s="78"/>
      <c r="E20" s="125"/>
      <c r="F20" s="79"/>
      <c r="G20" s="178"/>
      <c r="H20" s="191"/>
      <c r="I20" s="193"/>
    </row>
    <row r="21" spans="1:9">
      <c r="A21" s="80" t="s">
        <v>10</v>
      </c>
      <c r="B21" s="97">
        <f>SUM(B13:B20)</f>
        <v>0</v>
      </c>
      <c r="C21" s="126"/>
      <c r="D21" s="98">
        <f>SUM(D13:D20)</f>
        <v>0</v>
      </c>
      <c r="E21" s="127"/>
      <c r="F21" s="81"/>
      <c r="G21" s="99">
        <f>ROUNDDOWN(D21/5,0)</f>
        <v>0</v>
      </c>
      <c r="H21" s="191"/>
      <c r="I21" s="193"/>
    </row>
    <row r="22" spans="1:9">
      <c r="A22" s="82" t="s">
        <v>12</v>
      </c>
      <c r="B22" s="117"/>
      <c r="C22" s="118"/>
      <c r="D22" s="119"/>
      <c r="E22" s="120"/>
      <c r="F22" s="83"/>
      <c r="G22" s="196"/>
      <c r="H22" s="191"/>
      <c r="I22" s="193"/>
    </row>
    <row r="23" spans="1:9">
      <c r="A23" s="67"/>
      <c r="B23" s="110"/>
      <c r="C23" s="123"/>
      <c r="D23" s="122"/>
      <c r="F23" s="74"/>
      <c r="G23" s="197"/>
      <c r="H23" s="191"/>
      <c r="I23" s="193"/>
    </row>
    <row r="24" spans="1:9">
      <c r="A24" s="67"/>
      <c r="B24" s="110"/>
      <c r="C24" s="123"/>
      <c r="D24" s="122"/>
      <c r="E24" s="123"/>
      <c r="F24" s="74"/>
      <c r="G24" s="197"/>
      <c r="H24" s="191"/>
      <c r="I24" s="193"/>
    </row>
    <row r="25" spans="1:9">
      <c r="A25" s="67"/>
      <c r="B25" s="110"/>
      <c r="C25" s="123"/>
      <c r="D25" s="122"/>
      <c r="E25" s="123"/>
      <c r="F25" s="74"/>
      <c r="G25" s="197"/>
      <c r="H25" s="191"/>
      <c r="I25" s="193"/>
    </row>
    <row r="26" spans="1:9">
      <c r="A26" s="75"/>
      <c r="B26" s="110"/>
      <c r="C26" s="121"/>
      <c r="D26" s="150"/>
      <c r="E26" s="121"/>
      <c r="F26" s="108"/>
      <c r="G26" s="197"/>
      <c r="H26" s="191"/>
      <c r="I26" s="193"/>
    </row>
    <row r="27" spans="1:9">
      <c r="A27" s="84"/>
      <c r="B27" s="77"/>
      <c r="C27" s="128"/>
      <c r="D27" s="85"/>
      <c r="E27" s="129"/>
      <c r="F27" s="79"/>
      <c r="G27" s="198"/>
      <c r="H27" s="191"/>
      <c r="I27" s="193"/>
    </row>
    <row r="28" spans="1:9">
      <c r="A28" s="80" t="s">
        <v>10</v>
      </c>
      <c r="B28" s="152">
        <f>SUM(B22:B27)</f>
        <v>0</v>
      </c>
      <c r="C28" s="153"/>
      <c r="D28" s="154">
        <f>SUM(D22:D27)</f>
        <v>0</v>
      </c>
      <c r="E28" s="127"/>
      <c r="F28" s="81"/>
      <c r="G28" s="99">
        <f>ROUNDDOWN(D28/5,0)</f>
        <v>0</v>
      </c>
      <c r="H28" s="191"/>
      <c r="I28" s="193"/>
    </row>
    <row r="29" spans="1:9">
      <c r="A29" s="82" t="s">
        <v>17</v>
      </c>
      <c r="B29" s="117"/>
      <c r="C29" s="118"/>
      <c r="D29" s="119"/>
      <c r="E29" s="120"/>
      <c r="F29" s="83"/>
      <c r="G29" s="176"/>
      <c r="H29" s="191"/>
      <c r="I29" s="193"/>
    </row>
    <row r="30" spans="1:9">
      <c r="A30" s="71"/>
      <c r="B30" s="110"/>
      <c r="C30" s="123"/>
      <c r="D30" s="122"/>
      <c r="E30" s="123"/>
      <c r="F30" s="74"/>
      <c r="G30" s="177"/>
      <c r="H30" s="191"/>
      <c r="I30" s="193"/>
    </row>
    <row r="31" spans="1:9">
      <c r="A31" s="67"/>
      <c r="B31" s="72"/>
      <c r="C31" s="130"/>
      <c r="D31" s="73"/>
      <c r="E31" s="131"/>
      <c r="F31" s="74"/>
      <c r="G31" s="177"/>
      <c r="H31" s="191"/>
      <c r="I31" s="193"/>
    </row>
    <row r="32" spans="1:9">
      <c r="A32" s="76"/>
      <c r="B32" s="77"/>
      <c r="C32" s="125"/>
      <c r="D32" s="78"/>
      <c r="E32" s="125"/>
      <c r="F32" s="79"/>
      <c r="G32" s="178"/>
      <c r="H32" s="191"/>
      <c r="I32" s="193"/>
    </row>
    <row r="33" spans="1:9" ht="13.8" thickBot="1">
      <c r="A33" s="67" t="s">
        <v>10</v>
      </c>
      <c r="B33" s="100">
        <f>SUM(B29:B32)</f>
        <v>0</v>
      </c>
      <c r="C33" s="86"/>
      <c r="D33" s="101">
        <f>SUM(D29:D32)</f>
        <v>0</v>
      </c>
      <c r="E33" s="87"/>
      <c r="F33" s="88"/>
      <c r="G33" s="99">
        <f>ROUNDDOWN(D33/5,0)</f>
        <v>0</v>
      </c>
      <c r="H33" s="191"/>
      <c r="I33" s="193"/>
    </row>
    <row r="34" spans="1:9" ht="18" customHeight="1" thickTop="1" thickBot="1">
      <c r="A34" s="89" t="s">
        <v>13</v>
      </c>
      <c r="B34" s="102">
        <f>SUM(B33,B28,B21,B12)</f>
        <v>0</v>
      </c>
      <c r="C34" s="90"/>
      <c r="D34" s="103">
        <f>SUM(D33,D28,D21,D12)</f>
        <v>0</v>
      </c>
      <c r="E34" s="91"/>
      <c r="F34" s="91"/>
      <c r="G34" s="106">
        <f>SUM(G12,G21,G28,G33)</f>
        <v>0</v>
      </c>
      <c r="H34" s="232"/>
      <c r="I34" s="194"/>
    </row>
    <row r="35" spans="1:9" ht="18" customHeight="1">
      <c r="A35" s="93" t="s">
        <v>14</v>
      </c>
      <c r="B35" s="104">
        <f>ROUNDDOWN(B34*0.08,0)</f>
        <v>0</v>
      </c>
      <c r="C35" s="179" t="s">
        <v>18</v>
      </c>
      <c r="D35" s="180"/>
      <c r="E35" s="180"/>
      <c r="F35" s="180"/>
      <c r="G35" s="180"/>
      <c r="H35" s="180"/>
      <c r="I35" s="181"/>
    </row>
    <row r="36" spans="1:9" ht="18" customHeight="1" thickBot="1">
      <c r="A36" s="94" t="s">
        <v>1</v>
      </c>
      <c r="B36" s="105">
        <f>SUM(B34:B35)</f>
        <v>0</v>
      </c>
      <c r="C36" s="182"/>
      <c r="D36" s="183"/>
      <c r="E36" s="183"/>
      <c r="F36" s="183"/>
      <c r="G36" s="183"/>
      <c r="H36" s="183"/>
      <c r="I36" s="184"/>
    </row>
    <row r="37" spans="1:9" ht="17.25" customHeight="1">
      <c r="A37" s="95" t="s">
        <v>15</v>
      </c>
      <c r="B37" s="60"/>
      <c r="C37" s="60"/>
      <c r="D37" s="60"/>
      <c r="E37" s="60"/>
      <c r="F37" s="60"/>
      <c r="G37" s="60"/>
      <c r="H37" s="60"/>
      <c r="I37" s="60"/>
    </row>
    <row r="38" spans="1:9" ht="17.25" customHeight="1">
      <c r="A38" s="95" t="s">
        <v>27</v>
      </c>
      <c r="B38" s="60"/>
      <c r="C38" s="60"/>
      <c r="D38" s="60"/>
      <c r="E38" s="60"/>
      <c r="F38" s="60"/>
      <c r="G38" s="60"/>
      <c r="H38" s="60"/>
      <c r="I38" s="60"/>
    </row>
    <row r="39" spans="1:9" ht="17.25" customHeight="1">
      <c r="A39" s="95" t="s">
        <v>16</v>
      </c>
      <c r="B39" s="60"/>
      <c r="C39" s="60"/>
      <c r="D39" s="60"/>
      <c r="E39" s="60"/>
      <c r="F39" s="60"/>
      <c r="G39" s="60"/>
      <c r="H39" s="60"/>
      <c r="I39" s="60"/>
    </row>
    <row r="40" spans="1:9" ht="17.25" customHeight="1">
      <c r="A40" s="95"/>
      <c r="B40" s="60"/>
      <c r="C40" s="60"/>
      <c r="D40" s="60"/>
      <c r="E40" s="60"/>
      <c r="F40" s="60"/>
      <c r="G40" s="60"/>
      <c r="H40" s="60"/>
      <c r="I40" s="60"/>
    </row>
    <row r="41" spans="1:9">
      <c r="A41" s="64"/>
    </row>
  </sheetData>
  <sheetProtection selectLockedCells="1"/>
  <mergeCells count="16">
    <mergeCell ref="C35:I36"/>
    <mergeCell ref="I5:I6"/>
    <mergeCell ref="C6:C7"/>
    <mergeCell ref="E6:E7"/>
    <mergeCell ref="F6:F7"/>
    <mergeCell ref="G8:G11"/>
    <mergeCell ref="H8:H33"/>
    <mergeCell ref="I8:I34"/>
    <mergeCell ref="G13:G20"/>
    <mergeCell ref="G22:G27"/>
    <mergeCell ref="H5:H7"/>
    <mergeCell ref="B5:C5"/>
    <mergeCell ref="D5:F5"/>
    <mergeCell ref="G5:G7"/>
    <mergeCell ref="A2:I2"/>
    <mergeCell ref="G29:G32"/>
  </mergeCells>
  <phoneticPr fontId="2"/>
  <printOptions horizontalCentered="1"/>
  <pageMargins left="0.2" right="0.2" top="0.98425196850393704" bottom="0.59055118110236227" header="0.51181102362204722" footer="0.51181102362204722"/>
  <pageSetup paperSize="9" scale="8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5"/>
  <sheetViews>
    <sheetView showGridLines="0" view="pageBreakPreview" topLeftCell="A4" zoomScaleNormal="100" zoomScaleSheetLayoutView="100" workbookViewId="0">
      <selection activeCell="G30" sqref="G30"/>
    </sheetView>
  </sheetViews>
  <sheetFormatPr defaultColWidth="9" defaultRowHeight="13.2"/>
  <cols>
    <col min="1" max="1" width="11.44140625" style="3" customWidth="1"/>
    <col min="2" max="2" width="24.77734375" style="3" customWidth="1"/>
    <col min="3" max="3" width="14.88671875" style="3" customWidth="1"/>
    <col min="4" max="4" width="24.77734375" style="3" customWidth="1"/>
    <col min="5" max="6" width="14.88671875" style="3" customWidth="1"/>
    <col min="7" max="7" width="8.33203125" style="9" bestFit="1" customWidth="1"/>
    <col min="8" max="8" width="12.88671875" style="3" bestFit="1" customWidth="1"/>
    <col min="9" max="9" width="11.6640625" style="3" customWidth="1"/>
    <col min="10" max="16384" width="9" style="3"/>
  </cols>
  <sheetData>
    <row r="1" spans="1:9" ht="18" customHeight="1">
      <c r="A1" s="46" t="s">
        <v>25</v>
      </c>
      <c r="B1" s="1"/>
      <c r="C1" s="1"/>
      <c r="D1" s="1"/>
      <c r="E1" s="1"/>
      <c r="F1" s="1"/>
      <c r="G1" s="2"/>
      <c r="H1" s="1"/>
      <c r="I1" s="1"/>
    </row>
    <row r="2" spans="1:9" ht="14.4">
      <c r="A2" s="209" t="s">
        <v>33</v>
      </c>
      <c r="B2" s="209"/>
      <c r="C2" s="209"/>
      <c r="D2" s="209"/>
      <c r="E2" s="209"/>
      <c r="F2" s="209"/>
      <c r="G2" s="209"/>
      <c r="H2" s="209"/>
      <c r="I2" s="209"/>
    </row>
    <row r="3" spans="1:9" ht="16.5" customHeight="1" thickBot="1">
      <c r="A3" s="4"/>
      <c r="B3" s="1"/>
      <c r="C3" s="135"/>
      <c r="D3" s="135"/>
      <c r="E3" s="135"/>
      <c r="F3" s="135"/>
      <c r="G3" s="135"/>
      <c r="H3" s="1"/>
      <c r="I3" s="5" t="s">
        <v>0</v>
      </c>
    </row>
    <row r="4" spans="1:9" ht="18" customHeight="1">
      <c r="A4" s="12" t="s">
        <v>2</v>
      </c>
      <c r="B4" s="210" t="s">
        <v>3</v>
      </c>
      <c r="C4" s="211"/>
      <c r="D4" s="212" t="s">
        <v>4</v>
      </c>
      <c r="E4" s="211"/>
      <c r="F4" s="211"/>
      <c r="G4" s="213" t="s">
        <v>31</v>
      </c>
      <c r="H4" s="199" t="s">
        <v>23</v>
      </c>
      <c r="I4" s="216" t="s">
        <v>5</v>
      </c>
    </row>
    <row r="5" spans="1:9" ht="18" customHeight="1">
      <c r="A5" s="11"/>
      <c r="B5" s="138" t="s">
        <v>6</v>
      </c>
      <c r="C5" s="219" t="s">
        <v>7</v>
      </c>
      <c r="D5" s="139" t="s">
        <v>6</v>
      </c>
      <c r="E5" s="219" t="s">
        <v>26</v>
      </c>
      <c r="F5" s="219" t="s">
        <v>8</v>
      </c>
      <c r="G5" s="214"/>
      <c r="H5" s="200"/>
      <c r="I5" s="217"/>
    </row>
    <row r="6" spans="1:9" ht="21.75" customHeight="1" thickBot="1">
      <c r="A6" s="36"/>
      <c r="B6" s="37" t="s">
        <v>29</v>
      </c>
      <c r="C6" s="220"/>
      <c r="D6" s="37" t="s">
        <v>29</v>
      </c>
      <c r="E6" s="220"/>
      <c r="F6" s="220"/>
      <c r="G6" s="215"/>
      <c r="H6" s="201"/>
      <c r="I6" s="218"/>
    </row>
    <row r="7" spans="1:9" ht="18" customHeight="1">
      <c r="A7" s="25" t="s">
        <v>21</v>
      </c>
      <c r="B7" s="117"/>
      <c r="C7" s="158"/>
      <c r="D7" s="117"/>
      <c r="E7" s="114"/>
      <c r="F7" s="51"/>
      <c r="G7" s="136"/>
      <c r="H7" s="137"/>
      <c r="I7" s="226"/>
    </row>
    <row r="8" spans="1:9" ht="13.5" customHeight="1">
      <c r="A8" s="25"/>
      <c r="B8" s="52"/>
      <c r="C8" s="158"/>
      <c r="D8" s="48"/>
      <c r="E8" s="114"/>
      <c r="F8" s="8"/>
      <c r="G8" s="136"/>
      <c r="H8" s="221"/>
      <c r="I8" s="227"/>
    </row>
    <row r="9" spans="1:9">
      <c r="A9" s="25"/>
      <c r="B9" s="52"/>
      <c r="C9" s="140"/>
      <c r="D9" s="48"/>
      <c r="E9" s="141"/>
      <c r="F9" s="8"/>
      <c r="G9" s="136"/>
      <c r="H9" s="222"/>
      <c r="I9" s="227"/>
    </row>
    <row r="10" spans="1:9">
      <c r="A10" s="23" t="s">
        <v>10</v>
      </c>
      <c r="B10" s="58">
        <f>SUM(B7:B9)</f>
        <v>0</v>
      </c>
      <c r="C10" s="159"/>
      <c r="D10" s="24">
        <f>SUM(D7:D9)</f>
        <v>0</v>
      </c>
      <c r="E10" s="142"/>
      <c r="F10" s="32"/>
      <c r="G10" s="136"/>
      <c r="H10" s="24">
        <f>ROUNDDOWN(D10/5,0)</f>
        <v>0</v>
      </c>
      <c r="I10" s="227"/>
    </row>
    <row r="11" spans="1:9">
      <c r="A11" s="14" t="s">
        <v>11</v>
      </c>
      <c r="B11" s="117"/>
      <c r="C11" s="160"/>
      <c r="D11" s="119"/>
      <c r="E11" s="151"/>
      <c r="F11" s="26"/>
      <c r="G11" s="136"/>
      <c r="H11" s="223"/>
      <c r="I11" s="227"/>
    </row>
    <row r="12" spans="1:9">
      <c r="A12" s="25"/>
      <c r="B12" s="52"/>
      <c r="C12" s="123"/>
      <c r="D12" s="48"/>
      <c r="E12" s="121"/>
      <c r="F12" s="27"/>
      <c r="G12" s="136"/>
      <c r="H12" s="224"/>
      <c r="I12" s="227"/>
    </row>
    <row r="13" spans="1:9">
      <c r="A13" s="25"/>
      <c r="B13" s="52"/>
      <c r="C13" s="123"/>
      <c r="D13" s="48"/>
      <c r="E13" s="121"/>
      <c r="F13" s="27"/>
      <c r="G13" s="136"/>
      <c r="H13" s="224"/>
      <c r="I13" s="227"/>
    </row>
    <row r="14" spans="1:9">
      <c r="A14" s="18"/>
      <c r="B14" s="52"/>
      <c r="C14" s="143"/>
      <c r="D14" s="48"/>
      <c r="E14" s="143"/>
      <c r="F14" s="30"/>
      <c r="G14" s="136"/>
      <c r="H14" s="224"/>
      <c r="I14" s="227"/>
    </row>
    <row r="15" spans="1:9">
      <c r="A15" s="18"/>
      <c r="B15" s="52"/>
      <c r="C15" s="143"/>
      <c r="D15" s="48"/>
      <c r="E15" s="143"/>
      <c r="F15" s="30"/>
      <c r="G15" s="136"/>
      <c r="H15" s="224"/>
      <c r="I15" s="227"/>
    </row>
    <row r="16" spans="1:9">
      <c r="A16" s="19"/>
      <c r="B16" s="53"/>
      <c r="C16" s="144"/>
      <c r="D16" s="54"/>
      <c r="E16" s="144"/>
      <c r="F16" s="31"/>
      <c r="G16" s="136"/>
      <c r="H16" s="225"/>
      <c r="I16" s="227"/>
    </row>
    <row r="17" spans="1:9">
      <c r="A17" s="13" t="s">
        <v>10</v>
      </c>
      <c r="B17" s="55">
        <f>SUM(B11:B16)</f>
        <v>0</v>
      </c>
      <c r="C17" s="161"/>
      <c r="D17" s="56">
        <f>SUM(D11:D16)</f>
        <v>0</v>
      </c>
      <c r="E17" s="145"/>
      <c r="F17" s="33"/>
      <c r="G17" s="136"/>
      <c r="H17" s="17">
        <f>ROUNDDOWN(D17/5,0)</f>
        <v>0</v>
      </c>
      <c r="I17" s="227"/>
    </row>
    <row r="18" spans="1:9" ht="14.25" customHeight="1">
      <c r="A18" s="14" t="s">
        <v>12</v>
      </c>
      <c r="B18" s="117"/>
      <c r="C18" s="123"/>
      <c r="D18" s="119"/>
      <c r="E18" s="123"/>
      <c r="F18" s="26"/>
      <c r="G18" s="136" t="s">
        <v>32</v>
      </c>
      <c r="H18" s="223"/>
      <c r="I18" s="227"/>
    </row>
    <row r="19" spans="1:9" ht="14.25" customHeight="1">
      <c r="A19" s="18"/>
      <c r="B19" s="52"/>
      <c r="C19" s="123"/>
      <c r="D19" s="48"/>
      <c r="E19" s="123"/>
      <c r="F19" s="27"/>
      <c r="G19" s="136"/>
      <c r="H19" s="224"/>
      <c r="I19" s="227"/>
    </row>
    <row r="20" spans="1:9" ht="14.25" customHeight="1">
      <c r="A20" s="18"/>
      <c r="B20" s="52"/>
      <c r="C20" s="123"/>
      <c r="D20" s="6"/>
      <c r="E20" s="123"/>
      <c r="F20" s="27"/>
      <c r="G20" s="136"/>
      <c r="H20" s="224"/>
      <c r="I20" s="227"/>
    </row>
    <row r="21" spans="1:9" ht="14.25" customHeight="1">
      <c r="A21" s="18"/>
      <c r="B21" s="52"/>
      <c r="C21" s="123"/>
      <c r="D21" s="49"/>
      <c r="E21" s="123"/>
      <c r="F21" s="49"/>
      <c r="G21" s="49"/>
      <c r="H21" s="224"/>
      <c r="I21" s="227"/>
    </row>
    <row r="22" spans="1:9" ht="14.25" customHeight="1">
      <c r="A22" s="15"/>
      <c r="B22" s="52"/>
      <c r="C22" s="121"/>
      <c r="D22" s="50"/>
      <c r="E22" s="121"/>
      <c r="F22" s="27"/>
      <c r="G22" s="136"/>
      <c r="H22" s="224"/>
      <c r="I22" s="227"/>
    </row>
    <row r="23" spans="1:9" ht="14.25" customHeight="1">
      <c r="A23" s="19"/>
      <c r="B23" s="53"/>
      <c r="C23" s="144"/>
      <c r="D23" s="47"/>
      <c r="E23" s="144"/>
      <c r="F23" s="29"/>
      <c r="G23" s="136"/>
      <c r="H23" s="225"/>
      <c r="I23" s="227"/>
    </row>
    <row r="24" spans="1:9">
      <c r="A24" s="13" t="s">
        <v>10</v>
      </c>
      <c r="B24" s="55">
        <f>SUM(B18:B23)</f>
        <v>0</v>
      </c>
      <c r="C24" s="145"/>
      <c r="D24" s="7">
        <f>SUM(D18:D23)</f>
        <v>0</v>
      </c>
      <c r="E24" s="145"/>
      <c r="F24" s="33"/>
      <c r="G24" s="136"/>
      <c r="H24" s="17">
        <f>ROUNDDOWN(D24/5,0)</f>
        <v>0</v>
      </c>
      <c r="I24" s="227"/>
    </row>
    <row r="25" spans="1:9">
      <c r="A25" s="14" t="s">
        <v>19</v>
      </c>
      <c r="B25" s="117"/>
      <c r="C25" s="118"/>
      <c r="D25" s="119"/>
      <c r="E25" s="120"/>
      <c r="F25" s="26"/>
      <c r="G25" s="136"/>
      <c r="H25" s="223"/>
      <c r="I25" s="227"/>
    </row>
    <row r="26" spans="1:9">
      <c r="A26" s="25"/>
      <c r="B26" s="72"/>
      <c r="C26" s="121"/>
      <c r="D26" s="73"/>
      <c r="E26" s="123"/>
      <c r="F26" s="27"/>
      <c r="G26" s="136"/>
      <c r="H26" s="224"/>
      <c r="I26" s="227"/>
    </row>
    <row r="27" spans="1:9">
      <c r="A27" s="18"/>
      <c r="B27" s="72"/>
      <c r="C27" s="130"/>
      <c r="D27" s="73"/>
      <c r="E27" s="131"/>
      <c r="F27" s="27"/>
      <c r="G27" s="136"/>
      <c r="H27" s="224"/>
      <c r="I27" s="227"/>
    </row>
    <row r="28" spans="1:9">
      <c r="A28" s="16"/>
      <c r="B28" s="77"/>
      <c r="C28" s="125"/>
      <c r="D28" s="78"/>
      <c r="E28" s="125"/>
      <c r="F28" s="28"/>
      <c r="G28" s="136"/>
      <c r="H28" s="225"/>
      <c r="I28" s="227"/>
    </row>
    <row r="29" spans="1:9" ht="13.8" thickBot="1">
      <c r="A29" s="18" t="s">
        <v>10</v>
      </c>
      <c r="B29" s="52">
        <f>SUM(B25:B28)</f>
        <v>0</v>
      </c>
      <c r="C29" s="34"/>
      <c r="D29" s="6">
        <f>SUM(D25:D28)</f>
        <v>0</v>
      </c>
      <c r="E29" s="34"/>
      <c r="F29" s="35"/>
      <c r="G29" s="20"/>
      <c r="H29" s="21">
        <f>ROUNDDOWN(D29/5,0)</f>
        <v>0</v>
      </c>
      <c r="I29" s="228"/>
    </row>
    <row r="30" spans="1:9" ht="18" customHeight="1" thickTop="1" thickBot="1">
      <c r="A30" s="43" t="s">
        <v>13</v>
      </c>
      <c r="B30" s="57">
        <f>SUM(B29,B24,B17,B10)</f>
        <v>0</v>
      </c>
      <c r="C30" s="39"/>
      <c r="D30" s="40">
        <f>SUM(D29,D24,D17,D10)</f>
        <v>0</v>
      </c>
      <c r="E30" s="39"/>
      <c r="F30" s="39"/>
      <c r="G30" s="44"/>
      <c r="H30" s="41">
        <f>SUM(H29,H24,H17,H10)</f>
        <v>0</v>
      </c>
      <c r="I30" s="45"/>
    </row>
    <row r="31" spans="1:9" ht="18" customHeight="1">
      <c r="A31" s="42" t="s">
        <v>14</v>
      </c>
      <c r="B31" s="38">
        <f>ROUNDDOWN(B30*0.08,0)</f>
        <v>0</v>
      </c>
      <c r="C31" s="203" t="s">
        <v>22</v>
      </c>
      <c r="D31" s="204"/>
      <c r="E31" s="204"/>
      <c r="F31" s="204"/>
      <c r="G31" s="204"/>
      <c r="H31" s="204"/>
      <c r="I31" s="205"/>
    </row>
    <row r="32" spans="1:9" ht="18" customHeight="1" thickBot="1">
      <c r="A32" s="22" t="s">
        <v>1</v>
      </c>
      <c r="B32" s="59">
        <f>SUM(B30:B31)</f>
        <v>0</v>
      </c>
      <c r="C32" s="206"/>
      <c r="D32" s="207"/>
      <c r="E32" s="207"/>
      <c r="F32" s="207"/>
      <c r="G32" s="207"/>
      <c r="H32" s="207"/>
      <c r="I32" s="208"/>
    </row>
    <row r="33" spans="1:10" s="10" customFormat="1" ht="16.5" customHeight="1">
      <c r="A33" s="95" t="s">
        <v>15</v>
      </c>
      <c r="B33" s="60"/>
      <c r="C33" s="60"/>
      <c r="D33" s="60"/>
      <c r="E33" s="60"/>
      <c r="F33" s="60"/>
      <c r="G33" s="60"/>
      <c r="H33" s="61"/>
      <c r="I33" s="60"/>
      <c r="J33" s="60"/>
    </row>
    <row r="34" spans="1:10" s="10" customFormat="1" ht="16.5" customHeight="1">
      <c r="A34" s="95" t="s">
        <v>27</v>
      </c>
      <c r="B34" s="60"/>
      <c r="C34" s="60"/>
      <c r="D34" s="60"/>
      <c r="E34" s="60"/>
      <c r="F34" s="60"/>
      <c r="G34" s="60"/>
      <c r="H34" s="61"/>
      <c r="I34" s="60"/>
      <c r="J34" s="60"/>
    </row>
    <row r="35" spans="1:10" s="10" customFormat="1" ht="16.5" customHeight="1">
      <c r="A35" s="95" t="s">
        <v>16</v>
      </c>
      <c r="B35" s="60"/>
      <c r="C35" s="60"/>
      <c r="D35" s="60"/>
      <c r="E35" s="60"/>
      <c r="F35" s="60"/>
      <c r="G35" s="60"/>
      <c r="H35" s="61"/>
      <c r="I35" s="60"/>
      <c r="J35" s="60"/>
    </row>
    <row r="36" spans="1:10" s="10" customFormat="1" ht="16.5" customHeight="1">
      <c r="A36" s="95"/>
      <c r="B36" s="60"/>
      <c r="C36" s="60"/>
      <c r="D36" s="60"/>
      <c r="E36" s="60"/>
      <c r="F36" s="60"/>
      <c r="G36" s="60"/>
      <c r="H36" s="61"/>
      <c r="I36" s="60"/>
      <c r="J36" s="60"/>
    </row>
    <row r="37" spans="1:10">
      <c r="A37" s="4"/>
    </row>
    <row r="45" spans="1:10">
      <c r="E45" s="10"/>
    </row>
  </sheetData>
  <mergeCells count="15">
    <mergeCell ref="C31:I32"/>
    <mergeCell ref="A2:I2"/>
    <mergeCell ref="B4:C4"/>
    <mergeCell ref="D4:F4"/>
    <mergeCell ref="G4:G6"/>
    <mergeCell ref="H4:H6"/>
    <mergeCell ref="I4:I6"/>
    <mergeCell ref="C5:C6"/>
    <mergeCell ref="E5:E6"/>
    <mergeCell ref="F5:F6"/>
    <mergeCell ref="H8:H9"/>
    <mergeCell ref="H11:H16"/>
    <mergeCell ref="H18:H23"/>
    <mergeCell ref="H25:H28"/>
    <mergeCell ref="I7:I29"/>
  </mergeCells>
  <phoneticPr fontId="2"/>
  <printOptions horizontalCentered="1"/>
  <pageMargins left="0.39370078740157483" right="0.39370078740157483" top="0.74" bottom="0.59055118110236227"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1"/>
  <sheetViews>
    <sheetView showGridLines="0" view="pageBreakPreview" topLeftCell="A10" zoomScaleNormal="100" zoomScaleSheetLayoutView="100" workbookViewId="0">
      <selection activeCell="H34" sqref="H34"/>
    </sheetView>
  </sheetViews>
  <sheetFormatPr defaultColWidth="9" defaultRowHeight="13.2"/>
  <cols>
    <col min="1" max="1" width="13.6640625" style="10" customWidth="1"/>
    <col min="2" max="2" width="28.33203125" style="10" customWidth="1"/>
    <col min="3" max="3" width="16.88671875" style="10" customWidth="1"/>
    <col min="4" max="4" width="28.33203125" style="10" customWidth="1"/>
    <col min="5" max="5" width="16.88671875" style="10" customWidth="1"/>
    <col min="6" max="6" width="13.77734375" style="10" customWidth="1"/>
    <col min="7" max="7" width="11.109375" style="10" customWidth="1"/>
    <col min="8" max="8" width="11.77734375" style="96" bestFit="1" customWidth="1"/>
    <col min="9" max="9" width="11.21875" style="10" bestFit="1" customWidth="1"/>
    <col min="10" max="10" width="12.6640625" style="10" customWidth="1"/>
    <col min="11" max="11" width="1.6640625" style="10" customWidth="1"/>
    <col min="12" max="16384" width="9" style="10"/>
  </cols>
  <sheetData>
    <row r="1" spans="1:21" ht="18" customHeight="1">
      <c r="A1" s="46" t="s">
        <v>37</v>
      </c>
      <c r="B1" s="60"/>
      <c r="C1" s="60"/>
      <c r="D1" s="60"/>
      <c r="E1" s="60"/>
      <c r="F1" s="109"/>
      <c r="G1" s="109"/>
      <c r="H1" s="109"/>
      <c r="I1" s="60"/>
    </row>
    <row r="2" spans="1:21" ht="13.5" customHeight="1">
      <c r="A2" s="174" t="s">
        <v>35</v>
      </c>
      <c r="B2" s="174"/>
      <c r="C2" s="174"/>
      <c r="D2" s="174"/>
      <c r="E2" s="174"/>
      <c r="F2" s="175"/>
      <c r="G2" s="175"/>
      <c r="H2" s="175"/>
      <c r="I2" s="175"/>
    </row>
    <row r="3" spans="1:21" ht="14.4">
      <c r="A3" s="62"/>
      <c r="B3" s="63"/>
      <c r="C3" s="60"/>
      <c r="D3" s="60"/>
      <c r="E3" s="146"/>
      <c r="F3" s="60"/>
      <c r="G3" s="60"/>
      <c r="H3" s="61"/>
      <c r="I3" s="60"/>
      <c r="J3" s="60"/>
    </row>
    <row r="4" spans="1:21" ht="17.25" customHeight="1" thickBot="1">
      <c r="A4" s="64"/>
      <c r="B4" s="60"/>
      <c r="C4" s="146"/>
      <c r="D4" s="146"/>
      <c r="E4" s="146"/>
      <c r="F4" s="146"/>
      <c r="G4" s="146"/>
      <c r="H4" s="146"/>
      <c r="I4" s="60"/>
      <c r="J4" s="65" t="s">
        <v>0</v>
      </c>
      <c r="U4" s="10">
        <v>1</v>
      </c>
    </row>
    <row r="5" spans="1:21" ht="18" customHeight="1">
      <c r="A5" s="66" t="s">
        <v>2</v>
      </c>
      <c r="B5" s="202" t="s">
        <v>3</v>
      </c>
      <c r="C5" s="166"/>
      <c r="D5" s="165" t="s">
        <v>4</v>
      </c>
      <c r="E5" s="166"/>
      <c r="F5" s="167"/>
      <c r="G5" s="168" t="s">
        <v>30</v>
      </c>
      <c r="H5" s="171" t="s">
        <v>34</v>
      </c>
      <c r="I5" s="229" t="s">
        <v>36</v>
      </c>
      <c r="J5" s="185" t="s">
        <v>5</v>
      </c>
    </row>
    <row r="6" spans="1:21" ht="18" customHeight="1">
      <c r="A6" s="67"/>
      <c r="B6" s="147" t="s">
        <v>6</v>
      </c>
      <c r="C6" s="187" t="s">
        <v>20</v>
      </c>
      <c r="D6" s="148" t="s">
        <v>6</v>
      </c>
      <c r="E6" s="187" t="s">
        <v>20</v>
      </c>
      <c r="F6" s="187" t="s">
        <v>8</v>
      </c>
      <c r="G6" s="169"/>
      <c r="H6" s="172"/>
      <c r="I6" s="230"/>
      <c r="J6" s="186"/>
    </row>
    <row r="7" spans="1:21" ht="21.75" customHeight="1" thickBot="1">
      <c r="A7" s="68"/>
      <c r="B7" s="69" t="s">
        <v>29</v>
      </c>
      <c r="C7" s="188"/>
      <c r="D7" s="69" t="s">
        <v>29</v>
      </c>
      <c r="E7" s="188"/>
      <c r="F7" s="188"/>
      <c r="G7" s="170"/>
      <c r="H7" s="173"/>
      <c r="I7" s="231"/>
      <c r="J7" s="70"/>
    </row>
    <row r="8" spans="1:21" ht="13.5" customHeight="1">
      <c r="A8" s="71" t="s">
        <v>9</v>
      </c>
      <c r="B8" s="110"/>
      <c r="C8" s="111"/>
      <c r="D8" s="112"/>
      <c r="E8" s="113"/>
      <c r="F8" s="74"/>
      <c r="G8" s="177"/>
      <c r="H8" s="189"/>
      <c r="I8" s="191"/>
      <c r="J8" s="193"/>
    </row>
    <row r="9" spans="1:21" ht="13.5" customHeight="1">
      <c r="A9" s="71"/>
      <c r="B9" s="110"/>
      <c r="C9" s="114"/>
      <c r="D9" s="73"/>
      <c r="E9" s="114"/>
      <c r="F9" s="74"/>
      <c r="G9" s="177"/>
      <c r="H9" s="189"/>
      <c r="I9" s="191"/>
      <c r="J9" s="193"/>
    </row>
    <row r="10" spans="1:21">
      <c r="A10" s="75"/>
      <c r="B10" s="110"/>
      <c r="C10" s="158"/>
      <c r="D10" s="122"/>
      <c r="E10" s="114"/>
      <c r="F10" s="74"/>
      <c r="G10" s="177"/>
      <c r="H10" s="189"/>
      <c r="I10" s="191"/>
      <c r="J10" s="193"/>
    </row>
    <row r="11" spans="1:21">
      <c r="A11" s="76"/>
      <c r="B11" s="124"/>
      <c r="C11" s="162"/>
      <c r="D11" s="149"/>
      <c r="E11" s="115"/>
      <c r="F11" s="79"/>
      <c r="G11" s="178"/>
      <c r="H11" s="189"/>
      <c r="I11" s="191"/>
      <c r="J11" s="193"/>
    </row>
    <row r="12" spans="1:21">
      <c r="A12" s="80" t="s">
        <v>10</v>
      </c>
      <c r="B12" s="152">
        <f>SUM(B8:B11)</f>
        <v>0</v>
      </c>
      <c r="C12" s="163"/>
      <c r="D12" s="156">
        <f>SUM(D8:D11)</f>
        <v>0</v>
      </c>
      <c r="E12" s="116"/>
      <c r="F12" s="81"/>
      <c r="G12" s="99">
        <f>ROUNDDOWN(D12/5,0)</f>
        <v>0</v>
      </c>
      <c r="H12" s="189"/>
      <c r="I12" s="191"/>
      <c r="J12" s="193"/>
    </row>
    <row r="13" spans="1:21" ht="13.5" customHeight="1">
      <c r="A13" s="82" t="s">
        <v>11</v>
      </c>
      <c r="B13" s="117"/>
      <c r="C13" s="160"/>
      <c r="D13" s="119"/>
      <c r="E13" s="151"/>
      <c r="F13" s="83"/>
      <c r="G13" s="176"/>
      <c r="H13" s="189"/>
      <c r="I13" s="191"/>
      <c r="J13" s="193"/>
    </row>
    <row r="14" spans="1:21">
      <c r="A14" s="67"/>
      <c r="B14" s="110"/>
      <c r="C14" s="123"/>
      <c r="D14" s="122"/>
      <c r="E14" s="121"/>
      <c r="F14" s="74"/>
      <c r="G14" s="195"/>
      <c r="H14" s="189"/>
      <c r="I14" s="191"/>
      <c r="J14" s="193"/>
    </row>
    <row r="15" spans="1:21">
      <c r="A15" s="67"/>
      <c r="B15" s="110"/>
      <c r="C15" s="123"/>
      <c r="D15" s="122"/>
      <c r="E15" s="121"/>
      <c r="F15" s="74"/>
      <c r="G15" s="195"/>
      <c r="H15" s="189"/>
      <c r="I15" s="191"/>
      <c r="J15" s="193"/>
    </row>
    <row r="16" spans="1:21">
      <c r="A16" s="67"/>
      <c r="B16" s="110"/>
      <c r="C16" s="143"/>
      <c r="D16" s="122"/>
      <c r="E16" s="123"/>
      <c r="F16" s="74"/>
      <c r="G16" s="195"/>
      <c r="H16" s="189"/>
      <c r="I16" s="191"/>
      <c r="J16" s="193"/>
    </row>
    <row r="17" spans="1:10">
      <c r="A17" s="67"/>
      <c r="B17" s="110"/>
      <c r="C17" s="143"/>
      <c r="D17" s="122"/>
      <c r="E17" s="123"/>
      <c r="F17" s="74"/>
      <c r="G17" s="177"/>
      <c r="H17" s="189"/>
      <c r="I17" s="191"/>
      <c r="J17" s="193"/>
    </row>
    <row r="18" spans="1:10">
      <c r="A18" s="67"/>
      <c r="B18" s="110"/>
      <c r="C18" s="143"/>
      <c r="D18" s="122"/>
      <c r="E18" s="123"/>
      <c r="F18" s="74"/>
      <c r="G18" s="177"/>
      <c r="H18" s="189"/>
      <c r="I18" s="191"/>
      <c r="J18" s="193"/>
    </row>
    <row r="19" spans="1:10">
      <c r="A19" s="67"/>
      <c r="B19" s="110"/>
      <c r="C19" s="123"/>
      <c r="D19" s="122"/>
      <c r="E19" s="123"/>
      <c r="F19" s="74"/>
      <c r="G19" s="177"/>
      <c r="H19" s="189"/>
      <c r="I19" s="191"/>
      <c r="J19" s="193"/>
    </row>
    <row r="20" spans="1:10">
      <c r="A20" s="84"/>
      <c r="B20" s="124"/>
      <c r="C20" s="157"/>
      <c r="D20" s="78"/>
      <c r="E20" s="125"/>
      <c r="F20" s="79"/>
      <c r="G20" s="178"/>
      <c r="H20" s="189"/>
      <c r="I20" s="191"/>
      <c r="J20" s="193"/>
    </row>
    <row r="21" spans="1:10">
      <c r="A21" s="80" t="s">
        <v>10</v>
      </c>
      <c r="B21" s="97">
        <f>SUM(B13:B20)</f>
        <v>0</v>
      </c>
      <c r="C21" s="127"/>
      <c r="D21" s="98">
        <f>SUM(D13:D20)</f>
        <v>0</v>
      </c>
      <c r="E21" s="127"/>
      <c r="F21" s="81"/>
      <c r="G21" s="99">
        <f>ROUNDDOWN(D21/5,0)</f>
        <v>0</v>
      </c>
      <c r="H21" s="189"/>
      <c r="I21" s="191"/>
      <c r="J21" s="193"/>
    </row>
    <row r="22" spans="1:10">
      <c r="A22" s="82" t="s">
        <v>12</v>
      </c>
      <c r="B22" s="117"/>
      <c r="C22" s="123"/>
      <c r="D22" s="119"/>
      <c r="E22" s="123"/>
      <c r="F22" s="83"/>
      <c r="G22" s="196"/>
      <c r="H22" s="189"/>
      <c r="I22" s="191"/>
      <c r="J22" s="193"/>
    </row>
    <row r="23" spans="1:10">
      <c r="A23" s="67"/>
      <c r="B23" s="110"/>
      <c r="C23" s="123"/>
      <c r="D23" s="122"/>
      <c r="E23" s="123"/>
      <c r="F23" s="74"/>
      <c r="G23" s="197"/>
      <c r="H23" s="189"/>
      <c r="I23" s="191"/>
      <c r="J23" s="193"/>
    </row>
    <row r="24" spans="1:10">
      <c r="A24" s="67"/>
      <c r="B24" s="110"/>
      <c r="C24" s="123"/>
      <c r="D24" s="122"/>
      <c r="E24" s="123"/>
      <c r="F24" s="74"/>
      <c r="G24" s="197"/>
      <c r="H24" s="189"/>
      <c r="I24" s="191"/>
      <c r="J24" s="193"/>
    </row>
    <row r="25" spans="1:10">
      <c r="A25" s="67"/>
      <c r="B25" s="110"/>
      <c r="C25" s="123"/>
      <c r="D25" s="122"/>
      <c r="E25" s="123"/>
      <c r="F25" s="74"/>
      <c r="G25" s="197"/>
      <c r="H25" s="189"/>
      <c r="I25" s="191"/>
      <c r="J25" s="193"/>
    </row>
    <row r="26" spans="1:10">
      <c r="A26" s="75"/>
      <c r="B26" s="110"/>
      <c r="C26" s="123"/>
      <c r="D26" s="122"/>
      <c r="E26" s="121"/>
      <c r="F26" s="108"/>
      <c r="G26" s="197"/>
      <c r="H26" s="189"/>
      <c r="I26" s="191"/>
      <c r="J26" s="193"/>
    </row>
    <row r="27" spans="1:10">
      <c r="A27" s="84"/>
      <c r="B27" s="77"/>
      <c r="C27" s="157"/>
      <c r="D27" s="85"/>
      <c r="E27" s="129"/>
      <c r="F27" s="79"/>
      <c r="G27" s="198"/>
      <c r="H27" s="189"/>
      <c r="I27" s="191"/>
      <c r="J27" s="193"/>
    </row>
    <row r="28" spans="1:10">
      <c r="A28" s="80" t="s">
        <v>10</v>
      </c>
      <c r="B28" s="152">
        <f>SUM(B22:B27)</f>
        <v>0</v>
      </c>
      <c r="C28" s="164"/>
      <c r="D28" s="154">
        <f>SUM(D22:D27)</f>
        <v>0</v>
      </c>
      <c r="E28" s="127"/>
      <c r="F28" s="81"/>
      <c r="G28" s="99">
        <f>ROUNDDOWN(D28/5,0)</f>
        <v>0</v>
      </c>
      <c r="H28" s="189"/>
      <c r="I28" s="191"/>
      <c r="J28" s="193"/>
    </row>
    <row r="29" spans="1:10">
      <c r="A29" s="82" t="s">
        <v>17</v>
      </c>
      <c r="B29" s="117"/>
      <c r="C29" s="120"/>
      <c r="D29" s="119"/>
      <c r="E29" s="120"/>
      <c r="F29" s="83"/>
      <c r="G29" s="176"/>
      <c r="H29" s="189"/>
      <c r="I29" s="191"/>
      <c r="J29" s="193"/>
    </row>
    <row r="30" spans="1:10">
      <c r="A30" s="71"/>
      <c r="B30" s="72"/>
      <c r="C30" s="123"/>
      <c r="D30" s="73"/>
      <c r="E30" s="123"/>
      <c r="F30" s="74"/>
      <c r="G30" s="177"/>
      <c r="H30" s="189"/>
      <c r="I30" s="191"/>
      <c r="J30" s="193"/>
    </row>
    <row r="31" spans="1:10">
      <c r="A31" s="67"/>
      <c r="B31" s="72"/>
      <c r="C31" s="130"/>
      <c r="D31" s="73"/>
      <c r="E31" s="131"/>
      <c r="F31" s="74"/>
      <c r="G31" s="177"/>
      <c r="H31" s="189"/>
      <c r="I31" s="191"/>
      <c r="J31" s="193"/>
    </row>
    <row r="32" spans="1:10">
      <c r="A32" s="76"/>
      <c r="B32" s="77"/>
      <c r="C32" s="125"/>
      <c r="D32" s="78"/>
      <c r="E32" s="125"/>
      <c r="F32" s="79"/>
      <c r="G32" s="178"/>
      <c r="H32" s="189"/>
      <c r="I32" s="191"/>
      <c r="J32" s="193"/>
    </row>
    <row r="33" spans="1:10" ht="13.8" thickBot="1">
      <c r="A33" s="67" t="s">
        <v>10</v>
      </c>
      <c r="B33" s="100">
        <f>SUM(B29:B32)</f>
        <v>0</v>
      </c>
      <c r="C33" s="86"/>
      <c r="D33" s="101">
        <f>SUM(D29:D32)</f>
        <v>0</v>
      </c>
      <c r="E33" s="87"/>
      <c r="F33" s="88"/>
      <c r="G33" s="99">
        <f>ROUNDDOWN(D33/5,0)</f>
        <v>0</v>
      </c>
      <c r="H33" s="190"/>
      <c r="I33" s="192"/>
      <c r="J33" s="193"/>
    </row>
    <row r="34" spans="1:10" ht="18" customHeight="1" thickTop="1" thickBot="1">
      <c r="A34" s="89" t="s">
        <v>13</v>
      </c>
      <c r="B34" s="102">
        <f>SUM(B33,B28,B21,B12)</f>
        <v>0</v>
      </c>
      <c r="C34" s="90"/>
      <c r="D34" s="103">
        <f>SUM(D33,D28,D21,D12)</f>
        <v>0</v>
      </c>
      <c r="E34" s="91"/>
      <c r="F34" s="91"/>
      <c r="G34" s="106">
        <f>SUM(G12,G21,G28,G33)</f>
        <v>0</v>
      </c>
      <c r="H34" s="92">
        <v>200000000</v>
      </c>
      <c r="I34" s="107">
        <f>MIN(G34,H34)</f>
        <v>0</v>
      </c>
      <c r="J34" s="194"/>
    </row>
    <row r="35" spans="1:10" ht="18" customHeight="1">
      <c r="A35" s="93" t="s">
        <v>14</v>
      </c>
      <c r="B35" s="104">
        <f>ROUNDDOWN(B34*0.08,0)</f>
        <v>0</v>
      </c>
      <c r="C35" s="179" t="s">
        <v>18</v>
      </c>
      <c r="D35" s="180"/>
      <c r="E35" s="180"/>
      <c r="F35" s="180"/>
      <c r="G35" s="180"/>
      <c r="H35" s="180"/>
      <c r="I35" s="180"/>
      <c r="J35" s="181"/>
    </row>
    <row r="36" spans="1:10" ht="18" customHeight="1" thickBot="1">
      <c r="A36" s="94" t="s">
        <v>1</v>
      </c>
      <c r="B36" s="105">
        <f>SUM(B34:B35)</f>
        <v>0</v>
      </c>
      <c r="C36" s="182"/>
      <c r="D36" s="183"/>
      <c r="E36" s="183"/>
      <c r="F36" s="183"/>
      <c r="G36" s="183"/>
      <c r="H36" s="183"/>
      <c r="I36" s="183"/>
      <c r="J36" s="184"/>
    </row>
    <row r="37" spans="1:10" ht="17.25" customHeight="1">
      <c r="A37" s="95" t="s">
        <v>15</v>
      </c>
      <c r="B37" s="60"/>
      <c r="C37" s="60"/>
      <c r="D37" s="60"/>
      <c r="E37" s="60"/>
      <c r="F37" s="60"/>
      <c r="G37" s="60"/>
      <c r="H37" s="61"/>
      <c r="I37" s="60"/>
      <c r="J37" s="60"/>
    </row>
    <row r="38" spans="1:10" ht="17.25" customHeight="1">
      <c r="A38" s="95" t="s">
        <v>27</v>
      </c>
      <c r="B38" s="60"/>
      <c r="C38" s="60"/>
      <c r="D38" s="60"/>
      <c r="E38" s="60"/>
      <c r="F38" s="60"/>
      <c r="G38" s="60"/>
      <c r="H38" s="61"/>
      <c r="I38" s="60"/>
      <c r="J38" s="60"/>
    </row>
    <row r="39" spans="1:10" ht="17.25" customHeight="1">
      <c r="A39" s="95" t="s">
        <v>16</v>
      </c>
      <c r="B39" s="60"/>
      <c r="C39" s="60"/>
      <c r="D39" s="60"/>
      <c r="E39" s="60"/>
      <c r="F39" s="60"/>
      <c r="G39" s="60"/>
      <c r="H39" s="61"/>
      <c r="I39" s="60"/>
      <c r="J39" s="60"/>
    </row>
    <row r="40" spans="1:10" ht="17.25" customHeight="1">
      <c r="A40" s="95"/>
      <c r="B40" s="60"/>
      <c r="C40" s="60"/>
      <c r="D40" s="60"/>
      <c r="E40" s="60"/>
      <c r="F40" s="60"/>
      <c r="G40" s="60"/>
      <c r="H40" s="61"/>
      <c r="I40" s="60"/>
      <c r="J40" s="60"/>
    </row>
    <row r="41" spans="1:10">
      <c r="A41" s="64"/>
    </row>
  </sheetData>
  <sheetProtection selectLockedCells="1"/>
  <mergeCells count="18">
    <mergeCell ref="F6:F7"/>
    <mergeCell ref="C35:J36"/>
    <mergeCell ref="A2:I2"/>
    <mergeCell ref="G8:G11"/>
    <mergeCell ref="H8:H33"/>
    <mergeCell ref="I8:I33"/>
    <mergeCell ref="J8:J34"/>
    <mergeCell ref="G13:G20"/>
    <mergeCell ref="G22:G27"/>
    <mergeCell ref="G29:G32"/>
    <mergeCell ref="B5:C5"/>
    <mergeCell ref="D5:F5"/>
    <mergeCell ref="G5:G7"/>
    <mergeCell ref="H5:H7"/>
    <mergeCell ref="I5:I7"/>
    <mergeCell ref="J5:J6"/>
    <mergeCell ref="C6:C7"/>
    <mergeCell ref="E6:E7"/>
  </mergeCells>
  <phoneticPr fontId="2"/>
  <printOptions horizontalCentered="1"/>
  <pageMargins left="0.2" right="0.2" top="0.98425196850393704" bottom="0.59055118110236227"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別紙１（太陽光・風力　発電設備） </vt:lpstr>
      <vt:lpstr>別紙１（太陽光・風力　蓄電池及び送電線）</vt:lpstr>
      <vt:lpstr>別紙１（地熱、水力、バイオマス）</vt:lpstr>
      <vt:lpstr>'別紙１（太陽光・風力　蓄電池及び送電線）'!Print_Area</vt:lpstr>
      <vt:lpstr>'別紙１（太陽光・風力　発電設備） '!Print_Area</vt:lpstr>
      <vt:lpstr>'別紙１（地熱、水力、バイオマス）'!Print_Area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2021-07-01T07:05:02Z</dcterms:modified>
</cp:coreProperties>
</file>