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3410d6c8\作業用\03 財政1\27 財政年報\R03_財政年報HP用\エクセル版\第２編\"/>
    </mc:Choice>
  </mc:AlternateContent>
  <bookViews>
    <workbookView xWindow="1908" yWindow="420" windowWidth="7656" windowHeight="8028"/>
  </bookViews>
  <sheets>
    <sheet name="第２６表_基準財政収入額及び交付基準額" sheetId="4" r:id="rId1"/>
    <sheet name="地方特例交付金" sheetId="5" r:id="rId2"/>
    <sheet name="臨時財政対策債" sheetId="6" r:id="rId3"/>
  </sheets>
  <externalReferences>
    <externalReference r:id="rId4"/>
  </externalReferences>
  <definedNames>
    <definedName name="data">[1]過去データ入力用!$A$5:$H$108</definedName>
    <definedName name="_xlnm.Print_Area" localSheetId="0">第２６表_基準財政収入額及び交付基準額!$A$1:$Q$55</definedName>
    <definedName name="_xlnm.Print_Area" localSheetId="1">地方特例交付金!$A$1:$F$53</definedName>
    <definedName name="錯誤">#REF!</definedName>
    <definedName name="総括">#REF!</definedName>
  </definedNames>
  <calcPr calcId="162913"/>
</workbook>
</file>

<file path=xl/calcChain.xml><?xml version="1.0" encoding="utf-8"?>
<calcChain xmlns="http://schemas.openxmlformats.org/spreadsheetml/2006/main">
  <c r="C53" i="6" l="1"/>
  <c r="E53" i="6"/>
  <c r="C53" i="5"/>
  <c r="E53" i="5"/>
</calcChain>
</file>

<file path=xl/sharedStrings.xml><?xml version="1.0" encoding="utf-8"?>
<sst xmlns="http://schemas.openxmlformats.org/spreadsheetml/2006/main" count="182" uniqueCount="119">
  <si>
    <t>増減額</t>
    <rPh sb="0" eb="2">
      <t>ゾウゲン</t>
    </rPh>
    <rPh sb="2" eb="3">
      <t>ガク</t>
    </rPh>
    <phoneticPr fontId="2"/>
  </si>
  <si>
    <t>小計</t>
    <rPh sb="0" eb="2">
      <t>ショウケイ</t>
    </rPh>
    <phoneticPr fontId="2"/>
  </si>
  <si>
    <t>法人税割</t>
    <rPh sb="0" eb="3">
      <t>ホウジンゼイ</t>
    </rPh>
    <rPh sb="3" eb="4">
      <t>ワ</t>
    </rPh>
    <phoneticPr fontId="2"/>
  </si>
  <si>
    <t>土地</t>
    <rPh sb="0" eb="2">
      <t>トチ</t>
    </rPh>
    <phoneticPr fontId="2"/>
  </si>
  <si>
    <t>家屋</t>
    <rPh sb="0" eb="2">
      <t>カオク</t>
    </rPh>
    <phoneticPr fontId="2"/>
  </si>
  <si>
    <t>償却資産</t>
    <rPh sb="0" eb="2">
      <t>ショウキャク</t>
    </rPh>
    <rPh sb="2" eb="4">
      <t>シサン</t>
    </rPh>
    <phoneticPr fontId="2"/>
  </si>
  <si>
    <t>市町村民税</t>
    <rPh sb="0" eb="5">
      <t>シチョウソンミンゼイ</t>
    </rPh>
    <phoneticPr fontId="2"/>
  </si>
  <si>
    <t>固定資産税</t>
    <rPh sb="0" eb="2">
      <t>コテイ</t>
    </rPh>
    <rPh sb="2" eb="5">
      <t>シサンゼイ</t>
    </rPh>
    <phoneticPr fontId="2"/>
  </si>
  <si>
    <t>均等割（個人）</t>
    <rPh sb="0" eb="3">
      <t>キントウワリ</t>
    </rPh>
    <rPh sb="4" eb="6">
      <t>コジン</t>
    </rPh>
    <phoneticPr fontId="2"/>
  </si>
  <si>
    <t>均等割（法人）</t>
    <rPh sb="0" eb="3">
      <t>キントウワリ</t>
    </rPh>
    <rPh sb="4" eb="6">
      <t>ホウジン</t>
    </rPh>
    <phoneticPr fontId="2"/>
  </si>
  <si>
    <t>市町村たばこ税</t>
    <rPh sb="0" eb="3">
      <t>シチョウソン</t>
    </rPh>
    <rPh sb="6" eb="7">
      <t>ゼイ</t>
    </rPh>
    <phoneticPr fontId="2"/>
  </si>
  <si>
    <t>鉱産税</t>
    <rPh sb="0" eb="2">
      <t>コウサン</t>
    </rPh>
    <rPh sb="2" eb="3">
      <t>ゼイ</t>
    </rPh>
    <phoneticPr fontId="2"/>
  </si>
  <si>
    <t>事業所税</t>
    <rPh sb="0" eb="3">
      <t>ジギョウショ</t>
    </rPh>
    <rPh sb="3" eb="4">
      <t>ゼイ</t>
    </rPh>
    <phoneticPr fontId="2"/>
  </si>
  <si>
    <t>利子割交付金</t>
    <rPh sb="0" eb="2">
      <t>リシ</t>
    </rPh>
    <rPh sb="2" eb="3">
      <t>ワ</t>
    </rPh>
    <rPh sb="3" eb="6">
      <t>コウフキン</t>
    </rPh>
    <phoneticPr fontId="2"/>
  </si>
  <si>
    <t>地方消費税交付金</t>
    <rPh sb="0" eb="2">
      <t>チホウ</t>
    </rPh>
    <rPh sb="2" eb="5">
      <t>ショウヒゼイ</t>
    </rPh>
    <rPh sb="5" eb="8">
      <t>コウフキン</t>
    </rPh>
    <phoneticPr fontId="2"/>
  </si>
  <si>
    <t>ゴルフ場利用税交付金</t>
    <rPh sb="3" eb="4">
      <t>ジョウ</t>
    </rPh>
    <rPh sb="4" eb="6">
      <t>リヨウ</t>
    </rPh>
    <rPh sb="6" eb="7">
      <t>ゼイ</t>
    </rPh>
    <rPh sb="7" eb="10">
      <t>コウフキン</t>
    </rPh>
    <phoneticPr fontId="2"/>
  </si>
  <si>
    <t>自動車取得税交付金</t>
    <rPh sb="0" eb="3">
      <t>ジドウシャ</t>
    </rPh>
    <rPh sb="3" eb="6">
      <t>シュトクゼイ</t>
    </rPh>
    <rPh sb="6" eb="9">
      <t>コウフキン</t>
    </rPh>
    <phoneticPr fontId="2"/>
  </si>
  <si>
    <t>地方特例交付金</t>
    <rPh sb="0" eb="2">
      <t>チホウ</t>
    </rPh>
    <rPh sb="2" eb="4">
      <t>トクレイ</t>
    </rPh>
    <rPh sb="4" eb="7">
      <t>コウフキン</t>
    </rPh>
    <phoneticPr fontId="2"/>
  </si>
  <si>
    <t>軽油引取税交付金</t>
    <rPh sb="0" eb="2">
      <t>ケイユ</t>
    </rPh>
    <rPh sb="2" eb="4">
      <t>ヒキトリ</t>
    </rPh>
    <rPh sb="4" eb="5">
      <t>ゼイ</t>
    </rPh>
    <rPh sb="5" eb="8">
      <t>コウフキン</t>
    </rPh>
    <phoneticPr fontId="2"/>
  </si>
  <si>
    <t>特別とん譲与税</t>
    <rPh sb="0" eb="2">
      <t>トクベツ</t>
    </rPh>
    <rPh sb="4" eb="7">
      <t>ジョウヨゼイ</t>
    </rPh>
    <phoneticPr fontId="2"/>
  </si>
  <si>
    <t>石油ガス譲与税</t>
    <rPh sb="0" eb="2">
      <t>セキユ</t>
    </rPh>
    <rPh sb="4" eb="7">
      <t>ジョウヨゼイ</t>
    </rPh>
    <phoneticPr fontId="2"/>
  </si>
  <si>
    <t>自動車重量譲与税</t>
    <rPh sb="0" eb="3">
      <t>ジドウシャ</t>
    </rPh>
    <rPh sb="3" eb="5">
      <t>ジュウリョウ</t>
    </rPh>
    <rPh sb="5" eb="8">
      <t>ジョウヨゼイ</t>
    </rPh>
    <phoneticPr fontId="2"/>
  </si>
  <si>
    <t>航空機燃料譲与税</t>
    <rPh sb="0" eb="3">
      <t>コウクウキ</t>
    </rPh>
    <rPh sb="3" eb="5">
      <t>ネンリョウ</t>
    </rPh>
    <rPh sb="5" eb="8">
      <t>ジョウヨゼイ</t>
    </rPh>
    <phoneticPr fontId="2"/>
  </si>
  <si>
    <t>市町村交付金</t>
    <rPh sb="0" eb="3">
      <t>シチョウソン</t>
    </rPh>
    <rPh sb="3" eb="6">
      <t>コウフキン</t>
    </rPh>
    <phoneticPr fontId="2"/>
  </si>
  <si>
    <t>交通安全対策特別交付金</t>
    <rPh sb="0" eb="2">
      <t>コウツウ</t>
    </rPh>
    <rPh sb="2" eb="4">
      <t>アンゼン</t>
    </rPh>
    <rPh sb="4" eb="6">
      <t>タイサク</t>
    </rPh>
    <rPh sb="6" eb="8">
      <t>トクベツ</t>
    </rPh>
    <rPh sb="8" eb="11">
      <t>コウフキン</t>
    </rPh>
    <phoneticPr fontId="2"/>
  </si>
  <si>
    <t>計（Ａ）</t>
    <rPh sb="0" eb="1">
      <t>ケイ</t>
    </rPh>
    <phoneticPr fontId="2"/>
  </si>
  <si>
    <t>低工法等による控除額（Ｂ）</t>
    <rPh sb="0" eb="1">
      <t>テイ</t>
    </rPh>
    <rPh sb="1" eb="2">
      <t>コウ</t>
    </rPh>
    <rPh sb="2" eb="3">
      <t>ホウ</t>
    </rPh>
    <rPh sb="3" eb="4">
      <t>トウ</t>
    </rPh>
    <rPh sb="7" eb="10">
      <t>コウジョガク</t>
    </rPh>
    <phoneticPr fontId="2"/>
  </si>
  <si>
    <t>収入錯誤（Ｄ）</t>
    <rPh sb="0" eb="2">
      <t>シュウニュウ</t>
    </rPh>
    <rPh sb="2" eb="4">
      <t>サクゴ</t>
    </rPh>
    <phoneticPr fontId="2"/>
  </si>
  <si>
    <t>基準財政需要額（Ｆ）</t>
    <rPh sb="0" eb="2">
      <t>キジュン</t>
    </rPh>
    <rPh sb="2" eb="4">
      <t>ザイセイ</t>
    </rPh>
    <rPh sb="4" eb="7">
      <t>ジュヨウガク</t>
    </rPh>
    <phoneticPr fontId="2"/>
  </si>
  <si>
    <t>需要錯誤（Ｇ）</t>
    <rPh sb="0" eb="2">
      <t>ジュヨウ</t>
    </rPh>
    <rPh sb="2" eb="4">
      <t>サクゴ</t>
    </rPh>
    <phoneticPr fontId="2"/>
  </si>
  <si>
    <t>都　市</t>
    <rPh sb="0" eb="1">
      <t>ミヤコ</t>
    </rPh>
    <rPh sb="2" eb="3">
      <t>シ</t>
    </rPh>
    <phoneticPr fontId="2"/>
  </si>
  <si>
    <t>町　村</t>
    <rPh sb="0" eb="1">
      <t>マチ</t>
    </rPh>
    <rPh sb="2" eb="3">
      <t>ムラ</t>
    </rPh>
    <phoneticPr fontId="2"/>
  </si>
  <si>
    <t>合　計</t>
    <rPh sb="0" eb="1">
      <t>ゴウ</t>
    </rPh>
    <rPh sb="2" eb="3">
      <t>ケイ</t>
    </rPh>
    <phoneticPr fontId="2"/>
  </si>
  <si>
    <t>増減率</t>
    <rPh sb="0" eb="3">
      <t>ゾウゲンリツ</t>
    </rPh>
    <phoneticPr fontId="2"/>
  </si>
  <si>
    <t>　税　目</t>
    <rPh sb="1" eb="2">
      <t>ゼイ</t>
    </rPh>
    <rPh sb="3" eb="4">
      <t>メ</t>
    </rPh>
    <phoneticPr fontId="2"/>
  </si>
  <si>
    <t>　　　　　　　　　　区　分</t>
    <rPh sb="10" eb="11">
      <t>ク</t>
    </rPh>
    <rPh sb="12" eb="13">
      <t>ブン</t>
    </rPh>
    <phoneticPr fontId="2"/>
  </si>
  <si>
    <t>計（Ａ）－（Ｂ）　　（Ｃ）</t>
    <rPh sb="0" eb="1">
      <t>ケイ</t>
    </rPh>
    <phoneticPr fontId="2"/>
  </si>
  <si>
    <t>交付基準額（錯誤除く）（Ｆ）－（Ｃ）</t>
    <rPh sb="0" eb="2">
      <t>コウフ</t>
    </rPh>
    <rPh sb="2" eb="4">
      <t>キジュン</t>
    </rPh>
    <rPh sb="4" eb="5">
      <t>ガク</t>
    </rPh>
    <rPh sb="6" eb="8">
      <t>サクゴ</t>
    </rPh>
    <rPh sb="8" eb="9">
      <t>ノゾ</t>
    </rPh>
    <phoneticPr fontId="2"/>
  </si>
  <si>
    <t>交付基準額（錯誤含む）（Ｈ）－（Ｅ）</t>
    <rPh sb="0" eb="2">
      <t>コウフ</t>
    </rPh>
    <rPh sb="2" eb="4">
      <t>キジュン</t>
    </rPh>
    <rPh sb="4" eb="5">
      <t>ガク</t>
    </rPh>
    <rPh sb="6" eb="8">
      <t>サクゴ</t>
    </rPh>
    <rPh sb="8" eb="9">
      <t>フク</t>
    </rPh>
    <phoneticPr fontId="2"/>
  </si>
  <si>
    <t>配当割交付金</t>
    <rPh sb="0" eb="2">
      <t>ハイトウ</t>
    </rPh>
    <rPh sb="2" eb="3">
      <t>ワ</t>
    </rPh>
    <rPh sb="3" eb="6">
      <t>コウフキン</t>
    </rPh>
    <phoneticPr fontId="2"/>
  </si>
  <si>
    <t>株式等譲渡所得割交付金</t>
    <rPh sb="0" eb="2">
      <t>カブシキ</t>
    </rPh>
    <rPh sb="2" eb="3">
      <t>トウ</t>
    </rPh>
    <rPh sb="3" eb="5">
      <t>ジョウト</t>
    </rPh>
    <rPh sb="5" eb="8">
      <t>ショトクワリ</t>
    </rPh>
    <rPh sb="8" eb="11">
      <t>コウフキン</t>
    </rPh>
    <phoneticPr fontId="2"/>
  </si>
  <si>
    <t>（単位：千円、％）</t>
    <rPh sb="1" eb="3">
      <t>タンイ</t>
    </rPh>
    <rPh sb="4" eb="6">
      <t>センエン</t>
    </rPh>
    <phoneticPr fontId="2"/>
  </si>
  <si>
    <t>（Ｃ）＋（Ｄ）　　（Ｅ）</t>
    <phoneticPr fontId="2"/>
  </si>
  <si>
    <t>（Ｆ）＋（Ｇ）　　（Ｈ）</t>
    <phoneticPr fontId="2"/>
  </si>
  <si>
    <t>所得割（税源移譲相当額除き）</t>
    <rPh sb="0" eb="3">
      <t>ショトクワリ</t>
    </rPh>
    <rPh sb="4" eb="6">
      <t>ゼイゲン</t>
    </rPh>
    <rPh sb="6" eb="8">
      <t>イジョウ</t>
    </rPh>
    <rPh sb="8" eb="11">
      <t>ソウトウガク</t>
    </rPh>
    <rPh sb="11" eb="12">
      <t>ノゾ</t>
    </rPh>
    <phoneticPr fontId="2"/>
  </si>
  <si>
    <t xml:space="preserve">          (税源移譲相当額)</t>
    <rPh sb="11" eb="13">
      <t>ゼイゲン</t>
    </rPh>
    <rPh sb="13" eb="15">
      <t>イジョウ</t>
    </rPh>
    <rPh sb="15" eb="18">
      <t>ソウトウガク</t>
    </rPh>
    <phoneticPr fontId="2"/>
  </si>
  <si>
    <t>特別交付金</t>
    <rPh sb="0" eb="2">
      <t>トクベツ</t>
    </rPh>
    <rPh sb="2" eb="5">
      <t>コウフキン</t>
    </rPh>
    <phoneticPr fontId="2"/>
  </si>
  <si>
    <t>第２６表　基準財政収入額及び交付基準額（一本算定）</t>
    <rPh sb="0" eb="1">
      <t>ダイ</t>
    </rPh>
    <rPh sb="3" eb="4">
      <t>ヒョウ</t>
    </rPh>
    <rPh sb="5" eb="7">
      <t>キジュン</t>
    </rPh>
    <rPh sb="7" eb="9">
      <t>ザイセイ</t>
    </rPh>
    <rPh sb="9" eb="12">
      <t>シュウニュウガク</t>
    </rPh>
    <rPh sb="12" eb="13">
      <t>オヨ</t>
    </rPh>
    <rPh sb="14" eb="16">
      <t>コウフ</t>
    </rPh>
    <rPh sb="16" eb="18">
      <t>キジュン</t>
    </rPh>
    <rPh sb="18" eb="19">
      <t>ガク</t>
    </rPh>
    <rPh sb="20" eb="22">
      <t>イッポン</t>
    </rPh>
    <rPh sb="22" eb="24">
      <t>サンテイ</t>
    </rPh>
    <phoneticPr fontId="2"/>
  </si>
  <si>
    <t>地方揮発油譲与税</t>
    <rPh sb="0" eb="2">
      <t>チホウ</t>
    </rPh>
    <rPh sb="2" eb="5">
      <t>キハツユ</t>
    </rPh>
    <rPh sb="5" eb="7">
      <t>ジョウヨ</t>
    </rPh>
    <rPh sb="7" eb="8">
      <t>ゼイ</t>
    </rPh>
    <phoneticPr fontId="2"/>
  </si>
  <si>
    <t>　　　　　小計</t>
    <rPh sb="5" eb="7">
      <t>ショウケイ</t>
    </rPh>
    <phoneticPr fontId="2"/>
  </si>
  <si>
    <t>東日本大震災に係る特例加算額</t>
    <rPh sb="0" eb="1">
      <t>ヒガシ</t>
    </rPh>
    <rPh sb="1" eb="3">
      <t>ニホン</t>
    </rPh>
    <rPh sb="3" eb="6">
      <t>ダイシンサイ</t>
    </rPh>
    <rPh sb="7" eb="8">
      <t>カカ</t>
    </rPh>
    <rPh sb="9" eb="11">
      <t>トクレイ</t>
    </rPh>
    <rPh sb="11" eb="13">
      <t>カサン</t>
    </rPh>
    <rPh sb="13" eb="14">
      <t>ガク</t>
    </rPh>
    <phoneticPr fontId="2"/>
  </si>
  <si>
    <t xml:space="preserve">          (分離課税所得割交付金)</t>
    <rPh sb="11" eb="13">
      <t>ブンリ</t>
    </rPh>
    <rPh sb="13" eb="15">
      <t>カゼイ</t>
    </rPh>
    <rPh sb="15" eb="17">
      <t>ショトク</t>
    </rPh>
    <rPh sb="17" eb="18">
      <t>ワリ</t>
    </rPh>
    <rPh sb="18" eb="21">
      <t>コウフキン</t>
    </rPh>
    <phoneticPr fontId="2"/>
  </si>
  <si>
    <t>軽自動車税環境性能割</t>
    <rPh sb="0" eb="1">
      <t>ケイ</t>
    </rPh>
    <rPh sb="1" eb="4">
      <t>ジドウシャ</t>
    </rPh>
    <rPh sb="4" eb="5">
      <t>ゼイ</t>
    </rPh>
    <rPh sb="5" eb="7">
      <t>カンキョウ</t>
    </rPh>
    <rPh sb="7" eb="10">
      <t>セイノウワ</t>
    </rPh>
    <phoneticPr fontId="2"/>
  </si>
  <si>
    <t>森林環境譲与税</t>
    <rPh sb="0" eb="2">
      <t>シンリン</t>
    </rPh>
    <rPh sb="2" eb="4">
      <t>カンキョウ</t>
    </rPh>
    <rPh sb="4" eb="7">
      <t>ジョウヨゼイ</t>
    </rPh>
    <phoneticPr fontId="2"/>
  </si>
  <si>
    <t>環境性能割交付金</t>
    <phoneticPr fontId="2"/>
  </si>
  <si>
    <t>法人事業税交付金</t>
    <rPh sb="0" eb="2">
      <t>ホウジン</t>
    </rPh>
    <rPh sb="2" eb="5">
      <t>ジギョウゼイ</t>
    </rPh>
    <rPh sb="5" eb="8">
      <t>コウフキン</t>
    </rPh>
    <phoneticPr fontId="2"/>
  </si>
  <si>
    <t>令和２年度</t>
    <rPh sb="0" eb="2">
      <t>レイワ</t>
    </rPh>
    <rPh sb="3" eb="5">
      <t>ネンド</t>
    </rPh>
    <phoneticPr fontId="2"/>
  </si>
  <si>
    <t>令和元年度</t>
    <rPh sb="0" eb="2">
      <t>レイワ</t>
    </rPh>
    <rPh sb="2" eb="3">
      <t>ガン</t>
    </rPh>
    <rPh sb="3" eb="5">
      <t>ネンド</t>
    </rPh>
    <phoneticPr fontId="2"/>
  </si>
  <si>
    <t>軽自動車税種別割</t>
    <rPh sb="0" eb="1">
      <t>ケイ</t>
    </rPh>
    <rPh sb="1" eb="4">
      <t>ジドウシャ</t>
    </rPh>
    <rPh sb="4" eb="5">
      <t>ゼイ</t>
    </rPh>
    <rPh sb="5" eb="7">
      <t>シュベツ</t>
    </rPh>
    <rPh sb="7" eb="8">
      <t>ワ</t>
    </rPh>
    <phoneticPr fontId="2"/>
  </si>
  <si>
    <t>　※　令和元年度は変更決定（調整額の復活等）がなかった。</t>
    <rPh sb="3" eb="5">
      <t>レイワ</t>
    </rPh>
    <rPh sb="5" eb="7">
      <t>ガンネン</t>
    </rPh>
    <rPh sb="7" eb="8">
      <t>ド</t>
    </rPh>
    <rPh sb="8" eb="10">
      <t>ヘイネンド</t>
    </rPh>
    <rPh sb="9" eb="11">
      <t>ヘンコウ</t>
    </rPh>
    <rPh sb="11" eb="13">
      <t>ケッテイ</t>
    </rPh>
    <rPh sb="14" eb="16">
      <t>チョウセイ</t>
    </rPh>
    <rPh sb="16" eb="17">
      <t>ガク</t>
    </rPh>
    <rPh sb="18" eb="20">
      <t>フッカツ</t>
    </rPh>
    <rPh sb="20" eb="21">
      <t>トウ</t>
    </rPh>
    <phoneticPr fontId="2"/>
  </si>
  <si>
    <t>　※　令和２年度は変更決定（調整額の復活等）がなかった。</t>
    <rPh sb="3" eb="5">
      <t>レイワ</t>
    </rPh>
    <rPh sb="6" eb="8">
      <t>ネンド</t>
    </rPh>
    <rPh sb="7" eb="8">
      <t>ド</t>
    </rPh>
    <rPh sb="8" eb="10">
      <t>ヘイネンド</t>
    </rPh>
    <rPh sb="9" eb="11">
      <t>ヘンコウ</t>
    </rPh>
    <rPh sb="11" eb="13">
      <t>ケッテイ</t>
    </rPh>
    <rPh sb="14" eb="16">
      <t>チョウセイ</t>
    </rPh>
    <rPh sb="16" eb="17">
      <t>ガク</t>
    </rPh>
    <rPh sb="18" eb="20">
      <t>フッカツ</t>
    </rPh>
    <rPh sb="20" eb="21">
      <t>トウ</t>
    </rPh>
    <phoneticPr fontId="2"/>
  </si>
  <si>
    <t>合　計</t>
    <rPh sb="0" eb="1">
      <t>ゴウ</t>
    </rPh>
    <rPh sb="2" eb="3">
      <t>ケイ</t>
    </rPh>
    <phoneticPr fontId="9"/>
  </si>
  <si>
    <t>沖　縄</t>
    <rPh sb="0" eb="1">
      <t>オキ</t>
    </rPh>
    <rPh sb="2" eb="3">
      <t>ナワ</t>
    </rPh>
    <phoneticPr fontId="9"/>
  </si>
  <si>
    <t>鹿児島</t>
    <rPh sb="0" eb="3">
      <t>カゴシマ</t>
    </rPh>
    <phoneticPr fontId="9"/>
  </si>
  <si>
    <t>宮　崎</t>
    <rPh sb="0" eb="1">
      <t>ミヤ</t>
    </rPh>
    <rPh sb="2" eb="3">
      <t>ザキ</t>
    </rPh>
    <phoneticPr fontId="9"/>
  </si>
  <si>
    <t>大　分</t>
    <rPh sb="0" eb="1">
      <t>ダイ</t>
    </rPh>
    <rPh sb="2" eb="3">
      <t>ブン</t>
    </rPh>
    <phoneticPr fontId="9"/>
  </si>
  <si>
    <t>熊　本</t>
    <rPh sb="0" eb="1">
      <t>クマ</t>
    </rPh>
    <rPh sb="2" eb="3">
      <t>ホン</t>
    </rPh>
    <phoneticPr fontId="9"/>
  </si>
  <si>
    <t>長　崎</t>
    <rPh sb="0" eb="1">
      <t>チョウ</t>
    </rPh>
    <rPh sb="2" eb="3">
      <t>ザキ</t>
    </rPh>
    <phoneticPr fontId="9"/>
  </si>
  <si>
    <t>佐　賀</t>
    <rPh sb="0" eb="1">
      <t>タスク</t>
    </rPh>
    <rPh sb="2" eb="3">
      <t>ガ</t>
    </rPh>
    <phoneticPr fontId="9"/>
  </si>
  <si>
    <t>福　岡</t>
    <rPh sb="0" eb="1">
      <t>フク</t>
    </rPh>
    <rPh sb="2" eb="3">
      <t>オカ</t>
    </rPh>
    <phoneticPr fontId="9"/>
  </si>
  <si>
    <t>高　知</t>
    <rPh sb="0" eb="1">
      <t>タカ</t>
    </rPh>
    <rPh sb="2" eb="3">
      <t>チ</t>
    </rPh>
    <phoneticPr fontId="9"/>
  </si>
  <si>
    <t>愛　媛</t>
    <rPh sb="0" eb="1">
      <t>アイ</t>
    </rPh>
    <rPh sb="2" eb="3">
      <t>ヒメ</t>
    </rPh>
    <phoneticPr fontId="9"/>
  </si>
  <si>
    <t>香　川</t>
    <rPh sb="0" eb="1">
      <t>カオリ</t>
    </rPh>
    <rPh sb="2" eb="3">
      <t>カワ</t>
    </rPh>
    <phoneticPr fontId="9"/>
  </si>
  <si>
    <t>徳　島</t>
    <rPh sb="0" eb="1">
      <t>トク</t>
    </rPh>
    <rPh sb="2" eb="3">
      <t>シマ</t>
    </rPh>
    <phoneticPr fontId="9"/>
  </si>
  <si>
    <t>山　口</t>
    <rPh sb="0" eb="1">
      <t>ヤマ</t>
    </rPh>
    <rPh sb="2" eb="3">
      <t>クチ</t>
    </rPh>
    <phoneticPr fontId="9"/>
  </si>
  <si>
    <t>広　島</t>
    <rPh sb="0" eb="1">
      <t>ヒロ</t>
    </rPh>
    <rPh sb="2" eb="3">
      <t>シマ</t>
    </rPh>
    <phoneticPr fontId="9"/>
  </si>
  <si>
    <t>岡　山</t>
    <rPh sb="0" eb="1">
      <t>オカ</t>
    </rPh>
    <rPh sb="2" eb="3">
      <t>ヤマ</t>
    </rPh>
    <phoneticPr fontId="9"/>
  </si>
  <si>
    <t>島　根</t>
    <rPh sb="0" eb="1">
      <t>シマ</t>
    </rPh>
    <rPh sb="2" eb="3">
      <t>ネ</t>
    </rPh>
    <phoneticPr fontId="9"/>
  </si>
  <si>
    <t>鳥　取</t>
    <rPh sb="0" eb="1">
      <t>トリ</t>
    </rPh>
    <rPh sb="2" eb="3">
      <t>トリ</t>
    </rPh>
    <phoneticPr fontId="9"/>
  </si>
  <si>
    <t>和歌山</t>
    <rPh sb="0" eb="3">
      <t>ワカヤマ</t>
    </rPh>
    <phoneticPr fontId="9"/>
  </si>
  <si>
    <t>奈　良</t>
    <rPh sb="0" eb="1">
      <t>ナ</t>
    </rPh>
    <rPh sb="2" eb="3">
      <t>リョウ</t>
    </rPh>
    <phoneticPr fontId="9"/>
  </si>
  <si>
    <t>兵　庫</t>
    <rPh sb="0" eb="1">
      <t>ヘイ</t>
    </rPh>
    <rPh sb="2" eb="3">
      <t>コ</t>
    </rPh>
    <phoneticPr fontId="9"/>
  </si>
  <si>
    <t>大　阪</t>
    <rPh sb="0" eb="1">
      <t>ダイ</t>
    </rPh>
    <rPh sb="2" eb="3">
      <t>サカ</t>
    </rPh>
    <phoneticPr fontId="9"/>
  </si>
  <si>
    <t>京　都</t>
    <rPh sb="0" eb="1">
      <t>キョウ</t>
    </rPh>
    <rPh sb="2" eb="3">
      <t>ミヤコ</t>
    </rPh>
    <phoneticPr fontId="9"/>
  </si>
  <si>
    <t>滋　賀</t>
    <rPh sb="0" eb="1">
      <t>シゲル</t>
    </rPh>
    <rPh sb="2" eb="3">
      <t>ガ</t>
    </rPh>
    <phoneticPr fontId="9"/>
  </si>
  <si>
    <t>三　重</t>
    <rPh sb="0" eb="1">
      <t>３</t>
    </rPh>
    <rPh sb="2" eb="3">
      <t>ジュウ</t>
    </rPh>
    <phoneticPr fontId="9"/>
  </si>
  <si>
    <t>愛　知</t>
    <rPh sb="0" eb="1">
      <t>アイ</t>
    </rPh>
    <rPh sb="2" eb="3">
      <t>チ</t>
    </rPh>
    <phoneticPr fontId="9"/>
  </si>
  <si>
    <t>静　岡</t>
    <rPh sb="0" eb="1">
      <t>セイ</t>
    </rPh>
    <rPh sb="2" eb="3">
      <t>オカ</t>
    </rPh>
    <phoneticPr fontId="9"/>
  </si>
  <si>
    <t>岐　阜</t>
    <rPh sb="0" eb="1">
      <t>チマタ</t>
    </rPh>
    <rPh sb="2" eb="3">
      <t>オカ</t>
    </rPh>
    <phoneticPr fontId="9"/>
  </si>
  <si>
    <t>長　野</t>
    <rPh sb="0" eb="1">
      <t>チョウ</t>
    </rPh>
    <rPh sb="2" eb="3">
      <t>ノ</t>
    </rPh>
    <phoneticPr fontId="9"/>
  </si>
  <si>
    <t>山　梨</t>
    <rPh sb="0" eb="1">
      <t>ヤマ</t>
    </rPh>
    <rPh sb="2" eb="3">
      <t>ナシ</t>
    </rPh>
    <phoneticPr fontId="9"/>
  </si>
  <si>
    <t>福　井</t>
    <rPh sb="0" eb="1">
      <t>フク</t>
    </rPh>
    <rPh sb="2" eb="3">
      <t>イ</t>
    </rPh>
    <phoneticPr fontId="9"/>
  </si>
  <si>
    <t>石　川</t>
    <rPh sb="0" eb="1">
      <t>イシ</t>
    </rPh>
    <rPh sb="2" eb="3">
      <t>カワ</t>
    </rPh>
    <phoneticPr fontId="9"/>
  </si>
  <si>
    <t>富　山</t>
    <rPh sb="0" eb="1">
      <t>トミ</t>
    </rPh>
    <rPh sb="2" eb="3">
      <t>ヤマ</t>
    </rPh>
    <phoneticPr fontId="9"/>
  </si>
  <si>
    <t>新　潟</t>
    <rPh sb="0" eb="1">
      <t>シン</t>
    </rPh>
    <rPh sb="2" eb="3">
      <t>カタ</t>
    </rPh>
    <phoneticPr fontId="9"/>
  </si>
  <si>
    <t>神奈川</t>
    <rPh sb="0" eb="3">
      <t>カナガワ</t>
    </rPh>
    <phoneticPr fontId="9"/>
  </si>
  <si>
    <t>東　京</t>
    <rPh sb="0" eb="1">
      <t>ヒガシ</t>
    </rPh>
    <rPh sb="2" eb="3">
      <t>キョウ</t>
    </rPh>
    <phoneticPr fontId="9"/>
  </si>
  <si>
    <t>千　葉</t>
    <rPh sb="0" eb="1">
      <t>セン</t>
    </rPh>
    <rPh sb="2" eb="3">
      <t>ハ</t>
    </rPh>
    <phoneticPr fontId="9"/>
  </si>
  <si>
    <t>埼　玉</t>
    <rPh sb="0" eb="1">
      <t>サキ</t>
    </rPh>
    <rPh sb="2" eb="3">
      <t>タマ</t>
    </rPh>
    <phoneticPr fontId="9"/>
  </si>
  <si>
    <t>群　馬</t>
    <rPh sb="0" eb="1">
      <t>グン</t>
    </rPh>
    <rPh sb="2" eb="3">
      <t>ウマ</t>
    </rPh>
    <phoneticPr fontId="9"/>
  </si>
  <si>
    <t>栃　木</t>
    <rPh sb="0" eb="1">
      <t>トチ</t>
    </rPh>
    <rPh sb="2" eb="3">
      <t>キ</t>
    </rPh>
    <phoneticPr fontId="9"/>
  </si>
  <si>
    <t>茨　城</t>
    <rPh sb="0" eb="1">
      <t>イバラ</t>
    </rPh>
    <rPh sb="2" eb="3">
      <t>シロ</t>
    </rPh>
    <phoneticPr fontId="9"/>
  </si>
  <si>
    <t>福　島</t>
    <rPh sb="0" eb="1">
      <t>フク</t>
    </rPh>
    <rPh sb="2" eb="3">
      <t>シマ</t>
    </rPh>
    <phoneticPr fontId="9"/>
  </si>
  <si>
    <t>山　形</t>
    <rPh sb="0" eb="1">
      <t>ヤマ</t>
    </rPh>
    <rPh sb="2" eb="3">
      <t>カタチ</t>
    </rPh>
    <phoneticPr fontId="9"/>
  </si>
  <si>
    <t>秋　田</t>
    <rPh sb="0" eb="1">
      <t>アキ</t>
    </rPh>
    <rPh sb="2" eb="3">
      <t>タ</t>
    </rPh>
    <phoneticPr fontId="9"/>
  </si>
  <si>
    <t>宮　城</t>
    <rPh sb="0" eb="1">
      <t>ミヤ</t>
    </rPh>
    <rPh sb="2" eb="3">
      <t>シロ</t>
    </rPh>
    <phoneticPr fontId="9"/>
  </si>
  <si>
    <t>岩　手</t>
    <rPh sb="0" eb="1">
      <t>イワ</t>
    </rPh>
    <rPh sb="2" eb="3">
      <t>テ</t>
    </rPh>
    <phoneticPr fontId="9"/>
  </si>
  <si>
    <t>青　森</t>
    <rPh sb="0" eb="1">
      <t>アオ</t>
    </rPh>
    <rPh sb="2" eb="3">
      <t>モリ</t>
    </rPh>
    <phoneticPr fontId="9"/>
  </si>
  <si>
    <t>北海道</t>
    <rPh sb="0" eb="3">
      <t>ホッカイドウ</t>
    </rPh>
    <phoneticPr fontId="9"/>
  </si>
  <si>
    <t>府　県</t>
    <phoneticPr fontId="9"/>
  </si>
  <si>
    <t>市町村分</t>
    <rPh sb="0" eb="3">
      <t>シチョウソン</t>
    </rPh>
    <rPh sb="3" eb="4">
      <t>ブン</t>
    </rPh>
    <phoneticPr fontId="9"/>
  </si>
  <si>
    <t>都道府県分</t>
    <rPh sb="0" eb="4">
      <t>トドウフケン</t>
    </rPh>
    <rPh sb="4" eb="5">
      <t>ブン</t>
    </rPh>
    <phoneticPr fontId="9"/>
  </si>
  <si>
    <t>都　道</t>
    <rPh sb="0" eb="1">
      <t>ミヤコ</t>
    </rPh>
    <rPh sb="2" eb="3">
      <t>ミチ</t>
    </rPh>
    <phoneticPr fontId="9"/>
  </si>
  <si>
    <t>（単位：千円）</t>
    <phoneticPr fontId="9"/>
  </si>
  <si>
    <t>（参考資料）地方特例交付金決定額（都道府県・市町村分）</t>
    <phoneticPr fontId="9"/>
  </si>
  <si>
    <t>※市町村分の額は、合併算定替の額である。</t>
    <rPh sb="1" eb="4">
      <t>シチョウソン</t>
    </rPh>
    <rPh sb="4" eb="5">
      <t>ブン</t>
    </rPh>
    <rPh sb="6" eb="7">
      <t>ガク</t>
    </rPh>
    <rPh sb="9" eb="11">
      <t>ガッペイ</t>
    </rPh>
    <rPh sb="11" eb="13">
      <t>サンテイ</t>
    </rPh>
    <rPh sb="13" eb="14">
      <t>カ</t>
    </rPh>
    <rPh sb="15" eb="16">
      <t>ガク</t>
    </rPh>
    <phoneticPr fontId="9"/>
  </si>
  <si>
    <t>府　県</t>
    <phoneticPr fontId="9"/>
  </si>
  <si>
    <t>（単位：千円）</t>
    <rPh sb="4" eb="5">
      <t>セン</t>
    </rPh>
    <phoneticPr fontId="9"/>
  </si>
  <si>
    <t>（参考資料）臨時財政対策債発行可能額（道府県・市町村分）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</si>
</sst>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 * #,##0_ ;_ * \-#,##0_ ;_ * &quot;-&quot;_ ;_ @_ "/>
    <numFmt numFmtId="176" formatCode="#,##0;&quot;△ &quot;#,##0;&quot;－&quot;"/>
    <numFmt numFmtId="177" formatCode="#,##0;&quot;▲ &quot;#,##0"/>
    <numFmt numFmtId="178" formatCode="#,##0.0;&quot;▲ &quot;#,##0.0"/>
    <numFmt numFmtId="179" formatCode="_ * #,##0_ ;_ * \-#,##0_ ;_ * &quot;-&quot;_ ;@"/>
    <numFmt numFmtId="180" formatCode="#,##0;&quot;△ &quot;#,##0;&quot;-&quot;"/>
    <numFmt numFmtId="181" formatCode="_ * #,##0.0_ ;_ * \-#,##0.0_ ;_ * &quot;-&quot;?_ ;_ @_ 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明朝"/>
      <family val="1"/>
      <charset val="128"/>
    </font>
    <font>
      <sz val="12"/>
      <name val="ＭＳ Ｐゴシック"/>
      <family val="3"/>
      <charset val="128"/>
    </font>
    <font>
      <sz val="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7" fillId="0" borderId="0"/>
    <xf numFmtId="38" fontId="7" fillId="0" borderId="0" applyFont="0" applyFill="0" applyBorder="0" applyAlignment="0" applyProtection="0"/>
  </cellStyleXfs>
  <cellXfs count="107">
    <xf numFmtId="0" fontId="0" fillId="0" borderId="0" xfId="0"/>
    <xf numFmtId="0" fontId="3" fillId="0" borderId="1" xfId="0" applyFont="1" applyFill="1" applyBorder="1"/>
    <xf numFmtId="176" fontId="3" fillId="0" borderId="3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5" xfId="0" applyFont="1" applyFill="1" applyBorder="1"/>
    <xf numFmtId="0" fontId="4" fillId="0" borderId="0" xfId="0" applyFont="1" applyFill="1"/>
    <xf numFmtId="0" fontId="3" fillId="0" borderId="7" xfId="0" applyFont="1" applyFill="1" applyBorder="1"/>
    <xf numFmtId="0" fontId="3" fillId="0" borderId="8" xfId="0" applyFont="1" applyFill="1" applyBorder="1"/>
    <xf numFmtId="0" fontId="3" fillId="0" borderId="9" xfId="0" applyFont="1" applyFill="1" applyBorder="1" applyAlignment="1">
      <alignment horizontal="center"/>
    </xf>
    <xf numFmtId="0" fontId="3" fillId="0" borderId="10" xfId="0" quotePrefix="1" applyFont="1" applyFill="1" applyBorder="1" applyAlignment="1">
      <alignment horizontal="left"/>
    </xf>
    <xf numFmtId="0" fontId="3" fillId="0" borderId="5" xfId="0" quotePrefix="1" applyFont="1" applyFill="1" applyBorder="1" applyAlignment="1">
      <alignment horizontal="left"/>
    </xf>
    <xf numFmtId="0" fontId="3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 vertical="center" textRotation="180"/>
    </xf>
    <xf numFmtId="0" fontId="5" fillId="0" borderId="6" xfId="0" applyFont="1" applyFill="1" applyBorder="1" applyAlignment="1">
      <alignment horizontal="right" vertical="center" textRotation="180"/>
    </xf>
    <xf numFmtId="177" fontId="3" fillId="0" borderId="12" xfId="0" applyNumberFormat="1" applyFont="1" applyFill="1" applyBorder="1"/>
    <xf numFmtId="177" fontId="3" fillId="0" borderId="3" xfId="0" applyNumberFormat="1" applyFont="1" applyFill="1" applyBorder="1"/>
    <xf numFmtId="177" fontId="3" fillId="0" borderId="13" xfId="0" applyNumberFormat="1" applyFont="1" applyFill="1" applyBorder="1"/>
    <xf numFmtId="177" fontId="3" fillId="0" borderId="3" xfId="0" applyNumberFormat="1" applyFont="1" applyFill="1" applyBorder="1" applyAlignment="1">
      <alignment horizontal="right"/>
    </xf>
    <xf numFmtId="177" fontId="3" fillId="0" borderId="9" xfId="0" applyNumberFormat="1" applyFont="1" applyFill="1" applyBorder="1"/>
    <xf numFmtId="178" fontId="3" fillId="0" borderId="12" xfId="0" applyNumberFormat="1" applyFont="1" applyFill="1" applyBorder="1"/>
    <xf numFmtId="178" fontId="3" fillId="0" borderId="3" xfId="0" applyNumberFormat="1" applyFont="1" applyFill="1" applyBorder="1"/>
    <xf numFmtId="178" fontId="3" fillId="0" borderId="13" xfId="0" applyNumberFormat="1" applyFont="1" applyFill="1" applyBorder="1"/>
    <xf numFmtId="178" fontId="3" fillId="0" borderId="3" xfId="0" applyNumberFormat="1" applyFont="1" applyFill="1" applyBorder="1" applyAlignment="1">
      <alignment horizontal="right"/>
    </xf>
    <xf numFmtId="178" fontId="3" fillId="0" borderId="9" xfId="0" applyNumberFormat="1" applyFont="1" applyFill="1" applyBorder="1"/>
    <xf numFmtId="177" fontId="3" fillId="0" borderId="0" xfId="0" applyNumberFormat="1" applyFont="1" applyFill="1"/>
    <xf numFmtId="0" fontId="3" fillId="0" borderId="12" xfId="0" applyFont="1" applyFill="1" applyBorder="1"/>
    <xf numFmtId="0" fontId="3" fillId="0" borderId="3" xfId="0" applyFont="1" applyFill="1" applyBorder="1"/>
    <xf numFmtId="0" fontId="3" fillId="0" borderId="13" xfId="0" applyFont="1" applyFill="1" applyBorder="1"/>
    <xf numFmtId="0" fontId="3" fillId="0" borderId="5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/>
    </xf>
    <xf numFmtId="176" fontId="3" fillId="0" borderId="12" xfId="0" applyNumberFormat="1" applyFont="1" applyFill="1" applyBorder="1" applyAlignment="1">
      <alignment horizontal="right"/>
    </xf>
    <xf numFmtId="176" fontId="3" fillId="0" borderId="14" xfId="0" applyNumberFormat="1" applyFont="1" applyFill="1" applyBorder="1" applyAlignment="1">
      <alignment horizontal="right"/>
    </xf>
    <xf numFmtId="176" fontId="3" fillId="0" borderId="15" xfId="0" applyNumberFormat="1" applyFont="1" applyFill="1" applyBorder="1" applyAlignment="1">
      <alignment horizontal="right"/>
    </xf>
    <xf numFmtId="0" fontId="6" fillId="0" borderId="0" xfId="0" applyFont="1" applyFill="1"/>
    <xf numFmtId="179" fontId="3" fillId="0" borderId="3" xfId="0" applyNumberFormat="1" applyFont="1" applyFill="1" applyBorder="1"/>
    <xf numFmtId="176" fontId="3" fillId="0" borderId="3" xfId="0" applyNumberFormat="1" applyFont="1" applyFill="1" applyBorder="1"/>
    <xf numFmtId="180" fontId="3" fillId="0" borderId="3" xfId="0" applyNumberFormat="1" applyFont="1" applyFill="1" applyBorder="1"/>
    <xf numFmtId="38" fontId="3" fillId="0" borderId="3" xfId="1" applyFont="1" applyFill="1" applyBorder="1"/>
    <xf numFmtId="177" fontId="3" fillId="0" borderId="15" xfId="0" applyNumberFormat="1" applyFont="1" applyFill="1" applyBorder="1" applyAlignment="1">
      <alignment horizontal="right"/>
    </xf>
    <xf numFmtId="41" fontId="3" fillId="0" borderId="3" xfId="0" applyNumberFormat="1" applyFont="1" applyFill="1" applyBorder="1"/>
    <xf numFmtId="41" fontId="3" fillId="0" borderId="14" xfId="1" applyNumberFormat="1" applyFont="1" applyFill="1" applyBorder="1" applyAlignment="1">
      <alignment horizontal="right"/>
    </xf>
    <xf numFmtId="181" fontId="3" fillId="0" borderId="3" xfId="0" applyNumberFormat="1" applyFont="1" applyFill="1" applyBorder="1"/>
    <xf numFmtId="0" fontId="3" fillId="0" borderId="0" xfId="0" applyFont="1" applyFill="1" applyAlignment="1">
      <alignment horizontal="center" vertical="center" wrapText="1"/>
    </xf>
    <xf numFmtId="0" fontId="3" fillId="0" borderId="2" xfId="0" applyFont="1" applyFill="1" applyBorder="1"/>
    <xf numFmtId="0" fontId="3" fillId="0" borderId="6" xfId="0" applyFont="1" applyFill="1" applyBorder="1"/>
    <xf numFmtId="0" fontId="3" fillId="0" borderId="10" xfId="0" applyFont="1" applyFill="1" applyBorder="1"/>
    <xf numFmtId="0" fontId="3" fillId="0" borderId="4" xfId="0" applyFont="1" applyFill="1" applyBorder="1"/>
    <xf numFmtId="177" fontId="3" fillId="0" borderId="10" xfId="0" applyNumberFormat="1" applyFont="1" applyFill="1" applyBorder="1"/>
    <xf numFmtId="38" fontId="3" fillId="0" borderId="2" xfId="1" applyFont="1" applyFill="1" applyBorder="1"/>
    <xf numFmtId="38" fontId="3" fillId="0" borderId="14" xfId="1" applyFont="1" applyFill="1" applyBorder="1" applyAlignment="1">
      <alignment horizontal="right"/>
    </xf>
    <xf numFmtId="177" fontId="3" fillId="0" borderId="2" xfId="0" applyNumberFormat="1" applyFont="1" applyFill="1" applyBorder="1"/>
    <xf numFmtId="41" fontId="3" fillId="0" borderId="2" xfId="0" applyNumberFormat="1" applyFont="1" applyFill="1" applyBorder="1"/>
    <xf numFmtId="0" fontId="4" fillId="0" borderId="0" xfId="0" applyFont="1" applyFill="1" applyBorder="1" applyAlignment="1">
      <alignment horizontal="right" vertical="center" textRotation="180"/>
    </xf>
    <xf numFmtId="0" fontId="3" fillId="0" borderId="1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Fill="1" applyBorder="1"/>
    <xf numFmtId="0" fontId="3" fillId="0" borderId="6" xfId="0" applyFont="1" applyFill="1" applyBorder="1"/>
    <xf numFmtId="0" fontId="3" fillId="0" borderId="10" xfId="0" applyFont="1" applyFill="1" applyBorder="1"/>
    <xf numFmtId="0" fontId="3" fillId="0" borderId="4" xfId="0" applyFont="1" applyFill="1" applyBorder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1" xfId="0" quotePrefix="1" applyFont="1" applyFill="1" applyBorder="1" applyAlignment="1">
      <alignment horizontal="center"/>
    </xf>
    <xf numFmtId="0" fontId="3" fillId="0" borderId="16" xfId="0" quotePrefix="1" applyFont="1" applyFill="1" applyBorder="1" applyAlignment="1">
      <alignment horizontal="center"/>
    </xf>
    <xf numFmtId="0" fontId="3" fillId="0" borderId="8" xfId="0" quotePrefix="1" applyFont="1" applyFill="1" applyBorder="1" applyAlignment="1">
      <alignment horizontal="center"/>
    </xf>
    <xf numFmtId="0" fontId="8" fillId="0" borderId="0" xfId="2" applyFont="1" applyAlignment="1">
      <alignment vertical="center"/>
    </xf>
    <xf numFmtId="0" fontId="8" fillId="0" borderId="0" xfId="2" applyFont="1" applyFill="1" applyBorder="1" applyAlignment="1">
      <alignment horizontal="left" vertical="center"/>
    </xf>
    <xf numFmtId="0" fontId="8" fillId="0" borderId="17" xfId="2" applyFont="1" applyFill="1" applyBorder="1" applyAlignment="1">
      <alignment horizontal="left" vertical="center"/>
    </xf>
    <xf numFmtId="177" fontId="8" fillId="0" borderId="8" xfId="3" applyNumberFormat="1" applyFont="1" applyBorder="1" applyAlignment="1">
      <alignment vertical="center"/>
    </xf>
    <xf numFmtId="177" fontId="8" fillId="0" borderId="1" xfId="3" applyNumberFormat="1" applyFont="1" applyBorder="1" applyAlignment="1">
      <alignment vertical="center"/>
    </xf>
    <xf numFmtId="0" fontId="8" fillId="0" borderId="9" xfId="2" applyFont="1" applyFill="1" applyBorder="1" applyAlignment="1">
      <alignment horizontal="center" vertical="center"/>
    </xf>
    <xf numFmtId="177" fontId="8" fillId="0" borderId="7" xfId="3" applyNumberFormat="1" applyFont="1" applyBorder="1" applyAlignment="1">
      <alignment vertical="center"/>
    </xf>
    <xf numFmtId="177" fontId="8" fillId="0" borderId="5" xfId="3" applyNumberFormat="1" applyFont="1" applyBorder="1" applyAlignment="1">
      <alignment vertical="center"/>
    </xf>
    <xf numFmtId="0" fontId="8" fillId="0" borderId="13" xfId="2" applyFont="1" applyFill="1" applyBorder="1" applyAlignment="1">
      <alignment horizontal="center" vertical="center"/>
    </xf>
    <xf numFmtId="177" fontId="8" fillId="0" borderId="6" xfId="3" applyNumberFormat="1" applyFont="1" applyBorder="1" applyAlignment="1">
      <alignment vertical="center"/>
    </xf>
    <xf numFmtId="177" fontId="8" fillId="0" borderId="2" xfId="3" applyNumberFormat="1" applyFont="1" applyBorder="1" applyAlignment="1">
      <alignment vertical="center"/>
    </xf>
    <xf numFmtId="0" fontId="8" fillId="0" borderId="3" xfId="2" applyFont="1" applyFill="1" applyBorder="1" applyAlignment="1">
      <alignment horizontal="center" vertical="center"/>
    </xf>
    <xf numFmtId="0" fontId="8" fillId="0" borderId="3" xfId="2" applyFont="1" applyBorder="1" applyAlignment="1">
      <alignment horizontal="center" vertical="center"/>
    </xf>
    <xf numFmtId="177" fontId="8" fillId="0" borderId="4" xfId="3" applyNumberFormat="1" applyFont="1" applyBorder="1" applyAlignment="1">
      <alignment vertical="center"/>
    </xf>
    <xf numFmtId="177" fontId="8" fillId="0" borderId="10" xfId="3" applyNumberFormat="1" applyFont="1" applyBorder="1" applyAlignment="1">
      <alignment vertical="center"/>
    </xf>
    <xf numFmtId="0" fontId="8" fillId="0" borderId="12" xfId="2" applyFont="1" applyBorder="1" applyAlignment="1">
      <alignment horizontal="center" vertical="center"/>
    </xf>
    <xf numFmtId="0" fontId="8" fillId="0" borderId="13" xfId="2" applyFont="1" applyBorder="1" applyAlignment="1">
      <alignment horizontal="center" vertical="center"/>
    </xf>
    <xf numFmtId="0" fontId="8" fillId="0" borderId="7" xfId="2" applyFont="1" applyFill="1" applyBorder="1" applyAlignment="1">
      <alignment horizontal="center" vertical="center"/>
    </xf>
    <xf numFmtId="0" fontId="8" fillId="0" borderId="5" xfId="2" applyFont="1" applyFill="1" applyBorder="1" applyAlignment="1">
      <alignment horizontal="center" vertical="center"/>
    </xf>
    <xf numFmtId="0" fontId="8" fillId="0" borderId="4" xfId="2" applyFont="1" applyFill="1" applyBorder="1" applyAlignment="1">
      <alignment horizontal="center" vertical="center"/>
    </xf>
    <xf numFmtId="0" fontId="8" fillId="0" borderId="10" xfId="2" applyFont="1" applyFill="1" applyBorder="1" applyAlignment="1">
      <alignment horizontal="center" vertical="center"/>
    </xf>
    <xf numFmtId="0" fontId="8" fillId="0" borderId="0" xfId="2" applyFont="1" applyAlignment="1">
      <alignment horizontal="right"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center" vertical="center"/>
    </xf>
    <xf numFmtId="0" fontId="8" fillId="0" borderId="0" xfId="2" applyFont="1" applyBorder="1" applyAlignment="1">
      <alignment vertical="center"/>
    </xf>
    <xf numFmtId="38" fontId="8" fillId="0" borderId="8" xfId="3" applyFont="1" applyBorder="1" applyAlignment="1">
      <alignment vertical="center"/>
    </xf>
    <xf numFmtId="38" fontId="8" fillId="0" borderId="1" xfId="3" applyFont="1" applyBorder="1" applyAlignment="1">
      <alignment vertical="center"/>
    </xf>
    <xf numFmtId="38" fontId="8" fillId="0" borderId="0" xfId="2" applyNumberFormat="1" applyFont="1" applyAlignment="1">
      <alignment vertical="center"/>
    </xf>
    <xf numFmtId="38" fontId="8" fillId="0" borderId="7" xfId="3" applyFont="1" applyBorder="1" applyAlignment="1">
      <alignment vertical="center"/>
    </xf>
    <xf numFmtId="38" fontId="8" fillId="0" borderId="5" xfId="3" applyFont="1" applyBorder="1" applyAlignment="1">
      <alignment vertical="center"/>
    </xf>
    <xf numFmtId="38" fontId="8" fillId="0" borderId="6" xfId="3" applyFont="1" applyBorder="1" applyAlignment="1">
      <alignment vertical="center"/>
    </xf>
    <xf numFmtId="38" fontId="8" fillId="0" borderId="2" xfId="3" applyFont="1" applyBorder="1" applyAlignment="1">
      <alignment vertical="center"/>
    </xf>
    <xf numFmtId="38" fontId="8" fillId="0" borderId="4" xfId="3" applyFont="1" applyBorder="1" applyAlignment="1">
      <alignment vertical="center"/>
    </xf>
    <xf numFmtId="38" fontId="8" fillId="0" borderId="10" xfId="3" applyFont="1" applyBorder="1" applyAlignment="1">
      <alignment vertical="center"/>
    </xf>
    <xf numFmtId="38" fontId="8" fillId="0" borderId="2" xfId="3" applyFont="1" applyBorder="1" applyAlignment="1">
      <alignment horizontal="right" vertical="center"/>
    </xf>
    <xf numFmtId="0" fontId="4" fillId="0" borderId="0" xfId="2" applyFont="1" applyAlignment="1">
      <alignment horizontal="centerContinuous" vertical="center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3%20&#36001;&#25919;1/27%20&#36001;&#25919;&#24180;&#22577;/R02_&#36001;&#25919;&#24180;&#22577;/&#12304;&#20013;&#23614;&#20316;&#26989;&#20013;&#12305;&#21069;&#24180;&#24230;&#65288;30&#36001;&#25919;&#24180;&#22577;&#65289;&#12408;&#35336;&#31639;&#24335;&#20837;/03_&#31532;&#65298;&#32232;/01_&#24066;&#30010;&#26449;&#20998;/&#12487;&#12540;&#12479;&#12467;&#12531;&#12496;&#12540;&#12479;&#12540;&#65288;5&#38917;&#30446;&#23550;&#24540;&#65289;2010&#36942;&#21435;&#12487;&#12540;&#12479;&#38918;&#8594;&#20869;&#37096;&#31649;&#29702;&#38918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過去データ入力用"/>
      <sheetName val="並替え後"/>
    </sheetNames>
    <sheetDataSet>
      <sheetData sheetId="0">
        <row r="5">
          <cell r="A5">
            <v>201</v>
          </cell>
          <cell r="B5" t="str">
            <v>C0720100000</v>
          </cell>
          <cell r="C5" t="str">
            <v>福島市</v>
          </cell>
          <cell r="D5">
            <v>43321116</v>
          </cell>
          <cell r="E5">
            <v>33238</v>
          </cell>
          <cell r="F5">
            <v>30410138</v>
          </cell>
          <cell r="G5">
            <v>-932</v>
          </cell>
          <cell r="H5">
            <v>12945148</v>
          </cell>
        </row>
        <row r="6">
          <cell r="A6">
            <v>2011</v>
          </cell>
          <cell r="B6" t="str">
            <v>C0720100100</v>
          </cell>
          <cell r="C6" t="str">
            <v>旧福島市</v>
          </cell>
          <cell r="D6">
            <v>41484393</v>
          </cell>
          <cell r="E6">
            <v>34480</v>
          </cell>
          <cell r="F6">
            <v>29913061</v>
          </cell>
          <cell r="G6">
            <v>-881</v>
          </cell>
          <cell r="H6">
            <v>11606693</v>
          </cell>
        </row>
        <row r="7">
          <cell r="A7">
            <v>2012</v>
          </cell>
          <cell r="B7" t="str">
            <v>C0720100200</v>
          </cell>
          <cell r="C7" t="str">
            <v>旧飯野町</v>
          </cell>
          <cell r="D7">
            <v>1836723</v>
          </cell>
          <cell r="E7">
            <v>-1242</v>
          </cell>
          <cell r="F7">
            <v>497077</v>
          </cell>
          <cell r="G7">
            <v>-51</v>
          </cell>
          <cell r="H7">
            <v>1338455</v>
          </cell>
        </row>
        <row r="8">
          <cell r="A8">
            <v>202</v>
          </cell>
          <cell r="B8" t="str">
            <v>C0720280000</v>
          </cell>
          <cell r="C8" t="str">
            <v>会津若松市</v>
          </cell>
          <cell r="D8">
            <v>22841255</v>
          </cell>
          <cell r="E8">
            <v>0</v>
          </cell>
          <cell r="F8">
            <v>13212281</v>
          </cell>
          <cell r="G8">
            <v>0</v>
          </cell>
          <cell r="H8">
            <v>9628974</v>
          </cell>
        </row>
        <row r="9">
          <cell r="B9" t="str">
            <v>C0720280100</v>
          </cell>
          <cell r="C9" t="str">
            <v>旧会津若松市</v>
          </cell>
          <cell r="D9">
            <v>20603630</v>
          </cell>
          <cell r="E9">
            <v>0</v>
          </cell>
          <cell r="F9">
            <v>12333217</v>
          </cell>
          <cell r="G9">
            <v>0</v>
          </cell>
          <cell r="H9">
            <v>8270413</v>
          </cell>
        </row>
        <row r="10">
          <cell r="A10">
            <v>2023</v>
          </cell>
          <cell r="B10" t="str">
            <v>C0720280200</v>
          </cell>
          <cell r="C10" t="str">
            <v>旧河東町</v>
          </cell>
          <cell r="D10">
            <v>2237625</v>
          </cell>
          <cell r="E10">
            <v>0</v>
          </cell>
          <cell r="F10">
            <v>879064</v>
          </cell>
          <cell r="G10">
            <v>0</v>
          </cell>
          <cell r="H10">
            <v>1358561</v>
          </cell>
        </row>
        <row r="11">
          <cell r="A11">
            <v>2020</v>
          </cell>
          <cell r="B11" t="str">
            <v>C0720290000</v>
          </cell>
          <cell r="C11" t="str">
            <v>新１会津若松市</v>
          </cell>
          <cell r="D11">
            <v>20603630</v>
          </cell>
          <cell r="E11">
            <v>0</v>
          </cell>
          <cell r="F11">
            <v>12333217</v>
          </cell>
          <cell r="G11">
            <v>0</v>
          </cell>
          <cell r="H11">
            <v>8270413</v>
          </cell>
        </row>
        <row r="12">
          <cell r="A12">
            <v>2021</v>
          </cell>
          <cell r="B12" t="str">
            <v>C0720290100</v>
          </cell>
          <cell r="C12" t="str">
            <v>旧１会津若松市</v>
          </cell>
          <cell r="D12">
            <v>18521125</v>
          </cell>
          <cell r="E12">
            <v>0</v>
          </cell>
          <cell r="F12">
            <v>11722743</v>
          </cell>
          <cell r="G12">
            <v>0</v>
          </cell>
          <cell r="H12">
            <v>6798382</v>
          </cell>
        </row>
        <row r="13">
          <cell r="A13">
            <v>2022</v>
          </cell>
          <cell r="B13" t="str">
            <v>C0720290200</v>
          </cell>
          <cell r="C13" t="str">
            <v>旧１北会津村</v>
          </cell>
          <cell r="D13">
            <v>2082505</v>
          </cell>
          <cell r="E13">
            <v>0</v>
          </cell>
          <cell r="F13">
            <v>610474</v>
          </cell>
          <cell r="G13">
            <v>0</v>
          </cell>
          <cell r="H13">
            <v>1472031</v>
          </cell>
        </row>
        <row r="14">
          <cell r="A14">
            <v>203</v>
          </cell>
          <cell r="B14" t="str">
            <v>C0720360000</v>
          </cell>
          <cell r="C14" t="str">
            <v>郡山市</v>
          </cell>
          <cell r="D14">
            <v>50063242</v>
          </cell>
          <cell r="E14">
            <v>105497</v>
          </cell>
          <cell r="F14">
            <v>37477376</v>
          </cell>
          <cell r="G14">
            <v>43701</v>
          </cell>
          <cell r="H14">
            <v>12647662</v>
          </cell>
        </row>
        <row r="15">
          <cell r="A15">
            <v>204</v>
          </cell>
          <cell r="B15" t="str">
            <v>C0720440000</v>
          </cell>
          <cell r="C15" t="str">
            <v>いわき市</v>
          </cell>
          <cell r="D15">
            <v>55527974</v>
          </cell>
          <cell r="E15">
            <v>130273</v>
          </cell>
          <cell r="F15">
            <v>38033705</v>
          </cell>
          <cell r="G15">
            <v>-100383</v>
          </cell>
          <cell r="H15">
            <v>17724925</v>
          </cell>
        </row>
        <row r="16">
          <cell r="A16">
            <v>205</v>
          </cell>
          <cell r="B16" t="str">
            <v>C0720520000</v>
          </cell>
          <cell r="C16" t="str">
            <v>白河市</v>
          </cell>
          <cell r="D16">
            <v>14154343</v>
          </cell>
          <cell r="E16">
            <v>0</v>
          </cell>
          <cell r="F16">
            <v>7269671</v>
          </cell>
          <cell r="G16">
            <v>0</v>
          </cell>
          <cell r="H16">
            <v>6884672</v>
          </cell>
        </row>
        <row r="17">
          <cell r="A17">
            <v>2051</v>
          </cell>
          <cell r="B17" t="str">
            <v>C0720520100</v>
          </cell>
          <cell r="C17" t="str">
            <v>旧白河市</v>
          </cell>
          <cell r="D17">
            <v>8311338</v>
          </cell>
          <cell r="E17">
            <v>0</v>
          </cell>
          <cell r="F17">
            <v>5646029</v>
          </cell>
          <cell r="G17">
            <v>0</v>
          </cell>
          <cell r="H17">
            <v>2665309</v>
          </cell>
        </row>
        <row r="18">
          <cell r="A18">
            <v>2052</v>
          </cell>
          <cell r="B18" t="str">
            <v>C0720520200</v>
          </cell>
          <cell r="C18" t="str">
            <v>旧表郷村</v>
          </cell>
          <cell r="D18">
            <v>2097017</v>
          </cell>
          <cell r="E18">
            <v>0</v>
          </cell>
          <cell r="F18">
            <v>595123</v>
          </cell>
          <cell r="G18">
            <v>0</v>
          </cell>
          <cell r="H18">
            <v>1501894</v>
          </cell>
        </row>
        <row r="19">
          <cell r="A19">
            <v>2053</v>
          </cell>
          <cell r="B19" t="str">
            <v>C0720520300</v>
          </cell>
          <cell r="C19" t="str">
            <v>旧東村</v>
          </cell>
          <cell r="D19">
            <v>1931883</v>
          </cell>
          <cell r="E19">
            <v>0</v>
          </cell>
          <cell r="F19">
            <v>538477</v>
          </cell>
          <cell r="G19">
            <v>0</v>
          </cell>
          <cell r="H19">
            <v>1393406</v>
          </cell>
        </row>
        <row r="20">
          <cell r="A20">
            <v>2054</v>
          </cell>
          <cell r="B20" t="str">
            <v>C0720520400</v>
          </cell>
          <cell r="C20" t="str">
            <v>旧大信村</v>
          </cell>
          <cell r="D20">
            <v>1814105</v>
          </cell>
          <cell r="E20">
            <v>0</v>
          </cell>
          <cell r="F20">
            <v>490042</v>
          </cell>
          <cell r="G20">
            <v>0</v>
          </cell>
          <cell r="H20">
            <v>1324063</v>
          </cell>
        </row>
        <row r="21">
          <cell r="A21">
            <v>207</v>
          </cell>
          <cell r="B21" t="str">
            <v>C0720790000</v>
          </cell>
          <cell r="C21" t="str">
            <v>須賀川市</v>
          </cell>
          <cell r="D21">
            <v>15046946</v>
          </cell>
          <cell r="E21">
            <v>19729</v>
          </cell>
          <cell r="F21">
            <v>7729290</v>
          </cell>
          <cell r="G21">
            <v>14546</v>
          </cell>
          <cell r="H21">
            <v>7322839</v>
          </cell>
        </row>
        <row r="22">
          <cell r="A22">
            <v>2071</v>
          </cell>
          <cell r="B22" t="str">
            <v>C0720790100</v>
          </cell>
          <cell r="C22" t="str">
            <v>旧須賀川市</v>
          </cell>
          <cell r="D22">
            <v>11058750</v>
          </cell>
          <cell r="E22">
            <v>16678</v>
          </cell>
          <cell r="F22">
            <v>6668634</v>
          </cell>
          <cell r="G22">
            <v>13020</v>
          </cell>
          <cell r="H22">
            <v>4393774</v>
          </cell>
        </row>
        <row r="23">
          <cell r="A23">
            <v>2072</v>
          </cell>
          <cell r="B23" t="str">
            <v>C0720790200</v>
          </cell>
          <cell r="C23" t="str">
            <v>旧長沼町</v>
          </cell>
          <cell r="D23">
            <v>1964072</v>
          </cell>
          <cell r="E23">
            <v>1168</v>
          </cell>
          <cell r="F23">
            <v>550489</v>
          </cell>
          <cell r="G23">
            <v>1553</v>
          </cell>
          <cell r="H23">
            <v>1413198</v>
          </cell>
        </row>
        <row r="24">
          <cell r="A24">
            <v>2073</v>
          </cell>
          <cell r="B24" t="str">
            <v>C0720790300</v>
          </cell>
          <cell r="C24" t="str">
            <v>旧岩瀬村</v>
          </cell>
          <cell r="D24">
            <v>2024124</v>
          </cell>
          <cell r="E24">
            <v>1883</v>
          </cell>
          <cell r="F24">
            <v>510167</v>
          </cell>
          <cell r="G24">
            <v>-27</v>
          </cell>
          <cell r="H24">
            <v>1515867</v>
          </cell>
        </row>
        <row r="25">
          <cell r="A25">
            <v>208</v>
          </cell>
          <cell r="B25" t="str">
            <v>C0720870000</v>
          </cell>
          <cell r="C25" t="str">
            <v>喜多方市</v>
          </cell>
          <cell r="D25">
            <v>14035888</v>
          </cell>
          <cell r="E25">
            <v>0</v>
          </cell>
          <cell r="F25">
            <v>4405925</v>
          </cell>
          <cell r="G25">
            <v>0</v>
          </cell>
          <cell r="H25">
            <v>9629963</v>
          </cell>
        </row>
        <row r="26">
          <cell r="A26">
            <v>2081</v>
          </cell>
          <cell r="B26" t="str">
            <v>C0720870100</v>
          </cell>
          <cell r="C26" t="str">
            <v>旧喜多方市</v>
          </cell>
          <cell r="D26">
            <v>6665911</v>
          </cell>
          <cell r="E26">
            <v>0</v>
          </cell>
          <cell r="F26">
            <v>2994111</v>
          </cell>
          <cell r="G26">
            <v>0</v>
          </cell>
          <cell r="H26">
            <v>3671800</v>
          </cell>
        </row>
        <row r="27">
          <cell r="A27">
            <v>2082</v>
          </cell>
          <cell r="B27" t="str">
            <v>C0720870200</v>
          </cell>
          <cell r="C27" t="str">
            <v>旧熱塩加納村</v>
          </cell>
          <cell r="D27">
            <v>1551406</v>
          </cell>
          <cell r="E27">
            <v>0</v>
          </cell>
          <cell r="F27">
            <v>203023</v>
          </cell>
          <cell r="G27">
            <v>0</v>
          </cell>
          <cell r="H27">
            <v>1348383</v>
          </cell>
        </row>
        <row r="28">
          <cell r="A28">
            <v>2083</v>
          </cell>
          <cell r="B28" t="str">
            <v>C0720870300</v>
          </cell>
          <cell r="C28" t="str">
            <v>旧塩川町</v>
          </cell>
          <cell r="D28">
            <v>2663190</v>
          </cell>
          <cell r="E28">
            <v>0</v>
          </cell>
          <cell r="F28">
            <v>739101</v>
          </cell>
          <cell r="G28">
            <v>0</v>
          </cell>
          <cell r="H28">
            <v>1924089</v>
          </cell>
        </row>
        <row r="29">
          <cell r="A29">
            <v>2084</v>
          </cell>
          <cell r="B29" t="str">
            <v>C0720870400</v>
          </cell>
          <cell r="C29" t="str">
            <v>旧山都町</v>
          </cell>
          <cell r="D29">
            <v>1971709</v>
          </cell>
          <cell r="E29">
            <v>0</v>
          </cell>
          <cell r="F29">
            <v>234917</v>
          </cell>
          <cell r="G29">
            <v>0</v>
          </cell>
          <cell r="H29">
            <v>1736792</v>
          </cell>
        </row>
        <row r="30">
          <cell r="A30">
            <v>2085</v>
          </cell>
          <cell r="B30" t="str">
            <v>C0720870500</v>
          </cell>
          <cell r="C30" t="str">
            <v>旧高郷村</v>
          </cell>
          <cell r="D30">
            <v>1183672</v>
          </cell>
          <cell r="E30">
            <v>0</v>
          </cell>
          <cell r="F30">
            <v>234773</v>
          </cell>
          <cell r="G30">
            <v>0</v>
          </cell>
          <cell r="H30">
            <v>948899</v>
          </cell>
        </row>
        <row r="31">
          <cell r="A31">
            <v>209</v>
          </cell>
          <cell r="B31" t="str">
            <v>C0720950000</v>
          </cell>
          <cell r="C31" t="str">
            <v>相馬市</v>
          </cell>
          <cell r="D31">
            <v>7247560</v>
          </cell>
          <cell r="E31">
            <v>13713</v>
          </cell>
          <cell r="F31">
            <v>3976046</v>
          </cell>
          <cell r="G31">
            <v>12998</v>
          </cell>
          <cell r="H31">
            <v>3272229</v>
          </cell>
        </row>
        <row r="32">
          <cell r="A32">
            <v>210</v>
          </cell>
          <cell r="B32" t="str">
            <v>C0721090000</v>
          </cell>
          <cell r="C32" t="str">
            <v>二本松市</v>
          </cell>
          <cell r="D32">
            <v>14543257</v>
          </cell>
          <cell r="E32">
            <v>0</v>
          </cell>
          <cell r="F32">
            <v>5647368</v>
          </cell>
          <cell r="G32">
            <v>0</v>
          </cell>
          <cell r="H32">
            <v>8895889</v>
          </cell>
        </row>
        <row r="33">
          <cell r="A33">
            <v>2101</v>
          </cell>
          <cell r="B33" t="str">
            <v>C0721090100</v>
          </cell>
          <cell r="C33" t="str">
            <v>旧二本松市</v>
          </cell>
          <cell r="D33">
            <v>6488509</v>
          </cell>
          <cell r="E33">
            <v>0</v>
          </cell>
          <cell r="F33">
            <v>3491126</v>
          </cell>
          <cell r="G33">
            <v>0</v>
          </cell>
          <cell r="H33">
            <v>2997383</v>
          </cell>
        </row>
        <row r="34">
          <cell r="A34">
            <v>2102</v>
          </cell>
          <cell r="B34" t="str">
            <v>C0721090200</v>
          </cell>
          <cell r="C34" t="str">
            <v>旧安達町</v>
          </cell>
          <cell r="D34">
            <v>2731862</v>
          </cell>
          <cell r="E34">
            <v>0</v>
          </cell>
          <cell r="F34">
            <v>1064137</v>
          </cell>
          <cell r="G34">
            <v>0</v>
          </cell>
          <cell r="H34">
            <v>1667725</v>
          </cell>
        </row>
        <row r="35">
          <cell r="A35">
            <v>2103</v>
          </cell>
          <cell r="B35" t="str">
            <v>C0721090300</v>
          </cell>
          <cell r="C35" t="str">
            <v>旧岩代町</v>
          </cell>
          <cell r="D35">
            <v>2846624</v>
          </cell>
          <cell r="E35">
            <v>0</v>
          </cell>
          <cell r="F35">
            <v>597390</v>
          </cell>
          <cell r="G35">
            <v>0</v>
          </cell>
          <cell r="H35">
            <v>2249234</v>
          </cell>
        </row>
        <row r="36">
          <cell r="A36">
            <v>2104</v>
          </cell>
          <cell r="B36" t="str">
            <v>C0721090400</v>
          </cell>
          <cell r="C36" t="str">
            <v>旧東和町</v>
          </cell>
          <cell r="D36">
            <v>2476262</v>
          </cell>
          <cell r="E36">
            <v>0</v>
          </cell>
          <cell r="F36">
            <v>494715</v>
          </cell>
          <cell r="G36">
            <v>0</v>
          </cell>
          <cell r="H36">
            <v>1981547</v>
          </cell>
        </row>
        <row r="37">
          <cell r="A37">
            <v>211</v>
          </cell>
          <cell r="B37" t="str">
            <v>C0721170000</v>
          </cell>
          <cell r="C37" t="str">
            <v>田村市</v>
          </cell>
          <cell r="D37">
            <v>12801499</v>
          </cell>
          <cell r="E37">
            <v>4677</v>
          </cell>
          <cell r="F37">
            <v>3317500</v>
          </cell>
          <cell r="G37">
            <v>425</v>
          </cell>
          <cell r="H37">
            <v>9488251</v>
          </cell>
        </row>
        <row r="38">
          <cell r="A38">
            <v>2111</v>
          </cell>
          <cell r="B38" t="str">
            <v>C0721170100</v>
          </cell>
          <cell r="C38" t="str">
            <v>旧滝根町</v>
          </cell>
          <cell r="D38">
            <v>1867806</v>
          </cell>
          <cell r="E38">
            <v>-10156</v>
          </cell>
          <cell r="F38">
            <v>373052</v>
          </cell>
          <cell r="G38">
            <v>77</v>
          </cell>
          <cell r="H38">
            <v>1484521</v>
          </cell>
        </row>
        <row r="39">
          <cell r="A39">
            <v>2112</v>
          </cell>
          <cell r="B39" t="str">
            <v>C0721170200</v>
          </cell>
          <cell r="C39" t="str">
            <v>旧大越町</v>
          </cell>
          <cell r="D39">
            <v>1824360</v>
          </cell>
          <cell r="E39">
            <v>21910</v>
          </cell>
          <cell r="F39">
            <v>391900</v>
          </cell>
          <cell r="G39">
            <v>83</v>
          </cell>
          <cell r="H39">
            <v>1454287</v>
          </cell>
        </row>
        <row r="40">
          <cell r="A40">
            <v>2113</v>
          </cell>
          <cell r="B40" t="str">
            <v>C0721170300</v>
          </cell>
          <cell r="C40" t="str">
            <v>旧都路村</v>
          </cell>
          <cell r="D40">
            <v>1602925</v>
          </cell>
          <cell r="E40">
            <v>19916</v>
          </cell>
          <cell r="F40">
            <v>290598</v>
          </cell>
          <cell r="G40">
            <v>-1</v>
          </cell>
          <cell r="H40">
            <v>1332244</v>
          </cell>
        </row>
        <row r="41">
          <cell r="A41">
            <v>2114</v>
          </cell>
          <cell r="B41" t="str">
            <v>C0721170400</v>
          </cell>
          <cell r="C41" t="str">
            <v>旧常葉町</v>
          </cell>
          <cell r="D41">
            <v>2044812</v>
          </cell>
          <cell r="E41">
            <v>-3103</v>
          </cell>
          <cell r="F41">
            <v>404288</v>
          </cell>
          <cell r="G41">
            <v>-127</v>
          </cell>
          <cell r="H41">
            <v>1637548</v>
          </cell>
        </row>
        <row r="42">
          <cell r="A42">
            <v>2115</v>
          </cell>
          <cell r="B42" t="str">
            <v>C0721170500</v>
          </cell>
          <cell r="C42" t="str">
            <v>旧船引町</v>
          </cell>
          <cell r="D42">
            <v>5461596</v>
          </cell>
          <cell r="E42">
            <v>-23890</v>
          </cell>
          <cell r="F42">
            <v>1857662</v>
          </cell>
          <cell r="G42">
            <v>393</v>
          </cell>
          <cell r="H42">
            <v>3579651</v>
          </cell>
        </row>
        <row r="43">
          <cell r="A43">
            <v>212</v>
          </cell>
          <cell r="B43" t="str">
            <v>C0721250000</v>
          </cell>
          <cell r="C43" t="str">
            <v>南相馬市</v>
          </cell>
          <cell r="D43">
            <v>14464569</v>
          </cell>
          <cell r="E43">
            <v>-4</v>
          </cell>
          <cell r="F43">
            <v>7113676</v>
          </cell>
          <cell r="G43">
            <v>12554</v>
          </cell>
          <cell r="H43">
            <v>7338335</v>
          </cell>
        </row>
        <row r="44">
          <cell r="A44">
            <v>2121</v>
          </cell>
          <cell r="B44" t="str">
            <v>C0721250100</v>
          </cell>
          <cell r="C44" t="str">
            <v>旧原町市</v>
          </cell>
          <cell r="D44">
            <v>8185505</v>
          </cell>
          <cell r="E44">
            <v>-18</v>
          </cell>
          <cell r="F44">
            <v>5120536</v>
          </cell>
          <cell r="G44">
            <v>8869</v>
          </cell>
          <cell r="H44">
            <v>3056082</v>
          </cell>
        </row>
        <row r="45">
          <cell r="A45">
            <v>2122</v>
          </cell>
          <cell r="B45" t="str">
            <v>C0721250200</v>
          </cell>
          <cell r="C45" t="str">
            <v>旧鹿島町</v>
          </cell>
          <cell r="D45">
            <v>3219550</v>
          </cell>
          <cell r="E45">
            <v>-78</v>
          </cell>
          <cell r="F45">
            <v>955446</v>
          </cell>
          <cell r="G45">
            <v>1373</v>
          </cell>
          <cell r="H45">
            <v>2262653</v>
          </cell>
        </row>
        <row r="46">
          <cell r="A46">
            <v>2123</v>
          </cell>
          <cell r="B46" t="str">
            <v>C0721250300</v>
          </cell>
          <cell r="C46" t="str">
            <v>旧小高町</v>
          </cell>
          <cell r="D46">
            <v>3059514</v>
          </cell>
          <cell r="E46">
            <v>92</v>
          </cell>
          <cell r="F46">
            <v>1037694</v>
          </cell>
          <cell r="G46">
            <v>2312</v>
          </cell>
          <cell r="H46">
            <v>2019600</v>
          </cell>
        </row>
        <row r="47">
          <cell r="A47">
            <v>213</v>
          </cell>
          <cell r="B47" t="str">
            <v>C0721330000</v>
          </cell>
          <cell r="C47" t="str">
            <v>伊達市</v>
          </cell>
          <cell r="D47">
            <v>15455337</v>
          </cell>
          <cell r="E47">
            <v>0</v>
          </cell>
          <cell r="F47">
            <v>5172592</v>
          </cell>
          <cell r="G47">
            <v>0</v>
          </cell>
          <cell r="H47">
            <v>10282745</v>
          </cell>
        </row>
        <row r="48">
          <cell r="A48">
            <v>2131</v>
          </cell>
          <cell r="B48" t="str">
            <v>C0721330100</v>
          </cell>
          <cell r="C48" t="str">
            <v>旧伊達町</v>
          </cell>
          <cell r="D48">
            <v>2352880</v>
          </cell>
          <cell r="E48">
            <v>0</v>
          </cell>
          <cell r="F48">
            <v>994660</v>
          </cell>
          <cell r="G48">
            <v>0</v>
          </cell>
          <cell r="H48">
            <v>1358220</v>
          </cell>
        </row>
        <row r="49">
          <cell r="A49">
            <v>2132</v>
          </cell>
          <cell r="B49" t="str">
            <v>C0721330200</v>
          </cell>
          <cell r="C49" t="str">
            <v>旧梁川町</v>
          </cell>
          <cell r="D49">
            <v>4332993</v>
          </cell>
          <cell r="E49">
            <v>0</v>
          </cell>
          <cell r="F49">
            <v>1461957</v>
          </cell>
          <cell r="G49">
            <v>0</v>
          </cell>
          <cell r="H49">
            <v>2871036</v>
          </cell>
        </row>
        <row r="50">
          <cell r="A50">
            <v>2133</v>
          </cell>
          <cell r="B50" t="str">
            <v>C0721330300</v>
          </cell>
          <cell r="C50" t="str">
            <v>旧保原町</v>
          </cell>
          <cell r="D50">
            <v>4559335</v>
          </cell>
          <cell r="E50">
            <v>0</v>
          </cell>
          <cell r="F50">
            <v>1900106</v>
          </cell>
          <cell r="G50">
            <v>0</v>
          </cell>
          <cell r="H50">
            <v>2659229</v>
          </cell>
        </row>
        <row r="51">
          <cell r="A51">
            <v>2134</v>
          </cell>
          <cell r="B51" t="str">
            <v>C0721330400</v>
          </cell>
          <cell r="C51" t="str">
            <v>旧霊山町</v>
          </cell>
          <cell r="D51">
            <v>2574274</v>
          </cell>
          <cell r="E51">
            <v>0</v>
          </cell>
          <cell r="F51">
            <v>575497</v>
          </cell>
          <cell r="G51">
            <v>0</v>
          </cell>
          <cell r="H51">
            <v>1998777</v>
          </cell>
        </row>
        <row r="52">
          <cell r="A52">
            <v>2135</v>
          </cell>
          <cell r="B52" t="str">
            <v>C0721330500</v>
          </cell>
          <cell r="C52" t="str">
            <v>旧月舘町</v>
          </cell>
          <cell r="D52">
            <v>1635855</v>
          </cell>
          <cell r="E52">
            <v>0</v>
          </cell>
          <cell r="F52">
            <v>240372</v>
          </cell>
          <cell r="G52">
            <v>0</v>
          </cell>
          <cell r="H52">
            <v>1395483</v>
          </cell>
        </row>
        <row r="53">
          <cell r="A53">
            <v>214</v>
          </cell>
          <cell r="B53" t="str">
            <v>C0721410000</v>
          </cell>
          <cell r="C53" t="str">
            <v>本宮市</v>
          </cell>
          <cell r="D53">
            <v>6361193</v>
          </cell>
          <cell r="E53">
            <v>1347</v>
          </cell>
          <cell r="F53">
            <v>3565479</v>
          </cell>
          <cell r="G53">
            <v>-649</v>
          </cell>
          <cell r="H53">
            <v>2797710</v>
          </cell>
        </row>
        <row r="54">
          <cell r="A54">
            <v>2141</v>
          </cell>
          <cell r="B54" t="str">
            <v>C0721410100</v>
          </cell>
          <cell r="C54" t="str">
            <v>旧本宮町</v>
          </cell>
          <cell r="D54">
            <v>3863959</v>
          </cell>
          <cell r="E54">
            <v>2251</v>
          </cell>
          <cell r="F54">
            <v>2706242</v>
          </cell>
          <cell r="G54">
            <v>-442</v>
          </cell>
          <cell r="H54">
            <v>1160410</v>
          </cell>
        </row>
        <row r="55">
          <cell r="A55">
            <v>2142</v>
          </cell>
          <cell r="B55" t="str">
            <v>C0721410200</v>
          </cell>
          <cell r="C55" t="str">
            <v>旧白沢村</v>
          </cell>
          <cell r="D55">
            <v>2497234</v>
          </cell>
          <cell r="E55">
            <v>-904</v>
          </cell>
          <cell r="F55">
            <v>859237</v>
          </cell>
          <cell r="G55">
            <v>-207</v>
          </cell>
          <cell r="H55">
            <v>1637300</v>
          </cell>
        </row>
        <row r="56">
          <cell r="A56">
            <v>301</v>
          </cell>
          <cell r="B56" t="str">
            <v>C0730160000</v>
          </cell>
          <cell r="C56" t="str">
            <v>桑折町</v>
          </cell>
          <cell r="D56">
            <v>2803823</v>
          </cell>
          <cell r="E56">
            <v>2957</v>
          </cell>
          <cell r="F56">
            <v>1247116</v>
          </cell>
          <cell r="G56">
            <v>-66</v>
          </cell>
          <cell r="H56">
            <v>1559730</v>
          </cell>
        </row>
        <row r="57">
          <cell r="A57">
            <v>303</v>
          </cell>
          <cell r="B57" t="str">
            <v>C0730320000</v>
          </cell>
          <cell r="C57" t="str">
            <v>国見町</v>
          </cell>
          <cell r="D57">
            <v>2926610</v>
          </cell>
          <cell r="E57">
            <v>0</v>
          </cell>
          <cell r="F57">
            <v>834991</v>
          </cell>
          <cell r="G57">
            <v>0</v>
          </cell>
          <cell r="H57">
            <v>2091619</v>
          </cell>
        </row>
        <row r="58">
          <cell r="A58">
            <v>308</v>
          </cell>
          <cell r="B58" t="str">
            <v>C0730830000</v>
          </cell>
          <cell r="C58" t="str">
            <v>川俣町</v>
          </cell>
          <cell r="D58">
            <v>3535157</v>
          </cell>
          <cell r="E58">
            <v>0</v>
          </cell>
          <cell r="F58">
            <v>1146079</v>
          </cell>
          <cell r="G58">
            <v>0</v>
          </cell>
          <cell r="H58">
            <v>2389078</v>
          </cell>
        </row>
        <row r="59">
          <cell r="A59">
            <v>322</v>
          </cell>
          <cell r="B59" t="str">
            <v>C0732290000</v>
          </cell>
          <cell r="C59" t="str">
            <v>大玉村</v>
          </cell>
          <cell r="D59">
            <v>2309795</v>
          </cell>
          <cell r="E59">
            <v>0</v>
          </cell>
          <cell r="F59">
            <v>809919</v>
          </cell>
          <cell r="G59">
            <v>0</v>
          </cell>
          <cell r="H59">
            <v>1499876</v>
          </cell>
        </row>
        <row r="60">
          <cell r="A60">
            <v>342</v>
          </cell>
          <cell r="B60" t="str">
            <v>C0734230000</v>
          </cell>
          <cell r="C60" t="str">
            <v>鏡石町</v>
          </cell>
          <cell r="D60">
            <v>2602479</v>
          </cell>
          <cell r="E60">
            <v>649</v>
          </cell>
          <cell r="F60">
            <v>1353188</v>
          </cell>
          <cell r="G60">
            <v>0</v>
          </cell>
          <cell r="H60">
            <v>1249940</v>
          </cell>
        </row>
        <row r="61">
          <cell r="A61">
            <v>344</v>
          </cell>
          <cell r="B61" t="str">
            <v>C0734400000</v>
          </cell>
          <cell r="C61" t="str">
            <v>天栄村</v>
          </cell>
          <cell r="D61">
            <v>2365693</v>
          </cell>
          <cell r="E61">
            <v>0</v>
          </cell>
          <cell r="F61">
            <v>675848</v>
          </cell>
          <cell r="G61">
            <v>0</v>
          </cell>
          <cell r="H61">
            <v>1689845</v>
          </cell>
        </row>
        <row r="62">
          <cell r="A62">
            <v>362</v>
          </cell>
          <cell r="B62" t="str">
            <v>C0736280000</v>
          </cell>
          <cell r="C62" t="str">
            <v>下郷町</v>
          </cell>
          <cell r="D62">
            <v>2646900</v>
          </cell>
          <cell r="E62">
            <v>973</v>
          </cell>
          <cell r="F62">
            <v>987948</v>
          </cell>
          <cell r="G62">
            <v>-483</v>
          </cell>
          <cell r="H62">
            <v>1660408</v>
          </cell>
        </row>
        <row r="63">
          <cell r="A63">
            <v>364</v>
          </cell>
          <cell r="B63" t="str">
            <v>C0736440000</v>
          </cell>
          <cell r="C63" t="str">
            <v>檜枝岐村</v>
          </cell>
          <cell r="D63">
            <v>999086</v>
          </cell>
          <cell r="E63">
            <v>0</v>
          </cell>
          <cell r="F63">
            <v>327357</v>
          </cell>
          <cell r="G63">
            <v>0</v>
          </cell>
          <cell r="H63">
            <v>671729</v>
          </cell>
        </row>
        <row r="64">
          <cell r="A64">
            <v>367</v>
          </cell>
          <cell r="B64" t="str">
            <v>C0736790000</v>
          </cell>
          <cell r="C64" t="str">
            <v>只見町</v>
          </cell>
          <cell r="D64">
            <v>3189935</v>
          </cell>
          <cell r="E64">
            <v>0</v>
          </cell>
          <cell r="F64">
            <v>788179</v>
          </cell>
          <cell r="G64">
            <v>0</v>
          </cell>
          <cell r="H64">
            <v>2401756</v>
          </cell>
        </row>
        <row r="65">
          <cell r="A65">
            <v>368</v>
          </cell>
          <cell r="B65" t="str">
            <v>C0736870000</v>
          </cell>
          <cell r="C65" t="str">
            <v>南会津町</v>
          </cell>
          <cell r="D65">
            <v>8205578</v>
          </cell>
          <cell r="E65">
            <v>0</v>
          </cell>
          <cell r="F65">
            <v>1562015</v>
          </cell>
          <cell r="G65">
            <v>0</v>
          </cell>
          <cell r="H65">
            <v>6643563</v>
          </cell>
        </row>
        <row r="66">
          <cell r="A66">
            <v>3681</v>
          </cell>
          <cell r="B66" t="str">
            <v>C0736870100</v>
          </cell>
          <cell r="C66" t="str">
            <v>旧田島町</v>
          </cell>
          <cell r="D66">
            <v>3774947</v>
          </cell>
          <cell r="E66">
            <v>0</v>
          </cell>
          <cell r="F66">
            <v>1042784</v>
          </cell>
          <cell r="G66">
            <v>0</v>
          </cell>
          <cell r="H66">
            <v>2732163</v>
          </cell>
        </row>
        <row r="67">
          <cell r="A67">
            <v>3682</v>
          </cell>
          <cell r="B67" t="str">
            <v>C0736870200</v>
          </cell>
          <cell r="C67" t="str">
            <v>旧舘岩村</v>
          </cell>
          <cell r="D67">
            <v>1613542</v>
          </cell>
          <cell r="E67">
            <v>0</v>
          </cell>
          <cell r="F67">
            <v>185994</v>
          </cell>
          <cell r="G67">
            <v>0</v>
          </cell>
          <cell r="H67">
            <v>1427548</v>
          </cell>
        </row>
        <row r="68">
          <cell r="A68">
            <v>3683</v>
          </cell>
          <cell r="B68" t="str">
            <v>C0736870300</v>
          </cell>
          <cell r="C68" t="str">
            <v>旧伊南村</v>
          </cell>
          <cell r="D68">
            <v>1252316</v>
          </cell>
          <cell r="E68">
            <v>0</v>
          </cell>
          <cell r="F68">
            <v>127490</v>
          </cell>
          <cell r="G68">
            <v>0</v>
          </cell>
          <cell r="H68">
            <v>1124826</v>
          </cell>
        </row>
        <row r="69">
          <cell r="A69">
            <v>3684</v>
          </cell>
          <cell r="B69" t="str">
            <v>C0736870400</v>
          </cell>
          <cell r="C69" t="str">
            <v>旧南郷村</v>
          </cell>
          <cell r="D69">
            <v>1564773</v>
          </cell>
          <cell r="E69">
            <v>0</v>
          </cell>
          <cell r="F69">
            <v>205747</v>
          </cell>
          <cell r="G69">
            <v>0</v>
          </cell>
          <cell r="H69">
            <v>1359026</v>
          </cell>
        </row>
        <row r="70">
          <cell r="A70">
            <v>402</v>
          </cell>
          <cell r="B70" t="str">
            <v>C0740210000</v>
          </cell>
          <cell r="C70" t="str">
            <v>北塩原村</v>
          </cell>
          <cell r="D70">
            <v>1812321</v>
          </cell>
          <cell r="E70">
            <v>0</v>
          </cell>
          <cell r="F70">
            <v>459408</v>
          </cell>
          <cell r="G70">
            <v>0</v>
          </cell>
          <cell r="H70">
            <v>1352913</v>
          </cell>
        </row>
        <row r="71">
          <cell r="A71">
            <v>405</v>
          </cell>
          <cell r="B71" t="str">
            <v>C0740550000</v>
          </cell>
          <cell r="C71" t="str">
            <v>西会津町</v>
          </cell>
          <cell r="D71">
            <v>3219393</v>
          </cell>
          <cell r="E71">
            <v>0</v>
          </cell>
          <cell r="F71">
            <v>625308</v>
          </cell>
          <cell r="G71">
            <v>0</v>
          </cell>
          <cell r="H71">
            <v>2594085</v>
          </cell>
        </row>
        <row r="72">
          <cell r="A72">
            <v>407</v>
          </cell>
          <cell r="B72" t="str">
            <v>C0740710000</v>
          </cell>
          <cell r="C72" t="str">
            <v>磐梯町</v>
          </cell>
          <cell r="D72">
            <v>1811279</v>
          </cell>
          <cell r="E72">
            <v>2876</v>
          </cell>
          <cell r="F72">
            <v>560610</v>
          </cell>
          <cell r="G72">
            <v>-102</v>
          </cell>
          <cell r="H72">
            <v>1253647</v>
          </cell>
        </row>
        <row r="73">
          <cell r="A73">
            <v>408</v>
          </cell>
          <cell r="B73" t="str">
            <v>C0740800000</v>
          </cell>
          <cell r="C73" t="str">
            <v>猪苗代町</v>
          </cell>
          <cell r="D73">
            <v>4296252</v>
          </cell>
          <cell r="E73">
            <v>0</v>
          </cell>
          <cell r="F73">
            <v>1686146</v>
          </cell>
          <cell r="G73">
            <v>0</v>
          </cell>
          <cell r="H73">
            <v>2610106</v>
          </cell>
        </row>
        <row r="74">
          <cell r="A74">
            <v>421</v>
          </cell>
          <cell r="B74" t="str">
            <v>C0742170000</v>
          </cell>
          <cell r="C74" t="str">
            <v>会津坂下町</v>
          </cell>
          <cell r="D74">
            <v>4016291</v>
          </cell>
          <cell r="E74">
            <v>0</v>
          </cell>
          <cell r="F74">
            <v>1505233</v>
          </cell>
          <cell r="G74">
            <v>0</v>
          </cell>
          <cell r="H74">
            <v>2511058</v>
          </cell>
        </row>
        <row r="75">
          <cell r="A75">
            <v>422</v>
          </cell>
          <cell r="B75" t="str">
            <v>C0742250000</v>
          </cell>
          <cell r="C75" t="str">
            <v>湯川村</v>
          </cell>
          <cell r="D75">
            <v>1320500</v>
          </cell>
          <cell r="E75">
            <v>0</v>
          </cell>
          <cell r="F75">
            <v>307174</v>
          </cell>
          <cell r="G75">
            <v>0</v>
          </cell>
          <cell r="H75">
            <v>1013326</v>
          </cell>
        </row>
        <row r="76">
          <cell r="A76">
            <v>423</v>
          </cell>
          <cell r="B76" t="str">
            <v>C0742330000</v>
          </cell>
          <cell r="C76" t="str">
            <v>柳津町</v>
          </cell>
          <cell r="D76">
            <v>2300329</v>
          </cell>
          <cell r="E76">
            <v>0</v>
          </cell>
          <cell r="F76">
            <v>389461</v>
          </cell>
          <cell r="G76">
            <v>0</v>
          </cell>
          <cell r="H76">
            <v>1910868</v>
          </cell>
        </row>
        <row r="77">
          <cell r="A77">
            <v>444</v>
          </cell>
          <cell r="B77" t="str">
            <v>C0744460000</v>
          </cell>
          <cell r="C77" t="str">
            <v>三島町</v>
          </cell>
          <cell r="D77">
            <v>1176234</v>
          </cell>
          <cell r="E77">
            <v>640</v>
          </cell>
          <cell r="F77">
            <v>150299</v>
          </cell>
          <cell r="G77">
            <v>2</v>
          </cell>
          <cell r="H77">
            <v>1026573</v>
          </cell>
        </row>
        <row r="78">
          <cell r="A78">
            <v>445</v>
          </cell>
          <cell r="B78" t="str">
            <v>C0744540000</v>
          </cell>
          <cell r="C78" t="str">
            <v>金山町</v>
          </cell>
          <cell r="D78">
            <v>1797766</v>
          </cell>
          <cell r="E78">
            <v>0</v>
          </cell>
          <cell r="F78">
            <v>353541</v>
          </cell>
          <cell r="G78">
            <v>0</v>
          </cell>
          <cell r="H78">
            <v>1444225</v>
          </cell>
        </row>
        <row r="79">
          <cell r="A79">
            <v>446</v>
          </cell>
          <cell r="B79" t="str">
            <v>C0744620000</v>
          </cell>
          <cell r="C79" t="str">
            <v>昭和村</v>
          </cell>
          <cell r="D79">
            <v>1409830</v>
          </cell>
          <cell r="E79">
            <v>-756</v>
          </cell>
          <cell r="F79">
            <v>111393</v>
          </cell>
          <cell r="G79">
            <v>69</v>
          </cell>
          <cell r="H79">
            <v>1297612</v>
          </cell>
        </row>
        <row r="80">
          <cell r="A80">
            <v>447</v>
          </cell>
          <cell r="B80" t="str">
            <v>C0744710000</v>
          </cell>
          <cell r="C80" t="str">
            <v>会津美里町</v>
          </cell>
          <cell r="D80">
            <v>7055963</v>
          </cell>
          <cell r="E80">
            <v>0</v>
          </cell>
          <cell r="F80">
            <v>1533371</v>
          </cell>
          <cell r="G80">
            <v>0</v>
          </cell>
          <cell r="H80">
            <v>5522592</v>
          </cell>
        </row>
        <row r="81">
          <cell r="A81">
            <v>4471</v>
          </cell>
          <cell r="B81" t="str">
            <v>C0744710100</v>
          </cell>
          <cell r="C81" t="str">
            <v>旧会津高田町</v>
          </cell>
          <cell r="D81">
            <v>3726538</v>
          </cell>
          <cell r="E81">
            <v>0</v>
          </cell>
          <cell r="F81">
            <v>882403</v>
          </cell>
          <cell r="G81">
            <v>0</v>
          </cell>
          <cell r="H81">
            <v>2844135</v>
          </cell>
        </row>
        <row r="82">
          <cell r="A82">
            <v>4472</v>
          </cell>
          <cell r="B82" t="str">
            <v>C0744710200</v>
          </cell>
          <cell r="C82" t="str">
            <v>旧会津本郷町</v>
          </cell>
          <cell r="D82">
            <v>1840061</v>
          </cell>
          <cell r="E82">
            <v>0</v>
          </cell>
          <cell r="F82">
            <v>419678</v>
          </cell>
          <cell r="G82">
            <v>0</v>
          </cell>
          <cell r="H82">
            <v>1420383</v>
          </cell>
        </row>
        <row r="83">
          <cell r="A83">
            <v>4473</v>
          </cell>
          <cell r="B83" t="str">
            <v>C0744710300</v>
          </cell>
          <cell r="C83" t="str">
            <v>旧新鶴村</v>
          </cell>
          <cell r="D83">
            <v>1489364</v>
          </cell>
          <cell r="E83">
            <v>0</v>
          </cell>
          <cell r="F83">
            <v>231290</v>
          </cell>
          <cell r="G83">
            <v>0</v>
          </cell>
          <cell r="H83">
            <v>1258074</v>
          </cell>
        </row>
        <row r="84">
          <cell r="A84">
            <v>461</v>
          </cell>
          <cell r="B84" t="str">
            <v>C0746160000</v>
          </cell>
          <cell r="C84" t="str">
            <v>西郷村</v>
          </cell>
          <cell r="D84">
            <v>3223649</v>
          </cell>
          <cell r="E84">
            <v>0</v>
          </cell>
          <cell r="F84">
            <v>2816820</v>
          </cell>
          <cell r="G84">
            <v>0</v>
          </cell>
          <cell r="H84">
            <v>406829</v>
          </cell>
        </row>
        <row r="85">
          <cell r="A85">
            <v>464</v>
          </cell>
          <cell r="B85" t="str">
            <v>C0746410000</v>
          </cell>
          <cell r="C85" t="str">
            <v>泉崎村</v>
          </cell>
          <cell r="D85">
            <v>1948117</v>
          </cell>
          <cell r="E85">
            <v>0</v>
          </cell>
          <cell r="F85">
            <v>1087007</v>
          </cell>
          <cell r="G85">
            <v>0</v>
          </cell>
          <cell r="H85">
            <v>861110</v>
          </cell>
        </row>
        <row r="86">
          <cell r="A86">
            <v>465</v>
          </cell>
          <cell r="B86" t="str">
            <v>C0746590000</v>
          </cell>
          <cell r="C86" t="str">
            <v>中島村</v>
          </cell>
          <cell r="D86">
            <v>1597424</v>
          </cell>
          <cell r="E86">
            <v>0</v>
          </cell>
          <cell r="F86">
            <v>417408</v>
          </cell>
          <cell r="G86">
            <v>0</v>
          </cell>
          <cell r="H86">
            <v>1180016</v>
          </cell>
        </row>
        <row r="87">
          <cell r="A87">
            <v>466</v>
          </cell>
          <cell r="B87" t="str">
            <v>C0746670000</v>
          </cell>
          <cell r="C87" t="str">
            <v>矢吹町</v>
          </cell>
          <cell r="D87">
            <v>3668787</v>
          </cell>
          <cell r="E87">
            <v>685</v>
          </cell>
          <cell r="F87">
            <v>1901763</v>
          </cell>
          <cell r="G87">
            <v>11196</v>
          </cell>
          <cell r="H87">
            <v>1756513</v>
          </cell>
        </row>
        <row r="88">
          <cell r="A88">
            <v>481</v>
          </cell>
          <cell r="B88" t="str">
            <v>C0748110000</v>
          </cell>
          <cell r="C88" t="str">
            <v>棚倉町</v>
          </cell>
          <cell r="D88">
            <v>3167650</v>
          </cell>
          <cell r="E88">
            <v>2364</v>
          </cell>
          <cell r="F88">
            <v>1757121</v>
          </cell>
          <cell r="G88">
            <v>77553</v>
          </cell>
          <cell r="H88">
            <v>1335340</v>
          </cell>
        </row>
        <row r="89">
          <cell r="A89">
            <v>482</v>
          </cell>
          <cell r="B89" t="str">
            <v>C0748290000</v>
          </cell>
          <cell r="C89" t="str">
            <v>矢祭町</v>
          </cell>
          <cell r="D89">
            <v>2131392</v>
          </cell>
          <cell r="E89">
            <v>2738</v>
          </cell>
          <cell r="F89">
            <v>703842</v>
          </cell>
          <cell r="G89">
            <v>-54</v>
          </cell>
          <cell r="H89">
            <v>1430342</v>
          </cell>
        </row>
        <row r="90">
          <cell r="A90">
            <v>483</v>
          </cell>
          <cell r="B90" t="str">
            <v>C0748370000</v>
          </cell>
          <cell r="C90" t="str">
            <v>塙町</v>
          </cell>
          <cell r="D90">
            <v>3089423</v>
          </cell>
          <cell r="E90">
            <v>0</v>
          </cell>
          <cell r="F90">
            <v>801324</v>
          </cell>
          <cell r="G90">
            <v>0</v>
          </cell>
          <cell r="H90">
            <v>2288099</v>
          </cell>
        </row>
        <row r="91">
          <cell r="A91">
            <v>484</v>
          </cell>
          <cell r="B91" t="str">
            <v>C0748450000</v>
          </cell>
          <cell r="C91" t="str">
            <v>鮫川村</v>
          </cell>
          <cell r="D91">
            <v>1878427</v>
          </cell>
          <cell r="E91">
            <v>0</v>
          </cell>
          <cell r="F91">
            <v>295575</v>
          </cell>
          <cell r="G91">
            <v>0</v>
          </cell>
          <cell r="H91">
            <v>1582852</v>
          </cell>
        </row>
        <row r="92">
          <cell r="A92">
            <v>501</v>
          </cell>
          <cell r="B92" t="str">
            <v>C0750190000</v>
          </cell>
          <cell r="C92" t="str">
            <v>石川町</v>
          </cell>
          <cell r="D92">
            <v>3901043</v>
          </cell>
          <cell r="E92">
            <v>4808</v>
          </cell>
          <cell r="F92">
            <v>1621226</v>
          </cell>
          <cell r="G92">
            <v>-3606</v>
          </cell>
          <cell r="H92">
            <v>2288231</v>
          </cell>
        </row>
        <row r="93">
          <cell r="A93">
            <v>502</v>
          </cell>
          <cell r="B93" t="str">
            <v>C0750270000</v>
          </cell>
          <cell r="C93" t="str">
            <v>玉川村</v>
          </cell>
          <cell r="D93">
            <v>2116690</v>
          </cell>
          <cell r="E93">
            <v>0</v>
          </cell>
          <cell r="F93">
            <v>721757</v>
          </cell>
          <cell r="G93">
            <v>0</v>
          </cell>
          <cell r="H93">
            <v>1394933</v>
          </cell>
        </row>
        <row r="94">
          <cell r="A94">
            <v>503</v>
          </cell>
          <cell r="B94" t="str">
            <v>C0750350000</v>
          </cell>
          <cell r="C94" t="str">
            <v>平田村</v>
          </cell>
          <cell r="D94">
            <v>2340397</v>
          </cell>
          <cell r="E94">
            <v>-295</v>
          </cell>
          <cell r="F94">
            <v>601502</v>
          </cell>
          <cell r="G94">
            <v>-2985</v>
          </cell>
          <cell r="H94">
            <v>1741585</v>
          </cell>
        </row>
        <row r="95">
          <cell r="A95">
            <v>504</v>
          </cell>
          <cell r="B95" t="str">
            <v>C0750430000</v>
          </cell>
          <cell r="C95" t="str">
            <v>浅川町</v>
          </cell>
          <cell r="D95">
            <v>1885100</v>
          </cell>
          <cell r="E95">
            <v>0</v>
          </cell>
          <cell r="F95">
            <v>624401</v>
          </cell>
          <cell r="G95">
            <v>0</v>
          </cell>
          <cell r="H95">
            <v>1260699</v>
          </cell>
        </row>
        <row r="96">
          <cell r="A96">
            <v>505</v>
          </cell>
          <cell r="B96" t="str">
            <v>C0750510000</v>
          </cell>
          <cell r="C96" t="str">
            <v>古殿町</v>
          </cell>
          <cell r="D96">
            <v>2332066</v>
          </cell>
          <cell r="E96">
            <v>0</v>
          </cell>
          <cell r="F96">
            <v>516389</v>
          </cell>
          <cell r="G96">
            <v>0</v>
          </cell>
          <cell r="H96">
            <v>1815677</v>
          </cell>
        </row>
        <row r="97">
          <cell r="A97">
            <v>521</v>
          </cell>
          <cell r="B97" t="str">
            <v>C0752130000</v>
          </cell>
          <cell r="C97" t="str">
            <v>三春町</v>
          </cell>
          <cell r="D97">
            <v>3963485</v>
          </cell>
          <cell r="E97">
            <v>0</v>
          </cell>
          <cell r="F97">
            <v>1558826</v>
          </cell>
          <cell r="G97">
            <v>0</v>
          </cell>
          <cell r="H97">
            <v>2404659</v>
          </cell>
        </row>
        <row r="98">
          <cell r="A98">
            <v>522</v>
          </cell>
          <cell r="B98" t="str">
            <v>C0752210000</v>
          </cell>
          <cell r="C98" t="str">
            <v>小野町</v>
          </cell>
          <cell r="D98">
            <v>2801548</v>
          </cell>
          <cell r="E98">
            <v>0</v>
          </cell>
          <cell r="F98">
            <v>884588</v>
          </cell>
          <cell r="G98">
            <v>0</v>
          </cell>
          <cell r="H98">
            <v>1916960</v>
          </cell>
        </row>
        <row r="99">
          <cell r="A99">
            <v>541</v>
          </cell>
          <cell r="B99" t="str">
            <v>C0754180000</v>
          </cell>
          <cell r="C99" t="str">
            <v>広野町</v>
          </cell>
          <cell r="D99">
            <v>1501004</v>
          </cell>
          <cell r="E99">
            <v>1294</v>
          </cell>
          <cell r="F99">
            <v>1411205</v>
          </cell>
          <cell r="G99">
            <v>8516</v>
          </cell>
          <cell r="H99">
            <v>82577</v>
          </cell>
        </row>
        <row r="100">
          <cell r="A100">
            <v>542</v>
          </cell>
          <cell r="B100" t="str">
            <v>C0754260000</v>
          </cell>
          <cell r="C100" t="str">
            <v>楢葉町</v>
          </cell>
          <cell r="D100">
            <v>1856427</v>
          </cell>
          <cell r="E100">
            <v>8619</v>
          </cell>
          <cell r="F100">
            <v>1547279</v>
          </cell>
          <cell r="G100">
            <v>14074</v>
          </cell>
          <cell r="H100">
            <v>303693</v>
          </cell>
        </row>
        <row r="101">
          <cell r="A101">
            <v>543</v>
          </cell>
          <cell r="B101" t="str">
            <v>C0754340000</v>
          </cell>
          <cell r="C101" t="str">
            <v>富岡町</v>
          </cell>
          <cell r="D101">
            <v>2893671</v>
          </cell>
          <cell r="E101">
            <v>-159</v>
          </cell>
          <cell r="F101">
            <v>2303541</v>
          </cell>
          <cell r="G101">
            <v>-369</v>
          </cell>
          <cell r="H101">
            <v>590340</v>
          </cell>
        </row>
        <row r="102">
          <cell r="A102">
            <v>544</v>
          </cell>
          <cell r="B102" t="str">
            <v>C0754420000</v>
          </cell>
          <cell r="C102" t="str">
            <v>川内村</v>
          </cell>
          <cell r="D102">
            <v>1640127</v>
          </cell>
          <cell r="E102">
            <v>0</v>
          </cell>
          <cell r="F102">
            <v>409867</v>
          </cell>
          <cell r="G102">
            <v>0</v>
          </cell>
          <cell r="H102">
            <v>1230260</v>
          </cell>
        </row>
        <row r="103">
          <cell r="A103">
            <v>545</v>
          </cell>
          <cell r="B103" t="str">
            <v>C0754510000</v>
          </cell>
          <cell r="C103" t="str">
            <v>大熊町</v>
          </cell>
          <cell r="D103">
            <v>2497766</v>
          </cell>
          <cell r="E103">
            <v>0</v>
          </cell>
          <cell r="F103">
            <v>3643617</v>
          </cell>
          <cell r="G103">
            <v>0</v>
          </cell>
          <cell r="H103">
            <v>0</v>
          </cell>
        </row>
        <row r="104">
          <cell r="A104">
            <v>546</v>
          </cell>
          <cell r="B104" t="str">
            <v>C0754690000</v>
          </cell>
          <cell r="C104" t="str">
            <v>双葉町</v>
          </cell>
          <cell r="D104">
            <v>1819003</v>
          </cell>
          <cell r="E104">
            <v>0</v>
          </cell>
          <cell r="F104">
            <v>1428925</v>
          </cell>
          <cell r="G104">
            <v>0</v>
          </cell>
          <cell r="H104">
            <v>390078</v>
          </cell>
        </row>
        <row r="105">
          <cell r="A105">
            <v>547</v>
          </cell>
          <cell r="B105" t="str">
            <v>C0754770000</v>
          </cell>
          <cell r="C105" t="str">
            <v>浪江町</v>
          </cell>
          <cell r="D105">
            <v>4272751</v>
          </cell>
          <cell r="E105">
            <v>-45</v>
          </cell>
          <cell r="F105">
            <v>1509373</v>
          </cell>
          <cell r="G105">
            <v>-3028</v>
          </cell>
          <cell r="H105">
            <v>2766361</v>
          </cell>
        </row>
        <row r="106">
          <cell r="A106">
            <v>548</v>
          </cell>
          <cell r="B106" t="str">
            <v>C0754850000</v>
          </cell>
          <cell r="C106" t="str">
            <v>葛尾村</v>
          </cell>
          <cell r="D106">
            <v>1015981</v>
          </cell>
          <cell r="E106">
            <v>16</v>
          </cell>
          <cell r="F106">
            <v>120625</v>
          </cell>
          <cell r="G106">
            <v>25</v>
          </cell>
          <cell r="H106">
            <v>895347</v>
          </cell>
        </row>
        <row r="107">
          <cell r="A107">
            <v>561</v>
          </cell>
          <cell r="B107" t="str">
            <v>C0756120000</v>
          </cell>
          <cell r="C107" t="str">
            <v>新地町</v>
          </cell>
          <cell r="D107">
            <v>2234185</v>
          </cell>
          <cell r="E107">
            <v>26646</v>
          </cell>
          <cell r="F107">
            <v>1824574</v>
          </cell>
          <cell r="G107">
            <v>85788</v>
          </cell>
          <cell r="H107">
            <v>350469</v>
          </cell>
        </row>
        <row r="108">
          <cell r="A108">
            <v>564</v>
          </cell>
          <cell r="B108" t="str">
            <v>C0756470000</v>
          </cell>
          <cell r="C108" t="str">
            <v>飯舘村</v>
          </cell>
          <cell r="D108">
            <v>2560204</v>
          </cell>
          <cell r="E108">
            <v>0</v>
          </cell>
          <cell r="F108">
            <v>540693</v>
          </cell>
          <cell r="G108">
            <v>0</v>
          </cell>
          <cell r="H108">
            <v>2019511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AR56"/>
  <sheetViews>
    <sheetView tabSelected="1" view="pageBreakPreview" zoomScale="90" zoomScaleNormal="100" zoomScaleSheetLayoutView="90" workbookViewId="0">
      <pane xSplit="4" ySplit="4" topLeftCell="E5" activePane="bottomRight" state="frozen"/>
      <selection activeCell="O14" sqref="O14"/>
      <selection pane="topRight" activeCell="O14" sqref="O14"/>
      <selection pane="bottomLeft" activeCell="O14" sqref="O14"/>
      <selection pane="bottomRight" activeCell="B1" sqref="B1"/>
    </sheetView>
  </sheetViews>
  <sheetFormatPr defaultColWidth="9" defaultRowHeight="15" customHeight="1" x14ac:dyDescent="0.15"/>
  <cols>
    <col min="1" max="1" width="4.77734375" style="3" bestFit="1" customWidth="1"/>
    <col min="2" max="2" width="6.6640625" style="3" customWidth="1"/>
    <col min="3" max="3" width="12.88671875" style="3" customWidth="1"/>
    <col min="4" max="4" width="27" style="3" customWidth="1"/>
    <col min="5" max="13" width="12.6640625" style="3" customWidth="1"/>
    <col min="14" max="16" width="10.6640625" style="3" customWidth="1"/>
    <col min="17" max="19" width="9" style="3"/>
    <col min="20" max="20" width="9.6640625" style="3" bestFit="1" customWidth="1"/>
    <col min="21" max="41" width="9" style="3"/>
    <col min="42" max="42" width="9.6640625" style="3" bestFit="1" customWidth="1"/>
    <col min="43" max="43" width="9.44140625" style="3" bestFit="1" customWidth="1"/>
    <col min="44" max="16384" width="9" style="3"/>
  </cols>
  <sheetData>
    <row r="1" spans="1:44" ht="18" customHeight="1" x14ac:dyDescent="0.2">
      <c r="C1" s="5" t="s">
        <v>47</v>
      </c>
      <c r="G1" s="63"/>
    </row>
    <row r="2" spans="1:44" ht="15" customHeight="1" x14ac:dyDescent="0.15">
      <c r="G2" s="64"/>
      <c r="M2" s="11"/>
      <c r="P2" s="11" t="s">
        <v>41</v>
      </c>
      <c r="V2" s="61"/>
      <c r="AR2" s="61"/>
    </row>
    <row r="3" spans="1:44" ht="15" customHeight="1" x14ac:dyDescent="0.15">
      <c r="A3" s="53">
        <v>230</v>
      </c>
      <c r="B3" s="12"/>
      <c r="C3" s="46"/>
      <c r="D3" s="47" t="s">
        <v>35</v>
      </c>
      <c r="E3" s="68" t="s">
        <v>56</v>
      </c>
      <c r="F3" s="66"/>
      <c r="G3" s="67"/>
      <c r="H3" s="68" t="s">
        <v>57</v>
      </c>
      <c r="I3" s="69"/>
      <c r="J3" s="70"/>
      <c r="K3" s="65" t="s">
        <v>0</v>
      </c>
      <c r="L3" s="66"/>
      <c r="M3" s="67"/>
      <c r="N3" s="65" t="s">
        <v>33</v>
      </c>
      <c r="O3" s="66"/>
      <c r="P3" s="67"/>
      <c r="S3" s="62"/>
      <c r="T3" s="62"/>
      <c r="U3" s="62"/>
      <c r="V3" s="61"/>
      <c r="AO3" s="62"/>
      <c r="AP3" s="62"/>
      <c r="AQ3" s="62"/>
      <c r="AR3" s="61"/>
    </row>
    <row r="4" spans="1:44" ht="15" customHeight="1" x14ac:dyDescent="0.15">
      <c r="A4" s="53"/>
      <c r="B4" s="12"/>
      <c r="C4" s="4" t="s">
        <v>34</v>
      </c>
      <c r="D4" s="6"/>
      <c r="E4" s="8" t="s">
        <v>30</v>
      </c>
      <c r="F4" s="8" t="s">
        <v>31</v>
      </c>
      <c r="G4" s="8" t="s">
        <v>32</v>
      </c>
      <c r="H4" s="8" t="s">
        <v>30</v>
      </c>
      <c r="I4" s="8" t="s">
        <v>31</v>
      </c>
      <c r="J4" s="8" t="s">
        <v>32</v>
      </c>
      <c r="K4" s="8" t="s">
        <v>30</v>
      </c>
      <c r="L4" s="8" t="s">
        <v>31</v>
      </c>
      <c r="M4" s="8" t="s">
        <v>32</v>
      </c>
      <c r="N4" s="8" t="s">
        <v>30</v>
      </c>
      <c r="O4" s="8" t="s">
        <v>31</v>
      </c>
      <c r="P4" s="8" t="s">
        <v>32</v>
      </c>
      <c r="S4" s="62"/>
      <c r="T4" s="62"/>
      <c r="U4" s="62"/>
      <c r="V4" s="43"/>
      <c r="AO4" s="62"/>
      <c r="AP4" s="62"/>
      <c r="AQ4" s="62"/>
      <c r="AR4" s="43"/>
    </row>
    <row r="5" spans="1:44" ht="15" customHeight="1" x14ac:dyDescent="0.15">
      <c r="A5" s="53"/>
      <c r="B5" s="13"/>
      <c r="C5" s="54" t="s">
        <v>6</v>
      </c>
      <c r="D5" s="25" t="s">
        <v>8</v>
      </c>
      <c r="E5" s="14">
        <v>1971650</v>
      </c>
      <c r="F5" s="14">
        <v>476868</v>
      </c>
      <c r="G5" s="14">
        <v>2448518</v>
      </c>
      <c r="H5" s="14">
        <v>1963968</v>
      </c>
      <c r="I5" s="14">
        <v>477383</v>
      </c>
      <c r="J5" s="14">
        <v>2441351</v>
      </c>
      <c r="K5" s="14">
        <v>7682</v>
      </c>
      <c r="L5" s="14">
        <v>-515</v>
      </c>
      <c r="M5" s="14">
        <v>7167</v>
      </c>
      <c r="N5" s="19">
        <v>0.4</v>
      </c>
      <c r="O5" s="19">
        <v>-0.1</v>
      </c>
      <c r="P5" s="19">
        <v>0.3</v>
      </c>
      <c r="S5" s="24"/>
      <c r="U5" s="24"/>
      <c r="AO5" s="24"/>
      <c r="AQ5" s="24"/>
    </row>
    <row r="6" spans="1:44" ht="15" customHeight="1" x14ac:dyDescent="0.15">
      <c r="A6" s="53"/>
      <c r="B6" s="13"/>
      <c r="C6" s="55"/>
      <c r="D6" s="26" t="s">
        <v>9</v>
      </c>
      <c r="E6" s="15">
        <v>3967763</v>
      </c>
      <c r="F6" s="15">
        <v>960310</v>
      </c>
      <c r="G6" s="15">
        <v>4928073</v>
      </c>
      <c r="H6" s="15">
        <v>3935638</v>
      </c>
      <c r="I6" s="15">
        <v>927280</v>
      </c>
      <c r="J6" s="15">
        <v>4862918</v>
      </c>
      <c r="K6" s="15">
        <v>32125</v>
      </c>
      <c r="L6" s="15">
        <v>33030</v>
      </c>
      <c r="M6" s="15">
        <v>65155</v>
      </c>
      <c r="N6" s="20">
        <v>0.8</v>
      </c>
      <c r="O6" s="20">
        <v>3.6</v>
      </c>
      <c r="P6" s="20">
        <v>1.3</v>
      </c>
      <c r="S6" s="24"/>
      <c r="U6" s="24"/>
      <c r="AO6" s="24"/>
      <c r="AQ6" s="24"/>
    </row>
    <row r="7" spans="1:44" ht="15" customHeight="1" x14ac:dyDescent="0.15">
      <c r="A7" s="53"/>
      <c r="B7" s="13"/>
      <c r="C7" s="55"/>
      <c r="D7" s="26" t="s">
        <v>44</v>
      </c>
      <c r="E7" s="15">
        <v>44140111</v>
      </c>
      <c r="F7" s="15">
        <v>8191011</v>
      </c>
      <c r="G7" s="15">
        <v>52331122</v>
      </c>
      <c r="H7" s="15">
        <v>45201001</v>
      </c>
      <c r="I7" s="15">
        <v>8791336</v>
      </c>
      <c r="J7" s="15">
        <v>53992337</v>
      </c>
      <c r="K7" s="15">
        <v>-1060890</v>
      </c>
      <c r="L7" s="15">
        <v>-600325</v>
      </c>
      <c r="M7" s="15">
        <v>-1661215</v>
      </c>
      <c r="N7" s="20">
        <v>-2.2999999999999998</v>
      </c>
      <c r="O7" s="20">
        <v>-6.8</v>
      </c>
      <c r="P7" s="20">
        <v>-3.1</v>
      </c>
      <c r="S7" s="24"/>
      <c r="U7" s="24"/>
      <c r="AO7" s="24"/>
      <c r="AQ7" s="24"/>
    </row>
    <row r="8" spans="1:44" ht="15" customHeight="1" x14ac:dyDescent="0.15">
      <c r="A8" s="53"/>
      <c r="B8" s="13"/>
      <c r="C8" s="55"/>
      <c r="D8" s="26" t="s">
        <v>45</v>
      </c>
      <c r="E8" s="15">
        <v>14634116</v>
      </c>
      <c r="F8" s="15">
        <v>3763600</v>
      </c>
      <c r="G8" s="15">
        <v>18397716</v>
      </c>
      <c r="H8" s="15">
        <v>13684550</v>
      </c>
      <c r="I8" s="15">
        <v>3442846</v>
      </c>
      <c r="J8" s="15">
        <v>17127396</v>
      </c>
      <c r="K8" s="15">
        <v>949566</v>
      </c>
      <c r="L8" s="15">
        <v>320754</v>
      </c>
      <c r="M8" s="15">
        <v>1270320</v>
      </c>
      <c r="N8" s="20">
        <v>6.9</v>
      </c>
      <c r="O8" s="20">
        <v>9.3000000000000007</v>
      </c>
      <c r="P8" s="20">
        <v>7.4</v>
      </c>
      <c r="S8" s="24"/>
      <c r="U8" s="24"/>
      <c r="AO8" s="24"/>
      <c r="AQ8" s="24"/>
    </row>
    <row r="9" spans="1:44" ht="15" customHeight="1" x14ac:dyDescent="0.15">
      <c r="A9" s="53"/>
      <c r="B9" s="13"/>
      <c r="C9" s="55"/>
      <c r="D9" s="26" t="s">
        <v>51</v>
      </c>
      <c r="E9" s="40">
        <v>0</v>
      </c>
      <c r="F9" s="40">
        <v>0</v>
      </c>
      <c r="G9" s="40">
        <v>0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40">
        <v>0</v>
      </c>
      <c r="O9" s="40">
        <v>0</v>
      </c>
      <c r="P9" s="40">
        <v>0</v>
      </c>
      <c r="S9" s="24"/>
      <c r="U9" s="24"/>
      <c r="AO9" s="24"/>
      <c r="AQ9" s="24"/>
    </row>
    <row r="10" spans="1:44" ht="15" customHeight="1" x14ac:dyDescent="0.15">
      <c r="A10" s="53"/>
      <c r="B10" s="13"/>
      <c r="C10" s="55"/>
      <c r="D10" s="30" t="s">
        <v>49</v>
      </c>
      <c r="E10" s="15">
        <v>58774227</v>
      </c>
      <c r="F10" s="15">
        <v>11954611</v>
      </c>
      <c r="G10" s="15">
        <v>70728838</v>
      </c>
      <c r="H10" s="15">
        <v>58885551</v>
      </c>
      <c r="I10" s="15">
        <v>12234182</v>
      </c>
      <c r="J10" s="15">
        <v>71119733</v>
      </c>
      <c r="K10" s="15">
        <v>-111324</v>
      </c>
      <c r="L10" s="15">
        <v>-279571</v>
      </c>
      <c r="M10" s="15">
        <v>-390895</v>
      </c>
      <c r="N10" s="20">
        <v>-0.2</v>
      </c>
      <c r="O10" s="20">
        <v>-2.2999999999999998</v>
      </c>
      <c r="P10" s="20">
        <v>-0.5</v>
      </c>
      <c r="S10" s="24"/>
      <c r="U10" s="24"/>
      <c r="AO10" s="24"/>
      <c r="AQ10" s="24"/>
    </row>
    <row r="11" spans="1:44" ht="15" customHeight="1" x14ac:dyDescent="0.15">
      <c r="A11" s="53"/>
      <c r="B11" s="13"/>
      <c r="C11" s="55"/>
      <c r="D11" s="26" t="s">
        <v>2</v>
      </c>
      <c r="E11" s="15">
        <v>5896720</v>
      </c>
      <c r="F11" s="15">
        <v>2091972</v>
      </c>
      <c r="G11" s="15">
        <v>7988692</v>
      </c>
      <c r="H11" s="15">
        <v>8198228</v>
      </c>
      <c r="I11" s="15">
        <v>2211648</v>
      </c>
      <c r="J11" s="15">
        <v>10409876</v>
      </c>
      <c r="K11" s="15">
        <v>-2301508</v>
      </c>
      <c r="L11" s="15">
        <v>-119676</v>
      </c>
      <c r="M11" s="15">
        <v>-2421184</v>
      </c>
      <c r="N11" s="20">
        <v>-28.1</v>
      </c>
      <c r="O11" s="20">
        <v>-5.4</v>
      </c>
      <c r="P11" s="20">
        <v>-23.3</v>
      </c>
      <c r="S11" s="24"/>
      <c r="U11" s="24"/>
      <c r="AO11" s="24"/>
      <c r="AQ11" s="24"/>
    </row>
    <row r="12" spans="1:44" ht="15" customHeight="1" x14ac:dyDescent="0.15">
      <c r="A12" s="53"/>
      <c r="B12" s="13"/>
      <c r="C12" s="56"/>
      <c r="D12" s="27" t="s">
        <v>1</v>
      </c>
      <c r="E12" s="15">
        <v>70610360</v>
      </c>
      <c r="F12" s="15">
        <v>15483761</v>
      </c>
      <c r="G12" s="15">
        <v>86094121</v>
      </c>
      <c r="H12" s="15">
        <v>72983385</v>
      </c>
      <c r="I12" s="15">
        <v>15850493</v>
      </c>
      <c r="J12" s="15">
        <v>88833878</v>
      </c>
      <c r="K12" s="15">
        <v>-2373025</v>
      </c>
      <c r="L12" s="15">
        <v>-366732</v>
      </c>
      <c r="M12" s="15">
        <v>-2739757</v>
      </c>
      <c r="N12" s="20">
        <v>-3.3</v>
      </c>
      <c r="O12" s="20">
        <v>-2.2999999999999998</v>
      </c>
      <c r="P12" s="20">
        <v>-3.1</v>
      </c>
      <c r="S12" s="24"/>
      <c r="AO12" s="24"/>
      <c r="AQ12" s="24"/>
    </row>
    <row r="13" spans="1:44" ht="15" customHeight="1" x14ac:dyDescent="0.15">
      <c r="A13" s="53"/>
      <c r="B13" s="13"/>
      <c r="C13" s="54" t="s">
        <v>7</v>
      </c>
      <c r="D13" s="25" t="s">
        <v>3</v>
      </c>
      <c r="E13" s="14">
        <v>22451901</v>
      </c>
      <c r="F13" s="14">
        <v>4193600</v>
      </c>
      <c r="G13" s="14">
        <v>26645501</v>
      </c>
      <c r="H13" s="14">
        <v>22145627</v>
      </c>
      <c r="I13" s="14">
        <v>4176796</v>
      </c>
      <c r="J13" s="14">
        <v>26322423</v>
      </c>
      <c r="K13" s="14">
        <v>306274</v>
      </c>
      <c r="L13" s="14">
        <v>16804</v>
      </c>
      <c r="M13" s="14">
        <v>323078</v>
      </c>
      <c r="N13" s="19">
        <v>1.4</v>
      </c>
      <c r="O13" s="19">
        <v>0.4</v>
      </c>
      <c r="P13" s="19">
        <v>1.2</v>
      </c>
      <c r="S13" s="24"/>
      <c r="U13" s="24"/>
      <c r="AO13" s="24"/>
      <c r="AQ13" s="24"/>
    </row>
    <row r="14" spans="1:44" ht="15" customHeight="1" x14ac:dyDescent="0.15">
      <c r="A14" s="53"/>
      <c r="B14" s="13"/>
      <c r="C14" s="55"/>
      <c r="D14" s="26" t="s">
        <v>4</v>
      </c>
      <c r="E14" s="15">
        <v>30496581</v>
      </c>
      <c r="F14" s="15">
        <v>8092160</v>
      </c>
      <c r="G14" s="15">
        <v>38588741</v>
      </c>
      <c r="H14" s="15">
        <v>29380591</v>
      </c>
      <c r="I14" s="15">
        <v>7694091</v>
      </c>
      <c r="J14" s="15">
        <v>37074682</v>
      </c>
      <c r="K14" s="15">
        <v>1115990</v>
      </c>
      <c r="L14" s="15">
        <v>398069</v>
      </c>
      <c r="M14" s="15">
        <v>1514059</v>
      </c>
      <c r="N14" s="20">
        <v>3.8</v>
      </c>
      <c r="O14" s="20">
        <v>5.2</v>
      </c>
      <c r="P14" s="20">
        <v>4.0999999999999996</v>
      </c>
      <c r="S14" s="24"/>
      <c r="U14" s="24"/>
      <c r="AO14" s="24"/>
      <c r="AQ14" s="24"/>
    </row>
    <row r="15" spans="1:44" ht="15" customHeight="1" x14ac:dyDescent="0.15">
      <c r="A15" s="53"/>
      <c r="B15" s="13"/>
      <c r="C15" s="55"/>
      <c r="D15" s="26" t="s">
        <v>5</v>
      </c>
      <c r="E15" s="15">
        <v>19709177</v>
      </c>
      <c r="F15" s="15">
        <v>12880349</v>
      </c>
      <c r="G15" s="15">
        <v>32589526</v>
      </c>
      <c r="H15" s="15">
        <v>19725831</v>
      </c>
      <c r="I15" s="15">
        <v>13457791</v>
      </c>
      <c r="J15" s="15">
        <v>33183622</v>
      </c>
      <c r="K15" s="15">
        <v>-16654</v>
      </c>
      <c r="L15" s="15">
        <v>-577442</v>
      </c>
      <c r="M15" s="15">
        <v>-594096</v>
      </c>
      <c r="N15" s="20">
        <v>-0.1</v>
      </c>
      <c r="O15" s="20">
        <v>-4.3</v>
      </c>
      <c r="P15" s="20">
        <v>-1.8</v>
      </c>
      <c r="S15" s="24"/>
      <c r="U15" s="24"/>
      <c r="AO15" s="24"/>
      <c r="AQ15" s="24"/>
    </row>
    <row r="16" spans="1:44" ht="15" customHeight="1" x14ac:dyDescent="0.15">
      <c r="A16" s="53"/>
      <c r="B16" s="13"/>
      <c r="C16" s="56"/>
      <c r="D16" s="27" t="s">
        <v>1</v>
      </c>
      <c r="E16" s="16">
        <v>72657659</v>
      </c>
      <c r="F16" s="16">
        <v>25166109</v>
      </c>
      <c r="G16" s="16">
        <v>97823768</v>
      </c>
      <c r="H16" s="16">
        <v>71252049</v>
      </c>
      <c r="I16" s="16">
        <v>25328678</v>
      </c>
      <c r="J16" s="16">
        <v>96580727</v>
      </c>
      <c r="K16" s="15">
        <v>1405610</v>
      </c>
      <c r="L16" s="15">
        <v>-162569</v>
      </c>
      <c r="M16" s="16">
        <v>1243041</v>
      </c>
      <c r="N16" s="21">
        <v>2</v>
      </c>
      <c r="O16" s="21">
        <v>-0.6</v>
      </c>
      <c r="P16" s="21">
        <v>1.3</v>
      </c>
      <c r="S16" s="24"/>
      <c r="AO16" s="24"/>
    </row>
    <row r="17" spans="1:43" ht="15" customHeight="1" x14ac:dyDescent="0.15">
      <c r="A17" s="53"/>
      <c r="B17" s="12"/>
      <c r="C17" s="46" t="s">
        <v>58</v>
      </c>
      <c r="D17" s="47"/>
      <c r="E17" s="48">
        <v>3331800</v>
      </c>
      <c r="F17" s="15">
        <v>933762</v>
      </c>
      <c r="G17" s="15">
        <v>4265562</v>
      </c>
      <c r="H17" s="48">
        <v>3247006</v>
      </c>
      <c r="I17" s="15">
        <v>923564</v>
      </c>
      <c r="J17" s="14">
        <v>4170570</v>
      </c>
      <c r="K17" s="14">
        <v>84794</v>
      </c>
      <c r="L17" s="14">
        <v>10198</v>
      </c>
      <c r="M17" s="14">
        <v>94992</v>
      </c>
      <c r="N17" s="19">
        <v>2.6</v>
      </c>
      <c r="O17" s="19">
        <v>1.1000000000000001</v>
      </c>
      <c r="P17" s="19">
        <v>2.2999999999999998</v>
      </c>
      <c r="S17" s="24"/>
      <c r="U17" s="24"/>
      <c r="AO17" s="24"/>
      <c r="AQ17" s="24"/>
    </row>
    <row r="18" spans="1:43" ht="15" customHeight="1" x14ac:dyDescent="0.15">
      <c r="A18" s="53"/>
      <c r="B18" s="12"/>
      <c r="C18" s="44" t="s">
        <v>52</v>
      </c>
      <c r="D18" s="45"/>
      <c r="E18" s="49">
        <v>128092</v>
      </c>
      <c r="F18" s="38">
        <v>36423</v>
      </c>
      <c r="G18" s="38">
        <v>164515</v>
      </c>
      <c r="H18" s="50">
        <v>29287</v>
      </c>
      <c r="I18" s="50">
        <v>8504</v>
      </c>
      <c r="J18" s="41">
        <v>37791</v>
      </c>
      <c r="K18" s="38">
        <v>98805</v>
      </c>
      <c r="L18" s="38">
        <v>27919</v>
      </c>
      <c r="M18" s="38">
        <v>126724</v>
      </c>
      <c r="N18" s="38">
        <v>337.4</v>
      </c>
      <c r="O18" s="38">
        <v>328.3</v>
      </c>
      <c r="P18" s="38">
        <v>335.3</v>
      </c>
      <c r="S18" s="24"/>
      <c r="U18" s="24"/>
      <c r="AO18" s="24"/>
      <c r="AQ18" s="24"/>
    </row>
    <row r="19" spans="1:43" ht="15" customHeight="1" x14ac:dyDescent="0.15">
      <c r="A19" s="53"/>
      <c r="B19" s="12"/>
      <c r="C19" s="44" t="s">
        <v>10</v>
      </c>
      <c r="D19" s="45"/>
      <c r="E19" s="51">
        <v>9465670</v>
      </c>
      <c r="F19" s="15">
        <v>2046740</v>
      </c>
      <c r="G19" s="15">
        <v>11512410</v>
      </c>
      <c r="H19" s="51">
        <v>9114035</v>
      </c>
      <c r="I19" s="15">
        <v>1944755</v>
      </c>
      <c r="J19" s="15">
        <v>11058790</v>
      </c>
      <c r="K19" s="15">
        <v>351635</v>
      </c>
      <c r="L19" s="15">
        <v>101985</v>
      </c>
      <c r="M19" s="15">
        <v>453620</v>
      </c>
      <c r="N19" s="20">
        <v>3.9</v>
      </c>
      <c r="O19" s="20">
        <v>5.2</v>
      </c>
      <c r="P19" s="20">
        <v>4.0999999999999996</v>
      </c>
      <c r="S19" s="24"/>
      <c r="U19" s="24"/>
      <c r="AO19" s="24"/>
      <c r="AQ19" s="24"/>
    </row>
    <row r="20" spans="1:43" ht="15" customHeight="1" x14ac:dyDescent="0.15">
      <c r="A20" s="53"/>
      <c r="B20" s="12"/>
      <c r="C20" s="44" t="s">
        <v>11</v>
      </c>
      <c r="D20" s="45"/>
      <c r="E20" s="51">
        <v>688</v>
      </c>
      <c r="F20" s="15">
        <v>28</v>
      </c>
      <c r="G20" s="15">
        <v>716</v>
      </c>
      <c r="H20" s="51">
        <v>682</v>
      </c>
      <c r="I20" s="15">
        <v>19</v>
      </c>
      <c r="J20" s="15">
        <v>701</v>
      </c>
      <c r="K20" s="15">
        <v>6</v>
      </c>
      <c r="L20" s="32">
        <v>9</v>
      </c>
      <c r="M20" s="15">
        <v>15</v>
      </c>
      <c r="N20" s="20">
        <v>0.9</v>
      </c>
      <c r="O20" s="42">
        <v>47.4</v>
      </c>
      <c r="P20" s="20">
        <v>2.1</v>
      </c>
      <c r="S20" s="24"/>
      <c r="U20" s="24"/>
      <c r="AO20" s="24"/>
      <c r="AQ20" s="24"/>
    </row>
    <row r="21" spans="1:43" ht="15" customHeight="1" x14ac:dyDescent="0.15">
      <c r="A21" s="53"/>
      <c r="B21" s="12"/>
      <c r="C21" s="44" t="s">
        <v>12</v>
      </c>
      <c r="D21" s="45"/>
      <c r="E21" s="51">
        <v>3302633</v>
      </c>
      <c r="F21" s="32">
        <v>0</v>
      </c>
      <c r="G21" s="15">
        <v>3302633</v>
      </c>
      <c r="H21" s="51">
        <v>3332886</v>
      </c>
      <c r="I21" s="32">
        <v>0</v>
      </c>
      <c r="J21" s="15">
        <v>3332886</v>
      </c>
      <c r="K21" s="15">
        <v>-30253</v>
      </c>
      <c r="L21" s="2">
        <v>0</v>
      </c>
      <c r="M21" s="15">
        <v>-30253</v>
      </c>
      <c r="N21" s="20">
        <v>-0.9</v>
      </c>
      <c r="O21" s="2">
        <v>0</v>
      </c>
      <c r="P21" s="20">
        <v>-0.9</v>
      </c>
      <c r="S21" s="24"/>
      <c r="U21" s="24"/>
      <c r="AO21" s="24"/>
      <c r="AQ21" s="24"/>
    </row>
    <row r="22" spans="1:43" ht="15" customHeight="1" x14ac:dyDescent="0.15">
      <c r="A22" s="53"/>
      <c r="B22" s="12"/>
      <c r="C22" s="44" t="s">
        <v>13</v>
      </c>
      <c r="D22" s="45"/>
      <c r="E22" s="51">
        <v>109108</v>
      </c>
      <c r="F22" s="15">
        <v>19998</v>
      </c>
      <c r="G22" s="15">
        <v>129106</v>
      </c>
      <c r="H22" s="51">
        <v>191408</v>
      </c>
      <c r="I22" s="15">
        <v>35121</v>
      </c>
      <c r="J22" s="15">
        <v>226529</v>
      </c>
      <c r="K22" s="15">
        <v>-82300</v>
      </c>
      <c r="L22" s="15">
        <v>-15123</v>
      </c>
      <c r="M22" s="15">
        <v>-97423</v>
      </c>
      <c r="N22" s="20">
        <v>-43</v>
      </c>
      <c r="O22" s="20">
        <v>-43.1</v>
      </c>
      <c r="P22" s="20">
        <v>-43</v>
      </c>
      <c r="S22" s="24"/>
      <c r="U22" s="24"/>
      <c r="AO22" s="24"/>
      <c r="AQ22" s="24"/>
    </row>
    <row r="23" spans="1:43" ht="15" customHeight="1" x14ac:dyDescent="0.15">
      <c r="A23" s="53"/>
      <c r="B23" s="12"/>
      <c r="C23" s="44" t="s">
        <v>39</v>
      </c>
      <c r="D23" s="45"/>
      <c r="E23" s="51">
        <v>480632</v>
      </c>
      <c r="F23" s="15">
        <v>88056</v>
      </c>
      <c r="G23" s="15">
        <v>568688</v>
      </c>
      <c r="H23" s="51">
        <v>457527</v>
      </c>
      <c r="I23" s="15">
        <v>83495</v>
      </c>
      <c r="J23" s="15">
        <v>541022</v>
      </c>
      <c r="K23" s="15">
        <v>23105</v>
      </c>
      <c r="L23" s="15">
        <v>4561</v>
      </c>
      <c r="M23" s="15">
        <v>27666</v>
      </c>
      <c r="N23" s="22">
        <v>5</v>
      </c>
      <c r="O23" s="22">
        <v>5.5</v>
      </c>
      <c r="P23" s="22">
        <v>5.0999999999999996</v>
      </c>
      <c r="S23" s="24"/>
      <c r="U23" s="24"/>
      <c r="AO23" s="24"/>
      <c r="AQ23" s="24"/>
    </row>
    <row r="24" spans="1:43" ht="15" customHeight="1" x14ac:dyDescent="0.15">
      <c r="A24" s="53"/>
      <c r="B24" s="12"/>
      <c r="C24" s="44" t="s">
        <v>40</v>
      </c>
      <c r="D24" s="45"/>
      <c r="E24" s="51">
        <v>222933</v>
      </c>
      <c r="F24" s="15">
        <v>40870</v>
      </c>
      <c r="G24" s="15">
        <v>263803</v>
      </c>
      <c r="H24" s="51">
        <v>389511</v>
      </c>
      <c r="I24" s="15">
        <v>71281</v>
      </c>
      <c r="J24" s="15">
        <v>460792</v>
      </c>
      <c r="K24" s="15">
        <v>-166578</v>
      </c>
      <c r="L24" s="15">
        <v>-30411</v>
      </c>
      <c r="M24" s="15">
        <v>-196989</v>
      </c>
      <c r="N24" s="22">
        <v>-42.8</v>
      </c>
      <c r="O24" s="22">
        <v>-42.7</v>
      </c>
      <c r="P24" s="22">
        <v>-42.8</v>
      </c>
      <c r="S24" s="24"/>
      <c r="U24" s="24"/>
      <c r="AO24" s="24"/>
      <c r="AQ24" s="24"/>
    </row>
    <row r="25" spans="1:43" ht="15" customHeight="1" x14ac:dyDescent="0.15">
      <c r="A25" s="53"/>
      <c r="B25" s="12"/>
      <c r="C25" s="44" t="s">
        <v>55</v>
      </c>
      <c r="D25" s="45"/>
      <c r="E25" s="51">
        <v>1627082</v>
      </c>
      <c r="F25" s="40">
        <v>417572</v>
      </c>
      <c r="G25" s="15">
        <v>2044654</v>
      </c>
      <c r="H25" s="52">
        <v>0</v>
      </c>
      <c r="I25" s="40">
        <v>0</v>
      </c>
      <c r="J25" s="40">
        <v>0</v>
      </c>
      <c r="K25" s="15">
        <v>1627082</v>
      </c>
      <c r="L25" s="15">
        <v>417572</v>
      </c>
      <c r="M25" s="15">
        <v>2044654</v>
      </c>
      <c r="N25" s="42">
        <v>0</v>
      </c>
      <c r="O25" s="42">
        <v>0</v>
      </c>
      <c r="P25" s="42">
        <v>0</v>
      </c>
      <c r="S25" s="24"/>
      <c r="U25" s="24"/>
      <c r="AO25" s="24"/>
      <c r="AQ25" s="24"/>
    </row>
    <row r="26" spans="1:43" ht="15" customHeight="1" x14ac:dyDescent="0.15">
      <c r="A26" s="53"/>
      <c r="B26" s="12"/>
      <c r="C26" s="44" t="s">
        <v>14</v>
      </c>
      <c r="D26" s="45"/>
      <c r="E26" s="51">
        <v>32791635</v>
      </c>
      <c r="F26" s="15">
        <v>8117864</v>
      </c>
      <c r="G26" s="15">
        <v>40909499</v>
      </c>
      <c r="H26" s="51">
        <v>25179583</v>
      </c>
      <c r="I26" s="15">
        <v>6215797</v>
      </c>
      <c r="J26" s="15">
        <v>31395380</v>
      </c>
      <c r="K26" s="15">
        <v>7612052</v>
      </c>
      <c r="L26" s="15">
        <v>1902067</v>
      </c>
      <c r="M26" s="15">
        <v>9514119</v>
      </c>
      <c r="N26" s="20">
        <v>30.2</v>
      </c>
      <c r="O26" s="20">
        <v>30.6</v>
      </c>
      <c r="P26" s="20">
        <v>30.3</v>
      </c>
      <c r="S26" s="24"/>
      <c r="U26" s="24"/>
      <c r="AO26" s="24"/>
      <c r="AQ26" s="24"/>
    </row>
    <row r="27" spans="1:43" ht="15" customHeight="1" x14ac:dyDescent="0.15">
      <c r="A27" s="53"/>
      <c r="B27" s="12"/>
      <c r="C27" s="44" t="s">
        <v>23</v>
      </c>
      <c r="D27" s="45"/>
      <c r="E27" s="51">
        <v>613727</v>
      </c>
      <c r="F27" s="15">
        <v>392589</v>
      </c>
      <c r="G27" s="15">
        <v>1006316</v>
      </c>
      <c r="H27" s="51">
        <v>587024</v>
      </c>
      <c r="I27" s="15">
        <v>389264</v>
      </c>
      <c r="J27" s="15">
        <v>976288</v>
      </c>
      <c r="K27" s="15">
        <v>26703</v>
      </c>
      <c r="L27" s="15">
        <v>3325</v>
      </c>
      <c r="M27" s="15">
        <v>30028</v>
      </c>
      <c r="N27" s="20">
        <v>4.5</v>
      </c>
      <c r="O27" s="20">
        <v>0.9</v>
      </c>
      <c r="P27" s="20">
        <v>3.1</v>
      </c>
      <c r="S27" s="24"/>
      <c r="U27" s="24"/>
      <c r="AO27" s="24"/>
      <c r="AQ27" s="24"/>
    </row>
    <row r="28" spans="1:43" ht="15" customHeight="1" x14ac:dyDescent="0.15">
      <c r="A28" s="53"/>
      <c r="B28" s="12"/>
      <c r="C28" s="44" t="s">
        <v>15</v>
      </c>
      <c r="D28" s="45"/>
      <c r="E28" s="51">
        <v>208052</v>
      </c>
      <c r="F28" s="15">
        <v>84412</v>
      </c>
      <c r="G28" s="15">
        <v>292464</v>
      </c>
      <c r="H28" s="51">
        <v>225206</v>
      </c>
      <c r="I28" s="15">
        <v>94521</v>
      </c>
      <c r="J28" s="15">
        <v>319727</v>
      </c>
      <c r="K28" s="15">
        <v>-17154</v>
      </c>
      <c r="L28" s="15">
        <v>-10109</v>
      </c>
      <c r="M28" s="15">
        <v>-27263</v>
      </c>
      <c r="N28" s="20">
        <v>-7.6</v>
      </c>
      <c r="O28" s="20">
        <v>-10.7</v>
      </c>
      <c r="P28" s="20">
        <v>-8.5</v>
      </c>
      <c r="S28" s="24"/>
      <c r="U28" s="24"/>
      <c r="AO28" s="24"/>
      <c r="AQ28" s="24"/>
    </row>
    <row r="29" spans="1:43" ht="15" customHeight="1" x14ac:dyDescent="0.15">
      <c r="A29" s="53"/>
      <c r="B29" s="12"/>
      <c r="C29" s="44" t="s">
        <v>16</v>
      </c>
      <c r="D29" s="45"/>
      <c r="E29" s="52">
        <v>0</v>
      </c>
      <c r="F29" s="40">
        <v>0</v>
      </c>
      <c r="G29" s="40">
        <v>0</v>
      </c>
      <c r="H29" s="51">
        <v>475170</v>
      </c>
      <c r="I29" s="15">
        <v>202010</v>
      </c>
      <c r="J29" s="15">
        <v>677180</v>
      </c>
      <c r="K29" s="15">
        <v>-475170</v>
      </c>
      <c r="L29" s="15">
        <v>-202010</v>
      </c>
      <c r="M29" s="15">
        <v>-677180</v>
      </c>
      <c r="N29" s="20">
        <v>-100</v>
      </c>
      <c r="O29" s="20">
        <v>-100</v>
      </c>
      <c r="P29" s="20">
        <v>-100</v>
      </c>
      <c r="S29" s="24"/>
      <c r="U29" s="24"/>
      <c r="AO29" s="24"/>
      <c r="AQ29" s="24"/>
    </row>
    <row r="30" spans="1:43" ht="15" customHeight="1" x14ac:dyDescent="0.15">
      <c r="A30" s="53"/>
      <c r="B30" s="12"/>
      <c r="C30" s="44" t="s">
        <v>18</v>
      </c>
      <c r="D30" s="45"/>
      <c r="E30" s="32">
        <v>0</v>
      </c>
      <c r="F30" s="32">
        <v>0</v>
      </c>
      <c r="G30" s="32">
        <v>0</v>
      </c>
      <c r="H30" s="32">
        <v>0</v>
      </c>
      <c r="I30" s="32">
        <v>0</v>
      </c>
      <c r="J30" s="32">
        <v>0</v>
      </c>
      <c r="K30" s="32">
        <v>0</v>
      </c>
      <c r="L30" s="32">
        <v>0</v>
      </c>
      <c r="M30" s="32">
        <v>0</v>
      </c>
      <c r="N30" s="2">
        <v>0</v>
      </c>
      <c r="O30" s="2">
        <v>0</v>
      </c>
      <c r="P30" s="2">
        <v>0</v>
      </c>
      <c r="S30" s="24"/>
      <c r="U30" s="24"/>
      <c r="AO30" s="24"/>
      <c r="AQ30" s="24"/>
    </row>
    <row r="31" spans="1:43" ht="15" customHeight="1" x14ac:dyDescent="0.15">
      <c r="A31" s="53"/>
      <c r="B31" s="12"/>
      <c r="C31" s="44" t="s">
        <v>54</v>
      </c>
      <c r="D31" s="45"/>
      <c r="E31" s="32">
        <v>382794</v>
      </c>
      <c r="F31" s="32">
        <v>159679</v>
      </c>
      <c r="G31" s="32">
        <v>542473</v>
      </c>
      <c r="H31" s="32">
        <v>165943</v>
      </c>
      <c r="I31" s="32">
        <v>69982</v>
      </c>
      <c r="J31" s="37">
        <v>235925</v>
      </c>
      <c r="K31" s="32">
        <v>216851</v>
      </c>
      <c r="L31" s="32">
        <v>89697</v>
      </c>
      <c r="M31" s="32">
        <v>306548</v>
      </c>
      <c r="N31" s="2">
        <v>130.69999999999999</v>
      </c>
      <c r="O31" s="35">
        <v>128.19999999999999</v>
      </c>
      <c r="P31" s="35">
        <v>129.9</v>
      </c>
      <c r="S31" s="24"/>
      <c r="U31" s="24"/>
      <c r="AO31" s="24"/>
      <c r="AQ31" s="24"/>
    </row>
    <row r="32" spans="1:43" ht="15" customHeight="1" x14ac:dyDescent="0.15">
      <c r="A32" s="53"/>
      <c r="B32" s="12"/>
      <c r="C32" s="44" t="s">
        <v>19</v>
      </c>
      <c r="D32" s="45"/>
      <c r="E32" s="51">
        <v>88049</v>
      </c>
      <c r="F32" s="15">
        <v>38689</v>
      </c>
      <c r="G32" s="15">
        <v>126738</v>
      </c>
      <c r="H32" s="51">
        <v>93390</v>
      </c>
      <c r="I32" s="15">
        <v>54072</v>
      </c>
      <c r="J32" s="15">
        <v>147462</v>
      </c>
      <c r="K32" s="15">
        <v>-5341</v>
      </c>
      <c r="L32" s="15">
        <v>-15383</v>
      </c>
      <c r="M32" s="15">
        <v>-20724</v>
      </c>
      <c r="N32" s="20">
        <v>-5.7</v>
      </c>
      <c r="O32" s="17">
        <v>-28.4</v>
      </c>
      <c r="P32" s="20">
        <v>-14.1</v>
      </c>
      <c r="S32" s="24"/>
      <c r="U32" s="24"/>
      <c r="AO32" s="24"/>
      <c r="AQ32" s="24"/>
    </row>
    <row r="33" spans="1:43" ht="15" customHeight="1" x14ac:dyDescent="0.15">
      <c r="A33" s="53"/>
      <c r="B33" s="12"/>
      <c r="C33" s="44" t="s">
        <v>48</v>
      </c>
      <c r="D33" s="45"/>
      <c r="E33" s="51">
        <v>1766879</v>
      </c>
      <c r="F33" s="15">
        <v>742965</v>
      </c>
      <c r="G33" s="15">
        <v>2509844</v>
      </c>
      <c r="H33" s="51">
        <v>1803221</v>
      </c>
      <c r="I33" s="15">
        <v>770074</v>
      </c>
      <c r="J33" s="15">
        <v>2573295</v>
      </c>
      <c r="K33" s="15">
        <v>-36342</v>
      </c>
      <c r="L33" s="15">
        <v>-27109</v>
      </c>
      <c r="M33" s="15">
        <v>-63451</v>
      </c>
      <c r="N33" s="20">
        <v>-2</v>
      </c>
      <c r="O33" s="20">
        <v>-3.5</v>
      </c>
      <c r="P33" s="20">
        <v>-2.5</v>
      </c>
      <c r="S33" s="24"/>
      <c r="U33" s="24"/>
      <c r="AO33" s="24"/>
      <c r="AQ33" s="24"/>
    </row>
    <row r="34" spans="1:43" ht="15" customHeight="1" x14ac:dyDescent="0.15">
      <c r="A34" s="53"/>
      <c r="B34" s="12"/>
      <c r="C34" s="44" t="s">
        <v>20</v>
      </c>
      <c r="D34" s="45"/>
      <c r="E34" s="32">
        <v>0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32">
        <v>0</v>
      </c>
      <c r="N34" s="2">
        <v>0</v>
      </c>
      <c r="O34" s="2">
        <v>0</v>
      </c>
      <c r="P34" s="2">
        <v>0</v>
      </c>
      <c r="S34" s="24"/>
      <c r="U34" s="24"/>
      <c r="AO34" s="24"/>
      <c r="AQ34" s="24"/>
    </row>
    <row r="35" spans="1:43" ht="15" customHeight="1" x14ac:dyDescent="0.15">
      <c r="A35" s="53"/>
      <c r="B35" s="12"/>
      <c r="C35" s="44" t="s">
        <v>21</v>
      </c>
      <c r="D35" s="45"/>
      <c r="E35" s="51">
        <v>4832689</v>
      </c>
      <c r="F35" s="15">
        <v>2032731</v>
      </c>
      <c r="G35" s="15">
        <v>6865420</v>
      </c>
      <c r="H35" s="51">
        <v>4627130</v>
      </c>
      <c r="I35" s="15">
        <v>1974847</v>
      </c>
      <c r="J35" s="15">
        <v>6601977</v>
      </c>
      <c r="K35" s="15">
        <v>205559</v>
      </c>
      <c r="L35" s="15">
        <v>57884</v>
      </c>
      <c r="M35" s="15">
        <v>263443</v>
      </c>
      <c r="N35" s="20">
        <v>4.4000000000000004</v>
      </c>
      <c r="O35" s="20">
        <v>2.9</v>
      </c>
      <c r="P35" s="20">
        <v>4</v>
      </c>
      <c r="S35" s="24"/>
      <c r="U35" s="24"/>
      <c r="AO35" s="24"/>
      <c r="AQ35" s="24"/>
    </row>
    <row r="36" spans="1:43" ht="15" customHeight="1" x14ac:dyDescent="0.15">
      <c r="A36" s="53"/>
      <c r="B36" s="12"/>
      <c r="C36" s="44" t="s">
        <v>22</v>
      </c>
      <c r="D36" s="45"/>
      <c r="E36" s="51">
        <v>8716</v>
      </c>
      <c r="F36" s="15">
        <v>9426</v>
      </c>
      <c r="G36" s="15">
        <v>18142</v>
      </c>
      <c r="H36" s="51">
        <v>8669</v>
      </c>
      <c r="I36" s="15">
        <v>9376</v>
      </c>
      <c r="J36" s="15">
        <v>18045</v>
      </c>
      <c r="K36" s="15">
        <v>47</v>
      </c>
      <c r="L36" s="15">
        <v>50</v>
      </c>
      <c r="M36" s="15">
        <v>97</v>
      </c>
      <c r="N36" s="20">
        <v>0.5</v>
      </c>
      <c r="O36" s="20">
        <v>0.5</v>
      </c>
      <c r="P36" s="20">
        <v>0.5</v>
      </c>
      <c r="S36" s="24"/>
      <c r="U36" s="24"/>
      <c r="AO36" s="24"/>
      <c r="AQ36" s="24"/>
    </row>
    <row r="37" spans="1:43" ht="15" customHeight="1" x14ac:dyDescent="0.15">
      <c r="A37" s="53"/>
      <c r="B37" s="12"/>
      <c r="C37" s="44" t="s">
        <v>53</v>
      </c>
      <c r="D37" s="45"/>
      <c r="E37" s="51">
        <v>434313</v>
      </c>
      <c r="F37" s="15">
        <v>380876</v>
      </c>
      <c r="G37" s="15">
        <v>815189</v>
      </c>
      <c r="H37" s="32">
        <v>204385</v>
      </c>
      <c r="I37" s="32">
        <v>179267</v>
      </c>
      <c r="J37" s="36">
        <v>383652</v>
      </c>
      <c r="K37" s="36">
        <v>229928</v>
      </c>
      <c r="L37" s="36">
        <v>201609</v>
      </c>
      <c r="M37" s="36">
        <v>431537</v>
      </c>
      <c r="N37" s="35">
        <v>0</v>
      </c>
      <c r="O37" s="35">
        <v>0</v>
      </c>
      <c r="P37" s="35">
        <v>0</v>
      </c>
      <c r="S37" s="24"/>
      <c r="U37" s="24"/>
      <c r="AO37" s="24"/>
      <c r="AQ37" s="24"/>
    </row>
    <row r="38" spans="1:43" ht="15" customHeight="1" x14ac:dyDescent="0.15">
      <c r="A38" s="53"/>
      <c r="B38" s="12"/>
      <c r="C38" s="44" t="s">
        <v>24</v>
      </c>
      <c r="D38" s="45"/>
      <c r="E38" s="51">
        <v>243497</v>
      </c>
      <c r="F38" s="15">
        <v>39003</v>
      </c>
      <c r="G38" s="15">
        <v>282500</v>
      </c>
      <c r="H38" s="51">
        <v>256406</v>
      </c>
      <c r="I38" s="15">
        <v>44097</v>
      </c>
      <c r="J38" s="15">
        <v>300503</v>
      </c>
      <c r="K38" s="15">
        <v>-12909</v>
      </c>
      <c r="L38" s="15">
        <v>-5094</v>
      </c>
      <c r="M38" s="15">
        <v>-18003</v>
      </c>
      <c r="N38" s="20">
        <v>-5</v>
      </c>
      <c r="O38" s="20">
        <v>-11.6</v>
      </c>
      <c r="P38" s="20">
        <v>-6</v>
      </c>
      <c r="S38" s="24"/>
      <c r="U38" s="24"/>
      <c r="AO38" s="24"/>
      <c r="AQ38" s="24"/>
    </row>
    <row r="39" spans="1:43" ht="15" customHeight="1" x14ac:dyDescent="0.15">
      <c r="A39" s="53"/>
      <c r="B39" s="12"/>
      <c r="C39" s="4" t="s">
        <v>1</v>
      </c>
      <c r="D39" s="6"/>
      <c r="E39" s="15">
        <v>60038989</v>
      </c>
      <c r="F39" s="15">
        <v>15581683</v>
      </c>
      <c r="G39" s="15">
        <v>75620672</v>
      </c>
      <c r="H39" s="15">
        <v>50388469</v>
      </c>
      <c r="I39" s="15">
        <v>13070046</v>
      </c>
      <c r="J39" s="15">
        <v>63458515</v>
      </c>
      <c r="K39" s="15">
        <v>9650520</v>
      </c>
      <c r="L39" s="15">
        <v>2511637</v>
      </c>
      <c r="M39" s="15">
        <v>12162157</v>
      </c>
      <c r="N39" s="20">
        <v>19.2</v>
      </c>
      <c r="O39" s="20">
        <v>19.2</v>
      </c>
      <c r="P39" s="20">
        <v>19.2</v>
      </c>
      <c r="S39" s="24"/>
      <c r="AO39" s="24"/>
    </row>
    <row r="40" spans="1:43" ht="15" customHeight="1" x14ac:dyDescent="0.15">
      <c r="A40" s="53"/>
      <c r="B40" s="12"/>
      <c r="C40" s="59" t="s">
        <v>50</v>
      </c>
      <c r="D40" s="60"/>
      <c r="E40" s="14">
        <v>1213880</v>
      </c>
      <c r="F40" s="14">
        <v>1257229</v>
      </c>
      <c r="G40" s="14">
        <v>2471109</v>
      </c>
      <c r="H40" s="14">
        <v>1153792</v>
      </c>
      <c r="I40" s="14">
        <v>1216863</v>
      </c>
      <c r="J40" s="14">
        <v>2370655</v>
      </c>
      <c r="K40" s="39">
        <v>60088</v>
      </c>
      <c r="L40" s="39">
        <v>40366</v>
      </c>
      <c r="M40" s="39">
        <v>100454</v>
      </c>
      <c r="N40" s="19">
        <v>5.2</v>
      </c>
      <c r="O40" s="19">
        <v>3.3</v>
      </c>
      <c r="P40" s="19">
        <v>4.2</v>
      </c>
      <c r="S40" s="24"/>
      <c r="AO40" s="24"/>
    </row>
    <row r="41" spans="1:43" ht="15" customHeight="1" x14ac:dyDescent="0.15">
      <c r="A41" s="53"/>
      <c r="B41" s="13"/>
      <c r="C41" s="57" t="s">
        <v>17</v>
      </c>
      <c r="D41" s="58"/>
      <c r="E41" s="15">
        <v>1139519</v>
      </c>
      <c r="F41" s="15">
        <v>255281</v>
      </c>
      <c r="G41" s="15">
        <v>1394800</v>
      </c>
      <c r="H41" s="15">
        <v>943139</v>
      </c>
      <c r="I41" s="15">
        <v>202629</v>
      </c>
      <c r="J41" s="15">
        <v>1145768</v>
      </c>
      <c r="K41" s="17">
        <v>196380</v>
      </c>
      <c r="L41" s="17">
        <v>52652</v>
      </c>
      <c r="M41" s="15">
        <v>249032</v>
      </c>
      <c r="N41" s="20">
        <v>20.8</v>
      </c>
      <c r="O41" s="20">
        <v>26</v>
      </c>
      <c r="P41" s="20">
        <v>21.7</v>
      </c>
      <c r="S41" s="24"/>
      <c r="U41" s="24"/>
      <c r="AO41" s="24"/>
      <c r="AQ41" s="24"/>
    </row>
    <row r="42" spans="1:43" ht="15" customHeight="1" x14ac:dyDescent="0.15">
      <c r="A42" s="53"/>
      <c r="B42" s="13"/>
      <c r="C42" s="28"/>
      <c r="D42" s="6" t="s">
        <v>1</v>
      </c>
      <c r="E42" s="16">
        <v>2353399</v>
      </c>
      <c r="F42" s="16">
        <v>1512510</v>
      </c>
      <c r="G42" s="15">
        <v>3865909</v>
      </c>
      <c r="H42" s="16">
        <v>2096931</v>
      </c>
      <c r="I42" s="16">
        <v>1419492</v>
      </c>
      <c r="J42" s="15">
        <v>3516423</v>
      </c>
      <c r="K42" s="16">
        <v>256468</v>
      </c>
      <c r="L42" s="16">
        <v>93018</v>
      </c>
      <c r="M42" s="16">
        <v>349486</v>
      </c>
      <c r="N42" s="21">
        <v>12.2</v>
      </c>
      <c r="O42" s="21">
        <v>6.6</v>
      </c>
      <c r="P42" s="21">
        <v>9.9</v>
      </c>
      <c r="S42" s="24"/>
      <c r="AO42" s="24"/>
    </row>
    <row r="43" spans="1:43" ht="15" hidden="1" customHeight="1" x14ac:dyDescent="0.15">
      <c r="A43" s="53"/>
      <c r="B43" s="12"/>
      <c r="C43" s="29" t="s">
        <v>46</v>
      </c>
      <c r="D43" s="45"/>
      <c r="E43" s="31">
        <v>0</v>
      </c>
      <c r="F43" s="31">
        <v>0</v>
      </c>
      <c r="G43" s="31">
        <v>0</v>
      </c>
      <c r="H43" s="31">
        <v>0</v>
      </c>
      <c r="I43" s="31">
        <v>0</v>
      </c>
      <c r="J43" s="33">
        <v>0</v>
      </c>
      <c r="K43" s="31">
        <v>0</v>
      </c>
      <c r="L43" s="31">
        <v>0</v>
      </c>
      <c r="M43" s="31">
        <v>0</v>
      </c>
      <c r="N43" s="31">
        <v>0</v>
      </c>
      <c r="O43" s="31">
        <v>0</v>
      </c>
      <c r="P43" s="31">
        <v>0</v>
      </c>
      <c r="S43" s="24"/>
      <c r="AO43" s="24"/>
    </row>
    <row r="44" spans="1:43" ht="15" customHeight="1" x14ac:dyDescent="0.15">
      <c r="A44" s="53"/>
      <c r="B44" s="12"/>
      <c r="C44" s="1" t="s">
        <v>25</v>
      </c>
      <c r="D44" s="7"/>
      <c r="E44" s="18">
        <v>205660407</v>
      </c>
      <c r="F44" s="18">
        <v>57744063</v>
      </c>
      <c r="G44" s="18">
        <v>263404470</v>
      </c>
      <c r="H44" s="18">
        <v>196720834</v>
      </c>
      <c r="I44" s="18">
        <v>55668709</v>
      </c>
      <c r="J44" s="14">
        <v>252389543</v>
      </c>
      <c r="K44" s="18">
        <v>8939573</v>
      </c>
      <c r="L44" s="18">
        <v>2075354</v>
      </c>
      <c r="M44" s="18">
        <v>11014927</v>
      </c>
      <c r="N44" s="23">
        <v>4.5</v>
      </c>
      <c r="O44" s="23">
        <v>3.7</v>
      </c>
      <c r="P44" s="23">
        <v>4.4000000000000004</v>
      </c>
      <c r="S44" s="24"/>
      <c r="U44" s="24"/>
      <c r="AO44" s="24"/>
      <c r="AQ44" s="24"/>
    </row>
    <row r="45" spans="1:43" ht="15" customHeight="1" x14ac:dyDescent="0.15">
      <c r="A45" s="53"/>
      <c r="B45" s="12"/>
      <c r="C45" s="1" t="s">
        <v>26</v>
      </c>
      <c r="D45" s="7"/>
      <c r="E45" s="18">
        <v>34247</v>
      </c>
      <c r="F45" s="18">
        <v>83501</v>
      </c>
      <c r="G45" s="18">
        <v>117748</v>
      </c>
      <c r="H45" s="18">
        <v>86747</v>
      </c>
      <c r="I45" s="18">
        <v>90130</v>
      </c>
      <c r="J45" s="14">
        <v>176877</v>
      </c>
      <c r="K45" s="18">
        <v>-52500</v>
      </c>
      <c r="L45" s="18">
        <v>-6629</v>
      </c>
      <c r="M45" s="18">
        <v>-59129</v>
      </c>
      <c r="N45" s="23">
        <v>-60.5</v>
      </c>
      <c r="O45" s="23">
        <v>-7.4</v>
      </c>
      <c r="P45" s="23">
        <v>-33.4</v>
      </c>
      <c r="S45" s="24"/>
      <c r="U45" s="24"/>
      <c r="AO45" s="24"/>
      <c r="AQ45" s="24"/>
    </row>
    <row r="46" spans="1:43" ht="15" customHeight="1" x14ac:dyDescent="0.15">
      <c r="A46" s="53"/>
      <c r="B46" s="12"/>
      <c r="C46" s="1" t="s">
        <v>36</v>
      </c>
      <c r="D46" s="7"/>
      <c r="E46" s="18">
        <v>205626160</v>
      </c>
      <c r="F46" s="18">
        <v>57660562</v>
      </c>
      <c r="G46" s="18">
        <v>263286722</v>
      </c>
      <c r="H46" s="18">
        <v>196634087</v>
      </c>
      <c r="I46" s="18">
        <v>55578579</v>
      </c>
      <c r="J46" s="14">
        <v>252212666</v>
      </c>
      <c r="K46" s="18">
        <v>8992073</v>
      </c>
      <c r="L46" s="18">
        <v>2081983</v>
      </c>
      <c r="M46" s="18">
        <v>11074056</v>
      </c>
      <c r="N46" s="23">
        <v>4.5999999999999996</v>
      </c>
      <c r="O46" s="23">
        <v>3.7</v>
      </c>
      <c r="P46" s="23">
        <v>4.4000000000000004</v>
      </c>
      <c r="S46" s="24"/>
      <c r="AO46" s="24"/>
      <c r="AQ46" s="24"/>
    </row>
    <row r="47" spans="1:43" ht="15" customHeight="1" x14ac:dyDescent="0.15">
      <c r="A47" s="53"/>
      <c r="B47" s="12"/>
      <c r="C47" s="46" t="s">
        <v>27</v>
      </c>
      <c r="D47" s="47"/>
      <c r="E47" s="15">
        <v>-11799</v>
      </c>
      <c r="F47" s="15">
        <v>-7177</v>
      </c>
      <c r="G47" s="15">
        <v>-18976</v>
      </c>
      <c r="H47" s="15">
        <v>-72604</v>
      </c>
      <c r="I47" s="15">
        <v>11473</v>
      </c>
      <c r="J47" s="14">
        <v>-61131</v>
      </c>
      <c r="K47" s="15">
        <v>60805</v>
      </c>
      <c r="L47" s="15">
        <v>-18650</v>
      </c>
      <c r="M47" s="15">
        <v>42155</v>
      </c>
      <c r="N47" s="20">
        <v>-83.7</v>
      </c>
      <c r="O47" s="20">
        <v>-162.6</v>
      </c>
      <c r="P47" s="19">
        <v>-69</v>
      </c>
      <c r="S47" s="24"/>
      <c r="U47" s="24"/>
      <c r="AO47" s="24"/>
      <c r="AQ47" s="24"/>
    </row>
    <row r="48" spans="1:43" ht="15" customHeight="1" x14ac:dyDescent="0.15">
      <c r="A48" s="53"/>
      <c r="B48" s="12"/>
      <c r="C48" s="44" t="s">
        <v>42</v>
      </c>
      <c r="D48" s="45"/>
      <c r="E48" s="15">
        <v>205614361</v>
      </c>
      <c r="F48" s="15">
        <v>57653385</v>
      </c>
      <c r="G48" s="15">
        <v>263267746</v>
      </c>
      <c r="H48" s="15">
        <v>196561483</v>
      </c>
      <c r="I48" s="15">
        <v>55590052</v>
      </c>
      <c r="J48" s="15">
        <v>252151535</v>
      </c>
      <c r="K48" s="15">
        <v>9052878</v>
      </c>
      <c r="L48" s="15">
        <v>2063333</v>
      </c>
      <c r="M48" s="15">
        <v>11116211</v>
      </c>
      <c r="N48" s="20">
        <v>4.5999999999999996</v>
      </c>
      <c r="O48" s="20">
        <v>3.7</v>
      </c>
      <c r="P48" s="20">
        <v>4.4000000000000004</v>
      </c>
      <c r="S48" s="24"/>
      <c r="AO48" s="24"/>
      <c r="AQ48" s="24"/>
    </row>
    <row r="49" spans="1:43" ht="15" customHeight="1" x14ac:dyDescent="0.15">
      <c r="A49" s="53"/>
      <c r="B49" s="12"/>
      <c r="C49" s="44" t="s">
        <v>28</v>
      </c>
      <c r="D49" s="45"/>
      <c r="E49" s="15">
        <v>296017471</v>
      </c>
      <c r="F49" s="15">
        <v>132960901</v>
      </c>
      <c r="G49" s="15">
        <v>428978372</v>
      </c>
      <c r="H49" s="15">
        <v>286289642</v>
      </c>
      <c r="I49" s="15">
        <v>125432915</v>
      </c>
      <c r="J49" s="15">
        <v>411722557</v>
      </c>
      <c r="K49" s="15">
        <v>9727829</v>
      </c>
      <c r="L49" s="15">
        <v>7527986</v>
      </c>
      <c r="M49" s="15">
        <v>17255815</v>
      </c>
      <c r="N49" s="20">
        <v>3.4</v>
      </c>
      <c r="O49" s="20">
        <v>6</v>
      </c>
      <c r="P49" s="20">
        <v>4.2</v>
      </c>
      <c r="S49" s="24"/>
      <c r="U49" s="24"/>
      <c r="AO49" s="24"/>
      <c r="AQ49" s="24"/>
    </row>
    <row r="50" spans="1:43" ht="15" customHeight="1" x14ac:dyDescent="0.15">
      <c r="A50" s="53"/>
      <c r="B50" s="12"/>
      <c r="C50" s="44" t="s">
        <v>29</v>
      </c>
      <c r="D50" s="45"/>
      <c r="E50" s="15">
        <v>26798</v>
      </c>
      <c r="F50" s="15">
        <v>-63335</v>
      </c>
      <c r="G50" s="15">
        <v>-36537</v>
      </c>
      <c r="H50" s="15">
        <v>-12096</v>
      </c>
      <c r="I50" s="15">
        <v>60691</v>
      </c>
      <c r="J50" s="15">
        <v>48595</v>
      </c>
      <c r="K50" s="15">
        <v>38894</v>
      </c>
      <c r="L50" s="15">
        <v>-124026</v>
      </c>
      <c r="M50" s="15">
        <v>-85132</v>
      </c>
      <c r="N50" s="20">
        <v>-321.5</v>
      </c>
      <c r="O50" s="20">
        <v>-204.4</v>
      </c>
      <c r="P50" s="20">
        <v>-175.2</v>
      </c>
      <c r="S50" s="24"/>
      <c r="U50" s="24"/>
      <c r="AO50" s="24"/>
      <c r="AQ50" s="24"/>
    </row>
    <row r="51" spans="1:43" ht="15" customHeight="1" x14ac:dyDescent="0.15">
      <c r="A51" s="53"/>
      <c r="B51" s="12"/>
      <c r="C51" s="4" t="s">
        <v>43</v>
      </c>
      <c r="D51" s="6"/>
      <c r="E51" s="15">
        <v>296044269</v>
      </c>
      <c r="F51" s="15">
        <v>132897566</v>
      </c>
      <c r="G51" s="15">
        <v>428941835</v>
      </c>
      <c r="H51" s="15">
        <v>286277546</v>
      </c>
      <c r="I51" s="15">
        <v>125493606</v>
      </c>
      <c r="J51" s="15">
        <v>411771152</v>
      </c>
      <c r="K51" s="15">
        <v>9766723</v>
      </c>
      <c r="L51" s="15">
        <v>7403960</v>
      </c>
      <c r="M51" s="15">
        <v>17170683</v>
      </c>
      <c r="N51" s="20">
        <v>3.4</v>
      </c>
      <c r="O51" s="20">
        <v>5.9</v>
      </c>
      <c r="P51" s="20">
        <v>4.2</v>
      </c>
      <c r="S51" s="24"/>
      <c r="AO51" s="24"/>
      <c r="AQ51" s="24"/>
    </row>
    <row r="52" spans="1:43" ht="15" customHeight="1" x14ac:dyDescent="0.15">
      <c r="C52" s="9" t="s">
        <v>37</v>
      </c>
      <c r="D52" s="47"/>
      <c r="E52" s="14">
        <v>90391311</v>
      </c>
      <c r="F52" s="14">
        <v>75300339</v>
      </c>
      <c r="G52" s="14">
        <v>165691650</v>
      </c>
      <c r="H52" s="14">
        <v>89655555</v>
      </c>
      <c r="I52" s="14">
        <v>69854336</v>
      </c>
      <c r="J52" s="14">
        <v>159509891</v>
      </c>
      <c r="K52" s="14">
        <v>735756</v>
      </c>
      <c r="L52" s="14">
        <v>5446003</v>
      </c>
      <c r="M52" s="14">
        <v>6181759</v>
      </c>
      <c r="N52" s="19">
        <v>0.8</v>
      </c>
      <c r="O52" s="19">
        <v>7.8</v>
      </c>
      <c r="P52" s="19">
        <v>3.9</v>
      </c>
      <c r="S52" s="24"/>
      <c r="AO52" s="24"/>
    </row>
    <row r="53" spans="1:43" ht="15" customHeight="1" x14ac:dyDescent="0.15">
      <c r="C53" s="10" t="s">
        <v>38</v>
      </c>
      <c r="D53" s="6"/>
      <c r="E53" s="16">
        <v>90429908</v>
      </c>
      <c r="F53" s="16">
        <v>75244181</v>
      </c>
      <c r="G53" s="16">
        <v>165674089</v>
      </c>
      <c r="H53" s="16">
        <v>89716063</v>
      </c>
      <c r="I53" s="16">
        <v>69903554</v>
      </c>
      <c r="J53" s="16">
        <v>159619617</v>
      </c>
      <c r="K53" s="16">
        <v>713845</v>
      </c>
      <c r="L53" s="16">
        <v>5340627</v>
      </c>
      <c r="M53" s="16">
        <v>6054472</v>
      </c>
      <c r="N53" s="21">
        <v>0.8</v>
      </c>
      <c r="O53" s="21">
        <v>7.6</v>
      </c>
      <c r="P53" s="21">
        <v>3.8</v>
      </c>
      <c r="S53" s="24"/>
      <c r="AO53" s="24"/>
    </row>
    <row r="54" spans="1:43" ht="15" customHeight="1" x14ac:dyDescent="0.15">
      <c r="C54" s="34" t="s">
        <v>59</v>
      </c>
    </row>
    <row r="55" spans="1:43" ht="15" customHeight="1" x14ac:dyDescent="0.15">
      <c r="C55" s="34" t="s">
        <v>60</v>
      </c>
    </row>
    <row r="56" spans="1:43" ht="15" customHeight="1" x14ac:dyDescent="0.15">
      <c r="C56" s="34"/>
    </row>
  </sheetData>
  <mergeCells count="18">
    <mergeCell ref="AR2:AR3"/>
    <mergeCell ref="AO3:AO4"/>
    <mergeCell ref="AP3:AP4"/>
    <mergeCell ref="AQ3:AQ4"/>
    <mergeCell ref="G1:G2"/>
    <mergeCell ref="V2:V3"/>
    <mergeCell ref="S3:S4"/>
    <mergeCell ref="T3:T4"/>
    <mergeCell ref="U3:U4"/>
    <mergeCell ref="K3:M3"/>
    <mergeCell ref="N3:P3"/>
    <mergeCell ref="E3:G3"/>
    <mergeCell ref="H3:J3"/>
    <mergeCell ref="A3:A51"/>
    <mergeCell ref="C5:C12"/>
    <mergeCell ref="C13:C16"/>
    <mergeCell ref="C41:D41"/>
    <mergeCell ref="C40:D40"/>
  </mergeCells>
  <phoneticPr fontId="2"/>
  <pageMargins left="0.15748031496062992" right="0.15748031496062992" top="0.78740157480314965" bottom="0.27559055118110237" header="0.19685039370078741" footer="0.19685039370078741"/>
  <pageSetup paperSize="9" scale="67" firstPageNumber="235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F55"/>
  <sheetViews>
    <sheetView view="pageBreakPreview" zoomScaleNormal="100" workbookViewId="0">
      <selection activeCell="J15" sqref="J15"/>
    </sheetView>
  </sheetViews>
  <sheetFormatPr defaultColWidth="10" defaultRowHeight="14.4" x14ac:dyDescent="0.2"/>
  <cols>
    <col min="1" max="1" width="10" style="71"/>
    <col min="2" max="2" width="11.5546875" style="71" customWidth="1"/>
    <col min="3" max="3" width="22.88671875" style="71" customWidth="1"/>
    <col min="4" max="4" width="7.33203125" style="71" customWidth="1"/>
    <col min="5" max="5" width="22.88671875" style="71" customWidth="1"/>
    <col min="6" max="6" width="7.33203125" style="71" customWidth="1"/>
    <col min="7" max="16384" width="10" style="71"/>
  </cols>
  <sheetData>
    <row r="1" spans="1:6" ht="16.2" x14ac:dyDescent="0.2">
      <c r="A1" s="93"/>
      <c r="B1" s="94" t="s">
        <v>114</v>
      </c>
      <c r="C1" s="94"/>
      <c r="D1" s="94"/>
      <c r="E1" s="94"/>
      <c r="F1" s="94"/>
    </row>
    <row r="2" spans="1:6" ht="16.2" x14ac:dyDescent="0.2">
      <c r="A2" s="93"/>
    </row>
    <row r="3" spans="1:6" x14ac:dyDescent="0.2">
      <c r="E3" s="92"/>
      <c r="F3" s="92" t="s">
        <v>113</v>
      </c>
    </row>
    <row r="4" spans="1:6" x14ac:dyDescent="0.2">
      <c r="B4" s="86" t="s">
        <v>112</v>
      </c>
      <c r="C4" s="91" t="s">
        <v>111</v>
      </c>
      <c r="D4" s="90"/>
      <c r="E4" s="91" t="s">
        <v>110</v>
      </c>
      <c r="F4" s="90"/>
    </row>
    <row r="5" spans="1:6" x14ac:dyDescent="0.2">
      <c r="B5" s="87" t="s">
        <v>109</v>
      </c>
      <c r="C5" s="89"/>
      <c r="D5" s="88"/>
      <c r="E5" s="89"/>
      <c r="F5" s="88"/>
    </row>
    <row r="6" spans="1:6" x14ac:dyDescent="0.2">
      <c r="B6" s="83" t="s">
        <v>108</v>
      </c>
      <c r="C6" s="81">
        <v>2660158</v>
      </c>
      <c r="D6" s="84"/>
      <c r="E6" s="81">
        <v>5040927</v>
      </c>
      <c r="F6" s="84"/>
    </row>
    <row r="7" spans="1:6" x14ac:dyDescent="0.2">
      <c r="B7" s="83" t="s">
        <v>107</v>
      </c>
      <c r="C7" s="81">
        <v>754701</v>
      </c>
      <c r="D7" s="80"/>
      <c r="E7" s="81">
        <v>1139909</v>
      </c>
      <c r="F7" s="80"/>
    </row>
    <row r="8" spans="1:6" x14ac:dyDescent="0.2">
      <c r="B8" s="83" t="s">
        <v>106</v>
      </c>
      <c r="C8" s="81">
        <v>733021</v>
      </c>
      <c r="D8" s="80"/>
      <c r="E8" s="81">
        <v>1101067</v>
      </c>
      <c r="F8" s="80"/>
    </row>
    <row r="9" spans="1:6" x14ac:dyDescent="0.2">
      <c r="B9" s="83" t="s">
        <v>105</v>
      </c>
      <c r="C9" s="81">
        <v>1480473</v>
      </c>
      <c r="D9" s="80"/>
      <c r="E9" s="81">
        <v>3025453</v>
      </c>
      <c r="F9" s="80"/>
    </row>
    <row r="10" spans="1:6" x14ac:dyDescent="0.2">
      <c r="B10" s="83" t="s">
        <v>104</v>
      </c>
      <c r="C10" s="81">
        <v>590828</v>
      </c>
      <c r="D10" s="80"/>
      <c r="E10" s="81">
        <v>892681</v>
      </c>
      <c r="F10" s="80"/>
    </row>
    <row r="11" spans="1:6" x14ac:dyDescent="0.2">
      <c r="B11" s="83" t="s">
        <v>103</v>
      </c>
      <c r="C11" s="81">
        <v>740553</v>
      </c>
      <c r="D11" s="80"/>
      <c r="E11" s="81">
        <v>1059215</v>
      </c>
      <c r="F11" s="80"/>
    </row>
    <row r="12" spans="1:6" x14ac:dyDescent="0.2">
      <c r="B12" s="83" t="s">
        <v>102</v>
      </c>
      <c r="C12" s="81">
        <v>1289128</v>
      </c>
      <c r="D12" s="80"/>
      <c r="E12" s="81">
        <v>1859697</v>
      </c>
      <c r="F12" s="80"/>
    </row>
    <row r="13" spans="1:6" x14ac:dyDescent="0.2">
      <c r="B13" s="86" t="s">
        <v>101</v>
      </c>
      <c r="C13" s="85">
        <v>2262775</v>
      </c>
      <c r="D13" s="84"/>
      <c r="E13" s="85">
        <v>3108732</v>
      </c>
      <c r="F13" s="84"/>
    </row>
    <row r="14" spans="1:6" x14ac:dyDescent="0.2">
      <c r="B14" s="83" t="s">
        <v>100</v>
      </c>
      <c r="C14" s="81">
        <v>1650707</v>
      </c>
      <c r="D14" s="80"/>
      <c r="E14" s="81">
        <v>2274823</v>
      </c>
      <c r="F14" s="80"/>
    </row>
    <row r="15" spans="1:6" x14ac:dyDescent="0.2">
      <c r="B15" s="83" t="s">
        <v>99</v>
      </c>
      <c r="C15" s="81">
        <v>1699158</v>
      </c>
      <c r="D15" s="80"/>
      <c r="E15" s="81">
        <v>2360225</v>
      </c>
      <c r="F15" s="80"/>
    </row>
    <row r="16" spans="1:6" x14ac:dyDescent="0.2">
      <c r="B16" s="83" t="s">
        <v>98</v>
      </c>
      <c r="C16" s="81">
        <v>5919004</v>
      </c>
      <c r="D16" s="80"/>
      <c r="E16" s="81">
        <v>9782758</v>
      </c>
      <c r="F16" s="80"/>
    </row>
    <row r="17" spans="2:6" x14ac:dyDescent="0.2">
      <c r="B17" s="83" t="s">
        <v>97</v>
      </c>
      <c r="C17" s="81">
        <v>4507014</v>
      </c>
      <c r="D17" s="80"/>
      <c r="E17" s="81">
        <v>7102914</v>
      </c>
      <c r="F17" s="80"/>
    </row>
    <row r="18" spans="2:6" x14ac:dyDescent="0.2">
      <c r="B18" s="83" t="s">
        <v>96</v>
      </c>
      <c r="C18" s="81">
        <v>8976337</v>
      </c>
      <c r="D18" s="80"/>
      <c r="E18" s="81">
        <v>11910887</v>
      </c>
      <c r="F18" s="80"/>
    </row>
    <row r="19" spans="2:6" x14ac:dyDescent="0.2">
      <c r="B19" s="87" t="s">
        <v>95</v>
      </c>
      <c r="C19" s="78">
        <v>4949819</v>
      </c>
      <c r="D19" s="77"/>
      <c r="E19" s="78">
        <v>12462586</v>
      </c>
      <c r="F19" s="77"/>
    </row>
    <row r="20" spans="2:6" x14ac:dyDescent="0.2">
      <c r="B20" s="86" t="s">
        <v>94</v>
      </c>
      <c r="C20" s="85">
        <v>1274454</v>
      </c>
      <c r="D20" s="84"/>
      <c r="E20" s="85">
        <v>2522614</v>
      </c>
      <c r="F20" s="84"/>
    </row>
    <row r="21" spans="2:6" x14ac:dyDescent="0.2">
      <c r="B21" s="83" t="s">
        <v>93</v>
      </c>
      <c r="C21" s="81">
        <v>724111</v>
      </c>
      <c r="D21" s="80"/>
      <c r="E21" s="81">
        <v>1000905</v>
      </c>
      <c r="F21" s="80"/>
    </row>
    <row r="22" spans="2:6" x14ac:dyDescent="0.2">
      <c r="B22" s="83" t="s">
        <v>92</v>
      </c>
      <c r="C22" s="81">
        <v>941056</v>
      </c>
      <c r="D22" s="80"/>
      <c r="E22" s="81">
        <v>1302149</v>
      </c>
      <c r="F22" s="80"/>
    </row>
    <row r="23" spans="2:6" x14ac:dyDescent="0.2">
      <c r="B23" s="87" t="s">
        <v>91</v>
      </c>
      <c r="C23" s="78">
        <v>572070</v>
      </c>
      <c r="D23" s="77"/>
      <c r="E23" s="78">
        <v>792292</v>
      </c>
      <c r="F23" s="77"/>
    </row>
    <row r="24" spans="2:6" x14ac:dyDescent="0.2">
      <c r="B24" s="86" t="s">
        <v>90</v>
      </c>
      <c r="C24" s="85">
        <v>579521</v>
      </c>
      <c r="D24" s="84"/>
      <c r="E24" s="85">
        <v>827219</v>
      </c>
      <c r="F24" s="84"/>
    </row>
    <row r="25" spans="2:6" x14ac:dyDescent="0.2">
      <c r="B25" s="83" t="s">
        <v>89</v>
      </c>
      <c r="C25" s="81">
        <v>1495446</v>
      </c>
      <c r="D25" s="80"/>
      <c r="E25" s="81">
        <v>2207893</v>
      </c>
      <c r="F25" s="80"/>
    </row>
    <row r="26" spans="2:6" x14ac:dyDescent="0.2">
      <c r="B26" s="83" t="s">
        <v>88</v>
      </c>
      <c r="C26" s="81">
        <v>1704223</v>
      </c>
      <c r="D26" s="80"/>
      <c r="E26" s="81">
        <v>2430161</v>
      </c>
      <c r="F26" s="80"/>
    </row>
    <row r="27" spans="2:6" x14ac:dyDescent="0.2">
      <c r="B27" s="83" t="s">
        <v>87</v>
      </c>
      <c r="C27" s="81">
        <v>2520428</v>
      </c>
      <c r="D27" s="80"/>
      <c r="E27" s="81">
        <v>5160679</v>
      </c>
      <c r="F27" s="80"/>
    </row>
    <row r="28" spans="2:6" x14ac:dyDescent="0.2">
      <c r="B28" s="83" t="s">
        <v>86</v>
      </c>
      <c r="C28" s="81">
        <v>6496161</v>
      </c>
      <c r="D28" s="80"/>
      <c r="E28" s="81">
        <v>10798831</v>
      </c>
      <c r="F28" s="80"/>
    </row>
    <row r="29" spans="2:6" x14ac:dyDescent="0.2">
      <c r="B29" s="87" t="s">
        <v>85</v>
      </c>
      <c r="C29" s="78">
        <v>1475180</v>
      </c>
      <c r="D29" s="77"/>
      <c r="E29" s="78">
        <v>2060225</v>
      </c>
      <c r="F29" s="77"/>
    </row>
    <row r="30" spans="2:6" x14ac:dyDescent="0.2">
      <c r="B30" s="86" t="s">
        <v>84</v>
      </c>
      <c r="C30" s="85">
        <v>1231337</v>
      </c>
      <c r="D30" s="84"/>
      <c r="E30" s="85">
        <v>1754196</v>
      </c>
      <c r="F30" s="84"/>
    </row>
    <row r="31" spans="2:6" x14ac:dyDescent="0.2">
      <c r="B31" s="83" t="s">
        <v>83</v>
      </c>
      <c r="C31" s="81">
        <v>1370092</v>
      </c>
      <c r="D31" s="80"/>
      <c r="E31" s="81">
        <v>2834456</v>
      </c>
      <c r="F31" s="80"/>
    </row>
    <row r="32" spans="2:6" x14ac:dyDescent="0.2">
      <c r="B32" s="83" t="s">
        <v>82</v>
      </c>
      <c r="C32" s="81">
        <v>5166196</v>
      </c>
      <c r="D32" s="80"/>
      <c r="E32" s="81">
        <v>10074169</v>
      </c>
      <c r="F32" s="80"/>
    </row>
    <row r="33" spans="2:6" x14ac:dyDescent="0.2">
      <c r="B33" s="83" t="s">
        <v>81</v>
      </c>
      <c r="C33" s="81">
        <v>3550940</v>
      </c>
      <c r="D33" s="80"/>
      <c r="E33" s="81">
        <v>6159599</v>
      </c>
      <c r="F33" s="80"/>
    </row>
    <row r="34" spans="2:6" x14ac:dyDescent="0.2">
      <c r="B34" s="83" t="s">
        <v>80</v>
      </c>
      <c r="C34" s="81">
        <v>930066</v>
      </c>
      <c r="D34" s="80"/>
      <c r="E34" s="81">
        <v>1312043</v>
      </c>
      <c r="F34" s="80"/>
    </row>
    <row r="35" spans="2:6" x14ac:dyDescent="0.2">
      <c r="B35" s="87" t="s">
        <v>79</v>
      </c>
      <c r="C35" s="78">
        <v>641045</v>
      </c>
      <c r="D35" s="77"/>
      <c r="E35" s="78">
        <v>930669</v>
      </c>
      <c r="F35" s="77"/>
    </row>
    <row r="36" spans="2:6" x14ac:dyDescent="0.2">
      <c r="B36" s="86" t="s">
        <v>78</v>
      </c>
      <c r="C36" s="85">
        <v>340677</v>
      </c>
      <c r="D36" s="84"/>
      <c r="E36" s="85">
        <v>496671</v>
      </c>
      <c r="F36" s="84"/>
    </row>
    <row r="37" spans="2:6" x14ac:dyDescent="0.2">
      <c r="B37" s="83" t="s">
        <v>77</v>
      </c>
      <c r="C37" s="81">
        <v>413128</v>
      </c>
      <c r="D37" s="80"/>
      <c r="E37" s="81">
        <v>597675</v>
      </c>
      <c r="F37" s="80"/>
    </row>
    <row r="38" spans="2:6" x14ac:dyDescent="0.2">
      <c r="B38" s="83" t="s">
        <v>76</v>
      </c>
      <c r="C38" s="81">
        <v>1216087</v>
      </c>
      <c r="D38" s="80"/>
      <c r="E38" s="81">
        <v>2385359</v>
      </c>
      <c r="F38" s="80"/>
    </row>
    <row r="39" spans="2:6" x14ac:dyDescent="0.2">
      <c r="B39" s="83" t="s">
        <v>75</v>
      </c>
      <c r="C39" s="81">
        <v>1799934</v>
      </c>
      <c r="D39" s="80"/>
      <c r="E39" s="81">
        <v>3573551</v>
      </c>
      <c r="F39" s="80"/>
    </row>
    <row r="40" spans="2:6" x14ac:dyDescent="0.2">
      <c r="B40" s="87" t="s">
        <v>74</v>
      </c>
      <c r="C40" s="78">
        <v>1003190</v>
      </c>
      <c r="D40" s="77"/>
      <c r="E40" s="78">
        <v>1416944</v>
      </c>
      <c r="F40" s="77"/>
    </row>
    <row r="41" spans="2:6" x14ac:dyDescent="0.2">
      <c r="B41" s="86" t="s">
        <v>73</v>
      </c>
      <c r="C41" s="85">
        <v>421393</v>
      </c>
      <c r="D41" s="84"/>
      <c r="E41" s="85">
        <v>586473</v>
      </c>
      <c r="F41" s="84"/>
    </row>
    <row r="42" spans="2:6" x14ac:dyDescent="0.2">
      <c r="B42" s="83" t="s">
        <v>72</v>
      </c>
      <c r="C42" s="81">
        <v>645183</v>
      </c>
      <c r="D42" s="80"/>
      <c r="E42" s="81">
        <v>918948</v>
      </c>
      <c r="F42" s="80"/>
    </row>
    <row r="43" spans="2:6" x14ac:dyDescent="0.2">
      <c r="B43" s="83" t="s">
        <v>71</v>
      </c>
      <c r="C43" s="81">
        <v>887029</v>
      </c>
      <c r="D43" s="80"/>
      <c r="E43" s="81">
        <v>1239196</v>
      </c>
      <c r="F43" s="80"/>
    </row>
    <row r="44" spans="2:6" x14ac:dyDescent="0.2">
      <c r="B44" s="87" t="s">
        <v>70</v>
      </c>
      <c r="C44" s="78">
        <v>346735</v>
      </c>
      <c r="D44" s="77"/>
      <c r="E44" s="78">
        <v>509743</v>
      </c>
      <c r="F44" s="77"/>
    </row>
    <row r="45" spans="2:6" x14ac:dyDescent="0.2">
      <c r="B45" s="86" t="s">
        <v>69</v>
      </c>
      <c r="C45" s="85">
        <v>2882203</v>
      </c>
      <c r="D45" s="84"/>
      <c r="E45" s="85">
        <v>5878430</v>
      </c>
      <c r="F45" s="84"/>
    </row>
    <row r="46" spans="2:6" x14ac:dyDescent="0.2">
      <c r="B46" s="83" t="s">
        <v>68</v>
      </c>
      <c r="C46" s="81">
        <v>561150</v>
      </c>
      <c r="D46" s="80"/>
      <c r="E46" s="81">
        <v>810226</v>
      </c>
      <c r="F46" s="80"/>
    </row>
    <row r="47" spans="2:6" x14ac:dyDescent="0.2">
      <c r="B47" s="83" t="s">
        <v>67</v>
      </c>
      <c r="C47" s="81">
        <v>714093</v>
      </c>
      <c r="D47" s="80"/>
      <c r="E47" s="81">
        <v>1031658</v>
      </c>
      <c r="F47" s="80"/>
    </row>
    <row r="48" spans="2:6" x14ac:dyDescent="0.2">
      <c r="B48" s="83" t="s">
        <v>66</v>
      </c>
      <c r="C48" s="81">
        <v>957330</v>
      </c>
      <c r="D48" s="80"/>
      <c r="E48" s="81">
        <v>1979302</v>
      </c>
      <c r="F48" s="80"/>
    </row>
    <row r="49" spans="2:6" x14ac:dyDescent="0.2">
      <c r="B49" s="83" t="s">
        <v>65</v>
      </c>
      <c r="C49" s="81">
        <v>793655</v>
      </c>
      <c r="D49" s="80"/>
      <c r="E49" s="81">
        <v>1136813</v>
      </c>
      <c r="F49" s="80"/>
    </row>
    <row r="50" spans="2:6" x14ac:dyDescent="0.2">
      <c r="B50" s="83" t="s">
        <v>64</v>
      </c>
      <c r="C50" s="81">
        <v>714221</v>
      </c>
      <c r="D50" s="80"/>
      <c r="E50" s="81">
        <v>1017159</v>
      </c>
      <c r="F50" s="80"/>
    </row>
    <row r="51" spans="2:6" x14ac:dyDescent="0.2">
      <c r="B51" s="82" t="s">
        <v>63</v>
      </c>
      <c r="C51" s="81">
        <v>1086623</v>
      </c>
      <c r="D51" s="80"/>
      <c r="E51" s="81">
        <v>1564671</v>
      </c>
      <c r="F51" s="80"/>
    </row>
    <row r="52" spans="2:6" x14ac:dyDescent="0.2">
      <c r="B52" s="79" t="s">
        <v>62</v>
      </c>
      <c r="C52" s="78">
        <v>620279</v>
      </c>
      <c r="D52" s="77"/>
      <c r="E52" s="78">
        <v>887295</v>
      </c>
      <c r="F52" s="77"/>
    </row>
    <row r="53" spans="2:6" ht="24" customHeight="1" x14ac:dyDescent="0.2">
      <c r="B53" s="76" t="s">
        <v>61</v>
      </c>
      <c r="C53" s="75">
        <f>SUM(C6:C52)</f>
        <v>84288912</v>
      </c>
      <c r="D53" s="74"/>
      <c r="E53" s="75">
        <f>SUM(E6:E52)</f>
        <v>141320088</v>
      </c>
      <c r="F53" s="74"/>
    </row>
    <row r="54" spans="2:6" x14ac:dyDescent="0.2">
      <c r="B54" s="73"/>
    </row>
    <row r="55" spans="2:6" x14ac:dyDescent="0.2">
      <c r="B55" s="72"/>
    </row>
  </sheetData>
  <mergeCells count="3">
    <mergeCell ref="B1:F1"/>
    <mergeCell ref="C4:D5"/>
    <mergeCell ref="E4:F5"/>
  </mergeCells>
  <phoneticPr fontId="2"/>
  <pageMargins left="0.78740157480314965" right="0.78740157480314965" top="0.70866141732283472" bottom="0.51181102362204722" header="0.31496062992125984" footer="0.35433070866141736"/>
  <pageSetup paperSize="9" firstPageNumber="231" orientation="portrait" useFirstPageNumber="1" horizontalDpi="300" verticalDpi="300" r:id="rId1"/>
  <headerFooter alignWithMargins="0">
    <oddFooter>&amp;C&amp;"ＭＳ ゴシック,標準"&amp;10&amp;P</oddFooter>
  </headerFooter>
  <rowBreaks count="1" manualBreakCount="1">
    <brk id="53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G56"/>
  <sheetViews>
    <sheetView view="pageBreakPreview" zoomScaleNormal="100" workbookViewId="0">
      <selection activeCell="J15" sqref="J15"/>
    </sheetView>
  </sheetViews>
  <sheetFormatPr defaultColWidth="10" defaultRowHeight="14.4" x14ac:dyDescent="0.2"/>
  <cols>
    <col min="1" max="1" width="10" style="71"/>
    <col min="2" max="2" width="11.33203125" style="71" customWidth="1"/>
    <col min="3" max="3" width="22.88671875" style="71" customWidth="1"/>
    <col min="4" max="4" width="7.33203125" style="71" customWidth="1"/>
    <col min="5" max="5" width="22.88671875" style="71" customWidth="1"/>
    <col min="6" max="6" width="7.33203125" style="71" customWidth="1"/>
    <col min="7" max="7" width="11.33203125" style="71" bestFit="1" customWidth="1"/>
    <col min="8" max="16384" width="10" style="71"/>
  </cols>
  <sheetData>
    <row r="1" spans="1:7" ht="16.2" x14ac:dyDescent="0.2">
      <c r="A1" s="93"/>
      <c r="B1" s="106" t="s">
        <v>118</v>
      </c>
      <c r="C1" s="106"/>
      <c r="D1" s="106"/>
      <c r="E1" s="106"/>
      <c r="F1" s="106"/>
    </row>
    <row r="2" spans="1:7" ht="16.2" x14ac:dyDescent="0.2">
      <c r="A2" s="93"/>
    </row>
    <row r="3" spans="1:7" x14ac:dyDescent="0.2">
      <c r="E3" s="92"/>
      <c r="F3" s="92" t="s">
        <v>117</v>
      </c>
    </row>
    <row r="4" spans="1:7" x14ac:dyDescent="0.2">
      <c r="B4" s="86" t="s">
        <v>112</v>
      </c>
      <c r="C4" s="91" t="s">
        <v>111</v>
      </c>
      <c r="D4" s="90"/>
      <c r="E4" s="91" t="s">
        <v>110</v>
      </c>
      <c r="F4" s="90"/>
    </row>
    <row r="5" spans="1:7" x14ac:dyDescent="0.2">
      <c r="B5" s="87" t="s">
        <v>116</v>
      </c>
      <c r="C5" s="89"/>
      <c r="D5" s="88"/>
      <c r="E5" s="89"/>
      <c r="F5" s="88"/>
    </row>
    <row r="6" spans="1:7" x14ac:dyDescent="0.2">
      <c r="B6" s="83" t="s">
        <v>108</v>
      </c>
      <c r="C6" s="102">
        <v>79133198</v>
      </c>
      <c r="D6" s="103"/>
      <c r="E6" s="104">
        <v>90514385</v>
      </c>
      <c r="F6" s="101"/>
      <c r="G6" s="98"/>
    </row>
    <row r="7" spans="1:7" x14ac:dyDescent="0.2">
      <c r="B7" s="83" t="s">
        <v>107</v>
      </c>
      <c r="C7" s="102">
        <v>19897240</v>
      </c>
      <c r="D7" s="101"/>
      <c r="E7" s="102">
        <v>15418768</v>
      </c>
      <c r="F7" s="101"/>
      <c r="G7" s="98"/>
    </row>
    <row r="8" spans="1:7" x14ac:dyDescent="0.2">
      <c r="B8" s="83" t="s">
        <v>106</v>
      </c>
      <c r="C8" s="102">
        <v>21472296</v>
      </c>
      <c r="D8" s="101"/>
      <c r="E8" s="102">
        <v>15453585</v>
      </c>
      <c r="F8" s="101"/>
      <c r="G8" s="98"/>
    </row>
    <row r="9" spans="1:7" x14ac:dyDescent="0.2">
      <c r="B9" s="83" t="s">
        <v>105</v>
      </c>
      <c r="C9" s="102">
        <v>37181347</v>
      </c>
      <c r="D9" s="101"/>
      <c r="E9" s="102">
        <v>31650555</v>
      </c>
      <c r="F9" s="101"/>
      <c r="G9" s="98"/>
    </row>
    <row r="10" spans="1:7" x14ac:dyDescent="0.2">
      <c r="B10" s="83" t="s">
        <v>104</v>
      </c>
      <c r="C10" s="102">
        <v>16066137</v>
      </c>
      <c r="D10" s="101"/>
      <c r="E10" s="102">
        <v>12661148</v>
      </c>
      <c r="F10" s="101"/>
      <c r="G10" s="98"/>
    </row>
    <row r="11" spans="1:7" x14ac:dyDescent="0.2">
      <c r="B11" s="83" t="s">
        <v>103</v>
      </c>
      <c r="C11" s="102">
        <v>17578977</v>
      </c>
      <c r="D11" s="101"/>
      <c r="E11" s="102">
        <v>13486682</v>
      </c>
      <c r="F11" s="101"/>
      <c r="G11" s="98"/>
    </row>
    <row r="12" spans="1:7" x14ac:dyDescent="0.2">
      <c r="B12" s="83" t="s">
        <v>102</v>
      </c>
      <c r="C12" s="102">
        <v>34222497</v>
      </c>
      <c r="D12" s="101"/>
      <c r="E12" s="102">
        <v>25477335</v>
      </c>
      <c r="F12" s="101"/>
      <c r="G12" s="98"/>
    </row>
    <row r="13" spans="1:7" x14ac:dyDescent="0.2">
      <c r="B13" s="86" t="s">
        <v>101</v>
      </c>
      <c r="C13" s="104">
        <v>51307996</v>
      </c>
      <c r="D13" s="103"/>
      <c r="E13" s="104">
        <v>29549623</v>
      </c>
      <c r="F13" s="103"/>
      <c r="G13" s="98"/>
    </row>
    <row r="14" spans="1:7" x14ac:dyDescent="0.2">
      <c r="B14" s="83" t="s">
        <v>100</v>
      </c>
      <c r="C14" s="102">
        <v>36695493</v>
      </c>
      <c r="D14" s="101"/>
      <c r="E14" s="102">
        <v>16758844</v>
      </c>
      <c r="F14" s="101"/>
      <c r="G14" s="98"/>
    </row>
    <row r="15" spans="1:7" x14ac:dyDescent="0.2">
      <c r="B15" s="83" t="s">
        <v>99</v>
      </c>
      <c r="C15" s="102">
        <v>37063964</v>
      </c>
      <c r="D15" s="101"/>
      <c r="E15" s="102">
        <v>24198355</v>
      </c>
      <c r="F15" s="101"/>
      <c r="G15" s="98"/>
    </row>
    <row r="16" spans="1:7" x14ac:dyDescent="0.2">
      <c r="B16" s="83" t="s">
        <v>98</v>
      </c>
      <c r="C16" s="102">
        <v>100037690</v>
      </c>
      <c r="D16" s="101"/>
      <c r="E16" s="102">
        <v>62254699</v>
      </c>
      <c r="F16" s="101"/>
      <c r="G16" s="98"/>
    </row>
    <row r="17" spans="2:7" x14ac:dyDescent="0.2">
      <c r="B17" s="83" t="s">
        <v>97</v>
      </c>
      <c r="C17" s="102">
        <v>89981202</v>
      </c>
      <c r="D17" s="101"/>
      <c r="E17" s="102">
        <v>53220005</v>
      </c>
      <c r="F17" s="101"/>
      <c r="G17" s="98"/>
    </row>
    <row r="18" spans="2:7" x14ac:dyDescent="0.2">
      <c r="B18" s="83" t="s">
        <v>96</v>
      </c>
      <c r="C18" s="105">
        <v>0</v>
      </c>
      <c r="D18" s="101"/>
      <c r="E18" s="102">
        <v>25539935</v>
      </c>
      <c r="F18" s="101"/>
      <c r="G18" s="98"/>
    </row>
    <row r="19" spans="2:7" x14ac:dyDescent="0.2">
      <c r="B19" s="87" t="s">
        <v>95</v>
      </c>
      <c r="C19" s="100">
        <v>103679366</v>
      </c>
      <c r="D19" s="99"/>
      <c r="E19" s="100">
        <v>74003855</v>
      </c>
      <c r="F19" s="99"/>
      <c r="G19" s="98"/>
    </row>
    <row r="20" spans="2:7" x14ac:dyDescent="0.2">
      <c r="B20" s="86" t="s">
        <v>94</v>
      </c>
      <c r="C20" s="104">
        <v>34418124</v>
      </c>
      <c r="D20" s="103"/>
      <c r="E20" s="104">
        <v>42053902</v>
      </c>
      <c r="F20" s="103"/>
      <c r="G20" s="98"/>
    </row>
    <row r="21" spans="2:7" x14ac:dyDescent="0.2">
      <c r="B21" s="83" t="s">
        <v>93</v>
      </c>
      <c r="C21" s="102">
        <v>19490484</v>
      </c>
      <c r="D21" s="101"/>
      <c r="E21" s="102">
        <v>13927905</v>
      </c>
      <c r="F21" s="101"/>
      <c r="G21" s="98"/>
    </row>
    <row r="22" spans="2:7" x14ac:dyDescent="0.2">
      <c r="B22" s="83" t="s">
        <v>92</v>
      </c>
      <c r="C22" s="102">
        <v>19933887</v>
      </c>
      <c r="D22" s="101"/>
      <c r="E22" s="102">
        <v>14994096</v>
      </c>
      <c r="F22" s="101"/>
      <c r="G22" s="98"/>
    </row>
    <row r="23" spans="2:7" x14ac:dyDescent="0.2">
      <c r="B23" s="87" t="s">
        <v>91</v>
      </c>
      <c r="C23" s="100">
        <v>14566065</v>
      </c>
      <c r="D23" s="99"/>
      <c r="E23" s="100">
        <v>10711652</v>
      </c>
      <c r="F23" s="99"/>
      <c r="G23" s="98"/>
    </row>
    <row r="24" spans="2:7" x14ac:dyDescent="0.2">
      <c r="B24" s="86" t="s">
        <v>90</v>
      </c>
      <c r="C24" s="104">
        <v>15718774</v>
      </c>
      <c r="D24" s="103"/>
      <c r="E24" s="104">
        <v>11505916</v>
      </c>
      <c r="F24" s="103"/>
      <c r="G24" s="98"/>
    </row>
    <row r="25" spans="2:7" x14ac:dyDescent="0.2">
      <c r="B25" s="83" t="s">
        <v>89</v>
      </c>
      <c r="C25" s="102">
        <v>33887597</v>
      </c>
      <c r="D25" s="101"/>
      <c r="E25" s="102">
        <v>29061387</v>
      </c>
      <c r="F25" s="101"/>
      <c r="G25" s="98"/>
    </row>
    <row r="26" spans="2:7" x14ac:dyDescent="0.2">
      <c r="B26" s="83" t="s">
        <v>88</v>
      </c>
      <c r="C26" s="102">
        <v>32125737</v>
      </c>
      <c r="D26" s="101"/>
      <c r="E26" s="102">
        <v>25221496</v>
      </c>
      <c r="F26" s="101"/>
      <c r="G26" s="98"/>
    </row>
    <row r="27" spans="2:7" x14ac:dyDescent="0.2">
      <c r="B27" s="83" t="s">
        <v>87</v>
      </c>
      <c r="C27" s="102">
        <v>61076835</v>
      </c>
      <c r="D27" s="101"/>
      <c r="E27" s="102">
        <v>52797622</v>
      </c>
      <c r="F27" s="101"/>
      <c r="G27" s="98"/>
    </row>
    <row r="28" spans="2:7" x14ac:dyDescent="0.2">
      <c r="B28" s="83" t="s">
        <v>86</v>
      </c>
      <c r="C28" s="102">
        <v>101554628</v>
      </c>
      <c r="D28" s="101"/>
      <c r="E28" s="102">
        <v>37119311</v>
      </c>
      <c r="F28" s="101"/>
      <c r="G28" s="98"/>
    </row>
    <row r="29" spans="2:7" x14ac:dyDescent="0.2">
      <c r="B29" s="87" t="s">
        <v>85</v>
      </c>
      <c r="C29" s="100">
        <v>33702530</v>
      </c>
      <c r="D29" s="99"/>
      <c r="E29" s="100">
        <v>19432836</v>
      </c>
      <c r="F29" s="99"/>
      <c r="G29" s="98"/>
    </row>
    <row r="30" spans="2:7" x14ac:dyDescent="0.2">
      <c r="B30" s="86" t="s">
        <v>84</v>
      </c>
      <c r="C30" s="104">
        <v>23673717</v>
      </c>
      <c r="D30" s="103"/>
      <c r="E30" s="104">
        <v>17817747</v>
      </c>
      <c r="F30" s="103"/>
      <c r="G30" s="98"/>
    </row>
    <row r="31" spans="2:7" x14ac:dyDescent="0.2">
      <c r="B31" s="83" t="s">
        <v>83</v>
      </c>
      <c r="C31" s="102">
        <v>37399055</v>
      </c>
      <c r="D31" s="101"/>
      <c r="E31" s="102">
        <v>44871685</v>
      </c>
      <c r="F31" s="101"/>
      <c r="G31" s="98"/>
    </row>
    <row r="32" spans="2:7" x14ac:dyDescent="0.2">
      <c r="B32" s="83" t="s">
        <v>82</v>
      </c>
      <c r="C32" s="102">
        <v>138612331</v>
      </c>
      <c r="D32" s="101"/>
      <c r="E32" s="102">
        <v>121452678</v>
      </c>
      <c r="F32" s="101"/>
      <c r="G32" s="98"/>
    </row>
    <row r="33" spans="2:7" x14ac:dyDescent="0.2">
      <c r="B33" s="83" t="s">
        <v>81</v>
      </c>
      <c r="C33" s="102">
        <v>81968649</v>
      </c>
      <c r="D33" s="101"/>
      <c r="E33" s="102">
        <v>86263368</v>
      </c>
      <c r="F33" s="101"/>
      <c r="G33" s="98"/>
    </row>
    <row r="34" spans="2:7" x14ac:dyDescent="0.2">
      <c r="B34" s="83" t="s">
        <v>80</v>
      </c>
      <c r="C34" s="102">
        <v>18787432</v>
      </c>
      <c r="D34" s="101"/>
      <c r="E34" s="102">
        <v>17215659</v>
      </c>
      <c r="F34" s="101"/>
      <c r="G34" s="98"/>
    </row>
    <row r="35" spans="2:7" x14ac:dyDescent="0.2">
      <c r="B35" s="87" t="s">
        <v>79</v>
      </c>
      <c r="C35" s="100">
        <v>15300859</v>
      </c>
      <c r="D35" s="99"/>
      <c r="E35" s="100">
        <v>12154748</v>
      </c>
      <c r="F35" s="99"/>
      <c r="G35" s="98"/>
    </row>
    <row r="36" spans="2:7" x14ac:dyDescent="0.2">
      <c r="B36" s="86" t="s">
        <v>78</v>
      </c>
      <c r="C36" s="104">
        <v>10523465</v>
      </c>
      <c r="D36" s="103"/>
      <c r="E36" s="104">
        <v>7281024</v>
      </c>
      <c r="F36" s="103"/>
      <c r="G36" s="98"/>
    </row>
    <row r="37" spans="2:7" x14ac:dyDescent="0.2">
      <c r="B37" s="83" t="s">
        <v>77</v>
      </c>
      <c r="C37" s="102">
        <v>13551696</v>
      </c>
      <c r="D37" s="101"/>
      <c r="E37" s="102">
        <v>9261086</v>
      </c>
      <c r="F37" s="101"/>
      <c r="G37" s="98"/>
    </row>
    <row r="38" spans="2:7" x14ac:dyDescent="0.2">
      <c r="B38" s="83" t="s">
        <v>76</v>
      </c>
      <c r="C38" s="102">
        <v>28203026</v>
      </c>
      <c r="D38" s="101"/>
      <c r="E38" s="102">
        <v>34759455</v>
      </c>
      <c r="F38" s="101"/>
      <c r="G38" s="98"/>
    </row>
    <row r="39" spans="2:7" x14ac:dyDescent="0.2">
      <c r="B39" s="83" t="s">
        <v>75</v>
      </c>
      <c r="C39" s="102">
        <v>43235210</v>
      </c>
      <c r="D39" s="101"/>
      <c r="E39" s="102">
        <v>51152339</v>
      </c>
      <c r="F39" s="101"/>
      <c r="G39" s="98"/>
    </row>
    <row r="40" spans="2:7" x14ac:dyDescent="0.2">
      <c r="B40" s="87" t="s">
        <v>74</v>
      </c>
      <c r="C40" s="100">
        <v>23515949</v>
      </c>
      <c r="D40" s="99"/>
      <c r="E40" s="100">
        <v>18114781</v>
      </c>
      <c r="F40" s="99"/>
      <c r="G40" s="98"/>
    </row>
    <row r="41" spans="2:7" x14ac:dyDescent="0.2">
      <c r="B41" s="86" t="s">
        <v>73</v>
      </c>
      <c r="C41" s="104">
        <v>13378213</v>
      </c>
      <c r="D41" s="103"/>
      <c r="E41" s="104">
        <v>9728770</v>
      </c>
      <c r="F41" s="103"/>
      <c r="G41" s="98"/>
    </row>
    <row r="42" spans="2:7" x14ac:dyDescent="0.2">
      <c r="B42" s="83" t="s">
        <v>72</v>
      </c>
      <c r="C42" s="102">
        <v>16992308</v>
      </c>
      <c r="D42" s="101"/>
      <c r="E42" s="102">
        <v>12701668</v>
      </c>
      <c r="F42" s="101"/>
      <c r="G42" s="98"/>
    </row>
    <row r="43" spans="2:7" x14ac:dyDescent="0.2">
      <c r="B43" s="83" t="s">
        <v>71</v>
      </c>
      <c r="C43" s="102">
        <v>20635489</v>
      </c>
      <c r="D43" s="101"/>
      <c r="E43" s="102">
        <v>18446017</v>
      </c>
      <c r="F43" s="101"/>
      <c r="G43" s="98"/>
    </row>
    <row r="44" spans="2:7" x14ac:dyDescent="0.2">
      <c r="B44" s="87" t="s">
        <v>70</v>
      </c>
      <c r="C44" s="100">
        <v>13146332</v>
      </c>
      <c r="D44" s="99"/>
      <c r="E44" s="100">
        <v>9529446</v>
      </c>
      <c r="F44" s="99"/>
      <c r="G44" s="98"/>
    </row>
    <row r="45" spans="2:7" x14ac:dyDescent="0.2">
      <c r="B45" s="86" t="s">
        <v>69</v>
      </c>
      <c r="C45" s="104">
        <v>74140063</v>
      </c>
      <c r="D45" s="103"/>
      <c r="E45" s="104">
        <v>83300852</v>
      </c>
      <c r="F45" s="103"/>
      <c r="G45" s="98"/>
    </row>
    <row r="46" spans="2:7" x14ac:dyDescent="0.2">
      <c r="B46" s="83" t="s">
        <v>68</v>
      </c>
      <c r="C46" s="102">
        <v>13482375</v>
      </c>
      <c r="D46" s="101"/>
      <c r="E46" s="102">
        <v>8928056</v>
      </c>
      <c r="F46" s="101"/>
      <c r="G46" s="98"/>
    </row>
    <row r="47" spans="2:7" x14ac:dyDescent="0.2">
      <c r="B47" s="83" t="s">
        <v>67</v>
      </c>
      <c r="C47" s="102">
        <v>19575727</v>
      </c>
      <c r="D47" s="101"/>
      <c r="E47" s="102">
        <v>16175801</v>
      </c>
      <c r="F47" s="101"/>
      <c r="G47" s="98"/>
    </row>
    <row r="48" spans="2:7" x14ac:dyDescent="0.2">
      <c r="B48" s="83" t="s">
        <v>66</v>
      </c>
      <c r="C48" s="102">
        <v>24119687</v>
      </c>
      <c r="D48" s="101"/>
      <c r="E48" s="102">
        <v>28826227</v>
      </c>
      <c r="F48" s="101"/>
      <c r="G48" s="98"/>
    </row>
    <row r="49" spans="2:7" x14ac:dyDescent="0.2">
      <c r="B49" s="83" t="s">
        <v>65</v>
      </c>
      <c r="C49" s="102">
        <v>17788528</v>
      </c>
      <c r="D49" s="101"/>
      <c r="E49" s="102">
        <v>13982722</v>
      </c>
      <c r="F49" s="101"/>
      <c r="G49" s="98"/>
    </row>
    <row r="50" spans="2:7" x14ac:dyDescent="0.2">
      <c r="B50" s="83" t="s">
        <v>64</v>
      </c>
      <c r="C50" s="102">
        <v>16974409</v>
      </c>
      <c r="D50" s="101"/>
      <c r="E50" s="102">
        <v>12536430</v>
      </c>
      <c r="F50" s="101"/>
      <c r="G50" s="98"/>
    </row>
    <row r="51" spans="2:7" x14ac:dyDescent="0.2">
      <c r="B51" s="82" t="s">
        <v>63</v>
      </c>
      <c r="C51" s="102">
        <v>25226767</v>
      </c>
      <c r="D51" s="101"/>
      <c r="E51" s="102">
        <v>21064544</v>
      </c>
      <c r="F51" s="101"/>
      <c r="G51" s="98"/>
    </row>
    <row r="52" spans="2:7" x14ac:dyDescent="0.2">
      <c r="B52" s="79" t="s">
        <v>62</v>
      </c>
      <c r="C52" s="100">
        <v>20100941</v>
      </c>
      <c r="D52" s="99"/>
      <c r="E52" s="100">
        <v>16052709</v>
      </c>
      <c r="F52" s="99"/>
      <c r="G52" s="98"/>
    </row>
    <row r="53" spans="2:7" ht="24" customHeight="1" x14ac:dyDescent="0.2">
      <c r="B53" s="76" t="s">
        <v>61</v>
      </c>
      <c r="C53" s="97">
        <f>SUM(C6:C52)</f>
        <v>1721124292</v>
      </c>
      <c r="D53" s="96"/>
      <c r="E53" s="97">
        <f>SUM(E6:E52)</f>
        <v>1418631709</v>
      </c>
      <c r="F53" s="96"/>
    </row>
    <row r="54" spans="2:7" x14ac:dyDescent="0.2">
      <c r="B54" s="73" t="s">
        <v>115</v>
      </c>
    </row>
    <row r="55" spans="2:7" x14ac:dyDescent="0.2">
      <c r="B55" s="72"/>
    </row>
    <row r="56" spans="2:7" x14ac:dyDescent="0.2">
      <c r="B56" s="95"/>
    </row>
  </sheetData>
  <mergeCells count="2">
    <mergeCell ref="E4:F5"/>
    <mergeCell ref="C4:D5"/>
  </mergeCells>
  <phoneticPr fontId="2"/>
  <pageMargins left="0.78740157480314965" right="0.78740157480314965" top="0.70866141732283472" bottom="0.51181102362204722" header="0.31496062992125984" footer="0.35433070866141736"/>
  <pageSetup paperSize="9" firstPageNumber="232" orientation="portrait" useFirstPageNumber="1" horizontalDpi="300" verticalDpi="300" r:id="rId1"/>
  <headerFooter alignWithMargins="0">
    <oddFooter>&amp;C&amp;"ＭＳ ゴシック,標準"&amp;10&amp;P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第２６表_基準財政収入額及び交付基準額</vt:lpstr>
      <vt:lpstr>地方特例交付金</vt:lpstr>
      <vt:lpstr>臨時財政対策債</vt:lpstr>
      <vt:lpstr>第２６表_基準財政収入額及び交付基準額!Print_Area</vt:lpstr>
      <vt:lpstr>地方特例交付金!Print_Area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福島県</dc:creator>
  <cp:lastModifiedBy> </cp:lastModifiedBy>
  <cp:lastPrinted>2022-02-21T07:52:19Z</cp:lastPrinted>
  <dcterms:created xsi:type="dcterms:W3CDTF">2001-12-04T01:59:17Z</dcterms:created>
  <dcterms:modified xsi:type="dcterms:W3CDTF">2022-02-25T01:32:31Z</dcterms:modified>
</cp:coreProperties>
</file>