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1104585\share\02統計課\06分析班\経済動向\00保存データ\02 ホームページ掲載\R04年度 月報\202204\"/>
    </mc:Choice>
  </mc:AlternateContent>
  <bookViews>
    <workbookView xWindow="0" yWindow="0" windowWidth="20337" windowHeight="7676"/>
  </bookViews>
  <sheets>
    <sheet name="主要経済指標 (H30.4～)" sheetId="1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7" i="1"/>
  <c r="A47" i="1"/>
  <c r="B46" i="1"/>
  <c r="A46" i="1"/>
  <c r="B45" i="1"/>
  <c r="A45" i="1"/>
  <c r="B44" i="1"/>
  <c r="A44" i="1"/>
  <c r="B43" i="1"/>
  <c r="A43" i="1"/>
  <c r="A41" i="1"/>
  <c r="A40" i="1"/>
  <c r="A39" i="1"/>
</calcChain>
</file>

<file path=xl/sharedStrings.xml><?xml version="1.0" encoding="utf-8"?>
<sst xmlns="http://schemas.openxmlformats.org/spreadsheetml/2006/main" count="749" uniqueCount="159">
  <si>
    <t>３　主要経済指標</t>
    <rPh sb="2" eb="4">
      <t>シュヨウ</t>
    </rPh>
    <rPh sb="4" eb="6">
      <t>ケイザイ</t>
    </rPh>
    <rPh sb="6" eb="8">
      <t>シヒョウ</t>
    </rPh>
    <phoneticPr fontId="4"/>
  </si>
  <si>
    <t>区分</t>
  </si>
  <si>
    <t>個人消費</t>
    <rPh sb="0" eb="2">
      <t>コジン</t>
    </rPh>
    <phoneticPr fontId="4"/>
  </si>
  <si>
    <t>建設需要</t>
    <rPh sb="2" eb="4">
      <t>ジュヨウ</t>
    </rPh>
    <phoneticPr fontId="4"/>
  </si>
  <si>
    <t>生産活動</t>
    <rPh sb="2" eb="4">
      <t>カツドウ</t>
    </rPh>
    <phoneticPr fontId="4"/>
  </si>
  <si>
    <t>雇用・労働</t>
  </si>
  <si>
    <t>物価</t>
  </si>
  <si>
    <t>企業・金融</t>
  </si>
  <si>
    <t>中小企業の業況</t>
    <rPh sb="0" eb="2">
      <t>チュウショウ</t>
    </rPh>
    <rPh sb="2" eb="4">
      <t>キギョウ</t>
    </rPh>
    <rPh sb="5" eb="7">
      <t>ギョウキョウ</t>
    </rPh>
    <phoneticPr fontId="4"/>
  </si>
  <si>
    <t>市場</t>
    <rPh sb="0" eb="2">
      <t>シジョウ</t>
    </rPh>
    <phoneticPr fontId="4"/>
  </si>
  <si>
    <t>1 百貨店・スーパー販売額</t>
    <rPh sb="2" eb="5">
      <t>ヒャッカテン</t>
    </rPh>
    <phoneticPr fontId="4"/>
  </si>
  <si>
    <t>2　コンビニエンスストア
販売額</t>
    <rPh sb="13" eb="15">
      <t>ハンバイ</t>
    </rPh>
    <rPh sb="15" eb="16">
      <t>ガク</t>
    </rPh>
    <phoneticPr fontId="4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</si>
  <si>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4"/>
  </si>
  <si>
    <t>4　ドラッグストア販売額</t>
    <rPh sb="9" eb="11">
      <t>ハンバイ</t>
    </rPh>
    <rPh sb="11" eb="12">
      <t>ガク</t>
    </rPh>
    <phoneticPr fontId="4"/>
  </si>
  <si>
    <t>5　ホームセンター販売額</t>
    <rPh sb="9" eb="11">
      <t>ハンバイ</t>
    </rPh>
    <rPh sb="11" eb="12">
      <t>ガク</t>
    </rPh>
    <phoneticPr fontId="4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</si>
  <si>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4"/>
  </si>
  <si>
    <t>7 新設住宅着工戸数</t>
    <phoneticPr fontId="6"/>
  </si>
  <si>
    <t>8 公共工事請負金額</t>
    <rPh sb="6" eb="8">
      <t>ウケオイ</t>
    </rPh>
    <phoneticPr fontId="4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</si>
  <si>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4"/>
  </si>
  <si>
    <t>10 鉱工業生産指数</t>
    <phoneticPr fontId="4"/>
  </si>
  <si>
    <t>11 鉱工業出荷指数</t>
    <phoneticPr fontId="4"/>
  </si>
  <si>
    <t>12 鉱工業在庫指数</t>
    <phoneticPr fontId="4"/>
  </si>
  <si>
    <t>13 新規求人倍率</t>
    <rPh sb="3" eb="5">
      <t>シンキ</t>
    </rPh>
    <phoneticPr fontId="4"/>
  </si>
  <si>
    <t>14 有効求人倍率</t>
    <phoneticPr fontId="4"/>
  </si>
  <si>
    <t>15 有効求人数</t>
    <rPh sb="7" eb="8">
      <t>スウ</t>
    </rPh>
    <phoneticPr fontId="4"/>
  </si>
  <si>
    <t>16 有効求職者数</t>
    <rPh sb="6" eb="7">
      <t>ショク</t>
    </rPh>
    <rPh sb="7" eb="8">
      <t>シャ</t>
    </rPh>
    <rPh sb="8" eb="9">
      <t>スウ</t>
    </rPh>
    <phoneticPr fontId="4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</si>
  <si>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4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</si>
  <si>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4"/>
  </si>
  <si>
    <t xml:space="preserve">    19 所定外労働
        時間指数</t>
    <phoneticPr fontId="4"/>
  </si>
  <si>
    <t>20 常用雇用指数</t>
    <rPh sb="3" eb="5">
      <t>ジョウヨウ</t>
    </rPh>
    <rPh sb="5" eb="7">
      <t>コヨウ</t>
    </rPh>
    <rPh sb="7" eb="9">
      <t>シスウ</t>
    </rPh>
    <phoneticPr fontId="4"/>
  </si>
  <si>
    <t>21 パートタイム        　　       　　 労働者比率</t>
    <rPh sb="29" eb="32">
      <t>ロウドウシャ</t>
    </rPh>
    <rPh sb="32" eb="34">
      <t>ヒリツ</t>
    </rPh>
    <phoneticPr fontId="4"/>
  </si>
  <si>
    <t>22 国内企業物価指数</t>
    <rPh sb="3" eb="5">
      <t>コクナイ</t>
    </rPh>
    <rPh sb="5" eb="7">
      <t>キギョウ</t>
    </rPh>
    <phoneticPr fontId="4"/>
  </si>
  <si>
    <t>23 消費者物価指数</t>
    <phoneticPr fontId="4"/>
  </si>
  <si>
    <t>24 企業倒産</t>
    <phoneticPr fontId="4"/>
  </si>
  <si>
    <t>25 金融機関預貸残高</t>
    <phoneticPr fontId="4"/>
  </si>
  <si>
    <t>26 貸出約定平均金利</t>
    <phoneticPr fontId="4"/>
  </si>
  <si>
    <t>27 中小企業業況DI</t>
    <rPh sb="3" eb="5">
      <t>チュウショウ</t>
    </rPh>
    <rPh sb="5" eb="7">
      <t>キギョウ</t>
    </rPh>
    <rPh sb="7" eb="9">
      <t>ギョウキョウ</t>
    </rPh>
    <phoneticPr fontId="4"/>
  </si>
  <si>
    <t>28 株式</t>
    <phoneticPr fontId="4"/>
  </si>
  <si>
    <t>29 円相場</t>
    <phoneticPr fontId="4"/>
  </si>
  <si>
    <t>年月</t>
  </si>
  <si>
    <t>福島県</t>
    <phoneticPr fontId="4"/>
  </si>
  <si>
    <t>全　国</t>
    <phoneticPr fontId="4"/>
  </si>
  <si>
    <t>福島県</t>
  </si>
  <si>
    <t>全　国</t>
  </si>
  <si>
    <t>福島県</t>
    <rPh sb="0" eb="3">
      <t>フクシマケン</t>
    </rPh>
    <phoneticPr fontId="4"/>
  </si>
  <si>
    <t>全国</t>
    <rPh sb="0" eb="2">
      <t>ゼンコク</t>
    </rPh>
    <phoneticPr fontId="4"/>
  </si>
  <si>
    <t>福島市</t>
    <rPh sb="2" eb="3">
      <t>シ</t>
    </rPh>
    <phoneticPr fontId="4"/>
  </si>
  <si>
    <t>全  国</t>
    <phoneticPr fontId="4"/>
  </si>
  <si>
    <t>全国</t>
  </si>
  <si>
    <t>株価</t>
  </si>
  <si>
    <t>総合</t>
    <rPh sb="0" eb="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</si>
  <si>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</si>
  <si>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件数</t>
  </si>
  <si>
    <t>負債総額</t>
  </si>
  <si>
    <t>預金残高</t>
  </si>
  <si>
    <t>貸出残高</t>
  </si>
  <si>
    <t>地元地銀・</t>
    <phoneticPr fontId="4"/>
  </si>
  <si>
    <t>国内銀行</t>
  </si>
  <si>
    <t>全産業</t>
  </si>
  <si>
    <t>製造業</t>
  </si>
  <si>
    <t>非製造業</t>
    <rPh sb="0" eb="1">
      <t>ヒ</t>
    </rPh>
    <rPh sb="1" eb="4">
      <t>セイゾウギョウ</t>
    </rPh>
    <phoneticPr fontId="4"/>
  </si>
  <si>
    <t>東証株式</t>
  </si>
  <si>
    <t>東京市場</t>
    <rPh sb="0" eb="2">
      <t>トウキョウ</t>
    </rPh>
    <phoneticPr fontId="4"/>
  </si>
  <si>
    <t>全店舗</t>
    <rPh sb="0" eb="1">
      <t>ゼン</t>
    </rPh>
    <rPh sb="1" eb="3">
      <t>テンポ</t>
    </rPh>
    <phoneticPr fontId="4"/>
  </si>
  <si>
    <t>既存店</t>
    <rPh sb="0" eb="2">
      <t>キゾン</t>
    </rPh>
    <rPh sb="2" eb="3">
      <t>テン</t>
    </rPh>
    <phoneticPr fontId="4"/>
  </si>
  <si>
    <t>季調値</t>
    <rPh sb="0" eb="3">
      <t>キチョウチ</t>
    </rPh>
    <phoneticPr fontId="4"/>
  </si>
  <si>
    <t>原指数</t>
    <rPh sb="0" eb="3">
      <t>ゲンシスウ</t>
    </rPh>
    <phoneticPr fontId="4"/>
  </si>
  <si>
    <t>を除く総合</t>
    <rPh sb="1" eb="2">
      <t>ノゾ</t>
    </rPh>
    <rPh sb="3" eb="5">
      <t>ソウゴウ</t>
    </rPh>
    <phoneticPr fontId="4"/>
  </si>
  <si>
    <t xml:space="preserve"> 第二地銀</t>
    <rPh sb="1" eb="3">
      <t>ダイニ</t>
    </rPh>
    <rPh sb="3" eb="5">
      <t>チギン</t>
    </rPh>
    <phoneticPr fontId="4"/>
  </si>
  <si>
    <t>建設業</t>
  </si>
  <si>
    <t>卸売業</t>
  </si>
  <si>
    <t>小売業</t>
  </si>
  <si>
    <t>ｻｰﾋﾞｽ業</t>
  </si>
  <si>
    <t>（第１部）</t>
  </si>
  <si>
    <t>米ドルスポット）</t>
    <rPh sb="0" eb="1">
      <t>ベイ</t>
    </rPh>
    <phoneticPr fontId="4"/>
  </si>
  <si>
    <t>（百万円）</t>
  </si>
  <si>
    <t>（億円）</t>
  </si>
  <si>
    <t>（台）</t>
  </si>
  <si>
    <t>（千台）</t>
  </si>
  <si>
    <t>（戸）</t>
  </si>
  <si>
    <t>（戸）</t>
    <phoneticPr fontId="4"/>
  </si>
  <si>
    <t>（百万円）</t>
    <rPh sb="1" eb="4">
      <t>ヒャクマンエン</t>
    </rPh>
    <phoneticPr fontId="4"/>
  </si>
  <si>
    <t>（億円）</t>
    <rPh sb="1" eb="3">
      <t>オクエン</t>
    </rPh>
    <phoneticPr fontId="4"/>
  </si>
  <si>
    <t>（倍）</t>
    <phoneticPr fontId="4"/>
  </si>
  <si>
    <t>（倍）</t>
  </si>
  <si>
    <t>（人）</t>
    <rPh sb="1" eb="2">
      <t>ニン</t>
    </rPh>
    <phoneticPr fontId="4"/>
  </si>
  <si>
    <t>（千人）</t>
  </si>
  <si>
    <t>（千人）</t>
    <rPh sb="1" eb="2">
      <t>セン</t>
    </rPh>
    <rPh sb="2" eb="3">
      <t>ニン</t>
    </rPh>
    <phoneticPr fontId="4"/>
  </si>
  <si>
    <t>（％）</t>
    <phoneticPr fontId="4"/>
  </si>
  <si>
    <t>（件）</t>
  </si>
  <si>
    <t>（百万円）</t>
    <rPh sb="1" eb="2">
      <t>ヒャク</t>
    </rPh>
    <rPh sb="2" eb="3">
      <t>マン</t>
    </rPh>
    <phoneticPr fontId="4"/>
  </si>
  <si>
    <t>（百億円）</t>
  </si>
  <si>
    <t>（％）</t>
  </si>
  <si>
    <t>（円）</t>
  </si>
  <si>
    <t>（円/米ﾄﾞﾙ）</t>
  </si>
  <si>
    <t>-</t>
    <phoneticPr fontId="4"/>
  </si>
  <si>
    <t>-</t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</si>
  <si>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4"/>
  </si>
  <si>
    <t>対前年同月（期）比（％）</t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</si>
  <si>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4"/>
  </si>
  <si>
    <t>対前年同月（期）比（％）</t>
    <phoneticPr fontId="4"/>
  </si>
  <si>
    <t>対前月（期）（ポイント）</t>
    <rPh sb="0" eb="1">
      <t>タイ</t>
    </rPh>
    <rPh sb="1" eb="3">
      <t>ゼンゲツ</t>
    </rPh>
    <rPh sb="4" eb="5">
      <t>キ</t>
    </rPh>
    <phoneticPr fontId="4"/>
  </si>
  <si>
    <t>対前年同月（期）比（％）</t>
    <rPh sb="4" eb="5">
      <t>ゲツ</t>
    </rPh>
    <rPh sb="6" eb="7">
      <t>キ</t>
    </rPh>
    <rPh sb="8" eb="9">
      <t>ヒ</t>
    </rPh>
    <phoneticPr fontId="4"/>
  </si>
  <si>
    <t>対前月（期）</t>
    <rPh sb="0" eb="1">
      <t>タイ</t>
    </rPh>
    <rPh sb="1" eb="3">
      <t>ゼンゲツ</t>
    </rPh>
    <rPh sb="4" eb="5">
      <t>キ</t>
    </rPh>
    <phoneticPr fontId="4"/>
  </si>
  <si>
    <t>-</t>
    <phoneticPr fontId="6"/>
  </si>
  <si>
    <t>備考</t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</si>
  <si>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4"/>
  </si>
  <si>
    <t>乗用車、軽自動車の計</t>
    <rPh sb="0" eb="3">
      <t>ジョウヨウシャ</t>
    </rPh>
    <rPh sb="5" eb="7">
      <t>ジドウ</t>
    </rPh>
    <phoneticPr fontId="4"/>
  </si>
  <si>
    <t>持家、貸家、給与住宅、分譲</t>
    <phoneticPr fontId="4"/>
  </si>
  <si>
    <t>年表示は、年度ベース</t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</si>
  <si>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4"/>
  </si>
  <si>
    <t>福島県：平成27年＝100</t>
    <rPh sb="0" eb="3">
      <t>フクシマケン</t>
    </rPh>
    <rPh sb="4" eb="6">
      <t>ヘイセイ</t>
    </rPh>
    <rPh sb="8" eb="9">
      <t>ネン</t>
    </rPh>
    <phoneticPr fontId="4"/>
  </si>
  <si>
    <t>学卒を除きパートを含む。</t>
    <rPh sb="0" eb="2">
      <t>ガクソツ</t>
    </rPh>
    <rPh sb="3" eb="4">
      <t>ノゾ</t>
    </rPh>
    <rPh sb="9" eb="10">
      <t>フク</t>
    </rPh>
    <phoneticPr fontId="4"/>
  </si>
  <si>
    <t>全産業５人以上</t>
    <rPh sb="0" eb="3">
      <t>ゼンサンギョウ</t>
    </rPh>
    <rPh sb="4" eb="7">
      <t>ニンイジョウ</t>
    </rPh>
    <phoneticPr fontId="4"/>
  </si>
  <si>
    <t>平成27年＝100</t>
    <phoneticPr fontId="4"/>
  </si>
  <si>
    <t>令和2年＝100</t>
    <rPh sb="0" eb="2">
      <t>レイワ</t>
    </rPh>
    <rPh sb="3" eb="4">
      <t>ネン</t>
    </rPh>
    <phoneticPr fontId="4"/>
  </si>
  <si>
    <t>負債総額1,000万円以上</t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</si>
  <si>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4"/>
  </si>
  <si>
    <t>（総合）</t>
  </si>
  <si>
    <t>前年同期と比較して、業況が「良化」と回答した企業の割合から</t>
    <rPh sb="5" eb="7">
      <t>ヒカク</t>
    </rPh>
    <rPh sb="10" eb="12">
      <t>ギョウキョウ</t>
    </rPh>
    <phoneticPr fontId="4"/>
  </si>
  <si>
    <t>日経平均(225種)</t>
    <phoneticPr fontId="4"/>
  </si>
  <si>
    <t>（期中平均値）</t>
    <rPh sb="1" eb="2">
      <t>キ</t>
    </rPh>
    <rPh sb="2" eb="3">
      <t>ナカ</t>
    </rPh>
    <rPh sb="3" eb="6">
      <t>ヘイキンチ</t>
    </rPh>
    <phoneticPr fontId="4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</si>
  <si>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4"/>
  </si>
  <si>
    <t>住宅の計</t>
    <phoneticPr fontId="4"/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</si>
  <si>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4"/>
  </si>
  <si>
    <t>全国：平成27年＝100</t>
    <rPh sb="0" eb="2">
      <t>ゼンコク</t>
    </rPh>
    <phoneticPr fontId="4"/>
  </si>
  <si>
    <t>新規、有効求人倍率の年値は原数値、各月の値は季節調整値　四半期値は各期ごとの平均</t>
    <phoneticPr fontId="4"/>
  </si>
  <si>
    <t>四半期値は各期ごとの平均</t>
    <phoneticPr fontId="4"/>
  </si>
  <si>
    <t>総平均</t>
    <rPh sb="0" eb="3">
      <t>ソウヘイキン</t>
    </rPh>
    <phoneticPr fontId="4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</si>
  <si>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4"/>
  </si>
  <si>
    <t>の計（１３銀行（県内店舗分）、８信金（県外店舗含む））</t>
    <rPh sb="5" eb="7">
      <t>ギンコウ</t>
    </rPh>
    <rPh sb="16" eb="18">
      <t>シンキン</t>
    </rPh>
    <rPh sb="19" eb="21">
      <t>ケンガイ</t>
    </rPh>
    <rPh sb="21" eb="23">
      <t>テンポ</t>
    </rPh>
    <rPh sb="23" eb="24">
      <t>フク</t>
    </rPh>
    <phoneticPr fontId="4"/>
  </si>
  <si>
    <t>年・月末残ベース</t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</si>
  <si>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4"/>
  </si>
  <si>
    <t>資料</t>
  </si>
  <si>
    <t>経済産業省｢商業動態統計｣</t>
    <rPh sb="0" eb="2">
      <t>ケイザイ</t>
    </rPh>
    <rPh sb="2" eb="5">
      <t>サンギョウショウ</t>
    </rPh>
    <phoneticPr fontId="4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</si>
  <si>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4"/>
  </si>
  <si>
    <t>東日本建設保証㈱「公共工事前払金保証統計」</t>
    <phoneticPr fontId="4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</si>
  <si>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4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</si>
  <si>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4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</si>
  <si>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4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</si>
  <si>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4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</si>
  <si>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4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</si>
  <si>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4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</si>
  <si>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4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</si>
  <si>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4"/>
  </si>
  <si>
    <t>日本銀行福島支店「福島県金融経済概況」</t>
    <phoneticPr fontId="4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</si>
  <si>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4"/>
  </si>
  <si>
    <t>日本経済新聞社</t>
    <rPh sb="4" eb="7">
      <t>シンブンシャ</t>
    </rPh>
    <phoneticPr fontId="4"/>
  </si>
  <si>
    <t>出所</t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</si>
  <si>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4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</si>
  <si>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4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</si>
  <si>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4"/>
  </si>
  <si>
    <t>日本銀行「金融経済統計月報」</t>
    <rPh sb="5" eb="7">
      <t>キンユウ</t>
    </rPh>
    <phoneticPr fontId="4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</si>
  <si>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4"/>
  </si>
  <si>
    <t>Ⅳ</t>
  </si>
  <si>
    <t>Ⅰ</t>
  </si>
  <si>
    <t/>
  </si>
  <si>
    <t>Ⅱ</t>
  </si>
  <si>
    <t>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</si>
</sst>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[$-411]ggge&quot;年　&quot;"/>
    <numFmt numFmtId="178" formatCode="0.0_);[Red]\(0.0\)"/>
    <numFmt numFmtId="179" formatCode="0.000"/>
    <numFmt numFmtId="180" formatCode="#,##0.00;&quot;△&quot;* #,##0.00"/>
    <numFmt numFmtId="181" formatCode="[$-411]e&quot;年　&quot;"/>
    <numFmt numFmtId="182" formatCode="0.0_ "/>
    <numFmt numFmtId="183" formatCode="[$-411]e&quot;年&quot;"/>
    <numFmt numFmtId="184" formatCode="#,##0.0;&quot;△&quot;* #,##0.0"/>
    <numFmt numFmtId="185" formatCode="m&quot;月&quot;"/>
    <numFmt numFmtId="186" formatCode="\ 0.0"/>
    <numFmt numFmtId="187" formatCode="\P\ 0.0"/>
    <numFmt numFmtId="188" formatCode="#,##0.000;&quot;△&quot;* #,##0.000"/>
    <numFmt numFmtId="189" formatCode="\ #,##0.0;&quot;△&quot;* #,##0.0"/>
  </numFmts>
  <fonts count="28">
    <font>
      <sz val="11"/>
      <name val="細明朝体"/>
      <family val="3"/>
      <charset val="128"/>
    </font>
    <font>
      <sz val="12"/>
      <name val="Osaka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6"/>
      <name val="細明朝体"/>
      <family val="3"/>
      <charset val="128"/>
    </font>
    <font>
      <b/>
      <sz val="15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sz val="11"/>
      <name val="細明朝体"/>
      <family val="3"/>
      <charset val="128"/>
    </font>
    <font>
      <b/>
      <sz val="9"/>
      <color indexed="12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b/>
      <sz val="9"/>
      <name val="ＭＳ Ｐ明朝"/>
      <family val="1"/>
      <charset val="128"/>
    </font>
    <font>
      <sz val="4"/>
      <name val="ＭＳ Ｐ明朝"/>
      <family val="1"/>
      <charset val="128"/>
    </font>
    <font>
      <sz val="8.8000000000000007"/>
      <name val="ＭＳ Ｐ明朝"/>
      <family val="1"/>
      <charset val="128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  <font>
      <sz val="5"/>
      <name val="ＭＳ Ｐ明朝"/>
      <family val="1"/>
      <charset val="128"/>
    </font>
    <font>
      <sz val="8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6" fillId="0" borderId="0" applyFont="0" applyFill="0" applyBorder="0" applyAlignment="0" applyProtection="0"/>
    <xf numFmtId="0" fontId="1" fillId="0" borderId="0"/>
  </cellStyleXfs>
  <cellXfs count="588">
    <xf numFmtId="0" fontId="0" fillId="0" borderId="0" xfId="0"/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3" fontId="2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4" fontId="2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horizontal="left" vertical="top"/>
    </xf>
    <xf numFmtId="3" fontId="8" fillId="0" borderId="0" xfId="2" applyNumberFormat="1" applyFont="1" applyFill="1" applyAlignment="1">
      <alignment vertical="top"/>
    </xf>
    <xf numFmtId="0" fontId="2" fillId="0" borderId="0" xfId="2" applyFont="1" applyFill="1" applyAlignment="1">
      <alignment vertical="top"/>
    </xf>
    <xf numFmtId="0" fontId="5" fillId="0" borderId="0" xfId="2" applyFont="1" applyFill="1" applyBorder="1" applyAlignment="1">
      <alignment vertical="center"/>
    </xf>
    <xf numFmtId="0" fontId="9" fillId="0" borderId="3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center" vertical="center"/>
    </xf>
    <xf numFmtId="3" fontId="5" fillId="0" borderId="4" xfId="2" applyNumberFormat="1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9" fillId="0" borderId="4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0" fontId="9" fillId="0" borderId="6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4" fontId="9" fillId="0" borderId="3" xfId="2" applyNumberFormat="1" applyFont="1" applyFill="1" applyBorder="1" applyAlignment="1">
      <alignment vertical="center"/>
    </xf>
    <xf numFmtId="0" fontId="9" fillId="0" borderId="13" xfId="2" applyFont="1" applyFill="1" applyBorder="1" applyAlignment="1">
      <alignment horizontal="center" vertical="center" wrapText="1"/>
    </xf>
    <xf numFmtId="4" fontId="9" fillId="0" borderId="7" xfId="2" applyNumberFormat="1" applyFont="1" applyFill="1" applyBorder="1" applyAlignment="1">
      <alignment horizontal="centerContinuous" vertical="center"/>
    </xf>
    <xf numFmtId="0" fontId="9" fillId="0" borderId="13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Continuous" vertical="center"/>
    </xf>
    <xf numFmtId="0" fontId="5" fillId="0" borderId="15" xfId="2" applyFont="1" applyFill="1" applyBorder="1" applyAlignment="1">
      <alignment horizontal="centerContinuous" vertical="center"/>
    </xf>
    <xf numFmtId="4" fontId="5" fillId="0" borderId="14" xfId="2" applyNumberFormat="1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4" fontId="5" fillId="0" borderId="20" xfId="2" applyNumberFormat="1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4" fontId="5" fillId="0" borderId="37" xfId="2" applyNumberFormat="1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43" xfId="2" applyFont="1" applyFill="1" applyBorder="1" applyAlignment="1">
      <alignment horizontal="right" vertical="center"/>
    </xf>
    <xf numFmtId="0" fontId="5" fillId="0" borderId="42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right" vertical="center"/>
    </xf>
    <xf numFmtId="0" fontId="5" fillId="0" borderId="45" xfId="2" applyFont="1" applyFill="1" applyBorder="1" applyAlignment="1">
      <alignment horizontal="right" vertical="center"/>
    </xf>
    <xf numFmtId="0" fontId="5" fillId="0" borderId="44" xfId="2" applyFont="1" applyFill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right" vertical="center"/>
    </xf>
    <xf numFmtId="0" fontId="12" fillId="0" borderId="13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2" fontId="2" fillId="0" borderId="22" xfId="2" applyNumberFormat="1" applyFont="1" applyFill="1" applyBorder="1" applyAlignment="1">
      <alignment vertical="center"/>
    </xf>
    <xf numFmtId="2" fontId="2" fillId="0" borderId="24" xfId="2" applyNumberFormat="1" applyFont="1" applyFill="1" applyBorder="1" applyAlignment="1">
      <alignment vertical="center"/>
    </xf>
    <xf numFmtId="2" fontId="2" fillId="0" borderId="25" xfId="2" applyNumberFormat="1" applyFont="1" applyFill="1" applyBorder="1" applyAlignment="1">
      <alignment vertical="center"/>
    </xf>
    <xf numFmtId="2" fontId="2" fillId="0" borderId="0" xfId="2" applyNumberFormat="1" applyFont="1" applyFill="1" applyBorder="1" applyAlignment="1">
      <alignment vertical="center"/>
    </xf>
    <xf numFmtId="2" fontId="2" fillId="0" borderId="26" xfId="2" applyNumberFormat="1" applyFont="1" applyFill="1" applyBorder="1" applyAlignment="1">
      <alignment vertical="center"/>
    </xf>
    <xf numFmtId="2" fontId="2" fillId="0" borderId="23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22" xfId="2" applyFont="1" applyFill="1" applyBorder="1" applyAlignment="1">
      <alignment horizontal="right" vertical="center"/>
    </xf>
    <xf numFmtId="0" fontId="2" fillId="0" borderId="27" xfId="2" applyFont="1" applyFill="1" applyBorder="1" applyAlignment="1">
      <alignment horizontal="right" vertical="center"/>
    </xf>
    <xf numFmtId="0" fontId="2" fillId="0" borderId="23" xfId="2" applyFont="1" applyFill="1" applyBorder="1" applyAlignment="1">
      <alignment horizontal="right" vertical="center"/>
    </xf>
    <xf numFmtId="0" fontId="2" fillId="0" borderId="24" xfId="2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vertical="center"/>
    </xf>
    <xf numFmtId="0" fontId="2" fillId="0" borderId="28" xfId="2" applyFont="1" applyFill="1" applyBorder="1" applyAlignment="1">
      <alignment horizontal="right" vertical="center"/>
    </xf>
    <xf numFmtId="0" fontId="2" fillId="0" borderId="25" xfId="2" applyFont="1" applyFill="1" applyBorder="1" applyAlignment="1">
      <alignment horizontal="right" vertical="center"/>
    </xf>
    <xf numFmtId="3" fontId="2" fillId="0" borderId="27" xfId="2" applyNumberFormat="1" applyFont="1" applyFill="1" applyBorder="1" applyAlignment="1">
      <alignment horizontal="right" vertical="center"/>
    </xf>
    <xf numFmtId="0" fontId="2" fillId="0" borderId="2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2" fillId="0" borderId="47" xfId="2" applyFont="1" applyFill="1" applyBorder="1" applyAlignment="1">
      <alignment horizontal="right" vertical="center"/>
    </xf>
    <xf numFmtId="4" fontId="2" fillId="0" borderId="22" xfId="2" applyNumberFormat="1" applyFont="1" applyFill="1" applyBorder="1" applyAlignment="1">
      <alignment horizontal="right" vertical="center"/>
    </xf>
    <xf numFmtId="3" fontId="14" fillId="0" borderId="25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3" fontId="14" fillId="0" borderId="24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7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76" fontId="14" fillId="0" borderId="24" xfId="2" applyNumberFormat="1" applyFont="1" applyFill="1" applyBorder="1" applyAlignment="1">
      <alignment horizontal="right" vertical="center"/>
    </xf>
    <xf numFmtId="2" fontId="14" fillId="0" borderId="23" xfId="2" applyNumberFormat="1" applyFont="1" applyFill="1" applyBorder="1" applyAlignment="1">
      <alignment horizontal="right" vertical="center"/>
    </xf>
    <xf numFmtId="2" fontId="14" fillId="0" borderId="24" xfId="2" applyNumberFormat="1" applyFont="1" applyFill="1" applyBorder="1" applyAlignment="1">
      <alignment horizontal="right" vertical="center"/>
    </xf>
    <xf numFmtId="38" fontId="14" fillId="0" borderId="23" xfId="1" applyFont="1" applyFill="1" applyBorder="1" applyAlignment="1">
      <alignment horizontal="right" vertical="center"/>
    </xf>
    <xf numFmtId="38" fontId="14" fillId="0" borderId="24" xfId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3" fontId="14" fillId="0" borderId="26" xfId="2" applyNumberFormat="1" applyFont="1" applyFill="1" applyBorder="1" applyAlignment="1">
      <alignment horizontal="right" vertical="center"/>
    </xf>
    <xf numFmtId="38" fontId="14" fillId="0" borderId="26" xfId="1" applyFont="1" applyFill="1" applyBorder="1" applyAlignment="1">
      <alignment horizontal="right" vertical="center"/>
    </xf>
    <xf numFmtId="179" fontId="14" fillId="0" borderId="24" xfId="2" applyNumberFormat="1" applyFont="1" applyFill="1" applyBorder="1" applyAlignment="1">
      <alignment horizontal="right" vertical="center"/>
    </xf>
    <xf numFmtId="180" fontId="14" fillId="0" borderId="28" xfId="2" applyNumberFormat="1" applyFont="1" applyFill="1" applyBorder="1" applyAlignment="1">
      <alignment horizontal="right" vertical="center"/>
    </xf>
    <xf numFmtId="2" fontId="14" fillId="0" borderId="28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center" vertical="center"/>
    </xf>
    <xf numFmtId="2" fontId="2" fillId="0" borderId="8" xfId="2" applyNumberFormat="1" applyFont="1" applyFill="1" applyBorder="1" applyAlignment="1">
      <alignment horizontal="right" vertical="center"/>
    </xf>
    <xf numFmtId="2" fontId="2" fillId="0" borderId="49" xfId="2" applyNumberFormat="1" applyFont="1" applyFill="1" applyBorder="1" applyAlignment="1">
      <alignment horizontal="right" vertical="center"/>
    </xf>
    <xf numFmtId="2" fontId="2" fillId="0" borderId="50" xfId="2" applyNumberFormat="1" applyFont="1" applyFill="1" applyBorder="1" applyAlignment="1">
      <alignment horizontal="right" vertical="center"/>
    </xf>
    <xf numFmtId="2" fontId="2" fillId="0" borderId="48" xfId="2" applyNumberFormat="1" applyFont="1" applyFill="1" applyBorder="1" applyAlignment="1">
      <alignment horizontal="right" vertical="center"/>
    </xf>
    <xf numFmtId="2" fontId="2" fillId="0" borderId="51" xfId="2" applyNumberFormat="1" applyFont="1" applyFill="1" applyBorder="1" applyAlignment="1">
      <alignment horizontal="right" vertical="center"/>
    </xf>
    <xf numFmtId="2" fontId="2" fillId="0" borderId="9" xfId="2" applyNumberFormat="1" applyFont="1" applyFill="1" applyBorder="1" applyAlignment="1">
      <alignment horizontal="right" vertical="center"/>
    </xf>
    <xf numFmtId="176" fontId="2" fillId="0" borderId="51" xfId="2" applyNumberFormat="1" applyFont="1" applyFill="1" applyBorder="1" applyAlignment="1">
      <alignment horizontal="right" vertical="center"/>
    </xf>
    <xf numFmtId="176" fontId="2" fillId="0" borderId="48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52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49" xfId="2" applyNumberFormat="1" applyFont="1" applyFill="1" applyBorder="1" applyAlignment="1">
      <alignment horizontal="right" vertical="center"/>
    </xf>
    <xf numFmtId="38" fontId="2" fillId="0" borderId="51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49" xfId="1" applyFont="1" applyFill="1" applyBorder="1" applyAlignment="1">
      <alignment horizontal="right" vertical="center"/>
    </xf>
    <xf numFmtId="178" fontId="2" fillId="0" borderId="8" xfId="2" applyNumberFormat="1" applyFont="1" applyFill="1" applyBorder="1" applyAlignment="1">
      <alignment horizontal="right" vertical="center"/>
    </xf>
    <xf numFmtId="182" fontId="2" fillId="0" borderId="49" xfId="2" applyNumberFormat="1" applyFont="1" applyFill="1" applyBorder="1" applyAlignment="1">
      <alignment horizontal="right" vertical="center"/>
    </xf>
    <xf numFmtId="176" fontId="2" fillId="0" borderId="53" xfId="2" applyNumberFormat="1" applyFont="1" applyFill="1" applyBorder="1" applyAlignment="1">
      <alignment horizontal="right" vertical="center"/>
    </xf>
    <xf numFmtId="182" fontId="2" fillId="0" borderId="50" xfId="2" applyNumberFormat="1" applyFont="1" applyFill="1" applyBorder="1" applyAlignment="1">
      <alignment horizontal="right" vertical="center"/>
    </xf>
    <xf numFmtId="0" fontId="2" fillId="0" borderId="9" xfId="2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3" fontId="2" fillId="0" borderId="52" xfId="2" applyNumberFormat="1" applyFont="1" applyFill="1" applyBorder="1" applyAlignment="1">
      <alignment horizontal="right" vertical="center"/>
    </xf>
    <xf numFmtId="3" fontId="2" fillId="0" borderId="51" xfId="2" applyNumberFormat="1" applyFont="1" applyFill="1" applyBorder="1" applyAlignment="1">
      <alignment horizontal="right" vertical="center"/>
    </xf>
    <xf numFmtId="3" fontId="2" fillId="0" borderId="9" xfId="2" applyNumberFormat="1" applyFont="1" applyFill="1" applyBorder="1" applyAlignment="1">
      <alignment horizontal="right" vertical="center"/>
    </xf>
    <xf numFmtId="3" fontId="2" fillId="0" borderId="8" xfId="2" applyNumberFormat="1" applyFont="1" applyFill="1" applyBorder="1" applyAlignment="1">
      <alignment horizontal="right" vertical="center"/>
    </xf>
    <xf numFmtId="3" fontId="2" fillId="0" borderId="49" xfId="2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49" xfId="2" applyNumberFormat="1" applyFont="1" applyFill="1" applyBorder="1" applyAlignment="1">
      <alignment horizontal="right" vertical="center"/>
    </xf>
    <xf numFmtId="179" fontId="2" fillId="0" borderId="8" xfId="2" applyNumberFormat="1" applyFont="1" applyFill="1" applyBorder="1" applyAlignment="1">
      <alignment horizontal="right" vertical="center"/>
    </xf>
    <xf numFmtId="179" fontId="2" fillId="0" borderId="54" xfId="2" applyNumberFormat="1" applyFont="1" applyFill="1" applyBorder="1" applyAlignment="1">
      <alignment horizontal="right" vertical="center"/>
    </xf>
    <xf numFmtId="179" fontId="2" fillId="0" borderId="48" xfId="2" applyNumberFormat="1" applyFont="1" applyFill="1" applyBorder="1" applyAlignment="1">
      <alignment horizontal="right" vertical="center"/>
    </xf>
    <xf numFmtId="179" fontId="2" fillId="0" borderId="9" xfId="2" applyNumberFormat="1" applyFont="1" applyFill="1" applyBorder="1" applyAlignment="1">
      <alignment horizontal="right" vertical="center"/>
    </xf>
    <xf numFmtId="180" fontId="2" fillId="0" borderId="53" xfId="2" applyNumberFormat="1" applyFont="1" applyFill="1" applyBorder="1" applyAlignment="1">
      <alignment horizontal="right" vertical="center"/>
    </xf>
    <xf numFmtId="2" fontId="2" fillId="0" borderId="53" xfId="2" applyNumberFormat="1" applyFont="1" applyFill="1" applyBorder="1" applyAlignment="1">
      <alignment horizontal="right" vertical="center"/>
    </xf>
    <xf numFmtId="183" fontId="19" fillId="0" borderId="14" xfId="0" applyNumberFormat="1" applyFont="1" applyFill="1" applyBorder="1" applyAlignment="1">
      <alignment vertical="center"/>
    </xf>
    <xf numFmtId="0" fontId="19" fillId="0" borderId="15" xfId="0" applyNumberFormat="1" applyFont="1" applyFill="1" applyBorder="1" applyAlignment="1">
      <alignment horizontal="left" vertical="center"/>
    </xf>
    <xf numFmtId="3" fontId="18" fillId="0" borderId="25" xfId="2" applyNumberFormat="1" applyFont="1" applyFill="1" applyBorder="1" applyAlignment="1">
      <alignment horizontal="right" vertical="center"/>
    </xf>
    <xf numFmtId="3" fontId="18" fillId="0" borderId="0" xfId="2" applyNumberFormat="1" applyFont="1" applyFill="1" applyBorder="1" applyAlignment="1">
      <alignment horizontal="right" vertical="center"/>
    </xf>
    <xf numFmtId="3" fontId="18" fillId="0" borderId="24" xfId="2" applyNumberFormat="1" applyFont="1" applyFill="1" applyBorder="1" applyAlignment="1">
      <alignment horizontal="right" vertical="center"/>
    </xf>
    <xf numFmtId="3" fontId="18" fillId="0" borderId="23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horizontal="right" vertical="center"/>
    </xf>
    <xf numFmtId="176" fontId="18" fillId="0" borderId="27" xfId="2" applyNumberFormat="1" applyFont="1" applyFill="1" applyBorder="1" applyAlignment="1">
      <alignment horizontal="right" vertical="center"/>
    </xf>
    <xf numFmtId="176" fontId="18" fillId="0" borderId="23" xfId="2" applyNumberFormat="1" applyFont="1" applyFill="1" applyBorder="1" applyAlignment="1">
      <alignment horizontal="right" vertical="center"/>
    </xf>
    <xf numFmtId="176" fontId="18" fillId="0" borderId="24" xfId="2" applyNumberFormat="1" applyFont="1" applyFill="1" applyBorder="1" applyAlignment="1">
      <alignment horizontal="right" vertical="center"/>
    </xf>
    <xf numFmtId="2" fontId="18" fillId="0" borderId="23" xfId="2" applyNumberFormat="1" applyFont="1" applyFill="1" applyBorder="1" applyAlignment="1">
      <alignment horizontal="right" vertical="center"/>
    </xf>
    <xf numFmtId="2" fontId="18" fillId="0" borderId="24" xfId="2" applyNumberFormat="1" applyFont="1" applyFill="1" applyBorder="1" applyAlignment="1">
      <alignment horizontal="right" vertical="center"/>
    </xf>
    <xf numFmtId="38" fontId="18" fillId="0" borderId="23" xfId="1" applyFont="1" applyFill="1" applyBorder="1" applyAlignment="1">
      <alignment horizontal="right" vertical="center"/>
    </xf>
    <xf numFmtId="38" fontId="18" fillId="0" borderId="24" xfId="1" applyFont="1" applyFill="1" applyBorder="1" applyAlignment="1">
      <alignment horizontal="right" vertical="center"/>
    </xf>
    <xf numFmtId="176" fontId="18" fillId="0" borderId="25" xfId="2" applyNumberFormat="1" applyFont="1" applyFill="1" applyBorder="1" applyAlignment="1">
      <alignment horizontal="right" vertical="center"/>
    </xf>
    <xf numFmtId="184" fontId="18" fillId="0" borderId="23" xfId="2" applyNumberFormat="1" applyFont="1" applyFill="1" applyBorder="1" applyAlignment="1">
      <alignment horizontal="right" vertical="center"/>
    </xf>
    <xf numFmtId="3" fontId="18" fillId="0" borderId="26" xfId="2" applyNumberFormat="1" applyFont="1" applyFill="1" applyBorder="1" applyAlignment="1">
      <alignment horizontal="right" vertical="center"/>
    </xf>
    <xf numFmtId="38" fontId="18" fillId="0" borderId="26" xfId="1" applyFont="1" applyFill="1" applyBorder="1" applyAlignment="1">
      <alignment horizontal="right" vertical="center"/>
    </xf>
    <xf numFmtId="179" fontId="18" fillId="0" borderId="24" xfId="2" applyNumberFormat="1" applyFont="1" applyFill="1" applyBorder="1" applyAlignment="1">
      <alignment horizontal="right" vertical="center"/>
    </xf>
    <xf numFmtId="180" fontId="18" fillId="0" borderId="28" xfId="2" applyNumberFormat="1" applyFont="1" applyFill="1" applyBorder="1" applyAlignment="1">
      <alignment horizontal="right" vertical="center"/>
    </xf>
    <xf numFmtId="2" fontId="18" fillId="0" borderId="28" xfId="2" applyNumberFormat="1" applyFont="1" applyFill="1" applyBorder="1" applyAlignment="1">
      <alignment horizontal="right" vertical="center"/>
    </xf>
    <xf numFmtId="0" fontId="18" fillId="0" borderId="0" xfId="2" applyFont="1" applyFill="1" applyBorder="1" applyAlignment="1">
      <alignment vertical="center"/>
    </xf>
    <xf numFmtId="183" fontId="19" fillId="0" borderId="22" xfId="0" applyNumberFormat="1" applyFont="1" applyFill="1" applyBorder="1" applyAlignment="1">
      <alignment vertical="center"/>
    </xf>
    <xf numFmtId="0" fontId="19" fillId="0" borderId="23" xfId="0" applyNumberFormat="1" applyFont="1" applyFill="1" applyBorder="1" applyAlignment="1">
      <alignment horizontal="left" vertical="center"/>
    </xf>
    <xf numFmtId="0" fontId="2" fillId="0" borderId="49" xfId="2" applyFont="1" applyFill="1" applyBorder="1" applyAlignment="1">
      <alignment horizontal="right" vertical="center"/>
    </xf>
    <xf numFmtId="0" fontId="2" fillId="0" borderId="51" xfId="2" applyFont="1" applyFill="1" applyBorder="1" applyAlignment="1">
      <alignment horizontal="right" vertical="center"/>
    </xf>
    <xf numFmtId="3" fontId="2" fillId="0" borderId="54" xfId="2" applyNumberFormat="1" applyFont="1" applyFill="1" applyBorder="1" applyAlignment="1">
      <alignment horizontal="right" vertical="center"/>
    </xf>
    <xf numFmtId="3" fontId="2" fillId="0" borderId="48" xfId="2" applyNumberFormat="1" applyFont="1" applyFill="1" applyBorder="1" applyAlignment="1">
      <alignment horizontal="right" vertical="center"/>
    </xf>
    <xf numFmtId="183" fontId="9" fillId="0" borderId="14" xfId="2" applyNumberFormat="1" applyFont="1" applyFill="1" applyBorder="1" applyAlignment="1">
      <alignment horizontal="right" vertical="center"/>
    </xf>
    <xf numFmtId="185" fontId="9" fillId="0" borderId="15" xfId="2" applyNumberFormat="1" applyFont="1" applyFill="1" applyBorder="1" applyAlignment="1">
      <alignment horizontal="left" vertical="center"/>
    </xf>
    <xf numFmtId="3" fontId="2" fillId="0" borderId="25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3" fontId="2" fillId="0" borderId="23" xfId="2" applyNumberFormat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2" fillId="0" borderId="23" xfId="2" applyNumberFormat="1" applyFont="1" applyFill="1" applyBorder="1" applyAlignment="1">
      <alignment horizontal="right" vertical="center"/>
    </xf>
    <xf numFmtId="176" fontId="2" fillId="0" borderId="24" xfId="2" applyNumberFormat="1" applyFont="1" applyFill="1" applyBorder="1" applyAlignment="1">
      <alignment horizontal="right" vertical="center"/>
    </xf>
    <xf numFmtId="2" fontId="2" fillId="0" borderId="23" xfId="2" applyNumberFormat="1" applyFont="1" applyFill="1" applyBorder="1" applyAlignment="1">
      <alignment horizontal="right" vertical="center"/>
    </xf>
    <xf numFmtId="2" fontId="2" fillId="0" borderId="24" xfId="2" applyNumberFormat="1" applyFont="1" applyFill="1" applyBorder="1" applyAlignment="1">
      <alignment horizontal="right" vertical="center"/>
    </xf>
    <xf numFmtId="184" fontId="2" fillId="0" borderId="25" xfId="2" applyNumberFormat="1" applyFont="1" applyFill="1" applyBorder="1" applyAlignment="1">
      <alignment horizontal="right" vertical="center"/>
    </xf>
    <xf numFmtId="184" fontId="2" fillId="0" borderId="23" xfId="2" applyNumberFormat="1" applyFont="1" applyFill="1" applyBorder="1" applyAlignment="1">
      <alignment horizontal="right" vertical="center"/>
    </xf>
    <xf numFmtId="3" fontId="2" fillId="0" borderId="26" xfId="2" applyNumberFormat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right" vertical="center"/>
    </xf>
    <xf numFmtId="179" fontId="2" fillId="0" borderId="24" xfId="2" applyNumberFormat="1" applyFont="1" applyFill="1" applyBorder="1" applyAlignment="1">
      <alignment horizontal="right" vertical="center"/>
    </xf>
    <xf numFmtId="180" fontId="2" fillId="0" borderId="28" xfId="2" applyNumberFormat="1" applyFont="1" applyFill="1" applyBorder="1" applyAlignment="1">
      <alignment horizontal="right" vertical="center"/>
    </xf>
    <xf numFmtId="2" fontId="2" fillId="0" borderId="28" xfId="2" applyNumberFormat="1" applyFont="1" applyFill="1" applyBorder="1" applyAlignment="1">
      <alignment horizontal="right" vertical="center"/>
    </xf>
    <xf numFmtId="183" fontId="9" fillId="0" borderId="22" xfId="2" applyNumberFormat="1" applyFont="1" applyFill="1" applyBorder="1" applyAlignment="1">
      <alignment horizontal="right" vertical="center"/>
    </xf>
    <xf numFmtId="185" fontId="9" fillId="0" borderId="0" xfId="2" applyNumberFormat="1" applyFont="1" applyFill="1" applyBorder="1" applyAlignment="1">
      <alignment horizontal="left" vertical="center"/>
    </xf>
    <xf numFmtId="49" fontId="9" fillId="0" borderId="22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3" fontId="21" fillId="0" borderId="22" xfId="2" applyNumberFormat="1" applyFont="1" applyFill="1" applyBorder="1" applyAlignment="1">
      <alignment horizontal="right" vertical="center"/>
    </xf>
    <xf numFmtId="3" fontId="21" fillId="0" borderId="24" xfId="2" applyNumberFormat="1" applyFont="1" applyFill="1" applyBorder="1" applyAlignment="1">
      <alignment horizontal="right" vertical="center"/>
    </xf>
    <xf numFmtId="38" fontId="21" fillId="0" borderId="22" xfId="1" applyFont="1" applyFill="1" applyBorder="1" applyAlignment="1">
      <alignment horizontal="right" vertical="center"/>
    </xf>
    <xf numFmtId="3" fontId="21" fillId="0" borderId="26" xfId="2" applyNumberFormat="1" applyFont="1" applyFill="1" applyBorder="1" applyAlignment="1">
      <alignment horizontal="right" vertical="center"/>
    </xf>
    <xf numFmtId="3" fontId="21" fillId="0" borderId="0" xfId="2" applyNumberFormat="1" applyFont="1" applyFill="1" applyBorder="1" applyAlignment="1">
      <alignment horizontal="right" vertical="center"/>
    </xf>
    <xf numFmtId="176" fontId="21" fillId="0" borderId="34" xfId="2" applyNumberFormat="1" applyFont="1" applyFill="1" applyBorder="1" applyAlignment="1">
      <alignment horizontal="right" vertical="center"/>
    </xf>
    <xf numFmtId="176" fontId="2" fillId="0" borderId="35" xfId="2" applyNumberFormat="1" applyFont="1" applyFill="1" applyBorder="1" applyAlignment="1">
      <alignment horizontal="right" vertical="center"/>
    </xf>
    <xf numFmtId="176" fontId="21" fillId="0" borderId="30" xfId="2" applyNumberFormat="1" applyFont="1" applyFill="1" applyBorder="1" applyAlignment="1">
      <alignment horizontal="right" vertical="center"/>
    </xf>
    <xf numFmtId="176" fontId="2" fillId="0" borderId="36" xfId="2" applyNumberFormat="1" applyFont="1" applyFill="1" applyBorder="1" applyAlignment="1">
      <alignment horizontal="right" vertical="center"/>
    </xf>
    <xf numFmtId="176" fontId="2" fillId="0" borderId="31" xfId="2" applyNumberFormat="1" applyFont="1" applyFill="1" applyBorder="1" applyAlignment="1">
      <alignment horizontal="right" vertical="center"/>
    </xf>
    <xf numFmtId="176" fontId="2" fillId="0" borderId="32" xfId="2" applyNumberFormat="1" applyFont="1" applyFill="1" applyBorder="1" applyAlignment="1">
      <alignment horizontal="right" vertical="center"/>
    </xf>
    <xf numFmtId="176" fontId="21" fillId="0" borderId="35" xfId="2" applyNumberFormat="1" applyFont="1" applyFill="1" applyBorder="1" applyAlignment="1">
      <alignment horizontal="right" vertical="center"/>
    </xf>
    <xf numFmtId="2" fontId="21" fillId="0" borderId="34" xfId="2" applyNumberFormat="1" applyFont="1" applyFill="1" applyBorder="1" applyAlignment="1">
      <alignment horizontal="right" vertical="center"/>
    </xf>
    <xf numFmtId="2" fontId="2" fillId="0" borderId="31" xfId="2" applyNumberFormat="1" applyFont="1" applyFill="1" applyBorder="1" applyAlignment="1">
      <alignment horizontal="right" vertical="center"/>
    </xf>
    <xf numFmtId="4" fontId="21" fillId="0" borderId="22" xfId="2" applyNumberFormat="1" applyFont="1" applyFill="1" applyBorder="1" applyAlignment="1">
      <alignment horizontal="right" vertical="center"/>
    </xf>
    <xf numFmtId="38" fontId="21" fillId="0" borderId="26" xfId="1" applyFont="1" applyFill="1" applyBorder="1" applyAlignment="1">
      <alignment horizontal="right" vertical="center"/>
    </xf>
    <xf numFmtId="176" fontId="21" fillId="0" borderId="22" xfId="2" applyNumberFormat="1" applyFont="1" applyFill="1" applyBorder="1" applyAlignment="1">
      <alignment horizontal="right" vertical="center"/>
    </xf>
    <xf numFmtId="176" fontId="21" fillId="0" borderId="26" xfId="2" applyNumberFormat="1" applyFont="1" applyFill="1" applyBorder="1" applyAlignment="1">
      <alignment horizontal="right" vertical="center"/>
    </xf>
    <xf numFmtId="176" fontId="21" fillId="0" borderId="25" xfId="2" applyNumberFormat="1" applyFont="1" applyFill="1" applyBorder="1" applyAlignment="1">
      <alignment horizontal="right" vertical="center"/>
    </xf>
    <xf numFmtId="187" fontId="21" fillId="0" borderId="28" xfId="2" applyNumberFormat="1" applyFont="1" applyFill="1" applyBorder="1" applyAlignment="1">
      <alignment horizontal="right" vertical="center"/>
    </xf>
    <xf numFmtId="0" fontId="21" fillId="0" borderId="24" xfId="2" applyFont="1" applyFill="1" applyBorder="1" applyAlignment="1">
      <alignment horizontal="right" vertical="center"/>
    </xf>
    <xf numFmtId="0" fontId="21" fillId="0" borderId="22" xfId="2" applyFont="1" applyFill="1" applyBorder="1" applyAlignment="1">
      <alignment horizontal="right" vertical="center"/>
    </xf>
    <xf numFmtId="3" fontId="21" fillId="0" borderId="27" xfId="2" applyNumberFormat="1" applyFont="1" applyFill="1" applyBorder="1" applyAlignment="1">
      <alignment horizontal="right" vertical="center"/>
    </xf>
    <xf numFmtId="38" fontId="21" fillId="0" borderId="24" xfId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84" fontId="21" fillId="0" borderId="0" xfId="2" applyNumberFormat="1" applyFont="1" applyFill="1" applyBorder="1" applyAlignment="1">
      <alignment horizontal="right" vertical="center"/>
    </xf>
    <xf numFmtId="184" fontId="21" fillId="0" borderId="47" xfId="2" applyNumberFormat="1" applyFont="1" applyFill="1" applyBorder="1" applyAlignment="1">
      <alignment horizontal="right" vertical="center"/>
    </xf>
    <xf numFmtId="49" fontId="5" fillId="0" borderId="4" xfId="2" applyNumberFormat="1" applyFont="1" applyFill="1" applyBorder="1" applyAlignment="1">
      <alignment horizontal="left" vertical="center"/>
    </xf>
    <xf numFmtId="0" fontId="2" fillId="0" borderId="4" xfId="2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left" vertical="center"/>
    </xf>
    <xf numFmtId="0" fontId="22" fillId="0" borderId="4" xfId="2" applyFont="1" applyFill="1" applyBorder="1" applyAlignment="1">
      <alignment horizontal="left" vertical="center"/>
    </xf>
    <xf numFmtId="3" fontId="2" fillId="0" borderId="4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49" fontId="5" fillId="0" borderId="8" xfId="2" applyNumberFormat="1" applyFont="1" applyFill="1" applyBorder="1" applyAlignment="1">
      <alignment horizontal="left" vertical="center"/>
    </xf>
    <xf numFmtId="49" fontId="5" fillId="0" borderId="48" xfId="2" applyNumberFormat="1" applyFont="1" applyFill="1" applyBorder="1" applyAlignment="1">
      <alignment horizontal="left" vertical="center"/>
    </xf>
    <xf numFmtId="0" fontId="2" fillId="0" borderId="10" xfId="2" applyFont="1" applyFill="1" applyBorder="1" applyAlignment="1">
      <alignment vertical="center"/>
    </xf>
    <xf numFmtId="0" fontId="2" fillId="0" borderId="11" xfId="2" applyFont="1" applyFill="1" applyBorder="1" applyAlignment="1">
      <alignment vertical="center"/>
    </xf>
    <xf numFmtId="0" fontId="2" fillId="0" borderId="12" xfId="2" applyFont="1" applyFill="1" applyBorder="1" applyAlignment="1">
      <alignment vertical="center"/>
    </xf>
    <xf numFmtId="0" fontId="2" fillId="0" borderId="48" xfId="2" applyFont="1" applyFill="1" applyBorder="1" applyAlignment="1">
      <alignment horizontal="left" vertical="center"/>
    </xf>
    <xf numFmtId="0" fontId="8" fillId="0" borderId="48" xfId="2" applyFont="1" applyFill="1" applyBorder="1" applyAlignment="1">
      <alignment horizontal="left" vertical="center"/>
    </xf>
    <xf numFmtId="0" fontId="22" fillId="0" borderId="53" xfId="2" applyFont="1" applyFill="1" applyBorder="1" applyAlignment="1">
      <alignment horizontal="center" vertical="center"/>
    </xf>
    <xf numFmtId="3" fontId="2" fillId="0" borderId="48" xfId="2" applyNumberFormat="1" applyFont="1" applyFill="1" applyBorder="1" applyAlignment="1">
      <alignment horizontal="left" vertical="center"/>
    </xf>
    <xf numFmtId="0" fontId="2" fillId="0" borderId="9" xfId="2" applyFont="1" applyFill="1" applyBorder="1" applyAlignment="1">
      <alignment horizontal="left" vertical="center"/>
    </xf>
    <xf numFmtId="184" fontId="14" fillId="0" borderId="0" xfId="2" applyNumberFormat="1" applyFont="1" applyFill="1" applyBorder="1" applyAlignment="1">
      <alignment horizontal="right" vertical="center"/>
    </xf>
    <xf numFmtId="184" fontId="14" fillId="0" borderId="27" xfId="2" applyNumberFormat="1" applyFont="1" applyFill="1" applyBorder="1" applyAlignment="1">
      <alignment horizontal="right" vertical="center"/>
    </xf>
    <xf numFmtId="184" fontId="14" fillId="0" borderId="23" xfId="2" applyNumberFormat="1" applyFont="1" applyFill="1" applyBorder="1" applyAlignment="1">
      <alignment horizontal="right" vertical="center"/>
    </xf>
    <xf numFmtId="184" fontId="14" fillId="0" borderId="24" xfId="2" applyNumberFormat="1" applyFont="1" applyFill="1" applyBorder="1" applyAlignment="1">
      <alignment horizontal="right" vertical="center"/>
    </xf>
    <xf numFmtId="180" fontId="14" fillId="0" borderId="24" xfId="2" applyNumberFormat="1" applyFont="1" applyFill="1" applyBorder="1" applyAlignment="1">
      <alignment horizontal="right" vertical="center"/>
    </xf>
    <xf numFmtId="180" fontId="14" fillId="0" borderId="23" xfId="2" applyNumberFormat="1" applyFont="1" applyFill="1" applyBorder="1" applyAlignment="1">
      <alignment horizontal="right" vertical="center"/>
    </xf>
    <xf numFmtId="184" fontId="14" fillId="0" borderId="22" xfId="2" applyNumberFormat="1" applyFont="1" applyFill="1" applyBorder="1" applyAlignment="1">
      <alignment horizontal="right" vertical="center"/>
    </xf>
    <xf numFmtId="188" fontId="14" fillId="0" borderId="23" xfId="2" applyNumberFormat="1" applyFont="1" applyFill="1" applyBorder="1" applyAlignment="1">
      <alignment horizontal="right" vertical="center"/>
    </xf>
    <xf numFmtId="180" fontId="14" fillId="0" borderId="0" xfId="2" applyNumberFormat="1" applyFont="1" applyFill="1" applyBorder="1" applyAlignment="1">
      <alignment horizontal="right" vertical="center"/>
    </xf>
    <xf numFmtId="2" fontId="2" fillId="0" borderId="52" xfId="2" applyNumberFormat="1" applyFont="1" applyFill="1" applyBorder="1" applyAlignment="1">
      <alignment horizontal="right" vertical="center"/>
    </xf>
    <xf numFmtId="184" fontId="2" fillId="0" borderId="8" xfId="2" applyNumberFormat="1" applyFont="1" applyFill="1" applyBorder="1" applyAlignment="1">
      <alignment horizontal="right" vertical="center"/>
    </xf>
    <xf numFmtId="184" fontId="2" fillId="0" borderId="52" xfId="2" applyNumberFormat="1" applyFont="1" applyFill="1" applyBorder="1" applyAlignment="1">
      <alignment horizontal="right" vertical="center"/>
    </xf>
    <xf numFmtId="184" fontId="2" fillId="0" borderId="51" xfId="2" applyNumberFormat="1" applyFont="1" applyFill="1" applyBorder="1" applyAlignment="1">
      <alignment horizontal="right" vertical="center"/>
    </xf>
    <xf numFmtId="184" fontId="2" fillId="0" borderId="48" xfId="2" applyNumberFormat="1" applyFont="1" applyFill="1" applyBorder="1" applyAlignment="1">
      <alignment horizontal="right" vertical="center"/>
    </xf>
    <xf numFmtId="184" fontId="2" fillId="0" borderId="49" xfId="2" applyNumberFormat="1" applyFont="1" applyFill="1" applyBorder="1" applyAlignment="1">
      <alignment horizontal="right" vertical="center"/>
    </xf>
    <xf numFmtId="184" fontId="2" fillId="0" borderId="9" xfId="2" applyNumberFormat="1" applyFont="1" applyFill="1" applyBorder="1" applyAlignment="1">
      <alignment horizontal="right" vertical="center"/>
    </xf>
    <xf numFmtId="180" fontId="2" fillId="0" borderId="51" xfId="2" applyNumberFormat="1" applyFont="1" applyFill="1" applyBorder="1" applyAlignment="1">
      <alignment horizontal="right" vertical="center"/>
    </xf>
    <xf numFmtId="180" fontId="2" fillId="0" borderId="49" xfId="2" applyNumberFormat="1" applyFont="1" applyFill="1" applyBorder="1" applyAlignment="1">
      <alignment horizontal="right" vertical="center"/>
    </xf>
    <xf numFmtId="180" fontId="2" fillId="0" borderId="50" xfId="2" applyNumberFormat="1" applyFont="1" applyFill="1" applyBorder="1" applyAlignment="1">
      <alignment horizontal="right" vertical="center"/>
    </xf>
    <xf numFmtId="180" fontId="2" fillId="0" borderId="9" xfId="2" applyNumberFormat="1" applyFont="1" applyFill="1" applyBorder="1" applyAlignment="1">
      <alignment horizontal="right" vertical="center"/>
    </xf>
    <xf numFmtId="184" fontId="2" fillId="0" borderId="50" xfId="2" applyNumberFormat="1" applyFont="1" applyFill="1" applyBorder="1" applyAlignment="1">
      <alignment horizontal="right" vertical="center"/>
    </xf>
    <xf numFmtId="184" fontId="2" fillId="0" borderId="53" xfId="2" applyNumberFormat="1" applyFont="1" applyFill="1" applyBorder="1" applyAlignment="1">
      <alignment horizontal="right" vertical="center"/>
    </xf>
    <xf numFmtId="188" fontId="2" fillId="0" borderId="51" xfId="2" applyNumberFormat="1" applyFont="1" applyFill="1" applyBorder="1" applyAlignment="1">
      <alignment horizontal="right" vertical="center"/>
    </xf>
    <xf numFmtId="188" fontId="2" fillId="0" borderId="9" xfId="2" applyNumberFormat="1" applyFont="1" applyFill="1" applyBorder="1" applyAlignment="1">
      <alignment horizontal="right" vertical="center"/>
    </xf>
    <xf numFmtId="180" fontId="2" fillId="0" borderId="48" xfId="2" applyNumberFormat="1" applyFont="1" applyFill="1" applyBorder="1" applyAlignment="1">
      <alignment horizontal="right" vertical="center"/>
    </xf>
    <xf numFmtId="184" fontId="18" fillId="0" borderId="0" xfId="2" applyNumberFormat="1" applyFont="1" applyFill="1" applyBorder="1" applyAlignment="1">
      <alignment horizontal="right" vertical="center"/>
    </xf>
    <xf numFmtId="184" fontId="18" fillId="0" borderId="27" xfId="2" applyNumberFormat="1" applyFont="1" applyFill="1" applyBorder="1" applyAlignment="1">
      <alignment horizontal="right" vertical="center"/>
    </xf>
    <xf numFmtId="184" fontId="18" fillId="0" borderId="24" xfId="2" applyNumberFormat="1" applyFont="1" applyFill="1" applyBorder="1" applyAlignment="1">
      <alignment horizontal="right" vertical="center"/>
    </xf>
    <xf numFmtId="180" fontId="18" fillId="0" borderId="24" xfId="2" applyNumberFormat="1" applyFont="1" applyFill="1" applyBorder="1" applyAlignment="1">
      <alignment horizontal="right" vertical="center"/>
    </xf>
    <xf numFmtId="180" fontId="18" fillId="0" borderId="23" xfId="2" applyNumberFormat="1" applyFont="1" applyFill="1" applyBorder="1" applyAlignment="1">
      <alignment horizontal="right" vertical="center"/>
    </xf>
    <xf numFmtId="184" fontId="18" fillId="0" borderId="22" xfId="2" applyNumberFormat="1" applyFont="1" applyFill="1" applyBorder="1" applyAlignment="1">
      <alignment horizontal="right" vertical="center"/>
    </xf>
    <xf numFmtId="188" fontId="18" fillId="0" borderId="23" xfId="2" applyNumberFormat="1" applyFont="1" applyFill="1" applyBorder="1" applyAlignment="1">
      <alignment horizontal="right" vertical="center"/>
    </xf>
    <xf numFmtId="180" fontId="18" fillId="0" borderId="0" xfId="2" applyNumberFormat="1" applyFont="1" applyFill="1" applyBorder="1" applyAlignment="1">
      <alignment horizontal="right" vertical="center"/>
    </xf>
    <xf numFmtId="179" fontId="2" fillId="0" borderId="51" xfId="2" quotePrefix="1" applyNumberFormat="1" applyFont="1" applyFill="1" applyBorder="1" applyAlignment="1">
      <alignment horizontal="right" vertical="center"/>
    </xf>
    <xf numFmtId="179" fontId="2" fillId="0" borderId="9" xfId="2" quotePrefix="1" applyNumberFormat="1" applyFont="1" applyFill="1" applyBorder="1" applyAlignment="1">
      <alignment horizontal="right" vertical="center"/>
    </xf>
    <xf numFmtId="179" fontId="2" fillId="0" borderId="48" xfId="2" quotePrefix="1" applyNumberFormat="1" applyFont="1" applyFill="1" applyBorder="1" applyAlignment="1">
      <alignment horizontal="right" vertical="center"/>
    </xf>
    <xf numFmtId="179" fontId="2" fillId="0" borderId="49" xfId="2" quotePrefix="1" applyNumberFormat="1" applyFont="1" applyFill="1" applyBorder="1" applyAlignment="1">
      <alignment horizontal="right" vertical="center"/>
    </xf>
    <xf numFmtId="179" fontId="2" fillId="0" borderId="50" xfId="2" quotePrefix="1" applyNumberFormat="1" applyFont="1" applyFill="1" applyBorder="1" applyAlignment="1">
      <alignment horizontal="right" vertical="center"/>
    </xf>
    <xf numFmtId="179" fontId="2" fillId="0" borderId="8" xfId="2" quotePrefix="1" applyNumberFormat="1" applyFont="1" applyFill="1" applyBorder="1" applyAlignment="1">
      <alignment horizontal="right" vertical="center"/>
    </xf>
    <xf numFmtId="176" fontId="2" fillId="0" borderId="50" xfId="2" applyNumberFormat="1" applyFont="1" applyFill="1" applyBorder="1" applyAlignment="1">
      <alignment horizontal="right" vertical="center"/>
    </xf>
    <xf numFmtId="184" fontId="2" fillId="0" borderId="54" xfId="2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horizontal="right" vertical="center"/>
    </xf>
    <xf numFmtId="184" fontId="2" fillId="0" borderId="0" xfId="2" applyNumberFormat="1" applyFont="1" applyFill="1" applyBorder="1" applyAlignment="1">
      <alignment horizontal="right" vertical="center"/>
    </xf>
    <xf numFmtId="184" fontId="2" fillId="0" borderId="47" xfId="2" applyNumberFormat="1" applyFont="1" applyFill="1" applyBorder="1" applyAlignment="1">
      <alignment horizontal="right" vertical="center"/>
    </xf>
    <xf numFmtId="184" fontId="2" fillId="0" borderId="24" xfId="2" applyNumberFormat="1" applyFont="1" applyFill="1" applyBorder="1" applyAlignment="1">
      <alignment horizontal="right" vertical="center"/>
    </xf>
    <xf numFmtId="184" fontId="2" fillId="0" borderId="27" xfId="2" applyNumberFormat="1" applyFont="1" applyFill="1" applyBorder="1" applyAlignment="1">
      <alignment horizontal="right" vertical="center"/>
    </xf>
    <xf numFmtId="180" fontId="2" fillId="0" borderId="24" xfId="2" applyNumberFormat="1" applyFont="1" applyFill="1" applyBorder="1" applyAlignment="1">
      <alignment horizontal="right" vertical="center"/>
    </xf>
    <xf numFmtId="180" fontId="2" fillId="0" borderId="23" xfId="2" applyNumberFormat="1" applyFont="1" applyFill="1" applyBorder="1" applyAlignment="1">
      <alignment horizontal="right" vertical="center"/>
    </xf>
    <xf numFmtId="184" fontId="2" fillId="0" borderId="22" xfId="2" applyNumberFormat="1" applyFont="1" applyFill="1" applyBorder="1" applyAlignment="1">
      <alignment horizontal="right" vertical="center"/>
    </xf>
    <xf numFmtId="188" fontId="2" fillId="0" borderId="23" xfId="2" applyNumberFormat="1" applyFont="1" applyFill="1" applyBorder="1" applyAlignment="1">
      <alignment horizontal="right" vertical="center"/>
    </xf>
    <xf numFmtId="180" fontId="2" fillId="0" borderId="0" xfId="2" applyNumberFormat="1" applyFont="1" applyFill="1" applyBorder="1" applyAlignment="1">
      <alignment horizontal="right" vertical="center"/>
    </xf>
    <xf numFmtId="49" fontId="5" fillId="0" borderId="30" xfId="2" applyNumberFormat="1" applyFont="1" applyFill="1" applyBorder="1" applyAlignment="1">
      <alignment horizontal="center" vertical="center"/>
    </xf>
    <xf numFmtId="49" fontId="5" fillId="0" borderId="35" xfId="2" applyNumberFormat="1" applyFont="1" applyFill="1" applyBorder="1" applyAlignment="1">
      <alignment horizontal="center" vertical="center"/>
    </xf>
    <xf numFmtId="184" fontId="2" fillId="0" borderId="34" xfId="0" applyNumberFormat="1" applyFont="1" applyFill="1" applyBorder="1" applyAlignment="1">
      <alignment vertical="center"/>
    </xf>
    <xf numFmtId="184" fontId="2" fillId="0" borderId="31" xfId="0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3" fontId="2" fillId="0" borderId="36" xfId="2" applyNumberFormat="1" applyFont="1" applyFill="1" applyBorder="1" applyAlignment="1">
      <alignment vertical="center"/>
    </xf>
    <xf numFmtId="184" fontId="2" fillId="0" borderId="26" xfId="0" applyNumberFormat="1" applyFont="1" applyFill="1" applyBorder="1" applyAlignment="1">
      <alignment vertical="center"/>
    </xf>
    <xf numFmtId="184" fontId="2" fillId="0" borderId="23" xfId="2" applyNumberFormat="1" applyFont="1" applyFill="1" applyBorder="1" applyAlignment="1">
      <alignment vertical="center"/>
    </xf>
    <xf numFmtId="184" fontId="2" fillId="0" borderId="31" xfId="2" applyNumberFormat="1" applyFont="1" applyFill="1" applyBorder="1" applyAlignment="1">
      <alignment vertical="center"/>
    </xf>
    <xf numFmtId="3" fontId="2" fillId="0" borderId="22" xfId="2" applyNumberFormat="1" applyFont="1" applyFill="1" applyBorder="1" applyAlignment="1">
      <alignment vertical="center"/>
    </xf>
    <xf numFmtId="3" fontId="2" fillId="0" borderId="32" xfId="2" applyNumberFormat="1" applyFont="1" applyFill="1" applyBorder="1" applyAlignment="1">
      <alignment vertical="center"/>
    </xf>
    <xf numFmtId="184" fontId="2" fillId="0" borderId="34" xfId="2" applyNumberFormat="1" applyFont="1" applyFill="1" applyBorder="1" applyAlignment="1">
      <alignment vertical="center"/>
    </xf>
    <xf numFmtId="184" fontId="2" fillId="0" borderId="22" xfId="2" applyNumberFormat="1" applyFont="1" applyFill="1" applyBorder="1" applyAlignment="1">
      <alignment vertical="center"/>
    </xf>
    <xf numFmtId="184" fontId="2" fillId="0" borderId="32" xfId="2" applyNumberFormat="1" applyFont="1" applyFill="1" applyBorder="1" applyAlignment="1">
      <alignment vertical="center"/>
    </xf>
    <xf numFmtId="184" fontId="2" fillId="0" borderId="30" xfId="2" applyNumberFormat="1" applyFont="1" applyFill="1" applyBorder="1" applyAlignment="1">
      <alignment vertical="center"/>
    </xf>
    <xf numFmtId="184" fontId="2" fillId="0" borderId="36" xfId="2" applyNumberFormat="1" applyFont="1" applyFill="1" applyBorder="1" applyAlignment="1">
      <alignment vertical="center"/>
    </xf>
    <xf numFmtId="184" fontId="2" fillId="0" borderId="35" xfId="2" applyNumberFormat="1" applyFont="1" applyFill="1" applyBorder="1" applyAlignment="1">
      <alignment vertical="center"/>
    </xf>
    <xf numFmtId="184" fontId="2" fillId="0" borderId="37" xfId="2" applyNumberFormat="1" applyFont="1" applyFill="1" applyBorder="1" applyAlignment="1">
      <alignment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31" xfId="2" applyNumberFormat="1" applyFont="1" applyFill="1" applyBorder="1" applyAlignment="1">
      <alignment vertical="center"/>
    </xf>
    <xf numFmtId="176" fontId="2" fillId="0" borderId="30" xfId="2" applyNumberFormat="1" applyFont="1" applyFill="1" applyBorder="1" applyAlignment="1">
      <alignment vertical="center"/>
    </xf>
    <xf numFmtId="176" fontId="2" fillId="0" borderId="35" xfId="2" applyNumberFormat="1" applyFont="1" applyFill="1" applyBorder="1" applyAlignment="1">
      <alignment vertical="center"/>
    </xf>
    <xf numFmtId="179" fontId="2" fillId="0" borderId="34" xfId="2" applyNumberFormat="1" applyFont="1" applyFill="1" applyBorder="1" applyAlignment="1">
      <alignment horizontal="center" vertical="center"/>
    </xf>
    <xf numFmtId="179" fontId="2" fillId="0" borderId="31" xfId="2" applyNumberFormat="1" applyFont="1" applyFill="1" applyBorder="1" applyAlignment="1">
      <alignment horizontal="center" vertical="center"/>
    </xf>
    <xf numFmtId="179" fontId="2" fillId="0" borderId="22" xfId="2" applyNumberFormat="1" applyFont="1" applyFill="1" applyBorder="1" applyAlignment="1">
      <alignment horizontal="center" vertical="center"/>
    </xf>
    <xf numFmtId="179" fontId="2" fillId="0" borderId="38" xfId="2" applyNumberFormat="1" applyFont="1" applyFill="1" applyBorder="1" applyAlignment="1">
      <alignment horizontal="center" vertical="center"/>
    </xf>
    <xf numFmtId="179" fontId="2" fillId="0" borderId="0" xfId="2" applyNumberFormat="1" applyFont="1" applyFill="1" applyBorder="1" applyAlignment="1">
      <alignment horizontal="center" vertical="center"/>
    </xf>
    <xf numFmtId="179" fontId="2" fillId="0" borderId="28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3" fontId="8" fillId="0" borderId="7" xfId="2" applyNumberFormat="1" applyFont="1" applyFill="1" applyBorder="1" applyAlignment="1">
      <alignment vertical="center"/>
    </xf>
    <xf numFmtId="184" fontId="8" fillId="0" borderId="7" xfId="2" applyNumberFormat="1" applyFont="1" applyFill="1" applyBorder="1" applyAlignment="1">
      <alignment vertical="center"/>
    </xf>
    <xf numFmtId="184" fontId="8" fillId="0" borderId="2" xfId="2" applyNumberFormat="1" applyFont="1" applyFill="1" applyBorder="1" applyAlignment="1">
      <alignment vertical="center"/>
    </xf>
    <xf numFmtId="3" fontId="8" fillId="0" borderId="1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/>
    </xf>
    <xf numFmtId="184" fontId="8" fillId="0" borderId="5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4" fontId="8" fillId="0" borderId="7" xfId="2" applyNumberFormat="1" applyFont="1" applyFill="1" applyBorder="1" applyAlignment="1">
      <alignment vertical="center"/>
    </xf>
    <xf numFmtId="4" fontId="8" fillId="0" borderId="13" xfId="2" applyNumberFormat="1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vertical="center"/>
    </xf>
    <xf numFmtId="0" fontId="8" fillId="0" borderId="35" xfId="2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3" fontId="8" fillId="0" borderId="30" xfId="2" applyNumberFormat="1" applyFont="1" applyFill="1" applyBorder="1" applyAlignment="1">
      <alignment vertical="center" wrapText="1"/>
    </xf>
    <xf numFmtId="0" fontId="8" fillId="0" borderId="31" xfId="2" applyFont="1" applyFill="1" applyBorder="1" applyAlignment="1">
      <alignment vertical="center"/>
    </xf>
    <xf numFmtId="0" fontId="8" fillId="0" borderId="37" xfId="2" applyFont="1" applyFill="1" applyBorder="1" applyAlignment="1">
      <alignment vertical="center"/>
    </xf>
    <xf numFmtId="3" fontId="8" fillId="0" borderId="35" xfId="2" applyNumberFormat="1" applyFont="1" applyFill="1" applyBorder="1" applyAlignment="1">
      <alignment vertical="center"/>
    </xf>
    <xf numFmtId="0" fontId="8" fillId="0" borderId="22" xfId="2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4" fontId="8" fillId="0" borderId="28" xfId="2" applyNumberFormat="1" applyFont="1" applyFill="1" applyBorder="1" applyAlignment="1">
      <alignment horizontal="left" vertical="center"/>
    </xf>
    <xf numFmtId="4" fontId="26" fillId="0" borderId="37" xfId="2" applyNumberFormat="1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3" fontId="8" fillId="0" borderId="37" xfId="2" applyNumberFormat="1" applyFont="1" applyFill="1" applyBorder="1" applyAlignment="1">
      <alignment vertical="top" shrinkToFit="1"/>
    </xf>
    <xf numFmtId="3" fontId="8" fillId="0" borderId="0" xfId="2" applyNumberFormat="1" applyFont="1" applyFill="1" applyAlignment="1">
      <alignment vertical="center"/>
    </xf>
    <xf numFmtId="0" fontId="8" fillId="0" borderId="0" xfId="0" applyFont="1" applyFill="1"/>
    <xf numFmtId="3" fontId="8" fillId="0" borderId="0" xfId="2" applyNumberFormat="1" applyFont="1" applyFill="1" applyBorder="1" applyAlignment="1">
      <alignment vertical="center"/>
    </xf>
    <xf numFmtId="4" fontId="8" fillId="0" borderId="0" xfId="2" applyNumberFormat="1" applyFont="1" applyFill="1" applyBorder="1" applyAlignment="1">
      <alignment vertical="center"/>
    </xf>
    <xf numFmtId="176" fontId="2" fillId="0" borderId="0" xfId="2" applyNumberFormat="1" applyFont="1" applyFill="1" applyAlignment="1">
      <alignment vertical="center"/>
    </xf>
    <xf numFmtId="0" fontId="8" fillId="0" borderId="31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left" vertical="center" wrapText="1"/>
    </xf>
    <xf numFmtId="0" fontId="10" fillId="0" borderId="10" xfId="2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177" fontId="15" fillId="0" borderId="22" xfId="2" applyNumberFormat="1" applyFont="1" applyFill="1" applyBorder="1" applyAlignment="1">
      <alignment vertical="center"/>
    </xf>
    <xf numFmtId="177" fontId="15" fillId="0" borderId="23" xfId="2" applyNumberFormat="1" applyFont="1" applyFill="1" applyBorder="1" applyAlignment="1">
      <alignment vertical="center"/>
    </xf>
    <xf numFmtId="181" fontId="15" fillId="0" borderId="22" xfId="2" applyNumberFormat="1" applyFont="1" applyFill="1" applyBorder="1" applyAlignment="1">
      <alignment vertical="center"/>
    </xf>
    <xf numFmtId="181" fontId="15" fillId="0" borderId="23" xfId="2" applyNumberFormat="1" applyFont="1" applyFill="1" applyBorder="1" applyAlignment="1">
      <alignment vertical="center"/>
    </xf>
    <xf numFmtId="0" fontId="2" fillId="0" borderId="4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 shrinkToFit="1"/>
    </xf>
    <xf numFmtId="0" fontId="2" fillId="0" borderId="10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left" vertical="center"/>
    </xf>
    <xf numFmtId="0" fontId="5" fillId="0" borderId="12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12" xfId="2" applyFont="1" applyFill="1" applyBorder="1" applyAlignment="1">
      <alignment horizontal="left" vertical="center"/>
    </xf>
    <xf numFmtId="0" fontId="5" fillId="0" borderId="11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 shrinkToFit="1"/>
    </xf>
    <xf numFmtId="0" fontId="5" fillId="0" borderId="12" xfId="2" applyFont="1" applyFill="1" applyBorder="1" applyAlignment="1">
      <alignment horizontal="left" vertical="center" shrinkToFit="1"/>
    </xf>
    <xf numFmtId="0" fontId="8" fillId="0" borderId="30" xfId="2" applyFont="1" applyFill="1" applyBorder="1" applyAlignment="1">
      <alignment horizontal="left" vertical="center" shrinkToFit="1"/>
    </xf>
    <xf numFmtId="0" fontId="8" fillId="0" borderId="35" xfId="2" applyFont="1" applyFill="1" applyBorder="1" applyAlignment="1">
      <alignment horizontal="left" vertical="center" shrinkToFit="1"/>
    </xf>
    <xf numFmtId="0" fontId="8" fillId="0" borderId="31" xfId="2" applyFont="1" applyFill="1" applyBorder="1" applyAlignment="1">
      <alignment horizontal="left" vertical="center" shrinkToFit="1"/>
    </xf>
    <xf numFmtId="0" fontId="8" fillId="0" borderId="1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horizontal="left" vertical="center" wrapText="1"/>
    </xf>
    <xf numFmtId="0" fontId="23" fillId="0" borderId="10" xfId="2" applyFont="1" applyFill="1" applyBorder="1" applyAlignment="1">
      <alignment horizontal="center" vertical="center"/>
    </xf>
    <xf numFmtId="0" fontId="23" fillId="0" borderId="12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vertical="center" wrapText="1"/>
    </xf>
    <xf numFmtId="3" fontId="8" fillId="0" borderId="7" xfId="2" applyNumberFormat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 shrinkToFit="1"/>
    </xf>
    <xf numFmtId="0" fontId="8" fillId="0" borderId="1" xfId="2" applyFont="1" applyFill="1" applyBorder="1" applyAlignment="1">
      <alignment horizontal="left" vertical="center" shrinkToFit="1"/>
    </xf>
    <xf numFmtId="0" fontId="8" fillId="0" borderId="2" xfId="2" applyFont="1" applyFill="1" applyBorder="1" applyAlignment="1">
      <alignment horizontal="left" vertical="center" shrinkToFit="1"/>
    </xf>
    <xf numFmtId="0" fontId="8" fillId="0" borderId="3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left" vertical="center" shrinkToFit="1"/>
    </xf>
    <xf numFmtId="0" fontId="8" fillId="0" borderId="5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center" vertical="center"/>
    </xf>
    <xf numFmtId="189" fontId="21" fillId="0" borderId="28" xfId="2" applyNumberFormat="1" applyFont="1" applyFill="1" applyBorder="1" applyAlignment="1">
      <alignment horizontal="right" vertical="center"/>
    </xf>
    <xf numFmtId="184" fontId="21" fillId="0" borderId="26" xfId="2" applyNumberFormat="1" applyFont="1" applyFill="1" applyBorder="1" applyAlignment="1">
      <alignment horizontal="right" vertical="center"/>
    </xf>
    <xf numFmtId="184" fontId="21" fillId="0" borderId="24" xfId="2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3" fontId="9" fillId="0" borderId="18" xfId="2" applyNumberFormat="1" applyFont="1" applyFill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Continuous" vertical="center"/>
    </xf>
    <xf numFmtId="0" fontId="9" fillId="0" borderId="20" xfId="2" applyFont="1" applyFill="1" applyBorder="1" applyAlignment="1">
      <alignment horizontal="centerContinuous" vertical="center"/>
    </xf>
    <xf numFmtId="0" fontId="9" fillId="0" borderId="22" xfId="2" applyFont="1" applyFill="1" applyBorder="1" applyAlignment="1">
      <alignment vertical="center"/>
    </xf>
    <xf numFmtId="0" fontId="9" fillId="0" borderId="24" xfId="2" applyFont="1" applyFill="1" applyBorder="1" applyAlignment="1">
      <alignment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3" fontId="9" fillId="0" borderId="26" xfId="2" applyNumberFormat="1" applyFont="1" applyFill="1" applyBorder="1" applyAlignment="1">
      <alignment horizontal="center" vertical="center"/>
    </xf>
    <xf numFmtId="3" fontId="9" fillId="0" borderId="22" xfId="2" applyNumberFormat="1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3" fontId="9" fillId="0" borderId="19" xfId="2" applyNumberFormat="1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9" fillId="0" borderId="30" xfId="2" applyNumberFormat="1" applyFont="1" applyFill="1" applyBorder="1" applyAlignment="1">
      <alignment horizontal="center" vertical="center"/>
    </xf>
    <xf numFmtId="0" fontId="9" fillId="0" borderId="37" xfId="2" applyFont="1" applyFill="1" applyBorder="1" applyAlignment="1">
      <alignment horizontal="center" vertical="center"/>
    </xf>
    <xf numFmtId="0" fontId="13" fillId="0" borderId="32" xfId="2" applyFont="1" applyFill="1" applyBorder="1" applyAlignment="1">
      <alignment horizontal="center" vertical="center"/>
    </xf>
    <xf numFmtId="3" fontId="9" fillId="0" borderId="36" xfId="2" applyNumberFormat="1" applyFont="1" applyFill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vertical="center"/>
    </xf>
    <xf numFmtId="0" fontId="9" fillId="0" borderId="38" xfId="2" applyFont="1" applyFill="1" applyBorder="1" applyAlignment="1">
      <alignment vertical="center"/>
    </xf>
    <xf numFmtId="0" fontId="9" fillId="0" borderId="35" xfId="2" applyFont="1" applyFill="1" applyBorder="1" applyAlignment="1">
      <alignment vertical="center"/>
    </xf>
    <xf numFmtId="0" fontId="9" fillId="0" borderId="39" xfId="2" applyFont="1" applyFill="1" applyBorder="1" applyAlignment="1">
      <alignment horizontal="center" vertical="center"/>
    </xf>
    <xf numFmtId="0" fontId="9" fillId="0" borderId="40" xfId="2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right" vertical="center"/>
    </xf>
    <xf numFmtId="0" fontId="9" fillId="0" borderId="42" xfId="2" applyFont="1" applyFill="1" applyBorder="1" applyAlignment="1">
      <alignment horizontal="right" vertical="center"/>
    </xf>
    <xf numFmtId="0" fontId="9" fillId="0" borderId="44" xfId="2" applyFont="1" applyFill="1" applyBorder="1" applyAlignment="1">
      <alignment horizontal="right" vertical="center"/>
    </xf>
    <xf numFmtId="0" fontId="9" fillId="0" borderId="7" xfId="2" applyFont="1" applyFill="1" applyBorder="1" applyAlignment="1">
      <alignment horizontal="right" vertical="center"/>
    </xf>
    <xf numFmtId="0" fontId="9" fillId="0" borderId="13" xfId="2" applyFont="1" applyFill="1" applyBorder="1" applyAlignment="1">
      <alignment horizontal="right" vertical="center"/>
    </xf>
    <xf numFmtId="3" fontId="9" fillId="0" borderId="45" xfId="2" applyNumberFormat="1" applyFont="1" applyFill="1" applyBorder="1" applyAlignment="1">
      <alignment horizontal="right" vertical="center"/>
    </xf>
    <xf numFmtId="0" fontId="9" fillId="0" borderId="46" xfId="2" applyFont="1" applyFill="1" applyBorder="1" applyAlignment="1">
      <alignment horizontal="right" vertical="center"/>
    </xf>
    <xf numFmtId="0" fontId="9" fillId="0" borderId="2" xfId="2" applyFont="1" applyFill="1" applyBorder="1" applyAlignment="1">
      <alignment horizontal="right" vertical="center"/>
    </xf>
    <xf numFmtId="38" fontId="17" fillId="0" borderId="22" xfId="1" applyFont="1" applyFill="1" applyBorder="1" applyAlignment="1">
      <alignment horizontal="right" vertical="center"/>
    </xf>
    <xf numFmtId="38" fontId="17" fillId="0" borderId="24" xfId="1" applyFont="1" applyFill="1" applyBorder="1" applyAlignment="1">
      <alignment horizontal="right" vertical="center"/>
    </xf>
    <xf numFmtId="3" fontId="17" fillId="0" borderId="26" xfId="2" applyNumberFormat="1" applyFont="1" applyFill="1" applyBorder="1" applyAlignment="1">
      <alignment horizontal="right" vertical="center"/>
    </xf>
    <xf numFmtId="3" fontId="17" fillId="0" borderId="22" xfId="2" applyNumberFormat="1" applyFont="1" applyFill="1" applyBorder="1" applyAlignment="1">
      <alignment horizontal="right" vertical="center"/>
    </xf>
    <xf numFmtId="176" fontId="17" fillId="0" borderId="26" xfId="2" applyNumberFormat="1" applyFont="1" applyFill="1" applyBorder="1" applyAlignment="1">
      <alignment horizontal="right" vertical="center"/>
    </xf>
    <xf numFmtId="176" fontId="17" fillId="0" borderId="22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horizontal="right" vertical="center"/>
    </xf>
    <xf numFmtId="2" fontId="17" fillId="0" borderId="26" xfId="2" applyNumberFormat="1" applyFont="1" applyFill="1" applyBorder="1" applyAlignment="1">
      <alignment horizontal="right" vertical="center"/>
    </xf>
    <xf numFmtId="2" fontId="17" fillId="0" borderId="22" xfId="2" applyNumberFormat="1" applyFont="1" applyFill="1" applyBorder="1" applyAlignment="1">
      <alignment horizontal="right" vertical="center"/>
    </xf>
    <xf numFmtId="38" fontId="17" fillId="0" borderId="26" xfId="1" applyFont="1" applyFill="1" applyBorder="1" applyAlignment="1">
      <alignment horizontal="right" vertical="center"/>
    </xf>
    <xf numFmtId="178" fontId="17" fillId="0" borderId="22" xfId="2" applyNumberFormat="1" applyFont="1" applyFill="1" applyBorder="1" applyAlignment="1">
      <alignment horizontal="right" vertical="center"/>
    </xf>
    <xf numFmtId="176" fontId="17" fillId="0" borderId="28" xfId="2" applyNumberFormat="1" applyFont="1" applyFill="1" applyBorder="1" applyAlignment="1">
      <alignment horizontal="right" vertical="center"/>
    </xf>
    <xf numFmtId="176" fontId="17" fillId="0" borderId="24" xfId="2" applyNumberFormat="1" applyFont="1" applyFill="1" applyBorder="1" applyAlignment="1">
      <alignment horizontal="right" vertical="center"/>
    </xf>
    <xf numFmtId="0" fontId="17" fillId="0" borderId="22" xfId="2" applyFont="1" applyFill="1" applyBorder="1" applyAlignment="1">
      <alignment horizontal="right" vertical="center"/>
    </xf>
    <xf numFmtId="3" fontId="17" fillId="0" borderId="27" xfId="2" applyNumberFormat="1" applyFont="1" applyFill="1" applyBorder="1" applyAlignment="1">
      <alignment horizontal="right" vertical="center"/>
    </xf>
    <xf numFmtId="3" fontId="17" fillId="0" borderId="24" xfId="2" applyNumberFormat="1" applyFont="1" applyFill="1" applyBorder="1" applyAlignment="1">
      <alignment horizontal="right" vertical="center"/>
    </xf>
    <xf numFmtId="179" fontId="17" fillId="0" borderId="22" xfId="0" applyNumberFormat="1" applyFont="1" applyFill="1" applyBorder="1" applyAlignment="1">
      <alignment horizontal="right" vertical="center"/>
    </xf>
    <xf numFmtId="179" fontId="17" fillId="0" borderId="22" xfId="2" applyNumberFormat="1" applyFont="1" applyFill="1" applyBorder="1" applyAlignment="1">
      <alignment horizontal="right" vertical="center"/>
    </xf>
    <xf numFmtId="179" fontId="17" fillId="0" borderId="47" xfId="2" applyNumberFormat="1" applyFont="1" applyFill="1" applyBorder="1" applyAlignment="1">
      <alignment horizontal="right" vertical="center"/>
    </xf>
    <xf numFmtId="179" fontId="17" fillId="0" borderId="0" xfId="2" applyNumberFormat="1" applyFont="1" applyFill="1" applyBorder="1" applyAlignment="1">
      <alignment horizontal="right" vertical="center"/>
    </xf>
    <xf numFmtId="38" fontId="20" fillId="0" borderId="22" xfId="1" applyFont="1" applyFill="1" applyBorder="1" applyAlignment="1">
      <alignment horizontal="right" vertical="center"/>
    </xf>
    <xf numFmtId="38" fontId="20" fillId="0" borderId="24" xfId="1" applyFont="1" applyFill="1" applyBorder="1" applyAlignment="1">
      <alignment horizontal="right" vertical="center"/>
    </xf>
    <xf numFmtId="3" fontId="20" fillId="0" borderId="26" xfId="2" applyNumberFormat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176" fontId="20" fillId="0" borderId="26" xfId="2" applyNumberFormat="1" applyFont="1" applyFill="1" applyBorder="1" applyAlignment="1">
      <alignment horizontal="right" vertical="center"/>
    </xf>
    <xf numFmtId="176" fontId="20" fillId="0" borderId="22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2" fontId="20" fillId="0" borderId="26" xfId="2" applyNumberFormat="1" applyFont="1" applyFill="1" applyBorder="1" applyAlignment="1">
      <alignment horizontal="right" vertical="center"/>
    </xf>
    <xf numFmtId="2" fontId="20" fillId="0" borderId="22" xfId="2" applyNumberFormat="1" applyFont="1" applyFill="1" applyBorder="1" applyAlignment="1">
      <alignment horizontal="right" vertical="center"/>
    </xf>
    <xf numFmtId="38" fontId="20" fillId="0" borderId="26" xfId="1" applyFont="1" applyFill="1" applyBorder="1" applyAlignment="1">
      <alignment horizontal="right" vertical="center"/>
    </xf>
    <xf numFmtId="176" fontId="20" fillId="0" borderId="28" xfId="2" applyNumberFormat="1" applyFont="1" applyFill="1" applyBorder="1" applyAlignment="1">
      <alignment horizontal="right" vertical="center"/>
    </xf>
    <xf numFmtId="176" fontId="20" fillId="0" borderId="24" xfId="2" applyNumberFormat="1" applyFont="1" applyFill="1" applyBorder="1" applyAlignment="1">
      <alignment horizontal="right" vertical="center"/>
    </xf>
    <xf numFmtId="3" fontId="20" fillId="0" borderId="27" xfId="2" applyNumberFormat="1" applyFont="1" applyFill="1" applyBorder="1" applyAlignment="1">
      <alignment horizontal="right" vertical="center"/>
    </xf>
    <xf numFmtId="3" fontId="20" fillId="0" borderId="24" xfId="2" applyNumberFormat="1" applyFont="1" applyFill="1" applyBorder="1" applyAlignment="1">
      <alignment horizontal="right" vertical="center"/>
    </xf>
    <xf numFmtId="179" fontId="20" fillId="0" borderId="22" xfId="0" applyNumberFormat="1" applyFont="1" applyFill="1" applyBorder="1" applyAlignment="1">
      <alignment horizontal="right" vertical="center"/>
    </xf>
    <xf numFmtId="179" fontId="20" fillId="0" borderId="22" xfId="2" applyNumberFormat="1" applyFont="1" applyFill="1" applyBorder="1" applyAlignment="1">
      <alignment horizontal="right" vertical="center"/>
    </xf>
    <xf numFmtId="179" fontId="20" fillId="0" borderId="47" xfId="2" applyNumberFormat="1" applyFont="1" applyFill="1" applyBorder="1" applyAlignment="1">
      <alignment horizontal="right" vertical="center"/>
    </xf>
    <xf numFmtId="179" fontId="20" fillId="0" borderId="0" xfId="2" applyNumberFormat="1" applyFont="1" applyFill="1" applyBorder="1" applyAlignment="1">
      <alignment horizontal="right" vertical="center"/>
    </xf>
    <xf numFmtId="176" fontId="21" fillId="0" borderId="0" xfId="2" applyNumberFormat="1" applyFont="1" applyFill="1" applyBorder="1" applyAlignment="1">
      <alignment horizontal="right" vertical="center"/>
    </xf>
    <xf numFmtId="2" fontId="21" fillId="0" borderId="26" xfId="2" applyNumberFormat="1" applyFont="1" applyFill="1" applyBorder="1" applyAlignment="1">
      <alignment horizontal="right" vertical="center"/>
    </xf>
    <xf numFmtId="186" fontId="21" fillId="0" borderId="28" xfId="2" applyNumberFormat="1" applyFont="1" applyFill="1" applyBorder="1" applyAlignment="1">
      <alignment horizontal="right" vertical="center"/>
    </xf>
    <xf numFmtId="176" fontId="21" fillId="0" borderId="24" xfId="2" applyNumberFormat="1" applyFont="1" applyFill="1" applyBorder="1" applyAlignment="1">
      <alignment horizontal="right" vertical="center"/>
    </xf>
    <xf numFmtId="184" fontId="17" fillId="0" borderId="26" xfId="2" applyNumberFormat="1" applyFont="1" applyFill="1" applyBorder="1" applyAlignment="1">
      <alignment horizontal="right" vertical="center"/>
    </xf>
    <xf numFmtId="184" fontId="17" fillId="0" borderId="23" xfId="2" applyNumberFormat="1" applyFont="1" applyFill="1" applyBorder="1" applyAlignment="1">
      <alignment horizontal="right" vertical="center"/>
    </xf>
    <xf numFmtId="184" fontId="17" fillId="0" borderId="22" xfId="2" applyNumberFormat="1" applyFont="1" applyFill="1" applyBorder="1" applyAlignment="1">
      <alignment horizontal="right" vertical="center"/>
    </xf>
    <xf numFmtId="184" fontId="17" fillId="0" borderId="18" xfId="2" applyNumberFormat="1" applyFont="1" applyFill="1" applyBorder="1" applyAlignment="1">
      <alignment horizontal="right" vertical="center"/>
    </xf>
    <xf numFmtId="180" fontId="17" fillId="0" borderId="18" xfId="2" applyNumberFormat="1" applyFont="1" applyFill="1" applyBorder="1" applyAlignment="1">
      <alignment horizontal="right" vertical="center"/>
    </xf>
    <xf numFmtId="180" fontId="17" fillId="0" borderId="25" xfId="2" applyNumberFormat="1" applyFont="1" applyFill="1" applyBorder="1" applyAlignment="1">
      <alignment horizontal="right" vertical="center"/>
    </xf>
    <xf numFmtId="184" fontId="17" fillId="0" borderId="0" xfId="2" applyNumberFormat="1" applyFont="1" applyFill="1" applyBorder="1" applyAlignment="1">
      <alignment horizontal="right" vertical="center"/>
    </xf>
    <xf numFmtId="184" fontId="17" fillId="0" borderId="25" xfId="2" applyNumberFormat="1" applyFont="1" applyFill="1" applyBorder="1" applyAlignment="1">
      <alignment horizontal="right" vertical="center"/>
    </xf>
    <xf numFmtId="184" fontId="17" fillId="0" borderId="28" xfId="2" applyNumberFormat="1" applyFont="1" applyFill="1" applyBorder="1" applyAlignment="1">
      <alignment horizontal="right" vertical="center"/>
    </xf>
    <xf numFmtId="188" fontId="17" fillId="0" borderId="26" xfId="2" applyNumberFormat="1" applyFont="1" applyFill="1" applyBorder="1" applyAlignment="1">
      <alignment horizontal="right" vertical="center"/>
    </xf>
    <xf numFmtId="179" fontId="17" fillId="0" borderId="23" xfId="2" applyNumberFormat="1" applyFont="1" applyFill="1" applyBorder="1" applyAlignment="1">
      <alignment horizontal="right" vertical="center"/>
    </xf>
    <xf numFmtId="180" fontId="17" fillId="0" borderId="26" xfId="2" applyNumberFormat="1" applyFont="1" applyFill="1" applyBorder="1" applyAlignment="1">
      <alignment horizontal="right" vertical="center"/>
    </xf>
    <xf numFmtId="184" fontId="20" fillId="0" borderId="26" xfId="2" applyNumberFormat="1" applyFont="1" applyFill="1" applyBorder="1" applyAlignment="1">
      <alignment horizontal="right" vertical="center"/>
    </xf>
    <xf numFmtId="184" fontId="20" fillId="0" borderId="23" xfId="2" applyNumberFormat="1" applyFont="1" applyFill="1" applyBorder="1" applyAlignment="1">
      <alignment horizontal="right" vertical="center"/>
    </xf>
    <xf numFmtId="184" fontId="20" fillId="0" borderId="22" xfId="2" applyNumberFormat="1" applyFont="1" applyFill="1" applyBorder="1" applyAlignment="1">
      <alignment horizontal="right" vertical="center"/>
    </xf>
    <xf numFmtId="184" fontId="20" fillId="0" borderId="25" xfId="2" applyNumberFormat="1" applyFont="1" applyFill="1" applyBorder="1" applyAlignment="1">
      <alignment horizontal="right" vertical="center"/>
    </xf>
    <xf numFmtId="180" fontId="20" fillId="0" borderId="26" xfId="2" applyNumberFormat="1" applyFont="1" applyFill="1" applyBorder="1" applyAlignment="1">
      <alignment horizontal="right" vertical="center"/>
    </xf>
    <xf numFmtId="180" fontId="20" fillId="0" borderId="25" xfId="2" applyNumberFormat="1" applyFont="1" applyFill="1" applyBorder="1" applyAlignment="1">
      <alignment horizontal="right" vertical="center"/>
    </xf>
    <xf numFmtId="184" fontId="20" fillId="0" borderId="0" xfId="2" applyNumberFormat="1" applyFont="1" applyFill="1" applyBorder="1" applyAlignment="1">
      <alignment horizontal="right" vertical="center"/>
    </xf>
    <xf numFmtId="184" fontId="20" fillId="0" borderId="28" xfId="2" applyNumberFormat="1" applyFont="1" applyFill="1" applyBorder="1" applyAlignment="1">
      <alignment horizontal="right" vertical="center"/>
    </xf>
    <xf numFmtId="188" fontId="20" fillId="0" borderId="26" xfId="2" applyNumberFormat="1" applyFont="1" applyFill="1" applyBorder="1" applyAlignment="1">
      <alignment horizontal="right" vertical="center"/>
    </xf>
    <xf numFmtId="179" fontId="20" fillId="0" borderId="23" xfId="2" applyNumberFormat="1" applyFont="1" applyFill="1" applyBorder="1" applyAlignment="1">
      <alignment horizontal="right" vertical="center"/>
    </xf>
    <xf numFmtId="184" fontId="21" fillId="0" borderId="23" xfId="2" applyNumberFormat="1" applyFont="1" applyFill="1" applyBorder="1" applyAlignment="1">
      <alignment horizontal="right" vertical="center"/>
    </xf>
    <xf numFmtId="184" fontId="21" fillId="0" borderId="26" xfId="0" applyNumberFormat="1" applyFont="1" applyFill="1" applyBorder="1" applyAlignment="1">
      <alignment horizontal="right" vertical="center"/>
    </xf>
    <xf numFmtId="184" fontId="21" fillId="0" borderId="22" xfId="2" applyNumberFormat="1" applyFont="1" applyFill="1" applyBorder="1" applyAlignment="1">
      <alignment horizontal="right" vertical="center"/>
    </xf>
    <xf numFmtId="180" fontId="21" fillId="0" borderId="26" xfId="2" applyNumberFormat="1" applyFont="1" applyFill="1" applyBorder="1" applyAlignment="1">
      <alignment horizontal="right" vertical="center"/>
    </xf>
    <xf numFmtId="180" fontId="21" fillId="0" borderId="25" xfId="2" applyNumberFormat="1" applyFont="1" applyFill="1" applyBorder="1" applyAlignment="1">
      <alignment horizontal="right" vertical="center"/>
    </xf>
    <xf numFmtId="184" fontId="21" fillId="0" borderId="25" xfId="2" applyNumberFormat="1" applyFont="1" applyFill="1" applyBorder="1" applyAlignment="1">
      <alignment horizontal="right" vertical="center"/>
    </xf>
    <xf numFmtId="188" fontId="21" fillId="0" borderId="26" xfId="2" applyNumberFormat="1" applyFont="1" applyFill="1" applyBorder="1" applyAlignment="1">
      <alignment horizontal="right" vertical="center"/>
    </xf>
    <xf numFmtId="184" fontId="2" fillId="0" borderId="34" xfId="2" applyNumberFormat="1" applyFont="1" applyFill="1" applyBorder="1" applyAlignment="1">
      <alignment horizontal="center" vertical="center"/>
    </xf>
    <xf numFmtId="184" fontId="2" fillId="0" borderId="32" xfId="2" applyNumberFormat="1" applyFont="1" applyFill="1" applyBorder="1" applyAlignment="1">
      <alignment horizontal="center" vertical="center"/>
    </xf>
    <xf numFmtId="184" fontId="2" fillId="0" borderId="31" xfId="2" applyNumberFormat="1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vertical="center"/>
    </xf>
    <xf numFmtId="0" fontId="2" fillId="0" borderId="33" xfId="2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5" fillId="0" borderId="30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vertical="center" wrapText="1" shrinkToFit="1"/>
    </xf>
    <xf numFmtId="0" fontId="0" fillId="0" borderId="35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7" xfId="0" applyFill="1" applyBorder="1" applyAlignment="1">
      <alignment horizontal="left"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27" fillId="0" borderId="0" xfId="0" applyNumberFormat="1" applyFont="1" applyFill="1" applyAlignment="1">
      <alignment horizontal="center"/>
    </xf>
  </cellXfs>
  <cellStyles count="3">
    <cellStyle name="桁区切り" xfId="1" builtinId="6"/>
    <cellStyle name="標準" xfId="0" builtinId="0"/>
    <cellStyle name="標準_主要経済指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85725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6090664" y="1249973"/>
          <a:ext cx="85725" cy="207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zoomScaleNormal="100" zoomScaleSheetLayoutView="110" workbookViewId="0">
      <pane xSplit="2" ySplit="8" topLeftCell="AQ9" activePane="bottomRight" state="frozen"/>
      <selection activeCell="O9" sqref="O9"/>
      <selection pane="topRight" activeCell="O9" sqref="O9"/>
      <selection pane="bottomLeft" activeCell="O9" sqref="O9"/>
      <selection pane="bottomRight" activeCell="AT10" sqref="AT10"/>
    </sheetView>
  </sheetViews>
  <sheetFormatPr defaultColWidth="9" defaultRowHeight="11.1" customHeight="1"/>
  <cols>
    <col min="1" max="1" width="5.19921875" style="4" bestFit="1" customWidth="1"/>
    <col min="2" max="2" width="4.69921875" style="4" customWidth="1"/>
    <col min="3" max="4" width="8.3984375" style="2" customWidth="1"/>
    <col min="5" max="6" width="8.09765625" style="2" customWidth="1"/>
    <col min="7" max="7" width="8.3984375" style="3" customWidth="1"/>
    <col min="8" max="8" width="8.09765625" style="2" customWidth="1"/>
    <col min="9" max="9" width="8.3984375" style="3" customWidth="1"/>
    <col min="10" max="10" width="8.09765625" style="2" customWidth="1"/>
    <col min="11" max="11" width="8.3984375" style="3" customWidth="1"/>
    <col min="12" max="12" width="8.09765625" style="2" customWidth="1"/>
    <col min="13" max="13" width="8.3984375" style="3" customWidth="1"/>
    <col min="14" max="14" width="8.09765625" style="2" customWidth="1"/>
    <col min="15" max="15" width="8.3984375" style="3" customWidth="1"/>
    <col min="16" max="16" width="8.09765625" style="2" customWidth="1"/>
    <col min="17" max="17" width="8.3984375" style="2" customWidth="1"/>
    <col min="18" max="18" width="8.09765625" style="2" customWidth="1"/>
    <col min="19" max="19" width="8.3984375" style="2" customWidth="1"/>
    <col min="20" max="20" width="8.09765625" style="2" customWidth="1"/>
    <col min="21" max="21" width="7.59765625" style="2" customWidth="1"/>
    <col min="22" max="22" width="8" style="2" customWidth="1"/>
    <col min="23" max="23" width="6.09765625" style="2" customWidth="1"/>
    <col min="24" max="24" width="6" style="2" customWidth="1"/>
    <col min="25" max="25" width="6.3984375" style="2" customWidth="1"/>
    <col min="26" max="26" width="6" style="2" customWidth="1"/>
    <col min="27" max="27" width="6.3984375" style="2" customWidth="1"/>
    <col min="28" max="28" width="6" style="2" customWidth="1"/>
    <col min="29" max="29" width="6.3984375" style="2" customWidth="1"/>
    <col min="30" max="32" width="6" style="2" customWidth="1"/>
    <col min="33" max="33" width="6.3984375" style="2" customWidth="1"/>
    <col min="34" max="34" width="6" style="2" customWidth="1"/>
    <col min="35" max="35" width="8.3984375" style="2" customWidth="1"/>
    <col min="36" max="36" width="7.8984375" style="2" customWidth="1"/>
    <col min="37" max="37" width="8.3984375" style="2" customWidth="1"/>
    <col min="38" max="38" width="7.8984375" style="2" customWidth="1"/>
    <col min="39" max="39" width="8.3984375" style="2" customWidth="1"/>
    <col min="40" max="40" width="7.8984375" style="2" customWidth="1"/>
    <col min="41" max="41" width="8.3984375" style="2" customWidth="1"/>
    <col min="42" max="42" width="7.8984375" style="2" customWidth="1"/>
    <col min="43" max="44" width="8.09765625" style="2" customWidth="1"/>
    <col min="45" max="45" width="7.3984375" style="2" customWidth="1"/>
    <col min="46" max="46" width="7" style="2" customWidth="1"/>
    <col min="47" max="47" width="7.3984375" style="2" customWidth="1"/>
    <col min="48" max="48" width="7" style="2" customWidth="1"/>
    <col min="49" max="49" width="7.3984375" style="2" customWidth="1"/>
    <col min="50" max="50" width="7" style="2" customWidth="1"/>
    <col min="51" max="51" width="7.3984375" style="2" customWidth="1"/>
    <col min="52" max="52" width="7" style="2" customWidth="1"/>
    <col min="53" max="53" width="8.3984375" style="2" customWidth="1"/>
    <col min="54" max="57" width="5.69921875" style="2" customWidth="1"/>
    <col min="58" max="58" width="7.3984375" style="2" customWidth="1"/>
    <col min="59" max="59" width="8.09765625" style="3" customWidth="1"/>
    <col min="60" max="60" width="6.3984375" style="2" customWidth="1"/>
    <col min="61" max="61" width="7.19921875" style="2" customWidth="1"/>
    <col min="62" max="63" width="8.09765625" style="2" customWidth="1"/>
    <col min="64" max="65" width="7.8984375" style="2" customWidth="1"/>
    <col min="66" max="66" width="8.09765625" style="2" customWidth="1"/>
    <col min="67" max="67" width="7.19921875" style="2" customWidth="1"/>
    <col min="68" max="74" width="6.3984375" style="2" customWidth="1"/>
    <col min="75" max="75" width="9" style="5" customWidth="1"/>
    <col min="76" max="76" width="8.09765625" style="2" customWidth="1"/>
    <col min="77" max="77" width="4.3984375" style="1" customWidth="1"/>
    <col min="78" max="16384" width="9" style="1"/>
  </cols>
  <sheetData>
    <row r="1" spans="1:76" ht="18.7" customHeight="1">
      <c r="C1" s="6" t="s">
        <v>0</v>
      </c>
      <c r="D1" s="6"/>
      <c r="S1" s="4"/>
      <c r="AI1" s="7"/>
      <c r="AJ1" s="8"/>
      <c r="AK1" s="7"/>
    </row>
    <row r="2" spans="1:76" s="9" customFormat="1" ht="13.05" customHeight="1">
      <c r="A2" s="352" t="s">
        <v>1</v>
      </c>
      <c r="B2" s="353"/>
      <c r="C2" s="10" t="s">
        <v>2</v>
      </c>
      <c r="D2" s="11"/>
      <c r="E2" s="12"/>
      <c r="F2" s="12"/>
      <c r="G2" s="13"/>
      <c r="H2" s="14"/>
      <c r="I2" s="13"/>
      <c r="J2" s="14"/>
      <c r="K2" s="13"/>
      <c r="L2" s="15"/>
      <c r="M2" s="10" t="s">
        <v>2</v>
      </c>
      <c r="N2" s="14"/>
      <c r="O2" s="13"/>
      <c r="P2" s="14"/>
      <c r="Q2" s="16" t="s">
        <v>3</v>
      </c>
      <c r="R2" s="14"/>
      <c r="S2" s="14"/>
      <c r="T2" s="14"/>
      <c r="U2" s="17"/>
      <c r="V2" s="15"/>
      <c r="W2" s="16" t="s">
        <v>4</v>
      </c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5"/>
      <c r="AI2" s="16" t="s">
        <v>5</v>
      </c>
      <c r="AJ2" s="14"/>
      <c r="AK2" s="14"/>
      <c r="AL2" s="14"/>
      <c r="AM2" s="14"/>
      <c r="AN2" s="14"/>
      <c r="AO2" s="14"/>
      <c r="AP2" s="14"/>
      <c r="AQ2" s="17"/>
      <c r="AR2" s="18"/>
      <c r="AS2" s="16" t="s">
        <v>5</v>
      </c>
      <c r="AT2" s="14"/>
      <c r="AU2" s="14"/>
      <c r="AV2" s="14"/>
      <c r="AW2" s="14"/>
      <c r="AX2" s="14"/>
      <c r="AY2" s="14"/>
      <c r="AZ2" s="15"/>
      <c r="BA2" s="19" t="s">
        <v>6</v>
      </c>
      <c r="BB2" s="16" t="s">
        <v>6</v>
      </c>
      <c r="BC2" s="14"/>
      <c r="BD2" s="14"/>
      <c r="BE2" s="15"/>
      <c r="BF2" s="16" t="s">
        <v>7</v>
      </c>
      <c r="BG2" s="13"/>
      <c r="BH2" s="14"/>
      <c r="BI2" s="14"/>
      <c r="BJ2" s="14"/>
      <c r="BK2" s="20"/>
      <c r="BL2" s="20"/>
      <c r="BM2" s="21"/>
      <c r="BN2" s="16" t="s">
        <v>7</v>
      </c>
      <c r="BO2" s="21"/>
      <c r="BP2" s="16" t="s">
        <v>8</v>
      </c>
      <c r="BQ2" s="14"/>
      <c r="BR2" s="14"/>
      <c r="BS2" s="14"/>
      <c r="BT2" s="14"/>
      <c r="BU2" s="14"/>
      <c r="BV2" s="15"/>
      <c r="BW2" s="22" t="s">
        <v>9</v>
      </c>
      <c r="BX2" s="15"/>
    </row>
    <row r="3" spans="1:76" s="9" customFormat="1" ht="21.75" customHeight="1">
      <c r="A3" s="354"/>
      <c r="B3" s="355"/>
      <c r="C3" s="356" t="s">
        <v>10</v>
      </c>
      <c r="D3" s="357"/>
      <c r="E3" s="357"/>
      <c r="F3" s="358"/>
      <c r="G3" s="359" t="s">
        <v>11</v>
      </c>
      <c r="H3" s="360"/>
      <c r="I3" s="361" t="s">
        <v>12</v>
      </c>
      <c r="J3" s="360"/>
      <c r="K3" s="361" t="s">
        <v>13</v>
      </c>
      <c r="L3" s="360"/>
      <c r="M3" s="361" t="s">
        <v>14</v>
      </c>
      <c r="N3" s="360"/>
      <c r="O3" s="361" t="s">
        <v>15</v>
      </c>
      <c r="P3" s="360"/>
      <c r="Q3" s="356" t="s">
        <v>16</v>
      </c>
      <c r="R3" s="358"/>
      <c r="S3" s="356" t="s">
        <v>17</v>
      </c>
      <c r="T3" s="358"/>
      <c r="U3" s="371" t="s">
        <v>18</v>
      </c>
      <c r="V3" s="381"/>
      <c r="W3" s="356" t="s">
        <v>19</v>
      </c>
      <c r="X3" s="357"/>
      <c r="Y3" s="357"/>
      <c r="Z3" s="358"/>
      <c r="AA3" s="356" t="s">
        <v>20</v>
      </c>
      <c r="AB3" s="357"/>
      <c r="AC3" s="357"/>
      <c r="AD3" s="358"/>
      <c r="AE3" s="356" t="s">
        <v>21</v>
      </c>
      <c r="AF3" s="357"/>
      <c r="AG3" s="357"/>
      <c r="AH3" s="358"/>
      <c r="AI3" s="356" t="s">
        <v>22</v>
      </c>
      <c r="AJ3" s="358"/>
      <c r="AK3" s="356" t="s">
        <v>23</v>
      </c>
      <c r="AL3" s="358"/>
      <c r="AM3" s="356" t="s">
        <v>24</v>
      </c>
      <c r="AN3" s="358"/>
      <c r="AO3" s="356" t="s">
        <v>25</v>
      </c>
      <c r="AP3" s="358"/>
      <c r="AQ3" s="371" t="s">
        <v>26</v>
      </c>
      <c r="AR3" s="372"/>
      <c r="AS3" s="371" t="s">
        <v>27</v>
      </c>
      <c r="AT3" s="373"/>
      <c r="AU3" s="374" t="s">
        <v>28</v>
      </c>
      <c r="AV3" s="375"/>
      <c r="AW3" s="356" t="s">
        <v>29</v>
      </c>
      <c r="AX3" s="358"/>
      <c r="AY3" s="376" t="s">
        <v>30</v>
      </c>
      <c r="AZ3" s="377"/>
      <c r="BA3" s="23" t="s">
        <v>31</v>
      </c>
      <c r="BB3" s="378" t="s">
        <v>32</v>
      </c>
      <c r="BC3" s="379"/>
      <c r="BD3" s="379"/>
      <c r="BE3" s="380"/>
      <c r="BF3" s="356" t="s">
        <v>33</v>
      </c>
      <c r="BG3" s="357"/>
      <c r="BH3" s="357"/>
      <c r="BI3" s="358"/>
      <c r="BJ3" s="378" t="s">
        <v>34</v>
      </c>
      <c r="BK3" s="379"/>
      <c r="BL3" s="379"/>
      <c r="BM3" s="380"/>
      <c r="BN3" s="382" t="s">
        <v>35</v>
      </c>
      <c r="BO3" s="383"/>
      <c r="BP3" s="356" t="s">
        <v>36</v>
      </c>
      <c r="BQ3" s="357"/>
      <c r="BR3" s="357"/>
      <c r="BS3" s="357"/>
      <c r="BT3" s="357"/>
      <c r="BU3" s="357"/>
      <c r="BV3" s="358"/>
      <c r="BW3" s="24" t="s">
        <v>37</v>
      </c>
      <c r="BX3" s="25" t="s">
        <v>38</v>
      </c>
    </row>
    <row r="4" spans="1:76" s="9" customFormat="1" ht="11.1" customHeight="1">
      <c r="A4" s="362" t="s">
        <v>39</v>
      </c>
      <c r="B4" s="363"/>
      <c r="C4" s="433" t="s">
        <v>40</v>
      </c>
      <c r="D4" s="434" t="s">
        <v>40</v>
      </c>
      <c r="E4" s="26" t="s">
        <v>41</v>
      </c>
      <c r="F4" s="27" t="s">
        <v>41</v>
      </c>
      <c r="G4" s="435" t="s">
        <v>42</v>
      </c>
      <c r="H4" s="368" t="s">
        <v>43</v>
      </c>
      <c r="I4" s="435" t="s">
        <v>42</v>
      </c>
      <c r="J4" s="368" t="s">
        <v>43</v>
      </c>
      <c r="K4" s="435" t="s">
        <v>42</v>
      </c>
      <c r="L4" s="368" t="s">
        <v>43</v>
      </c>
      <c r="M4" s="435" t="s">
        <v>42</v>
      </c>
      <c r="N4" s="368" t="s">
        <v>43</v>
      </c>
      <c r="O4" s="435" t="s">
        <v>42</v>
      </c>
      <c r="P4" s="368" t="s">
        <v>43</v>
      </c>
      <c r="Q4" s="436" t="s">
        <v>42</v>
      </c>
      <c r="R4" s="363" t="s">
        <v>43</v>
      </c>
      <c r="S4" s="435" t="s">
        <v>42</v>
      </c>
      <c r="T4" s="368" t="s">
        <v>43</v>
      </c>
      <c r="U4" s="436" t="s">
        <v>42</v>
      </c>
      <c r="V4" s="363" t="s">
        <v>43</v>
      </c>
      <c r="W4" s="437" t="s">
        <v>44</v>
      </c>
      <c r="X4" s="345" t="s">
        <v>45</v>
      </c>
      <c r="Y4" s="438" t="s">
        <v>42</v>
      </c>
      <c r="Z4" s="28" t="s">
        <v>43</v>
      </c>
      <c r="AA4" s="437" t="s">
        <v>44</v>
      </c>
      <c r="AB4" s="345" t="s">
        <v>45</v>
      </c>
      <c r="AC4" s="438" t="s">
        <v>42</v>
      </c>
      <c r="AD4" s="342" t="s">
        <v>43</v>
      </c>
      <c r="AE4" s="437" t="s">
        <v>44</v>
      </c>
      <c r="AF4" s="345" t="s">
        <v>45</v>
      </c>
      <c r="AG4" s="438" t="s">
        <v>42</v>
      </c>
      <c r="AH4" s="342" t="s">
        <v>43</v>
      </c>
      <c r="AI4" s="439" t="s">
        <v>42</v>
      </c>
      <c r="AJ4" s="363" t="s">
        <v>43</v>
      </c>
      <c r="AK4" s="440" t="s">
        <v>42</v>
      </c>
      <c r="AL4" s="368" t="s">
        <v>43</v>
      </c>
      <c r="AM4" s="439" t="s">
        <v>42</v>
      </c>
      <c r="AN4" s="363" t="s">
        <v>43</v>
      </c>
      <c r="AO4" s="440" t="s">
        <v>42</v>
      </c>
      <c r="AP4" s="368" t="s">
        <v>43</v>
      </c>
      <c r="AQ4" s="439" t="s">
        <v>42</v>
      </c>
      <c r="AR4" s="363" t="s">
        <v>43</v>
      </c>
      <c r="AS4" s="440" t="s">
        <v>42</v>
      </c>
      <c r="AT4" s="368" t="s">
        <v>43</v>
      </c>
      <c r="AU4" s="439" t="s">
        <v>42</v>
      </c>
      <c r="AV4" s="363" t="s">
        <v>43</v>
      </c>
      <c r="AW4" s="440" t="s">
        <v>42</v>
      </c>
      <c r="AX4" s="368" t="s">
        <v>43</v>
      </c>
      <c r="AY4" s="439" t="s">
        <v>42</v>
      </c>
      <c r="AZ4" s="363" t="s">
        <v>43</v>
      </c>
      <c r="BA4" s="441" t="s">
        <v>43</v>
      </c>
      <c r="BB4" s="442" t="s">
        <v>46</v>
      </c>
      <c r="BC4" s="443"/>
      <c r="BD4" s="384" t="s">
        <v>41</v>
      </c>
      <c r="BE4" s="363"/>
      <c r="BF4" s="442" t="s">
        <v>40</v>
      </c>
      <c r="BG4" s="442"/>
      <c r="BH4" s="29" t="s">
        <v>43</v>
      </c>
      <c r="BI4" s="30"/>
      <c r="BJ4" s="442" t="s">
        <v>40</v>
      </c>
      <c r="BK4" s="443"/>
      <c r="BL4" s="384" t="s">
        <v>47</v>
      </c>
      <c r="BM4" s="363"/>
      <c r="BN4" s="442" t="s">
        <v>42</v>
      </c>
      <c r="BO4" s="342" t="s">
        <v>48</v>
      </c>
      <c r="BP4" s="442" t="s">
        <v>42</v>
      </c>
      <c r="BQ4" s="442"/>
      <c r="BR4" s="442"/>
      <c r="BS4" s="442"/>
      <c r="BT4" s="442"/>
      <c r="BU4" s="442"/>
      <c r="BV4" s="443"/>
      <c r="BW4" s="31" t="s">
        <v>49</v>
      </c>
      <c r="BX4" s="32"/>
    </row>
    <row r="5" spans="1:76" s="9" customFormat="1" ht="11.1" customHeight="1">
      <c r="A5" s="364"/>
      <c r="B5" s="365"/>
      <c r="C5" s="444"/>
      <c r="D5" s="445"/>
      <c r="E5" s="33"/>
      <c r="F5" s="34"/>
      <c r="G5" s="446"/>
      <c r="H5" s="369"/>
      <c r="I5" s="446"/>
      <c r="J5" s="369"/>
      <c r="K5" s="446"/>
      <c r="L5" s="369"/>
      <c r="M5" s="446"/>
      <c r="N5" s="369"/>
      <c r="O5" s="446"/>
      <c r="P5" s="369"/>
      <c r="Q5" s="447"/>
      <c r="R5" s="365"/>
      <c r="S5" s="446"/>
      <c r="T5" s="369"/>
      <c r="U5" s="447"/>
      <c r="V5" s="365"/>
      <c r="W5" s="448"/>
      <c r="X5" s="35"/>
      <c r="Y5" s="449"/>
      <c r="Z5" s="36"/>
      <c r="AA5" s="448"/>
      <c r="AB5" s="347"/>
      <c r="AC5" s="449"/>
      <c r="AD5" s="349"/>
      <c r="AE5" s="448"/>
      <c r="AF5" s="347"/>
      <c r="AG5" s="449"/>
      <c r="AH5" s="349"/>
      <c r="AI5" s="450"/>
      <c r="AJ5" s="365"/>
      <c r="AK5" s="451"/>
      <c r="AL5" s="369"/>
      <c r="AM5" s="450"/>
      <c r="AN5" s="365"/>
      <c r="AO5" s="451"/>
      <c r="AP5" s="369"/>
      <c r="AQ5" s="450"/>
      <c r="AR5" s="365"/>
      <c r="AS5" s="451"/>
      <c r="AT5" s="369"/>
      <c r="AU5" s="450"/>
      <c r="AV5" s="365"/>
      <c r="AW5" s="451"/>
      <c r="AX5" s="369"/>
      <c r="AY5" s="450"/>
      <c r="AZ5" s="365"/>
      <c r="BA5" s="452"/>
      <c r="BB5" s="435" t="s">
        <v>50</v>
      </c>
      <c r="BC5" s="453" t="s">
        <v>51</v>
      </c>
      <c r="BD5" s="385" t="s">
        <v>50</v>
      </c>
      <c r="BE5" s="37" t="s">
        <v>51</v>
      </c>
      <c r="BF5" s="435" t="s">
        <v>52</v>
      </c>
      <c r="BG5" s="454" t="s">
        <v>53</v>
      </c>
      <c r="BH5" s="387" t="s">
        <v>52</v>
      </c>
      <c r="BI5" s="368" t="s">
        <v>53</v>
      </c>
      <c r="BJ5" s="436" t="s">
        <v>54</v>
      </c>
      <c r="BK5" s="455" t="s">
        <v>55</v>
      </c>
      <c r="BL5" s="387" t="s">
        <v>54</v>
      </c>
      <c r="BM5" s="368" t="s">
        <v>55</v>
      </c>
      <c r="BN5" s="438" t="s">
        <v>56</v>
      </c>
      <c r="BO5" s="342" t="s">
        <v>57</v>
      </c>
      <c r="BP5" s="438" t="s">
        <v>58</v>
      </c>
      <c r="BQ5" s="456" t="s">
        <v>59</v>
      </c>
      <c r="BR5" s="457" t="s">
        <v>60</v>
      </c>
      <c r="BS5" s="457"/>
      <c r="BT5" s="457"/>
      <c r="BU5" s="457"/>
      <c r="BV5" s="458"/>
      <c r="BW5" s="38" t="s">
        <v>61</v>
      </c>
      <c r="BX5" s="39" t="s">
        <v>62</v>
      </c>
    </row>
    <row r="6" spans="1:76" s="9" customFormat="1" ht="11.1" customHeight="1">
      <c r="A6" s="366"/>
      <c r="B6" s="367"/>
      <c r="C6" s="459" t="s">
        <v>63</v>
      </c>
      <c r="D6" s="460" t="s">
        <v>64</v>
      </c>
      <c r="E6" s="346" t="s">
        <v>63</v>
      </c>
      <c r="F6" s="40" t="s">
        <v>64</v>
      </c>
      <c r="G6" s="461"/>
      <c r="H6" s="370"/>
      <c r="I6" s="461"/>
      <c r="J6" s="370"/>
      <c r="K6" s="461"/>
      <c r="L6" s="370"/>
      <c r="M6" s="461"/>
      <c r="N6" s="370"/>
      <c r="O6" s="461"/>
      <c r="P6" s="370"/>
      <c r="Q6" s="462"/>
      <c r="R6" s="367"/>
      <c r="S6" s="461"/>
      <c r="T6" s="370"/>
      <c r="U6" s="462"/>
      <c r="V6" s="367"/>
      <c r="W6" s="463" t="s">
        <v>65</v>
      </c>
      <c r="X6" s="41" t="s">
        <v>65</v>
      </c>
      <c r="Y6" s="459" t="s">
        <v>66</v>
      </c>
      <c r="Z6" s="42" t="s">
        <v>66</v>
      </c>
      <c r="AA6" s="463" t="s">
        <v>65</v>
      </c>
      <c r="AB6" s="348" t="s">
        <v>65</v>
      </c>
      <c r="AC6" s="459" t="s">
        <v>66</v>
      </c>
      <c r="AD6" s="343" t="s">
        <v>66</v>
      </c>
      <c r="AE6" s="463" t="s">
        <v>65</v>
      </c>
      <c r="AF6" s="348" t="s">
        <v>65</v>
      </c>
      <c r="AG6" s="459" t="s">
        <v>66</v>
      </c>
      <c r="AH6" s="343" t="s">
        <v>66</v>
      </c>
      <c r="AI6" s="464"/>
      <c r="AJ6" s="367"/>
      <c r="AK6" s="465"/>
      <c r="AL6" s="370"/>
      <c r="AM6" s="464"/>
      <c r="AN6" s="367"/>
      <c r="AO6" s="465"/>
      <c r="AP6" s="370"/>
      <c r="AQ6" s="464"/>
      <c r="AR6" s="367"/>
      <c r="AS6" s="465"/>
      <c r="AT6" s="370"/>
      <c r="AU6" s="464"/>
      <c r="AV6" s="367"/>
      <c r="AW6" s="465"/>
      <c r="AX6" s="370"/>
      <c r="AY6" s="464"/>
      <c r="AZ6" s="367"/>
      <c r="BA6" s="466"/>
      <c r="BB6" s="461"/>
      <c r="BC6" s="467" t="s">
        <v>67</v>
      </c>
      <c r="BD6" s="386"/>
      <c r="BE6" s="338" t="s">
        <v>67</v>
      </c>
      <c r="BF6" s="461"/>
      <c r="BG6" s="468"/>
      <c r="BH6" s="388"/>
      <c r="BI6" s="370"/>
      <c r="BJ6" s="462"/>
      <c r="BK6" s="469"/>
      <c r="BL6" s="388"/>
      <c r="BM6" s="370"/>
      <c r="BN6" s="459" t="s">
        <v>68</v>
      </c>
      <c r="BO6" s="343"/>
      <c r="BP6" s="470"/>
      <c r="BQ6" s="471"/>
      <c r="BR6" s="472"/>
      <c r="BS6" s="473" t="s">
        <v>69</v>
      </c>
      <c r="BT6" s="474" t="s">
        <v>70</v>
      </c>
      <c r="BU6" s="473" t="s">
        <v>71</v>
      </c>
      <c r="BV6" s="475" t="s">
        <v>72</v>
      </c>
      <c r="BW6" s="43" t="s">
        <v>73</v>
      </c>
      <c r="BX6" s="44" t="s">
        <v>74</v>
      </c>
    </row>
    <row r="7" spans="1:76" s="54" customFormat="1" ht="11.1" customHeight="1">
      <c r="A7" s="45"/>
      <c r="B7" s="46"/>
      <c r="C7" s="476" t="s">
        <v>75</v>
      </c>
      <c r="D7" s="477" t="s">
        <v>75</v>
      </c>
      <c r="E7" s="47" t="s">
        <v>76</v>
      </c>
      <c r="F7" s="47" t="s">
        <v>76</v>
      </c>
      <c r="G7" s="476" t="s">
        <v>75</v>
      </c>
      <c r="H7" s="48" t="s">
        <v>76</v>
      </c>
      <c r="I7" s="476" t="s">
        <v>75</v>
      </c>
      <c r="J7" s="48" t="s">
        <v>76</v>
      </c>
      <c r="K7" s="476" t="s">
        <v>75</v>
      </c>
      <c r="L7" s="48" t="s">
        <v>76</v>
      </c>
      <c r="M7" s="476" t="s">
        <v>75</v>
      </c>
      <c r="N7" s="48" t="s">
        <v>76</v>
      </c>
      <c r="O7" s="476" t="s">
        <v>77</v>
      </c>
      <c r="P7" s="48" t="s">
        <v>78</v>
      </c>
      <c r="Q7" s="478" t="s">
        <v>79</v>
      </c>
      <c r="R7" s="49" t="s">
        <v>80</v>
      </c>
      <c r="S7" s="476" t="s">
        <v>75</v>
      </c>
      <c r="T7" s="48" t="s">
        <v>76</v>
      </c>
      <c r="U7" s="478" t="s">
        <v>81</v>
      </c>
      <c r="V7" s="49" t="s">
        <v>82</v>
      </c>
      <c r="W7" s="478"/>
      <c r="X7" s="46"/>
      <c r="Y7" s="476"/>
      <c r="Z7" s="50"/>
      <c r="AA7" s="478"/>
      <c r="AB7" s="49"/>
      <c r="AC7" s="476"/>
      <c r="AD7" s="48"/>
      <c r="AE7" s="478"/>
      <c r="AF7" s="49"/>
      <c r="AG7" s="479"/>
      <c r="AH7" s="48"/>
      <c r="AI7" s="478" t="s">
        <v>83</v>
      </c>
      <c r="AJ7" s="49" t="s">
        <v>84</v>
      </c>
      <c r="AK7" s="476" t="s">
        <v>84</v>
      </c>
      <c r="AL7" s="48" t="s">
        <v>84</v>
      </c>
      <c r="AM7" s="478" t="s">
        <v>85</v>
      </c>
      <c r="AN7" s="49" t="s">
        <v>86</v>
      </c>
      <c r="AO7" s="476" t="s">
        <v>85</v>
      </c>
      <c r="AP7" s="48" t="s">
        <v>86</v>
      </c>
      <c r="AQ7" s="478" t="s">
        <v>85</v>
      </c>
      <c r="AR7" s="49" t="s">
        <v>87</v>
      </c>
      <c r="AS7" s="476"/>
      <c r="AT7" s="48"/>
      <c r="AU7" s="478"/>
      <c r="AV7" s="49"/>
      <c r="AW7" s="476"/>
      <c r="AX7" s="48"/>
      <c r="AY7" s="478" t="s">
        <v>88</v>
      </c>
      <c r="AZ7" s="49" t="s">
        <v>88</v>
      </c>
      <c r="BA7" s="480"/>
      <c r="BB7" s="476"/>
      <c r="BC7" s="477"/>
      <c r="BD7" s="47"/>
      <c r="BE7" s="49"/>
      <c r="BF7" s="476" t="s">
        <v>89</v>
      </c>
      <c r="BG7" s="481" t="s">
        <v>90</v>
      </c>
      <c r="BH7" s="51" t="s">
        <v>89</v>
      </c>
      <c r="BI7" s="49" t="s">
        <v>76</v>
      </c>
      <c r="BJ7" s="476" t="s">
        <v>76</v>
      </c>
      <c r="BK7" s="477" t="s">
        <v>76</v>
      </c>
      <c r="BL7" s="51" t="s">
        <v>91</v>
      </c>
      <c r="BM7" s="49" t="s">
        <v>91</v>
      </c>
      <c r="BN7" s="476" t="s">
        <v>92</v>
      </c>
      <c r="BO7" s="48" t="s">
        <v>92</v>
      </c>
      <c r="BP7" s="479"/>
      <c r="BQ7" s="482"/>
      <c r="BR7" s="479"/>
      <c r="BS7" s="482"/>
      <c r="BT7" s="479"/>
      <c r="BU7" s="482"/>
      <c r="BV7" s="483"/>
      <c r="BW7" s="52" t="s">
        <v>93</v>
      </c>
      <c r="BX7" s="53" t="s">
        <v>94</v>
      </c>
    </row>
    <row r="8" spans="1:76" ht="4.05" customHeight="1">
      <c r="A8" s="350"/>
      <c r="B8" s="35"/>
      <c r="C8" s="55"/>
      <c r="D8" s="56"/>
      <c r="E8" s="57"/>
      <c r="F8" s="58"/>
      <c r="G8" s="55"/>
      <c r="H8" s="56"/>
      <c r="I8" s="55"/>
      <c r="J8" s="56"/>
      <c r="K8" s="55"/>
      <c r="L8" s="56"/>
      <c r="M8" s="55"/>
      <c r="N8" s="56"/>
      <c r="O8" s="55"/>
      <c r="P8" s="56"/>
      <c r="Q8" s="59"/>
      <c r="R8" s="60"/>
      <c r="S8" s="55"/>
      <c r="T8" s="56"/>
      <c r="U8" s="59"/>
      <c r="V8" s="60"/>
      <c r="W8" s="61"/>
      <c r="X8" s="62"/>
      <c r="Y8" s="63"/>
      <c r="Z8" s="64"/>
      <c r="AA8" s="61"/>
      <c r="AB8" s="65"/>
      <c r="AC8" s="63"/>
      <c r="AD8" s="66"/>
      <c r="AE8" s="61"/>
      <c r="AF8" s="65"/>
      <c r="AG8" s="67"/>
      <c r="AH8" s="66"/>
      <c r="AI8" s="61"/>
      <c r="AJ8" s="65"/>
      <c r="AK8" s="63"/>
      <c r="AL8" s="66"/>
      <c r="AM8" s="61"/>
      <c r="AN8" s="65"/>
      <c r="AO8" s="63"/>
      <c r="AP8" s="66"/>
      <c r="AQ8" s="61"/>
      <c r="AR8" s="65"/>
      <c r="AS8" s="63"/>
      <c r="AT8" s="66"/>
      <c r="AU8" s="61"/>
      <c r="AV8" s="65"/>
      <c r="AW8" s="63"/>
      <c r="AX8" s="66"/>
      <c r="AY8" s="68"/>
      <c r="AZ8" s="65"/>
      <c r="BA8" s="69"/>
      <c r="BB8" s="63"/>
      <c r="BC8" s="66"/>
      <c r="BD8" s="70"/>
      <c r="BE8" s="65"/>
      <c r="BF8" s="63"/>
      <c r="BG8" s="71"/>
      <c r="BH8" s="61"/>
      <c r="BI8" s="65"/>
      <c r="BJ8" s="63"/>
      <c r="BK8" s="66"/>
      <c r="BL8" s="72"/>
      <c r="BM8" s="73"/>
      <c r="BN8" s="63"/>
      <c r="BO8" s="66"/>
      <c r="BP8" s="62"/>
      <c r="BQ8" s="74"/>
      <c r="BR8" s="62"/>
      <c r="BS8" s="74"/>
      <c r="BT8" s="62"/>
      <c r="BU8" s="74"/>
      <c r="BV8" s="65"/>
      <c r="BW8" s="75"/>
      <c r="BX8" s="69"/>
    </row>
    <row r="9" spans="1:76" s="94" customFormat="1" ht="12.75" customHeight="1">
      <c r="A9" s="389">
        <v>43617</v>
      </c>
      <c r="B9" s="390"/>
      <c r="C9" s="484">
        <v>250945</v>
      </c>
      <c r="D9" s="485" t="s">
        <v>95</v>
      </c>
      <c r="E9" s="76">
        <v>193961.77</v>
      </c>
      <c r="F9" s="77" t="s">
        <v>96</v>
      </c>
      <c r="G9" s="484">
        <v>210407</v>
      </c>
      <c r="H9" s="78">
        <v>121841.43</v>
      </c>
      <c r="I9" s="484">
        <v>50589</v>
      </c>
      <c r="J9" s="78">
        <v>45453.74</v>
      </c>
      <c r="K9" s="484">
        <v>95058</v>
      </c>
      <c r="L9" s="78">
        <v>68356.25</v>
      </c>
      <c r="M9" s="484">
        <v>67990</v>
      </c>
      <c r="N9" s="78">
        <v>32747.56</v>
      </c>
      <c r="O9" s="484">
        <v>70688</v>
      </c>
      <c r="P9" s="78">
        <v>4295.8249999999998</v>
      </c>
      <c r="Q9" s="486">
        <v>11043</v>
      </c>
      <c r="R9" s="79">
        <v>905123</v>
      </c>
      <c r="S9" s="487">
        <v>637005</v>
      </c>
      <c r="T9" s="78">
        <v>150254.53</v>
      </c>
      <c r="U9" s="486">
        <v>123529.65999999997</v>
      </c>
      <c r="V9" s="79">
        <v>95683.981700000004</v>
      </c>
      <c r="W9" s="488" t="s">
        <v>95</v>
      </c>
      <c r="X9" s="80" t="s">
        <v>95</v>
      </c>
      <c r="Y9" s="489">
        <v>94.5</v>
      </c>
      <c r="Z9" s="81">
        <v>101.1</v>
      </c>
      <c r="AA9" s="488" t="s">
        <v>95</v>
      </c>
      <c r="AB9" s="82" t="s">
        <v>95</v>
      </c>
      <c r="AC9" s="489">
        <v>97.1</v>
      </c>
      <c r="AD9" s="83">
        <v>100.2</v>
      </c>
      <c r="AE9" s="488" t="s">
        <v>95</v>
      </c>
      <c r="AF9" s="82" t="s">
        <v>95</v>
      </c>
      <c r="AG9" s="490">
        <v>116.6</v>
      </c>
      <c r="AH9" s="83">
        <v>103.6</v>
      </c>
      <c r="AI9" s="491">
        <v>2.04</v>
      </c>
      <c r="AJ9" s="84">
        <v>2.42</v>
      </c>
      <c r="AK9" s="492">
        <v>1.51</v>
      </c>
      <c r="AL9" s="85">
        <v>1.6</v>
      </c>
      <c r="AM9" s="493">
        <v>41547.166666666664</v>
      </c>
      <c r="AN9" s="86">
        <v>2736.5845000000004</v>
      </c>
      <c r="AO9" s="484">
        <v>27489.666666666668</v>
      </c>
      <c r="AP9" s="87">
        <v>1710.0013333333336</v>
      </c>
      <c r="AQ9" s="493">
        <v>5717.333333333333</v>
      </c>
      <c r="AR9" s="86">
        <v>382428.91666666669</v>
      </c>
      <c r="AS9" s="489">
        <v>103.4</v>
      </c>
      <c r="AT9" s="83">
        <v>101.2</v>
      </c>
      <c r="AU9" s="488">
        <v>117.9</v>
      </c>
      <c r="AV9" s="82">
        <v>115.1</v>
      </c>
      <c r="AW9" s="494">
        <v>99.6</v>
      </c>
      <c r="AX9" s="83">
        <v>99</v>
      </c>
      <c r="AY9" s="488">
        <v>25</v>
      </c>
      <c r="AZ9" s="82">
        <v>31.5</v>
      </c>
      <c r="BA9" s="495">
        <v>101.5</v>
      </c>
      <c r="BB9" s="489">
        <v>99.9</v>
      </c>
      <c r="BC9" s="496">
        <v>100.1</v>
      </c>
      <c r="BD9" s="88">
        <v>100</v>
      </c>
      <c r="BE9" s="82">
        <v>100.2</v>
      </c>
      <c r="BF9" s="497">
        <v>76</v>
      </c>
      <c r="BG9" s="498">
        <v>18691</v>
      </c>
      <c r="BH9" s="89">
        <v>8384</v>
      </c>
      <c r="BI9" s="79">
        <v>14254.52</v>
      </c>
      <c r="BJ9" s="487">
        <v>94349.84</v>
      </c>
      <c r="BK9" s="499">
        <v>44458.74</v>
      </c>
      <c r="BL9" s="90">
        <v>79957.399999999994</v>
      </c>
      <c r="BM9" s="86">
        <v>52466.3</v>
      </c>
      <c r="BN9" s="500">
        <v>0.75900000000000001</v>
      </c>
      <c r="BO9" s="91">
        <v>0.86099999999999999</v>
      </c>
      <c r="BP9" s="501" t="s">
        <v>96</v>
      </c>
      <c r="BQ9" s="502" t="s">
        <v>96</v>
      </c>
      <c r="BR9" s="503" t="s">
        <v>96</v>
      </c>
      <c r="BS9" s="502" t="s">
        <v>96</v>
      </c>
      <c r="BT9" s="503" t="s">
        <v>96</v>
      </c>
      <c r="BU9" s="502" t="s">
        <v>96</v>
      </c>
      <c r="BV9" s="503" t="s">
        <v>96</v>
      </c>
      <c r="BW9" s="92">
        <v>21697.226970954358</v>
      </c>
      <c r="BX9" s="93">
        <v>108.98780082987554</v>
      </c>
    </row>
    <row r="10" spans="1:76" s="94" customFormat="1" ht="12.75" customHeight="1">
      <c r="A10" s="391">
        <v>43983</v>
      </c>
      <c r="B10" s="392"/>
      <c r="C10" s="484">
        <v>276148</v>
      </c>
      <c r="D10" s="485" t="s">
        <v>96</v>
      </c>
      <c r="E10" s="76">
        <v>195049.51</v>
      </c>
      <c r="F10" s="77" t="s">
        <v>96</v>
      </c>
      <c r="G10" s="484">
        <v>204700</v>
      </c>
      <c r="H10" s="78">
        <v>116422.88</v>
      </c>
      <c r="I10" s="484">
        <v>54311</v>
      </c>
      <c r="J10" s="78">
        <v>47927.59</v>
      </c>
      <c r="K10" s="484">
        <v>106420</v>
      </c>
      <c r="L10" s="78">
        <v>72840.78</v>
      </c>
      <c r="M10" s="484">
        <v>73829</v>
      </c>
      <c r="N10" s="78">
        <v>34963.519999999997</v>
      </c>
      <c r="O10" s="484">
        <v>60941</v>
      </c>
      <c r="P10" s="78">
        <v>3803.7559999999999</v>
      </c>
      <c r="Q10" s="486">
        <v>9868</v>
      </c>
      <c r="R10" s="79">
        <v>815340</v>
      </c>
      <c r="S10" s="487">
        <v>962898</v>
      </c>
      <c r="T10" s="78">
        <v>153657.60000000001</v>
      </c>
      <c r="U10" s="486">
        <v>139908.80000000002</v>
      </c>
      <c r="V10" s="79">
        <v>86877.6731</v>
      </c>
      <c r="W10" s="488" t="s">
        <v>95</v>
      </c>
      <c r="X10" s="80" t="s">
        <v>95</v>
      </c>
      <c r="Y10" s="489">
        <v>85.4</v>
      </c>
      <c r="Z10" s="81">
        <v>90.6</v>
      </c>
      <c r="AA10" s="488" t="s">
        <v>95</v>
      </c>
      <c r="AB10" s="82" t="s">
        <v>95</v>
      </c>
      <c r="AC10" s="489">
        <v>86.9</v>
      </c>
      <c r="AD10" s="83">
        <v>89.6</v>
      </c>
      <c r="AE10" s="488" t="s">
        <v>95</v>
      </c>
      <c r="AF10" s="82" t="s">
        <v>95</v>
      </c>
      <c r="AG10" s="490">
        <v>114.8</v>
      </c>
      <c r="AH10" s="83">
        <v>100.6</v>
      </c>
      <c r="AI10" s="491">
        <v>1.85</v>
      </c>
      <c r="AJ10" s="84">
        <v>1.95</v>
      </c>
      <c r="AK10" s="492">
        <v>1.25</v>
      </c>
      <c r="AL10" s="85">
        <v>1.18</v>
      </c>
      <c r="AM10" s="493">
        <v>34883.083333333336</v>
      </c>
      <c r="AN10" s="86">
        <v>2161.1636666666668</v>
      </c>
      <c r="AO10" s="484">
        <v>27811.583333333332</v>
      </c>
      <c r="AP10" s="87">
        <v>1827.9280833333332</v>
      </c>
      <c r="AQ10" s="493">
        <v>7300.416666666667</v>
      </c>
      <c r="AR10" s="86">
        <v>456758.91666666669</v>
      </c>
      <c r="AS10" s="489">
        <v>100</v>
      </c>
      <c r="AT10" s="83">
        <v>100</v>
      </c>
      <c r="AU10" s="488">
        <v>100</v>
      </c>
      <c r="AV10" s="82">
        <v>100</v>
      </c>
      <c r="AW10" s="494">
        <v>100</v>
      </c>
      <c r="AX10" s="83">
        <v>100</v>
      </c>
      <c r="AY10" s="488">
        <v>24.9</v>
      </c>
      <c r="AZ10" s="82">
        <v>31.1</v>
      </c>
      <c r="BA10" s="495">
        <v>100.3</v>
      </c>
      <c r="BB10" s="489">
        <v>100</v>
      </c>
      <c r="BC10" s="496">
        <v>100</v>
      </c>
      <c r="BD10" s="88">
        <v>100</v>
      </c>
      <c r="BE10" s="82">
        <v>100</v>
      </c>
      <c r="BF10" s="497">
        <v>74</v>
      </c>
      <c r="BG10" s="498">
        <v>8886</v>
      </c>
      <c r="BH10" s="89">
        <v>7773</v>
      </c>
      <c r="BI10" s="79">
        <v>12200.55</v>
      </c>
      <c r="BJ10" s="487">
        <v>100141.28</v>
      </c>
      <c r="BK10" s="499">
        <v>46629.62</v>
      </c>
      <c r="BL10" s="90">
        <v>87618.6</v>
      </c>
      <c r="BM10" s="86">
        <v>55444.3</v>
      </c>
      <c r="BN10" s="500">
        <v>0.749</v>
      </c>
      <c r="BO10" s="91">
        <v>0.81399999999999995</v>
      </c>
      <c r="BP10" s="501" t="s">
        <v>96</v>
      </c>
      <c r="BQ10" s="502" t="s">
        <v>96</v>
      </c>
      <c r="BR10" s="503" t="s">
        <v>96</v>
      </c>
      <c r="BS10" s="502" t="s">
        <v>96</v>
      </c>
      <c r="BT10" s="503" t="s">
        <v>96</v>
      </c>
      <c r="BU10" s="502" t="s">
        <v>96</v>
      </c>
      <c r="BV10" s="503" t="s">
        <v>96</v>
      </c>
      <c r="BW10" s="92">
        <v>22705.015720164611</v>
      </c>
      <c r="BX10" s="93">
        <v>106.72905349794237</v>
      </c>
    </row>
    <row r="11" spans="1:76" s="94" customFormat="1" ht="12.75" customHeight="1">
      <c r="A11" s="389">
        <v>44348</v>
      </c>
      <c r="B11" s="390"/>
      <c r="C11" s="484">
        <v>277952</v>
      </c>
      <c r="D11" s="485" t="s">
        <v>96</v>
      </c>
      <c r="E11" s="76">
        <v>199071.35999999999</v>
      </c>
      <c r="F11" s="77" t="s">
        <v>96</v>
      </c>
      <c r="G11" s="484">
        <v>202697</v>
      </c>
      <c r="H11" s="78">
        <v>117600.89</v>
      </c>
      <c r="I11" s="484">
        <v>52842</v>
      </c>
      <c r="J11" s="78">
        <v>46866.720000000001</v>
      </c>
      <c r="K11" s="484">
        <v>109975</v>
      </c>
      <c r="L11" s="78">
        <v>73065.78</v>
      </c>
      <c r="M11" s="484">
        <v>72179</v>
      </c>
      <c r="N11" s="78">
        <v>33904.949999999997</v>
      </c>
      <c r="O11" s="484">
        <v>56631</v>
      </c>
      <c r="P11" s="78">
        <v>3669.5059999999999</v>
      </c>
      <c r="Q11" s="486">
        <v>9791</v>
      </c>
      <c r="R11" s="79">
        <v>856484</v>
      </c>
      <c r="S11" s="487">
        <v>437764</v>
      </c>
      <c r="T11" s="78">
        <v>140502.79</v>
      </c>
      <c r="U11" s="486">
        <v>87837.08</v>
      </c>
      <c r="V11" s="79">
        <v>97488.835600000006</v>
      </c>
      <c r="W11" s="488" t="s">
        <v>95</v>
      </c>
      <c r="X11" s="80" t="s">
        <v>95</v>
      </c>
      <c r="Y11" s="489">
        <v>87.1</v>
      </c>
      <c r="Z11" s="81">
        <v>95.7</v>
      </c>
      <c r="AA11" s="488" t="s">
        <v>95</v>
      </c>
      <c r="AB11" s="82" t="s">
        <v>95</v>
      </c>
      <c r="AC11" s="489">
        <v>87.4</v>
      </c>
      <c r="AD11" s="83">
        <v>93.7</v>
      </c>
      <c r="AE11" s="488" t="s">
        <v>95</v>
      </c>
      <c r="AF11" s="82" t="s">
        <v>95</v>
      </c>
      <c r="AG11" s="490">
        <v>105.9</v>
      </c>
      <c r="AH11" s="83">
        <v>96.2</v>
      </c>
      <c r="AI11" s="491">
        <v>1.95</v>
      </c>
      <c r="AJ11" s="84">
        <v>2.02</v>
      </c>
      <c r="AK11" s="492">
        <v>1.28</v>
      </c>
      <c r="AL11" s="85">
        <v>0.96</v>
      </c>
      <c r="AM11" s="493">
        <v>35954.166666666664</v>
      </c>
      <c r="AN11" s="86">
        <v>2026.0775000000003</v>
      </c>
      <c r="AO11" s="484">
        <v>28134</v>
      </c>
      <c r="AP11" s="87">
        <v>2118.6105000000002</v>
      </c>
      <c r="AQ11" s="493">
        <v>6468.166666666667</v>
      </c>
      <c r="AR11" s="86">
        <v>449341.75</v>
      </c>
      <c r="AS11" s="489">
        <v>100.6</v>
      </c>
      <c r="AT11" s="83">
        <v>100.3</v>
      </c>
      <c r="AU11" s="488">
        <v>108.5</v>
      </c>
      <c r="AV11" s="82">
        <v>105.2</v>
      </c>
      <c r="AW11" s="494">
        <v>98.4</v>
      </c>
      <c r="AX11" s="83">
        <v>101.1</v>
      </c>
      <c r="AY11" s="488">
        <v>24.9</v>
      </c>
      <c r="AZ11" s="82">
        <v>31.3</v>
      </c>
      <c r="BA11" s="495">
        <v>105.1</v>
      </c>
      <c r="BB11" s="489">
        <v>99.5</v>
      </c>
      <c r="BC11" s="496">
        <v>99.6</v>
      </c>
      <c r="BD11" s="88">
        <v>99.8</v>
      </c>
      <c r="BE11" s="82">
        <v>99.8</v>
      </c>
      <c r="BF11" s="497">
        <v>50</v>
      </c>
      <c r="BG11" s="498">
        <v>10884</v>
      </c>
      <c r="BH11" s="89">
        <v>6030</v>
      </c>
      <c r="BI11" s="79">
        <v>11507.119999999999</v>
      </c>
      <c r="BJ11" s="487">
        <v>102557.13</v>
      </c>
      <c r="BK11" s="499">
        <v>47123.97</v>
      </c>
      <c r="BL11" s="90">
        <v>90776.9</v>
      </c>
      <c r="BM11" s="86">
        <v>56113.7</v>
      </c>
      <c r="BN11" s="500">
        <v>0.746</v>
      </c>
      <c r="BO11" s="91">
        <v>0.79500000000000004</v>
      </c>
      <c r="BP11" s="501" t="s">
        <v>96</v>
      </c>
      <c r="BQ11" s="502" t="s">
        <v>96</v>
      </c>
      <c r="BR11" s="503" t="s">
        <v>96</v>
      </c>
      <c r="BS11" s="502" t="s">
        <v>96</v>
      </c>
      <c r="BT11" s="503" t="s">
        <v>96</v>
      </c>
      <c r="BU11" s="502" t="s">
        <v>96</v>
      </c>
      <c r="BV11" s="503" t="s">
        <v>96</v>
      </c>
      <c r="BW11" s="92">
        <v>28836.400696278517</v>
      </c>
      <c r="BX11" s="93">
        <v>109.89281632653062</v>
      </c>
    </row>
    <row r="12" spans="1:76" ht="4.05" customHeight="1">
      <c r="A12" s="351"/>
      <c r="B12" s="95"/>
      <c r="C12" s="96"/>
      <c r="D12" s="97"/>
      <c r="E12" s="98"/>
      <c r="F12" s="99"/>
      <c r="G12" s="96"/>
      <c r="H12" s="97"/>
      <c r="I12" s="96"/>
      <c r="J12" s="97"/>
      <c r="K12" s="96"/>
      <c r="L12" s="97"/>
      <c r="M12" s="96"/>
      <c r="N12" s="97"/>
      <c r="O12" s="96"/>
      <c r="P12" s="97"/>
      <c r="Q12" s="100"/>
      <c r="R12" s="101"/>
      <c r="S12" s="96"/>
      <c r="T12" s="97"/>
      <c r="U12" s="100"/>
      <c r="V12" s="101"/>
      <c r="W12" s="102"/>
      <c r="X12" s="103"/>
      <c r="Y12" s="104"/>
      <c r="Z12" s="105"/>
      <c r="AA12" s="102"/>
      <c r="AB12" s="106"/>
      <c r="AC12" s="104"/>
      <c r="AD12" s="107"/>
      <c r="AE12" s="102"/>
      <c r="AF12" s="106"/>
      <c r="AG12" s="103"/>
      <c r="AH12" s="107"/>
      <c r="AI12" s="100"/>
      <c r="AJ12" s="101"/>
      <c r="AK12" s="96"/>
      <c r="AL12" s="97"/>
      <c r="AM12" s="108"/>
      <c r="AN12" s="109"/>
      <c r="AO12" s="110"/>
      <c r="AP12" s="111"/>
      <c r="AQ12" s="108"/>
      <c r="AR12" s="109"/>
      <c r="AS12" s="104"/>
      <c r="AT12" s="107"/>
      <c r="AU12" s="102"/>
      <c r="AV12" s="106"/>
      <c r="AW12" s="112"/>
      <c r="AX12" s="113"/>
      <c r="AY12" s="102"/>
      <c r="AZ12" s="106"/>
      <c r="BA12" s="114"/>
      <c r="BB12" s="104"/>
      <c r="BC12" s="107"/>
      <c r="BD12" s="115"/>
      <c r="BE12" s="116"/>
      <c r="BF12" s="117"/>
      <c r="BG12" s="118"/>
      <c r="BH12" s="119"/>
      <c r="BI12" s="120"/>
      <c r="BJ12" s="121"/>
      <c r="BK12" s="122"/>
      <c r="BL12" s="119"/>
      <c r="BM12" s="120"/>
      <c r="BN12" s="123"/>
      <c r="BO12" s="124"/>
      <c r="BP12" s="125"/>
      <c r="BQ12" s="126"/>
      <c r="BR12" s="127"/>
      <c r="BS12" s="126"/>
      <c r="BT12" s="127"/>
      <c r="BU12" s="126"/>
      <c r="BV12" s="128"/>
      <c r="BW12" s="129"/>
      <c r="BX12" s="130"/>
    </row>
    <row r="13" spans="1:76" s="152" customFormat="1" ht="12.75" customHeight="1">
      <c r="A13" s="131">
        <v>44166</v>
      </c>
      <c r="B13" s="132" t="s">
        <v>154</v>
      </c>
      <c r="C13" s="504">
        <v>72614</v>
      </c>
      <c r="D13" s="505" t="s">
        <v>96</v>
      </c>
      <c r="E13" s="133">
        <v>54120.27</v>
      </c>
      <c r="F13" s="134" t="s">
        <v>96</v>
      </c>
      <c r="G13" s="504">
        <v>51685</v>
      </c>
      <c r="H13" s="135">
        <v>29906.799999999999</v>
      </c>
      <c r="I13" s="504">
        <v>13808</v>
      </c>
      <c r="J13" s="135">
        <v>12602.37</v>
      </c>
      <c r="K13" s="504">
        <v>25939</v>
      </c>
      <c r="L13" s="135">
        <v>18163.09</v>
      </c>
      <c r="M13" s="504">
        <v>19293</v>
      </c>
      <c r="N13" s="135">
        <v>9066.5</v>
      </c>
      <c r="O13" s="504">
        <v>15080</v>
      </c>
      <c r="P13" s="135">
        <v>989.96199999999999</v>
      </c>
      <c r="Q13" s="506">
        <v>2511</v>
      </c>
      <c r="R13" s="136">
        <v>207126</v>
      </c>
      <c r="S13" s="507">
        <v>244224</v>
      </c>
      <c r="T13" s="135">
        <v>29585.149999999998</v>
      </c>
      <c r="U13" s="506">
        <v>27751.739999999998</v>
      </c>
      <c r="V13" s="136">
        <v>21216.810200000004</v>
      </c>
      <c r="W13" s="508">
        <v>87.5</v>
      </c>
      <c r="X13" s="137">
        <v>93.9</v>
      </c>
      <c r="Y13" s="509">
        <v>89.5</v>
      </c>
      <c r="Z13" s="138">
        <v>96.7</v>
      </c>
      <c r="AA13" s="508">
        <v>88.3</v>
      </c>
      <c r="AB13" s="139">
        <v>93</v>
      </c>
      <c r="AC13" s="509">
        <v>90.7</v>
      </c>
      <c r="AD13" s="140">
        <v>95.7</v>
      </c>
      <c r="AE13" s="508">
        <v>116.3</v>
      </c>
      <c r="AF13" s="139">
        <v>96</v>
      </c>
      <c r="AG13" s="510">
        <v>113.1</v>
      </c>
      <c r="AH13" s="140">
        <v>94.9</v>
      </c>
      <c r="AI13" s="511">
        <v>1.96</v>
      </c>
      <c r="AJ13" s="141">
        <v>2</v>
      </c>
      <c r="AK13" s="512">
        <v>1.19</v>
      </c>
      <c r="AL13" s="142">
        <v>1.05</v>
      </c>
      <c r="AM13" s="513">
        <v>34976.333333333336</v>
      </c>
      <c r="AN13" s="143">
        <v>2102.8583333333331</v>
      </c>
      <c r="AO13" s="504">
        <v>27814</v>
      </c>
      <c r="AP13" s="144">
        <v>1924.6663333333333</v>
      </c>
      <c r="AQ13" s="513">
        <v>7366.333333333333</v>
      </c>
      <c r="AR13" s="143">
        <v>498934</v>
      </c>
      <c r="AS13" s="509">
        <v>114.2</v>
      </c>
      <c r="AT13" s="140">
        <v>115.1</v>
      </c>
      <c r="AU13" s="508">
        <v>102.6</v>
      </c>
      <c r="AV13" s="139">
        <v>105.6</v>
      </c>
      <c r="AW13" s="509">
        <v>100.1</v>
      </c>
      <c r="AX13" s="140">
        <v>100.6</v>
      </c>
      <c r="AY13" s="508">
        <v>25.4</v>
      </c>
      <c r="AZ13" s="139">
        <v>31.4</v>
      </c>
      <c r="BA13" s="514">
        <v>99.9</v>
      </c>
      <c r="BB13" s="509">
        <v>99.566666666666663</v>
      </c>
      <c r="BC13" s="515">
        <v>99.600000000000009</v>
      </c>
      <c r="BD13" s="145">
        <v>99.533333333333346</v>
      </c>
      <c r="BE13" s="146">
        <v>99.633333333333326</v>
      </c>
      <c r="BF13" s="507">
        <v>22</v>
      </c>
      <c r="BG13" s="516">
        <v>2132</v>
      </c>
      <c r="BH13" s="147">
        <v>1751</v>
      </c>
      <c r="BI13" s="136">
        <v>3189.7</v>
      </c>
      <c r="BJ13" s="507">
        <v>100141.28</v>
      </c>
      <c r="BK13" s="517">
        <v>46629.62</v>
      </c>
      <c r="BL13" s="148">
        <v>87618.6</v>
      </c>
      <c r="BM13" s="143">
        <v>55444.3</v>
      </c>
      <c r="BN13" s="518">
        <v>0.749</v>
      </c>
      <c r="BO13" s="149">
        <v>0.81399999999999995</v>
      </c>
      <c r="BP13" s="519" t="s">
        <v>96</v>
      </c>
      <c r="BQ13" s="520" t="s">
        <v>96</v>
      </c>
      <c r="BR13" s="521" t="s">
        <v>96</v>
      </c>
      <c r="BS13" s="520" t="s">
        <v>96</v>
      </c>
      <c r="BT13" s="521" t="s">
        <v>96</v>
      </c>
      <c r="BU13" s="520" t="s">
        <v>96</v>
      </c>
      <c r="BV13" s="521" t="s">
        <v>96</v>
      </c>
      <c r="BW13" s="150">
        <v>25194.430317460316</v>
      </c>
      <c r="BX13" s="151">
        <v>104.49079365079365</v>
      </c>
    </row>
    <row r="14" spans="1:76" s="152" customFormat="1" ht="12.75" customHeight="1">
      <c r="A14" s="153">
        <v>44256</v>
      </c>
      <c r="B14" s="154" t="s">
        <v>155</v>
      </c>
      <c r="C14" s="504">
        <v>67210</v>
      </c>
      <c r="D14" s="505" t="s">
        <v>96</v>
      </c>
      <c r="E14" s="133">
        <v>47948.71</v>
      </c>
      <c r="F14" s="134" t="s">
        <v>96</v>
      </c>
      <c r="G14" s="504">
        <v>48652</v>
      </c>
      <c r="H14" s="135">
        <v>27775.66</v>
      </c>
      <c r="I14" s="504">
        <v>14506</v>
      </c>
      <c r="J14" s="135">
        <v>12224.9</v>
      </c>
      <c r="K14" s="504">
        <v>26031</v>
      </c>
      <c r="L14" s="135">
        <v>17345.23</v>
      </c>
      <c r="M14" s="504">
        <v>16014</v>
      </c>
      <c r="N14" s="135">
        <v>7644.31</v>
      </c>
      <c r="O14" s="504">
        <v>19106</v>
      </c>
      <c r="P14" s="135">
        <v>1194.607</v>
      </c>
      <c r="Q14" s="506">
        <v>2095</v>
      </c>
      <c r="R14" s="136">
        <v>190999</v>
      </c>
      <c r="S14" s="507">
        <v>206507</v>
      </c>
      <c r="T14" s="135">
        <v>27968.9</v>
      </c>
      <c r="U14" s="506">
        <v>22014.45</v>
      </c>
      <c r="V14" s="136">
        <v>22114.5946</v>
      </c>
      <c r="W14" s="508">
        <v>85.6</v>
      </c>
      <c r="X14" s="137">
        <v>96.3</v>
      </c>
      <c r="Y14" s="509">
        <v>86.6</v>
      </c>
      <c r="Z14" s="138">
        <v>96.4</v>
      </c>
      <c r="AA14" s="508">
        <v>85.2</v>
      </c>
      <c r="AB14" s="139">
        <v>94.5</v>
      </c>
      <c r="AC14" s="509">
        <v>88</v>
      </c>
      <c r="AD14" s="140">
        <v>95.5</v>
      </c>
      <c r="AE14" s="508">
        <v>107.4</v>
      </c>
      <c r="AF14" s="139">
        <v>94.6</v>
      </c>
      <c r="AG14" s="510">
        <v>110.8</v>
      </c>
      <c r="AH14" s="140">
        <v>94.4</v>
      </c>
      <c r="AI14" s="511">
        <v>1.89</v>
      </c>
      <c r="AJ14" s="141">
        <v>1.97</v>
      </c>
      <c r="AK14" s="512">
        <v>1.23</v>
      </c>
      <c r="AL14" s="142">
        <v>1.1000000000000001</v>
      </c>
      <c r="AM14" s="513">
        <v>35910.666666666664</v>
      </c>
      <c r="AN14" s="143">
        <v>2175.5276666666664</v>
      </c>
      <c r="AO14" s="504">
        <v>28079.666666666668</v>
      </c>
      <c r="AP14" s="144">
        <v>1908.1866666666667</v>
      </c>
      <c r="AQ14" s="513">
        <v>6110.666666666667</v>
      </c>
      <c r="AR14" s="143">
        <v>443638.33333333331</v>
      </c>
      <c r="AS14" s="509">
        <v>88.5</v>
      </c>
      <c r="AT14" s="140">
        <v>85.9</v>
      </c>
      <c r="AU14" s="508">
        <v>104.7</v>
      </c>
      <c r="AV14" s="139">
        <v>103.5</v>
      </c>
      <c r="AW14" s="509">
        <v>98.5</v>
      </c>
      <c r="AX14" s="140">
        <v>100.2</v>
      </c>
      <c r="AY14" s="508">
        <v>25.1</v>
      </c>
      <c r="AZ14" s="139">
        <v>31.2</v>
      </c>
      <c r="BA14" s="514">
        <v>101.5</v>
      </c>
      <c r="BB14" s="509">
        <v>99.766666666666666</v>
      </c>
      <c r="BC14" s="515">
        <v>99.833333333333329</v>
      </c>
      <c r="BD14" s="145">
        <v>99.833333333333329</v>
      </c>
      <c r="BE14" s="146">
        <v>99.933333333333323</v>
      </c>
      <c r="BF14" s="507">
        <v>9</v>
      </c>
      <c r="BG14" s="516">
        <v>3153</v>
      </c>
      <c r="BH14" s="147">
        <v>1554</v>
      </c>
      <c r="BI14" s="136">
        <v>2903.31</v>
      </c>
      <c r="BJ14" s="507">
        <v>103599.29</v>
      </c>
      <c r="BK14" s="517">
        <v>47118.09</v>
      </c>
      <c r="BL14" s="148">
        <v>89887.2</v>
      </c>
      <c r="BM14" s="143">
        <v>55811.9</v>
      </c>
      <c r="BN14" s="518">
        <v>0.751</v>
      </c>
      <c r="BO14" s="149">
        <v>0.80900000000000005</v>
      </c>
      <c r="BP14" s="519" t="s">
        <v>96</v>
      </c>
      <c r="BQ14" s="520" t="s">
        <v>96</v>
      </c>
      <c r="BR14" s="521" t="s">
        <v>96</v>
      </c>
      <c r="BS14" s="520" t="s">
        <v>96</v>
      </c>
      <c r="BT14" s="521" t="s">
        <v>96</v>
      </c>
      <c r="BU14" s="520" t="s">
        <v>96</v>
      </c>
      <c r="BV14" s="521" t="s">
        <v>96</v>
      </c>
      <c r="BW14" s="150">
        <v>29001.706833333334</v>
      </c>
      <c r="BX14" s="151">
        <v>106.09333333333333</v>
      </c>
    </row>
    <row r="15" spans="1:76" s="152" customFormat="1" ht="12.75" customHeight="1">
      <c r="A15" s="153" t="s">
        <v>156</v>
      </c>
      <c r="B15" s="154" t="s">
        <v>157</v>
      </c>
      <c r="C15" s="504">
        <v>67918</v>
      </c>
      <c r="D15" s="505" t="s">
        <v>96</v>
      </c>
      <c r="E15" s="133">
        <v>47355.72</v>
      </c>
      <c r="F15" s="134" t="s">
        <v>96</v>
      </c>
      <c r="G15" s="504">
        <v>50266</v>
      </c>
      <c r="H15" s="135">
        <v>29082.560000000001</v>
      </c>
      <c r="I15" s="504">
        <v>12557</v>
      </c>
      <c r="J15" s="135">
        <v>11153.29</v>
      </c>
      <c r="K15" s="504">
        <v>27561</v>
      </c>
      <c r="L15" s="135">
        <v>18349.169999999998</v>
      </c>
      <c r="M15" s="504">
        <v>19569</v>
      </c>
      <c r="N15" s="135">
        <v>9088.9</v>
      </c>
      <c r="O15" s="504">
        <v>12739</v>
      </c>
      <c r="P15" s="135">
        <v>845.45799999999997</v>
      </c>
      <c r="Q15" s="506">
        <v>2539</v>
      </c>
      <c r="R15" s="136">
        <v>221011</v>
      </c>
      <c r="S15" s="507">
        <v>170347</v>
      </c>
      <c r="T15" s="135">
        <v>51581.539999999994</v>
      </c>
      <c r="U15" s="506">
        <v>20332.21</v>
      </c>
      <c r="V15" s="136">
        <v>26077.0321</v>
      </c>
      <c r="W15" s="508">
        <v>85.9</v>
      </c>
      <c r="X15" s="137">
        <v>96.5</v>
      </c>
      <c r="Y15" s="509">
        <v>84.8</v>
      </c>
      <c r="Z15" s="138">
        <v>95.6</v>
      </c>
      <c r="AA15" s="508">
        <v>88.6</v>
      </c>
      <c r="AB15" s="139">
        <v>95.3</v>
      </c>
      <c r="AC15" s="509">
        <v>85.4</v>
      </c>
      <c r="AD15" s="140">
        <v>92.6</v>
      </c>
      <c r="AE15" s="508">
        <v>103</v>
      </c>
      <c r="AF15" s="139">
        <v>94.9</v>
      </c>
      <c r="AG15" s="510">
        <v>102.1</v>
      </c>
      <c r="AH15" s="140">
        <v>95.1</v>
      </c>
      <c r="AI15" s="511">
        <v>1.89</v>
      </c>
      <c r="AJ15" s="141">
        <v>2</v>
      </c>
      <c r="AK15" s="512">
        <v>1.26</v>
      </c>
      <c r="AL15" s="142">
        <v>1.1000000000000001</v>
      </c>
      <c r="AM15" s="513">
        <v>35032.666666666664</v>
      </c>
      <c r="AN15" s="143">
        <v>2086.9376666666667</v>
      </c>
      <c r="AO15" s="504">
        <v>30096</v>
      </c>
      <c r="AP15" s="144">
        <v>2085.8983333333331</v>
      </c>
      <c r="AQ15" s="513">
        <v>6430</v>
      </c>
      <c r="AR15" s="143">
        <v>448220.33333333331</v>
      </c>
      <c r="AS15" s="509">
        <v>102.7</v>
      </c>
      <c r="AT15" s="140">
        <v>104.3</v>
      </c>
      <c r="AU15" s="508">
        <v>108.6</v>
      </c>
      <c r="AV15" s="139">
        <v>104.6</v>
      </c>
      <c r="AW15" s="509">
        <v>98.3</v>
      </c>
      <c r="AX15" s="140">
        <v>101.2</v>
      </c>
      <c r="AY15" s="508">
        <v>25.1</v>
      </c>
      <c r="AZ15" s="139">
        <v>30.8</v>
      </c>
      <c r="BA15" s="514">
        <v>104</v>
      </c>
      <c r="BB15" s="509">
        <v>98.933333333333337</v>
      </c>
      <c r="BC15" s="515">
        <v>99.033333333333346</v>
      </c>
      <c r="BD15" s="145">
        <v>99.333333333333329</v>
      </c>
      <c r="BE15" s="146">
        <v>99.433333333333337</v>
      </c>
      <c r="BF15" s="507">
        <v>12</v>
      </c>
      <c r="BG15" s="516">
        <v>808</v>
      </c>
      <c r="BH15" s="147">
        <v>1490</v>
      </c>
      <c r="BI15" s="136">
        <v>3213.2799999999997</v>
      </c>
      <c r="BJ15" s="507">
        <v>102979.02</v>
      </c>
      <c r="BK15" s="517">
        <v>46803.93</v>
      </c>
      <c r="BL15" s="148">
        <v>90280</v>
      </c>
      <c r="BM15" s="143">
        <v>55525</v>
      </c>
      <c r="BN15" s="518">
        <v>0.74299999999999999</v>
      </c>
      <c r="BO15" s="149">
        <v>0.80500000000000005</v>
      </c>
      <c r="BP15" s="519" t="s">
        <v>96</v>
      </c>
      <c r="BQ15" s="520" t="s">
        <v>96</v>
      </c>
      <c r="BR15" s="521" t="s">
        <v>96</v>
      </c>
      <c r="BS15" s="520" t="s">
        <v>96</v>
      </c>
      <c r="BT15" s="521" t="s">
        <v>96</v>
      </c>
      <c r="BU15" s="520" t="s">
        <v>96</v>
      </c>
      <c r="BV15" s="521" t="s">
        <v>96</v>
      </c>
      <c r="BW15" s="150">
        <v>28983.387222757956</v>
      </c>
      <c r="BX15" s="151">
        <v>109.50147540983606</v>
      </c>
    </row>
    <row r="16" spans="1:76" s="152" customFormat="1" ht="12.75" customHeight="1">
      <c r="A16" s="153" t="s">
        <v>156</v>
      </c>
      <c r="B16" s="154" t="s">
        <v>158</v>
      </c>
      <c r="C16" s="504">
        <v>69401</v>
      </c>
      <c r="D16" s="505" t="s">
        <v>96</v>
      </c>
      <c r="E16" s="133">
        <v>48778.74</v>
      </c>
      <c r="F16" s="134" t="s">
        <v>96</v>
      </c>
      <c r="G16" s="504">
        <v>52855</v>
      </c>
      <c r="H16" s="135">
        <v>30647.53</v>
      </c>
      <c r="I16" s="504">
        <v>13060</v>
      </c>
      <c r="J16" s="135">
        <v>11670.32</v>
      </c>
      <c r="K16" s="504">
        <v>29092</v>
      </c>
      <c r="L16" s="135">
        <v>18800.830000000002</v>
      </c>
      <c r="M16" s="504">
        <v>17639</v>
      </c>
      <c r="N16" s="135">
        <v>8364.8700000000008</v>
      </c>
      <c r="O16" s="504">
        <v>12569</v>
      </c>
      <c r="P16" s="135">
        <v>828.90200000000004</v>
      </c>
      <c r="Q16" s="506">
        <v>2607</v>
      </c>
      <c r="R16" s="136">
        <v>224663</v>
      </c>
      <c r="S16" s="507">
        <v>124928</v>
      </c>
      <c r="T16" s="135">
        <v>38155.83</v>
      </c>
      <c r="U16" s="506">
        <v>15740.27</v>
      </c>
      <c r="V16" s="136">
        <v>20713.408199999998</v>
      </c>
      <c r="W16" s="508">
        <v>88.9</v>
      </c>
      <c r="X16" s="137">
        <v>94.7</v>
      </c>
      <c r="Y16" s="509">
        <v>86.7</v>
      </c>
      <c r="Z16" s="138">
        <v>93.2</v>
      </c>
      <c r="AA16" s="508">
        <v>89.2</v>
      </c>
      <c r="AB16" s="139">
        <v>92.2</v>
      </c>
      <c r="AC16" s="509">
        <v>86.9</v>
      </c>
      <c r="AD16" s="140">
        <v>90.9</v>
      </c>
      <c r="AE16" s="508">
        <v>103.5</v>
      </c>
      <c r="AF16" s="139">
        <v>96.2</v>
      </c>
      <c r="AG16" s="510">
        <v>103.6</v>
      </c>
      <c r="AH16" s="140">
        <v>96.7</v>
      </c>
      <c r="AI16" s="511">
        <v>2.0099999999999998</v>
      </c>
      <c r="AJ16" s="141">
        <v>2.02</v>
      </c>
      <c r="AK16" s="512">
        <v>1.31</v>
      </c>
      <c r="AL16" s="142">
        <v>1.1499999999999999</v>
      </c>
      <c r="AM16" s="513">
        <v>35040.666666666664</v>
      </c>
      <c r="AN16" s="143">
        <v>1920.8936666666666</v>
      </c>
      <c r="AO16" s="504">
        <v>27299.666666666668</v>
      </c>
      <c r="AP16" s="144">
        <v>2160.1236666666668</v>
      </c>
      <c r="AQ16" s="513">
        <v>7069</v>
      </c>
      <c r="AR16" s="143">
        <v>480863.66666666669</v>
      </c>
      <c r="AS16" s="509">
        <v>97</v>
      </c>
      <c r="AT16" s="140">
        <v>95.9</v>
      </c>
      <c r="AU16" s="508">
        <v>106.1</v>
      </c>
      <c r="AV16" s="139">
        <v>102.7</v>
      </c>
      <c r="AW16" s="509">
        <v>98.2</v>
      </c>
      <c r="AX16" s="140">
        <v>101.4</v>
      </c>
      <c r="AY16" s="508">
        <v>24.4</v>
      </c>
      <c r="AZ16" s="139">
        <v>31.3</v>
      </c>
      <c r="BA16" s="514">
        <v>106.3</v>
      </c>
      <c r="BB16" s="509">
        <v>99.36666666666666</v>
      </c>
      <c r="BC16" s="515">
        <v>99.399999999999991</v>
      </c>
      <c r="BD16" s="145">
        <v>99.833333333333329</v>
      </c>
      <c r="BE16" s="146">
        <v>99.8</v>
      </c>
      <c r="BF16" s="507">
        <v>14</v>
      </c>
      <c r="BG16" s="516">
        <v>4161</v>
      </c>
      <c r="BH16" s="147">
        <v>1447</v>
      </c>
      <c r="BI16" s="136">
        <v>2532.98</v>
      </c>
      <c r="BJ16" s="507">
        <v>101954</v>
      </c>
      <c r="BK16" s="517">
        <v>46936</v>
      </c>
      <c r="BL16" s="148">
        <v>90008.1</v>
      </c>
      <c r="BM16" s="143">
        <v>55666.5</v>
      </c>
      <c r="BN16" s="518">
        <v>0.73899999999999999</v>
      </c>
      <c r="BO16" s="149">
        <v>0.8</v>
      </c>
      <c r="BP16" s="519" t="s">
        <v>96</v>
      </c>
      <c r="BQ16" s="520" t="s">
        <v>96</v>
      </c>
      <c r="BR16" s="521" t="s">
        <v>96</v>
      </c>
      <c r="BS16" s="520" t="s">
        <v>96</v>
      </c>
      <c r="BT16" s="521" t="s">
        <v>96</v>
      </c>
      <c r="BU16" s="520" t="s">
        <v>96</v>
      </c>
      <c r="BV16" s="521" t="s">
        <v>96</v>
      </c>
      <c r="BW16" s="150">
        <v>28553.996721311472</v>
      </c>
      <c r="BX16" s="151">
        <v>110.0939344262295</v>
      </c>
    </row>
    <row r="17" spans="1:76" s="152" customFormat="1" ht="12.75" customHeight="1">
      <c r="A17" s="153" t="s">
        <v>156</v>
      </c>
      <c r="B17" s="154" t="s">
        <v>154</v>
      </c>
      <c r="C17" s="504">
        <v>68176.333333333328</v>
      </c>
      <c r="D17" s="505" t="s">
        <v>96</v>
      </c>
      <c r="E17" s="133">
        <v>54988.19</v>
      </c>
      <c r="F17" s="134" t="s">
        <v>96</v>
      </c>
      <c r="G17" s="504">
        <v>50924</v>
      </c>
      <c r="H17" s="135">
        <v>30095.14</v>
      </c>
      <c r="I17" s="504">
        <v>12719</v>
      </c>
      <c r="J17" s="135">
        <v>11818.21</v>
      </c>
      <c r="K17" s="504">
        <v>27291</v>
      </c>
      <c r="L17" s="135">
        <v>18570.55</v>
      </c>
      <c r="M17" s="504">
        <v>18957</v>
      </c>
      <c r="N17" s="135">
        <v>8806.8700000000008</v>
      </c>
      <c r="O17" s="504">
        <v>12217</v>
      </c>
      <c r="P17" s="135">
        <v>800.53899999999999</v>
      </c>
      <c r="Q17" s="506">
        <v>2550</v>
      </c>
      <c r="R17" s="136">
        <v>219811</v>
      </c>
      <c r="S17" s="507">
        <v>79646</v>
      </c>
      <c r="T17" s="135">
        <v>25160.36</v>
      </c>
      <c r="U17" s="506">
        <v>29750.15</v>
      </c>
      <c r="V17" s="136">
        <v>28583.8007</v>
      </c>
      <c r="W17" s="508">
        <v>88.4</v>
      </c>
      <c r="X17" s="137">
        <v>94.9</v>
      </c>
      <c r="Y17" s="509">
        <v>90.5</v>
      </c>
      <c r="Z17" s="138">
        <v>97.6</v>
      </c>
      <c r="AA17" s="508">
        <v>87</v>
      </c>
      <c r="AB17" s="139">
        <v>92.4</v>
      </c>
      <c r="AC17" s="509">
        <v>89.3</v>
      </c>
      <c r="AD17" s="140">
        <v>95.7</v>
      </c>
      <c r="AE17" s="508">
        <v>110</v>
      </c>
      <c r="AF17" s="139">
        <v>99.4</v>
      </c>
      <c r="AG17" s="510">
        <v>107</v>
      </c>
      <c r="AH17" s="140">
        <v>98.8</v>
      </c>
      <c r="AI17" s="511">
        <v>2.15</v>
      </c>
      <c r="AJ17" s="141">
        <v>2.17</v>
      </c>
      <c r="AK17" s="512">
        <v>1.32</v>
      </c>
      <c r="AL17" s="142">
        <v>1.1499999999999999</v>
      </c>
      <c r="AM17" s="513">
        <v>37832.666666666664</v>
      </c>
      <c r="AN17" s="143">
        <v>1920.951</v>
      </c>
      <c r="AO17" s="504">
        <v>27060.666666666668</v>
      </c>
      <c r="AP17" s="144">
        <v>2320.2333333333331</v>
      </c>
      <c r="AQ17" s="513">
        <v>6263</v>
      </c>
      <c r="AR17" s="143">
        <v>424644.66666666669</v>
      </c>
      <c r="AS17" s="509">
        <v>114</v>
      </c>
      <c r="AT17" s="140">
        <v>115.1</v>
      </c>
      <c r="AU17" s="508">
        <v>114.6</v>
      </c>
      <c r="AV17" s="139">
        <v>110</v>
      </c>
      <c r="AW17" s="509">
        <v>98.4</v>
      </c>
      <c r="AX17" s="140">
        <v>101.7</v>
      </c>
      <c r="AY17" s="508">
        <v>24.9</v>
      </c>
      <c r="AZ17" s="139">
        <v>31.8</v>
      </c>
      <c r="BA17" s="514">
        <v>108.7</v>
      </c>
      <c r="BB17" s="509">
        <v>99.866666666666674</v>
      </c>
      <c r="BC17" s="515">
        <v>99.899999999999991</v>
      </c>
      <c r="BD17" s="145">
        <v>100.03333333333335</v>
      </c>
      <c r="BE17" s="146">
        <v>100</v>
      </c>
      <c r="BF17" s="507">
        <v>15</v>
      </c>
      <c r="BG17" s="516">
        <v>2762</v>
      </c>
      <c r="BH17" s="147">
        <v>1539</v>
      </c>
      <c r="BI17" s="136">
        <v>2857.55</v>
      </c>
      <c r="BJ17" s="507">
        <v>102557.13</v>
      </c>
      <c r="BK17" s="517">
        <v>47123.97</v>
      </c>
      <c r="BL17" s="148">
        <v>90776.9</v>
      </c>
      <c r="BM17" s="143">
        <v>56113.7</v>
      </c>
      <c r="BN17" s="518">
        <v>0.746</v>
      </c>
      <c r="BO17" s="149">
        <v>0.79500000000000004</v>
      </c>
      <c r="BP17" s="519" t="s">
        <v>96</v>
      </c>
      <c r="BQ17" s="520" t="s">
        <v>96</v>
      </c>
      <c r="BR17" s="521" t="s">
        <v>96</v>
      </c>
      <c r="BS17" s="520" t="s">
        <v>96</v>
      </c>
      <c r="BT17" s="521" t="s">
        <v>96</v>
      </c>
      <c r="BU17" s="520" t="s">
        <v>96</v>
      </c>
      <c r="BV17" s="521" t="s">
        <v>96</v>
      </c>
      <c r="BW17" s="150">
        <v>28810.084761904764</v>
      </c>
      <c r="BX17" s="151">
        <v>113.69555555555556</v>
      </c>
    </row>
    <row r="18" spans="1:76" ht="3.05" customHeight="1">
      <c r="A18" s="351"/>
      <c r="B18" s="95"/>
      <c r="C18" s="96"/>
      <c r="D18" s="97"/>
      <c r="E18" s="98"/>
      <c r="F18" s="99"/>
      <c r="G18" s="96"/>
      <c r="H18" s="97"/>
      <c r="I18" s="96"/>
      <c r="J18" s="97"/>
      <c r="K18" s="96"/>
      <c r="L18" s="97"/>
      <c r="M18" s="96"/>
      <c r="N18" s="97"/>
      <c r="O18" s="96"/>
      <c r="P18" s="97"/>
      <c r="Q18" s="100"/>
      <c r="R18" s="101"/>
      <c r="S18" s="96"/>
      <c r="T18" s="97"/>
      <c r="U18" s="100"/>
      <c r="V18" s="101"/>
      <c r="W18" s="102"/>
      <c r="X18" s="103"/>
      <c r="Y18" s="104"/>
      <c r="Z18" s="105"/>
      <c r="AA18" s="102"/>
      <c r="AB18" s="106"/>
      <c r="AC18" s="104"/>
      <c r="AD18" s="107"/>
      <c r="AE18" s="102"/>
      <c r="AF18" s="106"/>
      <c r="AG18" s="103"/>
      <c r="AH18" s="107"/>
      <c r="AI18" s="100"/>
      <c r="AJ18" s="116"/>
      <c r="AK18" s="96"/>
      <c r="AL18" s="155"/>
      <c r="AM18" s="156"/>
      <c r="AN18" s="116"/>
      <c r="AO18" s="117"/>
      <c r="AP18" s="155"/>
      <c r="AQ18" s="156"/>
      <c r="AR18" s="116"/>
      <c r="AS18" s="117"/>
      <c r="AT18" s="155"/>
      <c r="AU18" s="156"/>
      <c r="AV18" s="116"/>
      <c r="AW18" s="104"/>
      <c r="AX18" s="113"/>
      <c r="AY18" s="156"/>
      <c r="AZ18" s="116"/>
      <c r="BA18" s="114"/>
      <c r="BB18" s="104"/>
      <c r="BC18" s="107"/>
      <c r="BD18" s="115"/>
      <c r="BE18" s="116"/>
      <c r="BF18" s="117"/>
      <c r="BG18" s="118"/>
      <c r="BH18" s="119"/>
      <c r="BI18" s="120"/>
      <c r="BJ18" s="121"/>
      <c r="BK18" s="122"/>
      <c r="BL18" s="119"/>
      <c r="BM18" s="120"/>
      <c r="BN18" s="117"/>
      <c r="BO18" s="124"/>
      <c r="BP18" s="121"/>
      <c r="BQ18" s="157"/>
      <c r="BR18" s="158"/>
      <c r="BS18" s="157"/>
      <c r="BT18" s="158"/>
      <c r="BU18" s="157"/>
      <c r="BV18" s="158"/>
      <c r="BW18" s="129"/>
      <c r="BX18" s="130"/>
    </row>
    <row r="19" spans="1:76" ht="12.75" customHeight="1">
      <c r="A19" s="159">
        <v>44136</v>
      </c>
      <c r="B19" s="160">
        <v>44136</v>
      </c>
      <c r="C19" s="183">
        <v>22188</v>
      </c>
      <c r="D19" s="184" t="s">
        <v>96</v>
      </c>
      <c r="E19" s="161">
        <v>16781.310000000001</v>
      </c>
      <c r="F19" s="162" t="s">
        <v>96</v>
      </c>
      <c r="G19" s="185">
        <v>16707</v>
      </c>
      <c r="H19" s="163">
        <v>9700.16</v>
      </c>
      <c r="I19" s="185">
        <v>4391</v>
      </c>
      <c r="J19" s="163">
        <v>4004.11</v>
      </c>
      <c r="K19" s="185">
        <v>8636</v>
      </c>
      <c r="L19" s="163">
        <v>5847.32</v>
      </c>
      <c r="M19" s="185">
        <v>5940</v>
      </c>
      <c r="N19" s="163">
        <v>2821.35</v>
      </c>
      <c r="O19" s="185">
        <v>5219</v>
      </c>
      <c r="P19" s="163">
        <v>336.24400000000003</v>
      </c>
      <c r="Q19" s="186">
        <v>777</v>
      </c>
      <c r="R19" s="164">
        <v>70798</v>
      </c>
      <c r="S19" s="187">
        <v>84618</v>
      </c>
      <c r="T19" s="163">
        <v>8813.67</v>
      </c>
      <c r="U19" s="186">
        <v>6211.28</v>
      </c>
      <c r="V19" s="165">
        <v>6434.3479000000007</v>
      </c>
      <c r="W19" s="200">
        <v>88.4</v>
      </c>
      <c r="X19" s="166">
        <v>94.2</v>
      </c>
      <c r="Y19" s="199">
        <v>86.9</v>
      </c>
      <c r="Z19" s="167">
        <v>95.3</v>
      </c>
      <c r="AA19" s="200">
        <v>88.8</v>
      </c>
      <c r="AB19" s="168">
        <v>93.5</v>
      </c>
      <c r="AC19" s="199">
        <v>88.2</v>
      </c>
      <c r="AD19" s="169">
        <v>94</v>
      </c>
      <c r="AE19" s="200">
        <v>118.8</v>
      </c>
      <c r="AF19" s="168">
        <v>95.4</v>
      </c>
      <c r="AG19" s="522">
        <v>113.7</v>
      </c>
      <c r="AH19" s="169">
        <v>95.4</v>
      </c>
      <c r="AI19" s="523">
        <v>1.95</v>
      </c>
      <c r="AJ19" s="170">
        <v>2.04</v>
      </c>
      <c r="AK19" s="197">
        <v>1.18</v>
      </c>
      <c r="AL19" s="171">
        <v>1.05</v>
      </c>
      <c r="AM19" s="198">
        <v>34886</v>
      </c>
      <c r="AN19" s="165">
        <v>2116.3560000000002</v>
      </c>
      <c r="AO19" s="185">
        <v>27887</v>
      </c>
      <c r="AP19" s="163">
        <v>1936.4480000000001</v>
      </c>
      <c r="AQ19" s="198">
        <v>7114</v>
      </c>
      <c r="AR19" s="165">
        <v>491268</v>
      </c>
      <c r="AS19" s="199">
        <v>88.7</v>
      </c>
      <c r="AT19" s="169">
        <v>88.1</v>
      </c>
      <c r="AU19" s="200">
        <v>102.1</v>
      </c>
      <c r="AV19" s="168">
        <v>105.6</v>
      </c>
      <c r="AW19" s="199">
        <v>100.2</v>
      </c>
      <c r="AX19" s="169">
        <v>100.6</v>
      </c>
      <c r="AY19" s="201">
        <v>25.5</v>
      </c>
      <c r="AZ19" s="168">
        <v>31.52</v>
      </c>
      <c r="BA19" s="524">
        <v>99.7</v>
      </c>
      <c r="BB19" s="199">
        <v>99.5</v>
      </c>
      <c r="BC19" s="525">
        <v>99.6</v>
      </c>
      <c r="BD19" s="172">
        <v>99.5</v>
      </c>
      <c r="BE19" s="173">
        <v>99.6</v>
      </c>
      <c r="BF19" s="204">
        <v>5</v>
      </c>
      <c r="BG19" s="205">
        <v>360</v>
      </c>
      <c r="BH19" s="174">
        <v>569</v>
      </c>
      <c r="BI19" s="165">
        <v>1021.1</v>
      </c>
      <c r="BJ19" s="183">
        <v>99465.919999999998</v>
      </c>
      <c r="BK19" s="206">
        <v>46377.71</v>
      </c>
      <c r="BL19" s="175">
        <v>87705.7</v>
      </c>
      <c r="BM19" s="165">
        <v>55480.2</v>
      </c>
      <c r="BN19" s="207">
        <v>0.73599999999999999</v>
      </c>
      <c r="BO19" s="176">
        <v>0.81399999999999995</v>
      </c>
      <c r="BP19" s="208" t="s">
        <v>96</v>
      </c>
      <c r="BQ19" s="209" t="s">
        <v>96</v>
      </c>
      <c r="BR19" s="208" t="s">
        <v>96</v>
      </c>
      <c r="BS19" s="209" t="s">
        <v>96</v>
      </c>
      <c r="BT19" s="208" t="s">
        <v>96</v>
      </c>
      <c r="BU19" s="209" t="s">
        <v>96</v>
      </c>
      <c r="BV19" s="208" t="s">
        <v>96</v>
      </c>
      <c r="BW19" s="177">
        <v>25384.87</v>
      </c>
      <c r="BX19" s="178">
        <v>104.4</v>
      </c>
    </row>
    <row r="20" spans="1:76" ht="12.75" customHeight="1">
      <c r="A20" s="179" t="s">
        <v>156</v>
      </c>
      <c r="B20" s="180">
        <v>44166</v>
      </c>
      <c r="C20" s="183">
        <v>28236</v>
      </c>
      <c r="D20" s="184" t="s">
        <v>96</v>
      </c>
      <c r="E20" s="161">
        <v>21035.69</v>
      </c>
      <c r="F20" s="162" t="s">
        <v>96</v>
      </c>
      <c r="G20" s="185">
        <v>17891</v>
      </c>
      <c r="H20" s="163">
        <v>10233.59</v>
      </c>
      <c r="I20" s="185">
        <v>5544</v>
      </c>
      <c r="J20" s="163">
        <v>5153.99</v>
      </c>
      <c r="K20" s="185">
        <v>8786</v>
      </c>
      <c r="L20" s="163">
        <v>6503.02</v>
      </c>
      <c r="M20" s="185">
        <v>7490</v>
      </c>
      <c r="N20" s="163">
        <v>3448.24</v>
      </c>
      <c r="O20" s="185">
        <v>4610</v>
      </c>
      <c r="P20" s="163">
        <v>314.34199999999998</v>
      </c>
      <c r="Q20" s="186">
        <v>843</v>
      </c>
      <c r="R20" s="164">
        <v>65643</v>
      </c>
      <c r="S20" s="187">
        <v>30906</v>
      </c>
      <c r="T20" s="163">
        <v>7345.09</v>
      </c>
      <c r="U20" s="186">
        <v>12361.47</v>
      </c>
      <c r="V20" s="165">
        <v>7878.3955000000005</v>
      </c>
      <c r="W20" s="200">
        <v>85.9</v>
      </c>
      <c r="X20" s="166">
        <v>94</v>
      </c>
      <c r="Y20" s="199">
        <v>90.3</v>
      </c>
      <c r="Z20" s="167">
        <v>97.8</v>
      </c>
      <c r="AA20" s="200">
        <v>87.6</v>
      </c>
      <c r="AB20" s="168">
        <v>92.9</v>
      </c>
      <c r="AC20" s="199">
        <v>92.4</v>
      </c>
      <c r="AD20" s="169">
        <v>97.4</v>
      </c>
      <c r="AE20" s="200">
        <v>114.6</v>
      </c>
      <c r="AF20" s="168">
        <v>96</v>
      </c>
      <c r="AG20" s="522">
        <v>113.4</v>
      </c>
      <c r="AH20" s="169">
        <v>93.2</v>
      </c>
      <c r="AI20" s="523">
        <v>2.0099999999999998</v>
      </c>
      <c r="AJ20" s="170">
        <v>2.11</v>
      </c>
      <c r="AK20" s="197">
        <v>1.2</v>
      </c>
      <c r="AL20" s="171">
        <v>1.05</v>
      </c>
      <c r="AM20" s="198">
        <v>34853</v>
      </c>
      <c r="AN20" s="165">
        <v>2095.1999999999998</v>
      </c>
      <c r="AO20" s="185">
        <v>26338</v>
      </c>
      <c r="AP20" s="163">
        <v>1849.9110000000001</v>
      </c>
      <c r="AQ20" s="198">
        <v>6961</v>
      </c>
      <c r="AR20" s="165">
        <v>469858</v>
      </c>
      <c r="AS20" s="199">
        <v>168</v>
      </c>
      <c r="AT20" s="169">
        <v>172.1</v>
      </c>
      <c r="AU20" s="200">
        <v>104.4</v>
      </c>
      <c r="AV20" s="168">
        <v>106.7</v>
      </c>
      <c r="AW20" s="199">
        <v>100</v>
      </c>
      <c r="AX20" s="169">
        <v>100.8</v>
      </c>
      <c r="AY20" s="201">
        <v>25.7</v>
      </c>
      <c r="AZ20" s="168">
        <v>31.52</v>
      </c>
      <c r="BA20" s="524">
        <v>100.2</v>
      </c>
      <c r="BB20" s="199">
        <v>99.3</v>
      </c>
      <c r="BC20" s="525">
        <v>99.5</v>
      </c>
      <c r="BD20" s="172">
        <v>99.3</v>
      </c>
      <c r="BE20" s="173">
        <v>99.6</v>
      </c>
      <c r="BF20" s="204">
        <v>3</v>
      </c>
      <c r="BG20" s="205">
        <v>38</v>
      </c>
      <c r="BH20" s="174">
        <v>558</v>
      </c>
      <c r="BI20" s="165">
        <v>1385.18</v>
      </c>
      <c r="BJ20" s="183">
        <v>100141.28</v>
      </c>
      <c r="BK20" s="206">
        <v>46629.62</v>
      </c>
      <c r="BL20" s="175">
        <v>87618.6</v>
      </c>
      <c r="BM20" s="165">
        <v>55444.3</v>
      </c>
      <c r="BN20" s="207">
        <v>0.749</v>
      </c>
      <c r="BO20" s="176">
        <v>0.81399999999999995</v>
      </c>
      <c r="BP20" s="208">
        <v>-52.9</v>
      </c>
      <c r="BQ20" s="209">
        <v>-54.2</v>
      </c>
      <c r="BR20" s="208">
        <v>-51.5</v>
      </c>
      <c r="BS20" s="209">
        <v>-30</v>
      </c>
      <c r="BT20" s="208">
        <v>-53.9</v>
      </c>
      <c r="BU20" s="209">
        <v>-49.4</v>
      </c>
      <c r="BV20" s="208">
        <v>-69.400000000000006</v>
      </c>
      <c r="BW20" s="177">
        <v>26772.95</v>
      </c>
      <c r="BX20" s="178">
        <v>103.82</v>
      </c>
    </row>
    <row r="21" spans="1:76" ht="12.75" customHeight="1">
      <c r="A21" s="179">
        <v>44197</v>
      </c>
      <c r="B21" s="180">
        <v>44197</v>
      </c>
      <c r="C21" s="183">
        <v>23155</v>
      </c>
      <c r="D21" s="184" t="s">
        <v>96</v>
      </c>
      <c r="E21" s="161">
        <v>16281.69</v>
      </c>
      <c r="F21" s="162" t="s">
        <v>96</v>
      </c>
      <c r="G21" s="185">
        <v>16201</v>
      </c>
      <c r="H21" s="163">
        <v>9290.2800000000007</v>
      </c>
      <c r="I21" s="185">
        <v>5314</v>
      </c>
      <c r="J21" s="163">
        <v>4308.54</v>
      </c>
      <c r="K21" s="185">
        <v>9026</v>
      </c>
      <c r="L21" s="163">
        <v>5841.16</v>
      </c>
      <c r="M21" s="185">
        <v>5490</v>
      </c>
      <c r="N21" s="163">
        <v>2573.29</v>
      </c>
      <c r="O21" s="185">
        <v>4947</v>
      </c>
      <c r="P21" s="163">
        <v>323.93099999999998</v>
      </c>
      <c r="Q21" s="186">
        <v>578</v>
      </c>
      <c r="R21" s="164">
        <v>58448</v>
      </c>
      <c r="S21" s="187">
        <v>61170</v>
      </c>
      <c r="T21" s="163">
        <v>6328.25</v>
      </c>
      <c r="U21" s="186">
        <v>6473.03</v>
      </c>
      <c r="V21" s="165">
        <v>7076.9521999999997</v>
      </c>
      <c r="W21" s="200">
        <v>90.1</v>
      </c>
      <c r="X21" s="166">
        <v>95.8</v>
      </c>
      <c r="Y21" s="199">
        <v>83.2</v>
      </c>
      <c r="Z21" s="167">
        <v>88.4</v>
      </c>
      <c r="AA21" s="200">
        <v>89.3</v>
      </c>
      <c r="AB21" s="168">
        <v>94.7</v>
      </c>
      <c r="AC21" s="199">
        <v>83.4</v>
      </c>
      <c r="AD21" s="169">
        <v>86.9</v>
      </c>
      <c r="AE21" s="200">
        <v>114.4</v>
      </c>
      <c r="AF21" s="168">
        <v>94.8</v>
      </c>
      <c r="AG21" s="522">
        <v>117.2</v>
      </c>
      <c r="AH21" s="169">
        <v>96.4</v>
      </c>
      <c r="AI21" s="523">
        <v>1.99</v>
      </c>
      <c r="AJ21" s="170">
        <v>2.0299999999999998</v>
      </c>
      <c r="AK21" s="197">
        <v>1.22</v>
      </c>
      <c r="AL21" s="171">
        <v>1.1000000000000001</v>
      </c>
      <c r="AM21" s="198">
        <v>34510</v>
      </c>
      <c r="AN21" s="165">
        <v>2112.3519999999999</v>
      </c>
      <c r="AO21" s="185">
        <v>26565</v>
      </c>
      <c r="AP21" s="163">
        <v>1840.9580000000001</v>
      </c>
      <c r="AQ21" s="198">
        <v>6396</v>
      </c>
      <c r="AR21" s="165">
        <v>448514</v>
      </c>
      <c r="AS21" s="199">
        <v>88.4</v>
      </c>
      <c r="AT21" s="169">
        <v>85.4</v>
      </c>
      <c r="AU21" s="200">
        <v>96.9</v>
      </c>
      <c r="AV21" s="168">
        <v>100.2</v>
      </c>
      <c r="AW21" s="199">
        <v>99.4</v>
      </c>
      <c r="AX21" s="169">
        <v>100.5</v>
      </c>
      <c r="AY21" s="201">
        <v>25</v>
      </c>
      <c r="AZ21" s="168">
        <v>31.23</v>
      </c>
      <c r="BA21" s="524">
        <v>100.8</v>
      </c>
      <c r="BB21" s="199">
        <v>99.9</v>
      </c>
      <c r="BC21" s="525">
        <v>99.8</v>
      </c>
      <c r="BD21" s="172">
        <v>99.8</v>
      </c>
      <c r="BE21" s="173">
        <v>99.8</v>
      </c>
      <c r="BF21" s="204">
        <v>3</v>
      </c>
      <c r="BG21" s="205">
        <v>298</v>
      </c>
      <c r="BH21" s="174">
        <v>474</v>
      </c>
      <c r="BI21" s="165">
        <v>813.88</v>
      </c>
      <c r="BJ21" s="183">
        <v>100396.17</v>
      </c>
      <c r="BK21" s="206">
        <v>46468.2</v>
      </c>
      <c r="BL21" s="175">
        <v>87837.7</v>
      </c>
      <c r="BM21" s="165">
        <v>55475.1</v>
      </c>
      <c r="BN21" s="207">
        <v>0.749</v>
      </c>
      <c r="BO21" s="176">
        <v>0.81200000000000006</v>
      </c>
      <c r="BP21" s="208" t="s">
        <v>96</v>
      </c>
      <c r="BQ21" s="209" t="s">
        <v>96</v>
      </c>
      <c r="BR21" s="208" t="s">
        <v>96</v>
      </c>
      <c r="BS21" s="209" t="s">
        <v>96</v>
      </c>
      <c r="BT21" s="208" t="s">
        <v>96</v>
      </c>
      <c r="BU21" s="209" t="s">
        <v>96</v>
      </c>
      <c r="BV21" s="208" t="s">
        <v>96</v>
      </c>
      <c r="BW21" s="177">
        <v>28189.063684210523</v>
      </c>
      <c r="BX21" s="178">
        <v>103.69736842105263</v>
      </c>
    </row>
    <row r="22" spans="1:76" ht="12.75" customHeight="1">
      <c r="A22" s="179" t="s">
        <v>156</v>
      </c>
      <c r="B22" s="180">
        <v>44228</v>
      </c>
      <c r="C22" s="183">
        <v>21028</v>
      </c>
      <c r="D22" s="184" t="s">
        <v>96</v>
      </c>
      <c r="E22" s="161">
        <v>14966.78</v>
      </c>
      <c r="F22" s="162" t="s">
        <v>96</v>
      </c>
      <c r="G22" s="185">
        <v>15444</v>
      </c>
      <c r="H22" s="163">
        <v>8696.15</v>
      </c>
      <c r="I22" s="185">
        <v>4158</v>
      </c>
      <c r="J22" s="163">
        <v>3493.64</v>
      </c>
      <c r="K22" s="185">
        <v>8415</v>
      </c>
      <c r="L22" s="163">
        <v>5553.09</v>
      </c>
      <c r="M22" s="185">
        <v>4826</v>
      </c>
      <c r="N22" s="163">
        <v>2341.04</v>
      </c>
      <c r="O22" s="185">
        <v>5512</v>
      </c>
      <c r="P22" s="163">
        <v>361.10399999999998</v>
      </c>
      <c r="Q22" s="186">
        <v>877</v>
      </c>
      <c r="R22" s="164">
        <v>60764</v>
      </c>
      <c r="S22" s="187">
        <v>44230</v>
      </c>
      <c r="T22" s="163">
        <v>6484.81</v>
      </c>
      <c r="U22" s="186">
        <v>9481.74</v>
      </c>
      <c r="V22" s="165">
        <v>7808.5137999999997</v>
      </c>
      <c r="W22" s="200">
        <v>80.8</v>
      </c>
      <c r="X22" s="166">
        <v>95.7</v>
      </c>
      <c r="Y22" s="199">
        <v>77.7</v>
      </c>
      <c r="Z22" s="167">
        <v>92</v>
      </c>
      <c r="AA22" s="200">
        <v>81.900000000000006</v>
      </c>
      <c r="AB22" s="168">
        <v>94.1</v>
      </c>
      <c r="AC22" s="199">
        <v>79.099999999999994</v>
      </c>
      <c r="AD22" s="169">
        <v>91</v>
      </c>
      <c r="AE22" s="200">
        <v>106.4</v>
      </c>
      <c r="AF22" s="168">
        <v>94.5</v>
      </c>
      <c r="AG22" s="522">
        <v>110.5</v>
      </c>
      <c r="AH22" s="169">
        <v>95.2</v>
      </c>
      <c r="AI22" s="523">
        <v>1.81</v>
      </c>
      <c r="AJ22" s="170">
        <v>1.88</v>
      </c>
      <c r="AK22" s="197">
        <v>1.23</v>
      </c>
      <c r="AL22" s="171">
        <v>1.0900000000000001</v>
      </c>
      <c r="AM22" s="198">
        <v>35829</v>
      </c>
      <c r="AN22" s="165">
        <v>2170.424</v>
      </c>
      <c r="AO22" s="185">
        <v>27516</v>
      </c>
      <c r="AP22" s="163">
        <v>1888.8779999999999</v>
      </c>
      <c r="AQ22" s="198">
        <v>5880</v>
      </c>
      <c r="AR22" s="165">
        <v>436891</v>
      </c>
      <c r="AS22" s="199">
        <v>86.6</v>
      </c>
      <c r="AT22" s="169">
        <v>83.5</v>
      </c>
      <c r="AU22" s="200">
        <v>105.5</v>
      </c>
      <c r="AV22" s="168">
        <v>101.3</v>
      </c>
      <c r="AW22" s="199">
        <v>98.6</v>
      </c>
      <c r="AX22" s="169">
        <v>100.3</v>
      </c>
      <c r="AY22" s="201">
        <v>24.9</v>
      </c>
      <c r="AZ22" s="168">
        <v>31.28</v>
      </c>
      <c r="BA22" s="524">
        <v>101.3</v>
      </c>
      <c r="BB22" s="199">
        <v>99.6</v>
      </c>
      <c r="BC22" s="525">
        <v>99.7</v>
      </c>
      <c r="BD22" s="172">
        <v>99.8</v>
      </c>
      <c r="BE22" s="173">
        <v>99.9</v>
      </c>
      <c r="BF22" s="204">
        <v>2</v>
      </c>
      <c r="BG22" s="205">
        <v>1851</v>
      </c>
      <c r="BH22" s="174">
        <v>446</v>
      </c>
      <c r="BI22" s="165">
        <v>674.9</v>
      </c>
      <c r="BJ22" s="183">
        <v>100531.34</v>
      </c>
      <c r="BK22" s="206">
        <v>46601.63</v>
      </c>
      <c r="BL22" s="175">
        <v>88189.3</v>
      </c>
      <c r="BM22" s="165">
        <v>55646.8</v>
      </c>
      <c r="BN22" s="207">
        <v>0.748</v>
      </c>
      <c r="BO22" s="176">
        <v>0.80900000000000005</v>
      </c>
      <c r="BP22" s="208" t="s">
        <v>96</v>
      </c>
      <c r="BQ22" s="209" t="s">
        <v>96</v>
      </c>
      <c r="BR22" s="208" t="s">
        <v>96</v>
      </c>
      <c r="BS22" s="209" t="s">
        <v>96</v>
      </c>
      <c r="BT22" s="208" t="s">
        <v>96</v>
      </c>
      <c r="BU22" s="209" t="s">
        <v>96</v>
      </c>
      <c r="BV22" s="208" t="s">
        <v>96</v>
      </c>
      <c r="BW22" s="177">
        <v>29458.800000000003</v>
      </c>
      <c r="BX22" s="178">
        <v>105.35611111111112</v>
      </c>
    </row>
    <row r="23" spans="1:76" ht="12.75" customHeight="1">
      <c r="A23" s="179" t="s">
        <v>156</v>
      </c>
      <c r="B23" s="180">
        <v>44256</v>
      </c>
      <c r="C23" s="183">
        <v>23027</v>
      </c>
      <c r="D23" s="184" t="s">
        <v>96</v>
      </c>
      <c r="E23" s="161">
        <v>16700.240000000002</v>
      </c>
      <c r="F23" s="162" t="s">
        <v>96</v>
      </c>
      <c r="G23" s="185">
        <v>17007</v>
      </c>
      <c r="H23" s="163">
        <v>9789.23</v>
      </c>
      <c r="I23" s="185">
        <v>5034</v>
      </c>
      <c r="J23" s="163">
        <v>4422.72</v>
      </c>
      <c r="K23" s="185">
        <v>8590</v>
      </c>
      <c r="L23" s="163">
        <v>5950.98</v>
      </c>
      <c r="M23" s="185">
        <v>5698</v>
      </c>
      <c r="N23" s="163">
        <v>2729.98</v>
      </c>
      <c r="O23" s="185">
        <v>8647</v>
      </c>
      <c r="P23" s="163">
        <v>509.572</v>
      </c>
      <c r="Q23" s="186">
        <v>640</v>
      </c>
      <c r="R23" s="164">
        <v>71787</v>
      </c>
      <c r="S23" s="187">
        <v>101107</v>
      </c>
      <c r="T23" s="163">
        <v>15155.84</v>
      </c>
      <c r="U23" s="186">
        <v>6059.68</v>
      </c>
      <c r="V23" s="165">
        <v>7229.1286</v>
      </c>
      <c r="W23" s="200">
        <v>85.9</v>
      </c>
      <c r="X23" s="166">
        <v>97.3</v>
      </c>
      <c r="Y23" s="199">
        <v>98.8</v>
      </c>
      <c r="Z23" s="167">
        <v>108.9</v>
      </c>
      <c r="AA23" s="200">
        <v>84.3</v>
      </c>
      <c r="AB23" s="168">
        <v>94.8</v>
      </c>
      <c r="AC23" s="199">
        <v>101.5</v>
      </c>
      <c r="AD23" s="169">
        <v>108.6</v>
      </c>
      <c r="AE23" s="200">
        <v>101.4</v>
      </c>
      <c r="AF23" s="168">
        <v>94.5</v>
      </c>
      <c r="AG23" s="522">
        <v>104.6</v>
      </c>
      <c r="AH23" s="169">
        <v>91.5</v>
      </c>
      <c r="AI23" s="523">
        <v>1.87</v>
      </c>
      <c r="AJ23" s="170">
        <v>1.99</v>
      </c>
      <c r="AK23" s="197">
        <v>1.25</v>
      </c>
      <c r="AL23" s="171">
        <v>1.1000000000000001</v>
      </c>
      <c r="AM23" s="198">
        <v>37393</v>
      </c>
      <c r="AN23" s="165">
        <v>2243.8069999999998</v>
      </c>
      <c r="AO23" s="185">
        <v>30158</v>
      </c>
      <c r="AP23" s="163">
        <v>1994.7239999999999</v>
      </c>
      <c r="AQ23" s="198">
        <v>6056</v>
      </c>
      <c r="AR23" s="165">
        <v>445510</v>
      </c>
      <c r="AS23" s="199">
        <v>90.6</v>
      </c>
      <c r="AT23" s="169">
        <v>88.9</v>
      </c>
      <c r="AU23" s="200">
        <v>111.8</v>
      </c>
      <c r="AV23" s="168">
        <v>108.9</v>
      </c>
      <c r="AW23" s="199">
        <v>97.6</v>
      </c>
      <c r="AX23" s="169">
        <v>99.9</v>
      </c>
      <c r="AY23" s="201">
        <v>25.3</v>
      </c>
      <c r="AZ23" s="168">
        <v>31.2</v>
      </c>
      <c r="BA23" s="524">
        <v>102.3</v>
      </c>
      <c r="BB23" s="199">
        <v>99.8</v>
      </c>
      <c r="BC23" s="525">
        <v>100</v>
      </c>
      <c r="BD23" s="172">
        <v>99.9</v>
      </c>
      <c r="BE23" s="173">
        <v>100.1</v>
      </c>
      <c r="BF23" s="204">
        <v>4</v>
      </c>
      <c r="BG23" s="205">
        <v>1004</v>
      </c>
      <c r="BH23" s="174">
        <v>634</v>
      </c>
      <c r="BI23" s="165">
        <v>1414.53</v>
      </c>
      <c r="BJ23" s="183">
        <v>103599.29</v>
      </c>
      <c r="BK23" s="206">
        <v>47118.09</v>
      </c>
      <c r="BL23" s="175">
        <v>89887.2</v>
      </c>
      <c r="BM23" s="165">
        <v>55811.9</v>
      </c>
      <c r="BN23" s="207">
        <v>0.751</v>
      </c>
      <c r="BO23" s="176">
        <v>0.80900000000000005</v>
      </c>
      <c r="BP23" s="208">
        <v>-34.700000000000003</v>
      </c>
      <c r="BQ23" s="209">
        <v>-28.1</v>
      </c>
      <c r="BR23" s="208">
        <v>-41.1</v>
      </c>
      <c r="BS23" s="209">
        <v>-31</v>
      </c>
      <c r="BT23" s="208">
        <v>-38</v>
      </c>
      <c r="BU23" s="209">
        <v>-37</v>
      </c>
      <c r="BV23" s="208">
        <v>-57.9</v>
      </c>
      <c r="BW23" s="177">
        <v>29315.295652173914</v>
      </c>
      <c r="BX23" s="178">
        <v>108.64956521739131</v>
      </c>
    </row>
    <row r="24" spans="1:76" ht="12.75" customHeight="1">
      <c r="A24" s="179" t="s">
        <v>156</v>
      </c>
      <c r="B24" s="180">
        <v>44287</v>
      </c>
      <c r="C24" s="183">
        <v>21799</v>
      </c>
      <c r="D24" s="184" t="s">
        <v>96</v>
      </c>
      <c r="E24" s="161">
        <v>15525.21</v>
      </c>
      <c r="F24" s="162" t="s">
        <v>96</v>
      </c>
      <c r="G24" s="185">
        <v>16558</v>
      </c>
      <c r="H24" s="163">
        <v>9617.5300000000007</v>
      </c>
      <c r="I24" s="185">
        <v>3989</v>
      </c>
      <c r="J24" s="163">
        <v>3528.64</v>
      </c>
      <c r="K24" s="185">
        <v>8876</v>
      </c>
      <c r="L24" s="163">
        <v>6001.91</v>
      </c>
      <c r="M24" s="185">
        <v>6593</v>
      </c>
      <c r="N24" s="163">
        <v>3032.76</v>
      </c>
      <c r="O24" s="185">
        <v>4480</v>
      </c>
      <c r="P24" s="163">
        <v>288.11399999999998</v>
      </c>
      <c r="Q24" s="186">
        <v>852</v>
      </c>
      <c r="R24" s="164">
        <v>74521</v>
      </c>
      <c r="S24" s="187">
        <v>58644</v>
      </c>
      <c r="T24" s="163">
        <v>20940.48</v>
      </c>
      <c r="U24" s="186">
        <v>7672.06</v>
      </c>
      <c r="V24" s="165">
        <v>7544.5116000000007</v>
      </c>
      <c r="W24" s="200">
        <v>86.4</v>
      </c>
      <c r="X24" s="166">
        <v>98.4</v>
      </c>
      <c r="Y24" s="199">
        <v>85.1</v>
      </c>
      <c r="Z24" s="167">
        <v>98.6</v>
      </c>
      <c r="AA24" s="200">
        <v>89.9</v>
      </c>
      <c r="AB24" s="168">
        <v>96</v>
      </c>
      <c r="AC24" s="199">
        <v>86.6</v>
      </c>
      <c r="AD24" s="169">
        <v>95.3</v>
      </c>
      <c r="AE24" s="200">
        <v>109</v>
      </c>
      <c r="AF24" s="168">
        <v>94.7</v>
      </c>
      <c r="AG24" s="522">
        <v>105.8</v>
      </c>
      <c r="AH24" s="169">
        <v>93.5</v>
      </c>
      <c r="AI24" s="523">
        <v>1.77</v>
      </c>
      <c r="AJ24" s="170">
        <v>1.82</v>
      </c>
      <c r="AK24" s="197">
        <v>1.24</v>
      </c>
      <c r="AL24" s="171">
        <v>1.0900000000000001</v>
      </c>
      <c r="AM24" s="198">
        <v>35849</v>
      </c>
      <c r="AN24" s="165">
        <v>2166.5940000000001</v>
      </c>
      <c r="AO24" s="185">
        <v>31046</v>
      </c>
      <c r="AP24" s="163">
        <v>2090.998</v>
      </c>
      <c r="AQ24" s="198">
        <v>6100</v>
      </c>
      <c r="AR24" s="165">
        <v>434243</v>
      </c>
      <c r="AS24" s="199">
        <v>89</v>
      </c>
      <c r="AT24" s="169">
        <v>87.6</v>
      </c>
      <c r="AU24" s="200">
        <v>112.8</v>
      </c>
      <c r="AV24" s="168">
        <v>110</v>
      </c>
      <c r="AW24" s="199">
        <v>98.5</v>
      </c>
      <c r="AX24" s="169">
        <v>101.1</v>
      </c>
      <c r="AY24" s="201">
        <v>25.1</v>
      </c>
      <c r="AZ24" s="168">
        <v>30.71</v>
      </c>
      <c r="BA24" s="524">
        <v>103.2</v>
      </c>
      <c r="BB24" s="199">
        <v>98.8</v>
      </c>
      <c r="BC24" s="525">
        <v>98.9</v>
      </c>
      <c r="BD24" s="172">
        <v>99.1</v>
      </c>
      <c r="BE24" s="173">
        <v>99.3</v>
      </c>
      <c r="BF24" s="204">
        <v>0</v>
      </c>
      <c r="BG24" s="205">
        <v>0</v>
      </c>
      <c r="BH24" s="174">
        <v>477</v>
      </c>
      <c r="BI24" s="165">
        <v>840.98</v>
      </c>
      <c r="BJ24" s="183">
        <v>102314.75</v>
      </c>
      <c r="BK24" s="206">
        <v>46854.52</v>
      </c>
      <c r="BL24" s="175">
        <v>90378</v>
      </c>
      <c r="BM24" s="165">
        <v>55700.2</v>
      </c>
      <c r="BN24" s="207">
        <v>0.74299999999999999</v>
      </c>
      <c r="BO24" s="176">
        <v>0.80800000000000005</v>
      </c>
      <c r="BP24" s="208" t="s">
        <v>96</v>
      </c>
      <c r="BQ24" s="209" t="s">
        <v>96</v>
      </c>
      <c r="BR24" s="208" t="s">
        <v>96</v>
      </c>
      <c r="BS24" s="209" t="s">
        <v>96</v>
      </c>
      <c r="BT24" s="208" t="s">
        <v>96</v>
      </c>
      <c r="BU24" s="209" t="s">
        <v>96</v>
      </c>
      <c r="BV24" s="208" t="s">
        <v>96</v>
      </c>
      <c r="BW24" s="177">
        <v>29426.751904761906</v>
      </c>
      <c r="BX24" s="178">
        <v>109.13428571428572</v>
      </c>
    </row>
    <row r="25" spans="1:76" ht="12.75" customHeight="1">
      <c r="A25" s="179">
        <v>44317</v>
      </c>
      <c r="B25" s="180">
        <v>44317</v>
      </c>
      <c r="C25" s="183">
        <v>23551</v>
      </c>
      <c r="D25" s="184" t="s">
        <v>96</v>
      </c>
      <c r="E25" s="161">
        <v>15409.94</v>
      </c>
      <c r="F25" s="162" t="s">
        <v>96</v>
      </c>
      <c r="G25" s="185">
        <v>16905</v>
      </c>
      <c r="H25" s="163">
        <v>9734.25</v>
      </c>
      <c r="I25" s="185">
        <v>4316</v>
      </c>
      <c r="J25" s="163">
        <v>3830.02</v>
      </c>
      <c r="K25" s="185">
        <v>9105</v>
      </c>
      <c r="L25" s="163">
        <v>6177.65</v>
      </c>
      <c r="M25" s="185">
        <v>6903</v>
      </c>
      <c r="N25" s="163">
        <v>3226.32</v>
      </c>
      <c r="O25" s="185">
        <v>3967</v>
      </c>
      <c r="P25" s="163">
        <v>261.22800000000001</v>
      </c>
      <c r="Q25" s="186">
        <v>734</v>
      </c>
      <c r="R25" s="164">
        <v>70178</v>
      </c>
      <c r="S25" s="187">
        <v>54985</v>
      </c>
      <c r="T25" s="163">
        <v>14132.8</v>
      </c>
      <c r="U25" s="186">
        <v>5168.2</v>
      </c>
      <c r="V25" s="165">
        <v>10283.8408</v>
      </c>
      <c r="W25" s="200">
        <v>84.4</v>
      </c>
      <c r="X25" s="166">
        <v>92.3</v>
      </c>
      <c r="Y25" s="199">
        <v>79.5</v>
      </c>
      <c r="Z25" s="167">
        <v>86.5</v>
      </c>
      <c r="AA25" s="200">
        <v>84.9</v>
      </c>
      <c r="AB25" s="168">
        <v>93.5</v>
      </c>
      <c r="AC25" s="199">
        <v>78.3</v>
      </c>
      <c r="AD25" s="169">
        <v>83.9</v>
      </c>
      <c r="AE25" s="200">
        <v>102.1</v>
      </c>
      <c r="AF25" s="168">
        <v>94.2</v>
      </c>
      <c r="AG25" s="522">
        <v>101.6</v>
      </c>
      <c r="AH25" s="169">
        <v>95.5</v>
      </c>
      <c r="AI25" s="523">
        <v>1.89</v>
      </c>
      <c r="AJ25" s="170">
        <v>2.09</v>
      </c>
      <c r="AK25" s="197">
        <v>1.25</v>
      </c>
      <c r="AL25" s="171">
        <v>1.0900000000000001</v>
      </c>
      <c r="AM25" s="198">
        <v>34367</v>
      </c>
      <c r="AN25" s="165">
        <v>2097.799</v>
      </c>
      <c r="AO25" s="185">
        <v>30222</v>
      </c>
      <c r="AP25" s="163">
        <v>2047.357</v>
      </c>
      <c r="AQ25" s="198">
        <v>6047</v>
      </c>
      <c r="AR25" s="165">
        <v>432845</v>
      </c>
      <c r="AS25" s="199">
        <v>86.4</v>
      </c>
      <c r="AT25" s="169">
        <v>86.1</v>
      </c>
      <c r="AU25" s="200">
        <v>104.4</v>
      </c>
      <c r="AV25" s="168">
        <v>100.2</v>
      </c>
      <c r="AW25" s="199">
        <v>98.3</v>
      </c>
      <c r="AX25" s="169">
        <v>101.2</v>
      </c>
      <c r="AY25" s="201">
        <v>25.4</v>
      </c>
      <c r="AZ25" s="168">
        <v>30.8</v>
      </c>
      <c r="BA25" s="524">
        <v>103.9</v>
      </c>
      <c r="BB25" s="199">
        <v>99</v>
      </c>
      <c r="BC25" s="525">
        <v>99.2</v>
      </c>
      <c r="BD25" s="172">
        <v>99.4</v>
      </c>
      <c r="BE25" s="173">
        <v>99.5</v>
      </c>
      <c r="BF25" s="204">
        <v>6</v>
      </c>
      <c r="BG25" s="205">
        <v>400</v>
      </c>
      <c r="BH25" s="174">
        <v>472</v>
      </c>
      <c r="BI25" s="165">
        <v>1686.64</v>
      </c>
      <c r="BJ25" s="183">
        <v>103016.4</v>
      </c>
      <c r="BK25" s="206">
        <v>46938.8</v>
      </c>
      <c r="BL25" s="175">
        <v>90806</v>
      </c>
      <c r="BM25" s="165">
        <v>55597</v>
      </c>
      <c r="BN25" s="207">
        <v>0.74099999999999999</v>
      </c>
      <c r="BO25" s="176">
        <v>0.80700000000000005</v>
      </c>
      <c r="BP25" s="208" t="s">
        <v>96</v>
      </c>
      <c r="BQ25" s="209" t="s">
        <v>96</v>
      </c>
      <c r="BR25" s="208" t="s">
        <v>96</v>
      </c>
      <c r="BS25" s="209" t="s">
        <v>96</v>
      </c>
      <c r="BT25" s="208" t="s">
        <v>96</v>
      </c>
      <c r="BU25" s="209" t="s">
        <v>96</v>
      </c>
      <c r="BV25" s="208" t="s">
        <v>96</v>
      </c>
      <c r="BW25" s="177">
        <v>28515.210588235292</v>
      </c>
      <c r="BX25" s="178">
        <v>109.19111111111111</v>
      </c>
    </row>
    <row r="26" spans="1:76" ht="12.75" customHeight="1">
      <c r="A26" s="179" t="s">
        <v>156</v>
      </c>
      <c r="B26" s="180">
        <v>44348</v>
      </c>
      <c r="C26" s="183">
        <v>22567</v>
      </c>
      <c r="D26" s="184" t="s">
        <v>96</v>
      </c>
      <c r="E26" s="161">
        <v>16420.57</v>
      </c>
      <c r="F26" s="162" t="s">
        <v>96</v>
      </c>
      <c r="G26" s="185">
        <v>16803</v>
      </c>
      <c r="H26" s="163">
        <v>9730.7800000000007</v>
      </c>
      <c r="I26" s="185">
        <v>4252</v>
      </c>
      <c r="J26" s="163">
        <v>3794.63</v>
      </c>
      <c r="K26" s="185">
        <v>9580</v>
      </c>
      <c r="L26" s="163">
        <v>6169.61</v>
      </c>
      <c r="M26" s="185">
        <v>6073</v>
      </c>
      <c r="N26" s="163">
        <v>2829.82</v>
      </c>
      <c r="O26" s="185">
        <v>4292</v>
      </c>
      <c r="P26" s="163">
        <v>296.11599999999999</v>
      </c>
      <c r="Q26" s="186">
        <v>953</v>
      </c>
      <c r="R26" s="164">
        <v>76312</v>
      </c>
      <c r="S26" s="187">
        <v>56718</v>
      </c>
      <c r="T26" s="163">
        <v>16508.259999999998</v>
      </c>
      <c r="U26" s="186">
        <v>7491.95</v>
      </c>
      <c r="V26" s="165">
        <v>8248.6797000000006</v>
      </c>
      <c r="W26" s="200">
        <v>86.8</v>
      </c>
      <c r="X26" s="166">
        <v>98.9</v>
      </c>
      <c r="Y26" s="199">
        <v>89.8</v>
      </c>
      <c r="Z26" s="167">
        <v>101.6</v>
      </c>
      <c r="AA26" s="200">
        <v>91</v>
      </c>
      <c r="AB26" s="168">
        <v>96.5</v>
      </c>
      <c r="AC26" s="199">
        <v>91.3</v>
      </c>
      <c r="AD26" s="169">
        <v>98.6</v>
      </c>
      <c r="AE26" s="200">
        <v>97.8</v>
      </c>
      <c r="AF26" s="168">
        <v>95.7</v>
      </c>
      <c r="AG26" s="522">
        <v>98.9</v>
      </c>
      <c r="AH26" s="169">
        <v>96.3</v>
      </c>
      <c r="AI26" s="523">
        <v>2.0099999999999998</v>
      </c>
      <c r="AJ26" s="170">
        <v>2.08</v>
      </c>
      <c r="AK26" s="197">
        <v>1.28</v>
      </c>
      <c r="AL26" s="171">
        <v>1.1299999999999999</v>
      </c>
      <c r="AM26" s="198">
        <v>34882</v>
      </c>
      <c r="AN26" s="165">
        <v>1996.42</v>
      </c>
      <c r="AO26" s="185">
        <v>29020</v>
      </c>
      <c r="AP26" s="163">
        <v>2119.34</v>
      </c>
      <c r="AQ26" s="198">
        <v>7143</v>
      </c>
      <c r="AR26" s="165">
        <v>477573</v>
      </c>
      <c r="AS26" s="199">
        <v>132.80000000000001</v>
      </c>
      <c r="AT26" s="169">
        <v>139.1</v>
      </c>
      <c r="AU26" s="200">
        <v>108.7</v>
      </c>
      <c r="AV26" s="168">
        <v>103.5</v>
      </c>
      <c r="AW26" s="199">
        <v>98.1</v>
      </c>
      <c r="AX26" s="169">
        <v>101.3</v>
      </c>
      <c r="AY26" s="201">
        <v>24.7</v>
      </c>
      <c r="AZ26" s="168">
        <v>30.92</v>
      </c>
      <c r="BA26" s="524">
        <v>104.8</v>
      </c>
      <c r="BB26" s="199">
        <v>99</v>
      </c>
      <c r="BC26" s="525">
        <v>99</v>
      </c>
      <c r="BD26" s="172">
        <v>99.5</v>
      </c>
      <c r="BE26" s="173">
        <v>99.5</v>
      </c>
      <c r="BF26" s="204">
        <v>6</v>
      </c>
      <c r="BG26" s="205">
        <v>408</v>
      </c>
      <c r="BH26" s="174">
        <v>541</v>
      </c>
      <c r="BI26" s="165">
        <v>685.66</v>
      </c>
      <c r="BJ26" s="183">
        <v>102979.02</v>
      </c>
      <c r="BK26" s="206">
        <v>46803.93</v>
      </c>
      <c r="BL26" s="175">
        <v>90280</v>
      </c>
      <c r="BM26" s="165">
        <v>55525</v>
      </c>
      <c r="BN26" s="207">
        <v>0.74299999999999999</v>
      </c>
      <c r="BO26" s="176">
        <v>0.80500000000000005</v>
      </c>
      <c r="BP26" s="208">
        <v>-15.7</v>
      </c>
      <c r="BQ26" s="209">
        <v>-0.9</v>
      </c>
      <c r="BR26" s="208">
        <v>-28.8</v>
      </c>
      <c r="BS26" s="209">
        <v>-19.5</v>
      </c>
      <c r="BT26" s="208">
        <v>-29.7</v>
      </c>
      <c r="BU26" s="209">
        <v>-41</v>
      </c>
      <c r="BV26" s="208">
        <v>-19.399999999999999</v>
      </c>
      <c r="BW26" s="177">
        <v>28943.229090909092</v>
      </c>
      <c r="BX26" s="178">
        <v>110.10590909090909</v>
      </c>
    </row>
    <row r="27" spans="1:76" ht="12.75" customHeight="1">
      <c r="A27" s="179" t="s">
        <v>156</v>
      </c>
      <c r="B27" s="180">
        <v>44378</v>
      </c>
      <c r="C27" s="183">
        <v>23387</v>
      </c>
      <c r="D27" s="184" t="s">
        <v>96</v>
      </c>
      <c r="E27" s="161">
        <v>17136.810000000001</v>
      </c>
      <c r="F27" s="162" t="s">
        <v>96</v>
      </c>
      <c r="G27" s="185">
        <v>18061</v>
      </c>
      <c r="H27" s="163">
        <v>10484.030000000001</v>
      </c>
      <c r="I27" s="185">
        <v>5088</v>
      </c>
      <c r="J27" s="163">
        <v>4421.95</v>
      </c>
      <c r="K27" s="185">
        <v>9610</v>
      </c>
      <c r="L27" s="163">
        <v>6333.71</v>
      </c>
      <c r="M27" s="185">
        <v>6308</v>
      </c>
      <c r="N27" s="163">
        <v>2939.5</v>
      </c>
      <c r="O27" s="185">
        <v>4744</v>
      </c>
      <c r="P27" s="163">
        <v>309.04000000000002</v>
      </c>
      <c r="Q27" s="186">
        <v>858</v>
      </c>
      <c r="R27" s="164">
        <v>77182</v>
      </c>
      <c r="S27" s="187">
        <v>45291</v>
      </c>
      <c r="T27" s="163">
        <v>13898.1</v>
      </c>
      <c r="U27" s="186">
        <v>2567.81</v>
      </c>
      <c r="V27" s="165">
        <v>7301.7560999999996</v>
      </c>
      <c r="W27" s="200">
        <v>89</v>
      </c>
      <c r="X27" s="166">
        <v>98.1</v>
      </c>
      <c r="Y27" s="199">
        <v>90.3</v>
      </c>
      <c r="Z27" s="167">
        <v>100</v>
      </c>
      <c r="AA27" s="200">
        <v>90.9</v>
      </c>
      <c r="AB27" s="168">
        <v>96.1</v>
      </c>
      <c r="AC27" s="199">
        <v>91.8</v>
      </c>
      <c r="AD27" s="169">
        <v>97.2</v>
      </c>
      <c r="AE27" s="200">
        <v>101.2</v>
      </c>
      <c r="AF27" s="168">
        <v>95.4</v>
      </c>
      <c r="AG27" s="522">
        <v>101</v>
      </c>
      <c r="AH27" s="169">
        <v>96.5</v>
      </c>
      <c r="AI27" s="523">
        <v>2.25</v>
      </c>
      <c r="AJ27" s="170">
        <v>1.98</v>
      </c>
      <c r="AK27" s="197">
        <v>1.32</v>
      </c>
      <c r="AL27" s="171">
        <v>1.1499999999999999</v>
      </c>
      <c r="AM27" s="198">
        <v>34885</v>
      </c>
      <c r="AN27" s="165">
        <v>1915.7439999999999</v>
      </c>
      <c r="AO27" s="185">
        <v>27383</v>
      </c>
      <c r="AP27" s="163">
        <v>2121.0720000000001</v>
      </c>
      <c r="AQ27" s="198">
        <v>7071</v>
      </c>
      <c r="AR27" s="165">
        <v>485281</v>
      </c>
      <c r="AS27" s="199">
        <v>114.4</v>
      </c>
      <c r="AT27" s="169">
        <v>116.6</v>
      </c>
      <c r="AU27" s="200">
        <v>110.7</v>
      </c>
      <c r="AV27" s="168">
        <v>106.7</v>
      </c>
      <c r="AW27" s="199">
        <v>98.2</v>
      </c>
      <c r="AX27" s="169">
        <v>101.5</v>
      </c>
      <c r="AY27" s="201">
        <v>24.2</v>
      </c>
      <c r="AZ27" s="168">
        <v>31.23</v>
      </c>
      <c r="BA27" s="524">
        <v>106</v>
      </c>
      <c r="BB27" s="199">
        <v>99.3</v>
      </c>
      <c r="BC27" s="525">
        <v>99.5</v>
      </c>
      <c r="BD27" s="172">
        <v>99.7</v>
      </c>
      <c r="BE27" s="173">
        <v>99.8</v>
      </c>
      <c r="BF27" s="204">
        <v>6</v>
      </c>
      <c r="BG27" s="205">
        <v>2945</v>
      </c>
      <c r="BH27" s="174">
        <v>476</v>
      </c>
      <c r="BI27" s="165">
        <v>714.65</v>
      </c>
      <c r="BJ27" s="183">
        <v>102670.98</v>
      </c>
      <c r="BK27" s="206">
        <v>46930.46</v>
      </c>
      <c r="BL27" s="175">
        <v>90031.5</v>
      </c>
      <c r="BM27" s="165">
        <v>55557.1</v>
      </c>
      <c r="BN27" s="207">
        <v>0.74</v>
      </c>
      <c r="BO27" s="176">
        <v>0.80400000000000005</v>
      </c>
      <c r="BP27" s="208" t="s">
        <v>96</v>
      </c>
      <c r="BQ27" s="209" t="s">
        <v>96</v>
      </c>
      <c r="BR27" s="208" t="s">
        <v>96</v>
      </c>
      <c r="BS27" s="209" t="s">
        <v>96</v>
      </c>
      <c r="BT27" s="208" t="s">
        <v>96</v>
      </c>
      <c r="BU27" s="209" t="s">
        <v>96</v>
      </c>
      <c r="BV27" s="208" t="s">
        <v>96</v>
      </c>
      <c r="BW27" s="177">
        <v>28118.755999999994</v>
      </c>
      <c r="BX27" s="178">
        <v>110.28650000000002</v>
      </c>
    </row>
    <row r="28" spans="1:76" ht="12.75" customHeight="1">
      <c r="A28" s="179" t="s">
        <v>156</v>
      </c>
      <c r="B28" s="180">
        <v>44409</v>
      </c>
      <c r="C28" s="183">
        <v>24013</v>
      </c>
      <c r="D28" s="184" t="s">
        <v>96</v>
      </c>
      <c r="E28" s="161">
        <v>16078.28</v>
      </c>
      <c r="F28" s="162" t="s">
        <v>96</v>
      </c>
      <c r="G28" s="185">
        <v>17712</v>
      </c>
      <c r="H28" s="163">
        <v>10190.76</v>
      </c>
      <c r="I28" s="185">
        <v>4239</v>
      </c>
      <c r="J28" s="163">
        <v>3697.36</v>
      </c>
      <c r="K28" s="185">
        <v>10066</v>
      </c>
      <c r="L28" s="163">
        <v>6435.58</v>
      </c>
      <c r="M28" s="185">
        <v>5991</v>
      </c>
      <c r="N28" s="163">
        <v>2771.69</v>
      </c>
      <c r="O28" s="185">
        <v>3903</v>
      </c>
      <c r="P28" s="163">
        <v>263.35599999999999</v>
      </c>
      <c r="Q28" s="186">
        <v>978</v>
      </c>
      <c r="R28" s="164">
        <v>74303</v>
      </c>
      <c r="S28" s="187">
        <v>36882</v>
      </c>
      <c r="T28" s="163">
        <v>11575.46</v>
      </c>
      <c r="U28" s="186">
        <v>6135.57</v>
      </c>
      <c r="V28" s="165">
        <v>6794.7006999999994</v>
      </c>
      <c r="W28" s="200">
        <v>88.4</v>
      </c>
      <c r="X28" s="166">
        <v>96.2</v>
      </c>
      <c r="Y28" s="199">
        <v>79.8</v>
      </c>
      <c r="Z28" s="167">
        <v>86.5</v>
      </c>
      <c r="AA28" s="200">
        <v>88.8</v>
      </c>
      <c r="AB28" s="168">
        <v>93.6</v>
      </c>
      <c r="AC28" s="199">
        <v>79.900000000000006</v>
      </c>
      <c r="AD28" s="169">
        <v>84.9</v>
      </c>
      <c r="AE28" s="200">
        <v>103.2</v>
      </c>
      <c r="AF28" s="168">
        <v>95.3</v>
      </c>
      <c r="AG28" s="522">
        <v>104</v>
      </c>
      <c r="AH28" s="169">
        <v>96.4</v>
      </c>
      <c r="AI28" s="523">
        <v>1.69</v>
      </c>
      <c r="AJ28" s="170">
        <v>1.97</v>
      </c>
      <c r="AK28" s="197">
        <v>1.3</v>
      </c>
      <c r="AL28" s="171">
        <v>1.1399999999999999</v>
      </c>
      <c r="AM28" s="198">
        <v>34432</v>
      </c>
      <c r="AN28" s="165">
        <v>1918.434</v>
      </c>
      <c r="AO28" s="185">
        <v>27089</v>
      </c>
      <c r="AP28" s="163">
        <v>2157.779</v>
      </c>
      <c r="AQ28" s="198">
        <v>7282</v>
      </c>
      <c r="AR28" s="165">
        <v>490102</v>
      </c>
      <c r="AS28" s="199">
        <v>90.8</v>
      </c>
      <c r="AT28" s="169">
        <v>86.3</v>
      </c>
      <c r="AU28" s="200">
        <v>99</v>
      </c>
      <c r="AV28" s="168">
        <v>99.1</v>
      </c>
      <c r="AW28" s="199">
        <v>98.3</v>
      </c>
      <c r="AX28" s="169">
        <v>101.4</v>
      </c>
      <c r="AY28" s="201">
        <v>24.5</v>
      </c>
      <c r="AZ28" s="168">
        <v>31.33</v>
      </c>
      <c r="BA28" s="524">
        <v>106.2</v>
      </c>
      <c r="BB28" s="199">
        <v>99.1</v>
      </c>
      <c r="BC28" s="525">
        <v>99.2</v>
      </c>
      <c r="BD28" s="172">
        <v>99.7</v>
      </c>
      <c r="BE28" s="173">
        <v>99.8</v>
      </c>
      <c r="BF28" s="204">
        <v>5</v>
      </c>
      <c r="BG28" s="205">
        <v>242</v>
      </c>
      <c r="BH28" s="174">
        <v>466</v>
      </c>
      <c r="BI28" s="165">
        <v>909.73</v>
      </c>
      <c r="BJ28" s="183">
        <v>102528</v>
      </c>
      <c r="BK28" s="206">
        <v>46836</v>
      </c>
      <c r="BL28" s="175">
        <v>90165.7</v>
      </c>
      <c r="BM28" s="165">
        <v>55494.6</v>
      </c>
      <c r="BN28" s="207">
        <v>0.73499999999999999</v>
      </c>
      <c r="BO28" s="176">
        <v>0.80200000000000005</v>
      </c>
      <c r="BP28" s="208" t="s">
        <v>96</v>
      </c>
      <c r="BQ28" s="209" t="s">
        <v>96</v>
      </c>
      <c r="BR28" s="208" t="s">
        <v>96</v>
      </c>
      <c r="BS28" s="209" t="s">
        <v>96</v>
      </c>
      <c r="BT28" s="208" t="s">
        <v>96</v>
      </c>
      <c r="BU28" s="209" t="s">
        <v>96</v>
      </c>
      <c r="BV28" s="208" t="s">
        <v>96</v>
      </c>
      <c r="BW28" s="177">
        <v>27692.729047619046</v>
      </c>
      <c r="BX28" s="178">
        <v>109.83571428571425</v>
      </c>
    </row>
    <row r="29" spans="1:76" ht="12.75" customHeight="1">
      <c r="A29" s="179" t="s">
        <v>156</v>
      </c>
      <c r="B29" s="180">
        <v>44440</v>
      </c>
      <c r="C29" s="183">
        <v>22001</v>
      </c>
      <c r="D29" s="184" t="s">
        <v>96</v>
      </c>
      <c r="E29" s="161">
        <v>15563.65</v>
      </c>
      <c r="F29" s="162" t="s">
        <v>96</v>
      </c>
      <c r="G29" s="185">
        <v>17082</v>
      </c>
      <c r="H29" s="163">
        <v>9972.74</v>
      </c>
      <c r="I29" s="185">
        <v>3733</v>
      </c>
      <c r="J29" s="163">
        <v>3551.01</v>
      </c>
      <c r="K29" s="185">
        <v>9416</v>
      </c>
      <c r="L29" s="163">
        <v>6031.54</v>
      </c>
      <c r="M29" s="185">
        <v>5340</v>
      </c>
      <c r="N29" s="163">
        <v>2653.68</v>
      </c>
      <c r="O29" s="185">
        <v>3922</v>
      </c>
      <c r="P29" s="163">
        <v>256.50599999999997</v>
      </c>
      <c r="Q29" s="186">
        <v>771</v>
      </c>
      <c r="R29" s="164">
        <v>73178</v>
      </c>
      <c r="S29" s="187">
        <v>42755</v>
      </c>
      <c r="T29" s="163">
        <v>12682.27</v>
      </c>
      <c r="U29" s="186">
        <v>7036.89</v>
      </c>
      <c r="V29" s="165">
        <v>6616.9513999999999</v>
      </c>
      <c r="W29" s="200">
        <v>89.4</v>
      </c>
      <c r="X29" s="166">
        <v>89.9</v>
      </c>
      <c r="Y29" s="199">
        <v>90.1</v>
      </c>
      <c r="Z29" s="167">
        <v>93</v>
      </c>
      <c r="AA29" s="200">
        <v>88</v>
      </c>
      <c r="AB29" s="168">
        <v>86.9</v>
      </c>
      <c r="AC29" s="199">
        <v>89.1</v>
      </c>
      <c r="AD29" s="169">
        <v>90.7</v>
      </c>
      <c r="AE29" s="200">
        <v>106</v>
      </c>
      <c r="AF29" s="168">
        <v>97.9</v>
      </c>
      <c r="AG29" s="522">
        <v>105.7</v>
      </c>
      <c r="AH29" s="169">
        <v>97.1</v>
      </c>
      <c r="AI29" s="523">
        <v>2.09</v>
      </c>
      <c r="AJ29" s="170">
        <v>2.1</v>
      </c>
      <c r="AK29" s="197">
        <v>1.31</v>
      </c>
      <c r="AL29" s="171">
        <v>1.1599999999999999</v>
      </c>
      <c r="AM29" s="198">
        <v>35805</v>
      </c>
      <c r="AN29" s="165">
        <v>1928.5029999999999</v>
      </c>
      <c r="AO29" s="185">
        <v>27427</v>
      </c>
      <c r="AP29" s="163">
        <v>2201.52</v>
      </c>
      <c r="AQ29" s="198">
        <v>6854</v>
      </c>
      <c r="AR29" s="165">
        <v>467208</v>
      </c>
      <c r="AS29" s="199">
        <v>85.8</v>
      </c>
      <c r="AT29" s="169">
        <v>84.8</v>
      </c>
      <c r="AU29" s="200">
        <v>108.7</v>
      </c>
      <c r="AV29" s="168">
        <v>102.4</v>
      </c>
      <c r="AW29" s="199">
        <v>98.1</v>
      </c>
      <c r="AX29" s="169">
        <v>101.3</v>
      </c>
      <c r="AY29" s="201">
        <v>24.4</v>
      </c>
      <c r="AZ29" s="168">
        <v>31.31</v>
      </c>
      <c r="BA29" s="524">
        <v>106.6</v>
      </c>
      <c r="BB29" s="199">
        <v>99.7</v>
      </c>
      <c r="BC29" s="525">
        <v>99.5</v>
      </c>
      <c r="BD29" s="172">
        <v>100.1</v>
      </c>
      <c r="BE29" s="173">
        <v>99.8</v>
      </c>
      <c r="BF29" s="204">
        <v>3</v>
      </c>
      <c r="BG29" s="205">
        <v>974</v>
      </c>
      <c r="BH29" s="174">
        <v>505</v>
      </c>
      <c r="BI29" s="165">
        <v>908.6</v>
      </c>
      <c r="BJ29" s="183">
        <v>101954</v>
      </c>
      <c r="BK29" s="206">
        <v>46936</v>
      </c>
      <c r="BL29" s="175">
        <v>90008.1</v>
      </c>
      <c r="BM29" s="165">
        <v>55666.5</v>
      </c>
      <c r="BN29" s="207">
        <v>0.73899999999999999</v>
      </c>
      <c r="BO29" s="176">
        <v>0.8</v>
      </c>
      <c r="BP29" s="208">
        <v>-29.7</v>
      </c>
      <c r="BQ29" s="209">
        <v>-11.7</v>
      </c>
      <c r="BR29" s="208">
        <v>-46.2</v>
      </c>
      <c r="BS29" s="209">
        <v>-31.1</v>
      </c>
      <c r="BT29" s="208">
        <v>-41.1</v>
      </c>
      <c r="BU29" s="209">
        <v>-50</v>
      </c>
      <c r="BV29" s="208">
        <v>-58.1</v>
      </c>
      <c r="BW29" s="177">
        <v>29893.568500000005</v>
      </c>
      <c r="BX29" s="178">
        <v>110.17249999999999</v>
      </c>
    </row>
    <row r="30" spans="1:76" ht="12.75" customHeight="1">
      <c r="A30" s="179" t="s">
        <v>156</v>
      </c>
      <c r="B30" s="180">
        <v>44470</v>
      </c>
      <c r="C30" s="183">
        <v>22716</v>
      </c>
      <c r="D30" s="184" t="s">
        <v>96</v>
      </c>
      <c r="E30" s="161">
        <v>16518.400000000001</v>
      </c>
      <c r="F30" s="162" t="s">
        <v>96</v>
      </c>
      <c r="G30" s="185">
        <v>16769</v>
      </c>
      <c r="H30" s="163">
        <v>9927.16</v>
      </c>
      <c r="I30" s="185">
        <v>3874</v>
      </c>
      <c r="J30" s="163">
        <v>3510.96</v>
      </c>
      <c r="K30" s="185">
        <v>9031</v>
      </c>
      <c r="L30" s="163">
        <v>6080.52</v>
      </c>
      <c r="M30" s="185">
        <v>5898</v>
      </c>
      <c r="N30" s="163">
        <v>2796.82</v>
      </c>
      <c r="O30" s="185">
        <v>3581</v>
      </c>
      <c r="P30" s="163">
        <v>229.86699999999999</v>
      </c>
      <c r="Q30" s="186">
        <v>914</v>
      </c>
      <c r="R30" s="164">
        <v>78004</v>
      </c>
      <c r="S30" s="187">
        <v>34415</v>
      </c>
      <c r="T30" s="163">
        <v>10767.41</v>
      </c>
      <c r="U30" s="186">
        <v>8576.32</v>
      </c>
      <c r="V30" s="165">
        <v>12339.670400000001</v>
      </c>
      <c r="W30" s="200">
        <v>87.5</v>
      </c>
      <c r="X30" s="166">
        <v>91.8</v>
      </c>
      <c r="Y30" s="199">
        <v>89.1</v>
      </c>
      <c r="Z30" s="167">
        <v>92.8</v>
      </c>
      <c r="AA30" s="200">
        <v>86.6</v>
      </c>
      <c r="AB30" s="168">
        <v>89.1</v>
      </c>
      <c r="AC30" s="199">
        <v>88.1</v>
      </c>
      <c r="AD30" s="169">
        <v>90.1</v>
      </c>
      <c r="AE30" s="200">
        <v>108.8</v>
      </c>
      <c r="AF30" s="168">
        <v>98.4</v>
      </c>
      <c r="AG30" s="522">
        <v>105.8</v>
      </c>
      <c r="AH30" s="169">
        <v>98.1</v>
      </c>
      <c r="AI30" s="523">
        <v>2.13</v>
      </c>
      <c r="AJ30" s="170">
        <v>2.08</v>
      </c>
      <c r="AK30" s="197">
        <v>1.3</v>
      </c>
      <c r="AL30" s="171">
        <v>1.1499999999999999</v>
      </c>
      <c r="AM30" s="198">
        <v>36880</v>
      </c>
      <c r="AN30" s="165">
        <v>1956.3389999999999</v>
      </c>
      <c r="AO30" s="185">
        <v>27793</v>
      </c>
      <c r="AP30" s="163">
        <v>2278.366</v>
      </c>
      <c r="AQ30" s="198">
        <v>6484</v>
      </c>
      <c r="AR30" s="165">
        <v>438582</v>
      </c>
      <c r="AS30" s="199">
        <v>85.5</v>
      </c>
      <c r="AT30" s="169">
        <v>85.2</v>
      </c>
      <c r="AU30" s="200">
        <v>111.8</v>
      </c>
      <c r="AV30" s="168">
        <v>106.7</v>
      </c>
      <c r="AW30" s="199">
        <v>98</v>
      </c>
      <c r="AX30" s="169">
        <v>101.6</v>
      </c>
      <c r="AY30" s="201">
        <v>24.7</v>
      </c>
      <c r="AZ30" s="168">
        <v>31.59</v>
      </c>
      <c r="BA30" s="524">
        <v>108.2</v>
      </c>
      <c r="BB30" s="199">
        <v>99.7</v>
      </c>
      <c r="BC30" s="525">
        <v>99.6</v>
      </c>
      <c r="BD30" s="172">
        <v>99.9</v>
      </c>
      <c r="BE30" s="173">
        <v>99.9</v>
      </c>
      <c r="BF30" s="204">
        <v>4</v>
      </c>
      <c r="BG30" s="205">
        <v>197</v>
      </c>
      <c r="BH30" s="174">
        <v>525</v>
      </c>
      <c r="BI30" s="165">
        <v>984.64</v>
      </c>
      <c r="BJ30" s="183">
        <v>101942.33</v>
      </c>
      <c r="BK30" s="206">
        <v>47008.78</v>
      </c>
      <c r="BL30" s="175">
        <v>90323.199999999997</v>
      </c>
      <c r="BM30" s="165">
        <v>55629.8</v>
      </c>
      <c r="BN30" s="207">
        <v>0.73899999999999999</v>
      </c>
      <c r="BO30" s="176">
        <v>0.8</v>
      </c>
      <c r="BP30" s="208" t="s">
        <v>96</v>
      </c>
      <c r="BQ30" s="209" t="s">
        <v>96</v>
      </c>
      <c r="BR30" s="208" t="s">
        <v>96</v>
      </c>
      <c r="BS30" s="209" t="s">
        <v>96</v>
      </c>
      <c r="BT30" s="208" t="s">
        <v>96</v>
      </c>
      <c r="BU30" s="209" t="s">
        <v>96</v>
      </c>
      <c r="BV30" s="208" t="s">
        <v>96</v>
      </c>
      <c r="BW30" s="177">
        <v>28586.19761904762</v>
      </c>
      <c r="BX30" s="178">
        <v>113.09714285714286</v>
      </c>
    </row>
    <row r="31" spans="1:76" ht="12.75" customHeight="1">
      <c r="A31" s="179" t="s">
        <v>156</v>
      </c>
      <c r="B31" s="180">
        <v>44501</v>
      </c>
      <c r="C31" s="183">
        <v>22300</v>
      </c>
      <c r="D31" s="184" t="s">
        <v>96</v>
      </c>
      <c r="E31" s="161">
        <v>17078.09</v>
      </c>
      <c r="F31" s="162" t="s">
        <v>96</v>
      </c>
      <c r="G31" s="185">
        <v>16289</v>
      </c>
      <c r="H31" s="163">
        <v>9572.2900000000009</v>
      </c>
      <c r="I31" s="185">
        <v>3807</v>
      </c>
      <c r="J31" s="163">
        <v>3578.9</v>
      </c>
      <c r="K31" s="185">
        <v>9009</v>
      </c>
      <c r="L31" s="163">
        <v>5908.8</v>
      </c>
      <c r="M31" s="185">
        <v>5697</v>
      </c>
      <c r="N31" s="163">
        <v>2708.46</v>
      </c>
      <c r="O31" s="185">
        <v>4676</v>
      </c>
      <c r="P31" s="163">
        <v>290.98500000000001</v>
      </c>
      <c r="Q31" s="186">
        <v>784</v>
      </c>
      <c r="R31" s="164">
        <v>73414</v>
      </c>
      <c r="S31" s="187">
        <v>25667</v>
      </c>
      <c r="T31" s="163">
        <v>7534.37</v>
      </c>
      <c r="U31" s="186">
        <v>5219.32</v>
      </c>
      <c r="V31" s="165">
        <v>6601.7338</v>
      </c>
      <c r="W31" s="200">
        <v>90.2</v>
      </c>
      <c r="X31" s="166">
        <v>96.4</v>
      </c>
      <c r="Y31" s="199">
        <v>90.2</v>
      </c>
      <c r="Z31" s="167">
        <v>99.9</v>
      </c>
      <c r="AA31" s="200">
        <v>89.2</v>
      </c>
      <c r="AB31" s="168">
        <v>93.9</v>
      </c>
      <c r="AC31" s="199">
        <v>89.9</v>
      </c>
      <c r="AD31" s="169">
        <v>97.1</v>
      </c>
      <c r="AE31" s="200">
        <v>109.5</v>
      </c>
      <c r="AF31" s="168">
        <v>99.8</v>
      </c>
      <c r="AG31" s="522">
        <v>104.8</v>
      </c>
      <c r="AH31" s="169">
        <v>100.6</v>
      </c>
      <c r="AI31" s="523">
        <v>1.87</v>
      </c>
      <c r="AJ31" s="170">
        <v>2.13</v>
      </c>
      <c r="AK31" s="197">
        <v>1.32</v>
      </c>
      <c r="AL31" s="171">
        <v>1.1499999999999999</v>
      </c>
      <c r="AM31" s="198">
        <v>37780</v>
      </c>
      <c r="AN31" s="165">
        <v>1939.7570000000001</v>
      </c>
      <c r="AO31" s="185">
        <v>27335</v>
      </c>
      <c r="AP31" s="163">
        <v>2334.9189999999999</v>
      </c>
      <c r="AQ31" s="198">
        <v>6120</v>
      </c>
      <c r="AR31" s="165">
        <v>426570</v>
      </c>
      <c r="AS31" s="199">
        <v>88.4</v>
      </c>
      <c r="AT31" s="169">
        <v>88.8</v>
      </c>
      <c r="AU31" s="200">
        <v>116</v>
      </c>
      <c r="AV31" s="168">
        <v>111.1</v>
      </c>
      <c r="AW31" s="199">
        <v>98.7</v>
      </c>
      <c r="AX31" s="169">
        <v>101.7</v>
      </c>
      <c r="AY31" s="201">
        <v>25</v>
      </c>
      <c r="AZ31" s="168">
        <v>31.81</v>
      </c>
      <c r="BA31" s="524">
        <v>108.9</v>
      </c>
      <c r="BB31" s="199">
        <v>100</v>
      </c>
      <c r="BC31" s="525">
        <v>100.1</v>
      </c>
      <c r="BD31" s="172">
        <v>100.1</v>
      </c>
      <c r="BE31" s="173">
        <v>100.1</v>
      </c>
      <c r="BF31" s="204">
        <v>7</v>
      </c>
      <c r="BG31" s="205">
        <v>2062</v>
      </c>
      <c r="BH31" s="174">
        <v>510</v>
      </c>
      <c r="BI31" s="165">
        <v>941.1</v>
      </c>
      <c r="BJ31" s="183">
        <v>101669</v>
      </c>
      <c r="BK31" s="206">
        <v>46879.44</v>
      </c>
      <c r="BL31" s="175">
        <v>90842.8</v>
      </c>
      <c r="BM31" s="165">
        <v>55835.5</v>
      </c>
      <c r="BN31" s="207">
        <v>0.74199999999999999</v>
      </c>
      <c r="BO31" s="176">
        <v>0.79800000000000004</v>
      </c>
      <c r="BP31" s="208" t="s">
        <v>96</v>
      </c>
      <c r="BQ31" s="209" t="s">
        <v>96</v>
      </c>
      <c r="BR31" s="208" t="s">
        <v>96</v>
      </c>
      <c r="BS31" s="209" t="s">
        <v>96</v>
      </c>
      <c r="BT31" s="208" t="s">
        <v>96</v>
      </c>
      <c r="BU31" s="209" t="s">
        <v>96</v>
      </c>
      <c r="BV31" s="208" t="s">
        <v>96</v>
      </c>
      <c r="BW31" s="177">
        <v>29370.608500000002</v>
      </c>
      <c r="BX31" s="178">
        <v>114.13050000000001</v>
      </c>
    </row>
    <row r="32" spans="1:76" ht="12.75" customHeight="1">
      <c r="A32" s="179" t="s">
        <v>156</v>
      </c>
      <c r="B32" s="180">
        <v>44531</v>
      </c>
      <c r="C32" s="183">
        <v>28408</v>
      </c>
      <c r="D32" s="184" t="s">
        <v>96</v>
      </c>
      <c r="E32" s="161">
        <v>21391.7</v>
      </c>
      <c r="F32" s="162" t="s">
        <v>96</v>
      </c>
      <c r="G32" s="185">
        <v>17866</v>
      </c>
      <c r="H32" s="163">
        <v>10595.69</v>
      </c>
      <c r="I32" s="185">
        <v>5038</v>
      </c>
      <c r="J32" s="163">
        <v>4728.3500000000004</v>
      </c>
      <c r="K32" s="185">
        <v>9251</v>
      </c>
      <c r="L32" s="163">
        <v>6581.23</v>
      </c>
      <c r="M32" s="185">
        <v>7362</v>
      </c>
      <c r="N32" s="163">
        <v>3301.59</v>
      </c>
      <c r="O32" s="185">
        <v>3960</v>
      </c>
      <c r="P32" s="163">
        <v>279.68700000000001</v>
      </c>
      <c r="Q32" s="186">
        <v>852</v>
      </c>
      <c r="R32" s="164">
        <v>68393</v>
      </c>
      <c r="S32" s="187">
        <v>19564</v>
      </c>
      <c r="T32" s="163">
        <v>6858.58</v>
      </c>
      <c r="U32" s="186">
        <v>15954.51</v>
      </c>
      <c r="V32" s="165">
        <v>9642.3965000000007</v>
      </c>
      <c r="W32" s="200">
        <v>87.6</v>
      </c>
      <c r="X32" s="166">
        <v>96.6</v>
      </c>
      <c r="Y32" s="199">
        <v>92.1</v>
      </c>
      <c r="Z32" s="167">
        <v>100</v>
      </c>
      <c r="AA32" s="200">
        <v>85.3</v>
      </c>
      <c r="AB32" s="168">
        <v>94.1</v>
      </c>
      <c r="AC32" s="199">
        <v>90</v>
      </c>
      <c r="AD32" s="169">
        <v>99.8</v>
      </c>
      <c r="AE32" s="200">
        <v>111.6</v>
      </c>
      <c r="AF32" s="168">
        <v>99.9</v>
      </c>
      <c r="AG32" s="522">
        <v>110.4</v>
      </c>
      <c r="AH32" s="169">
        <v>97.8</v>
      </c>
      <c r="AI32" s="523">
        <v>2.4500000000000002</v>
      </c>
      <c r="AJ32" s="170">
        <v>2.2999999999999998</v>
      </c>
      <c r="AK32" s="197">
        <v>1.35</v>
      </c>
      <c r="AL32" s="171">
        <v>1.1599999999999999</v>
      </c>
      <c r="AM32" s="198">
        <v>38838</v>
      </c>
      <c r="AN32" s="165">
        <v>1866.7570000000001</v>
      </c>
      <c r="AO32" s="185">
        <v>26054</v>
      </c>
      <c r="AP32" s="163">
        <v>2347.415</v>
      </c>
      <c r="AQ32" s="198">
        <v>6185</v>
      </c>
      <c r="AR32" s="165">
        <v>408782</v>
      </c>
      <c r="AS32" s="199">
        <v>168.1</v>
      </c>
      <c r="AT32" s="169">
        <v>171.4</v>
      </c>
      <c r="AU32" s="200">
        <v>116</v>
      </c>
      <c r="AV32" s="168">
        <v>112.2</v>
      </c>
      <c r="AW32" s="199">
        <v>98.5</v>
      </c>
      <c r="AX32" s="169">
        <v>101.8</v>
      </c>
      <c r="AY32" s="201">
        <v>25.1</v>
      </c>
      <c r="AZ32" s="168">
        <v>31.94</v>
      </c>
      <c r="BA32" s="524">
        <v>109.1</v>
      </c>
      <c r="BB32" s="199">
        <v>99.9</v>
      </c>
      <c r="BC32" s="525">
        <v>100</v>
      </c>
      <c r="BD32" s="172">
        <v>100.1</v>
      </c>
      <c r="BE32" s="173">
        <v>100</v>
      </c>
      <c r="BF32" s="204">
        <v>4</v>
      </c>
      <c r="BG32" s="205">
        <v>503</v>
      </c>
      <c r="BH32" s="174">
        <v>504</v>
      </c>
      <c r="BI32" s="165">
        <v>931.81</v>
      </c>
      <c r="BJ32" s="183">
        <v>102557.13</v>
      </c>
      <c r="BK32" s="206">
        <v>47123.97</v>
      </c>
      <c r="BL32" s="175">
        <v>90776.9</v>
      </c>
      <c r="BM32" s="165">
        <v>56113.7</v>
      </c>
      <c r="BN32" s="207">
        <v>0.746</v>
      </c>
      <c r="BO32" s="176">
        <v>0.79500000000000004</v>
      </c>
      <c r="BP32" s="208">
        <v>-10.7</v>
      </c>
      <c r="BQ32" s="209">
        <v>-1.7</v>
      </c>
      <c r="BR32" s="208">
        <v>-19.399999999999999</v>
      </c>
      <c r="BS32" s="209">
        <v>-22.2</v>
      </c>
      <c r="BT32" s="208">
        <v>-10.1</v>
      </c>
      <c r="BU32" s="209">
        <v>-34.700000000000003</v>
      </c>
      <c r="BV32" s="208">
        <v>-9.6</v>
      </c>
      <c r="BW32" s="177">
        <v>28514.228181818184</v>
      </c>
      <c r="BX32" s="178">
        <v>113.87136363636363</v>
      </c>
    </row>
    <row r="33" spans="1:76" ht="12.75" customHeight="1">
      <c r="A33" s="179">
        <v>44562</v>
      </c>
      <c r="B33" s="180">
        <v>44562</v>
      </c>
      <c r="C33" s="183">
        <v>23518</v>
      </c>
      <c r="D33" s="184" t="s">
        <v>96</v>
      </c>
      <c r="E33" s="161">
        <v>16766.689999999999</v>
      </c>
      <c r="F33" s="162" t="s">
        <v>96</v>
      </c>
      <c r="G33" s="185">
        <v>16368</v>
      </c>
      <c r="H33" s="163">
        <v>9536.69</v>
      </c>
      <c r="I33" s="185">
        <v>5127</v>
      </c>
      <c r="J33" s="163">
        <v>4235.24</v>
      </c>
      <c r="K33" s="185">
        <v>9404</v>
      </c>
      <c r="L33" s="163">
        <v>6175</v>
      </c>
      <c r="M33" s="185">
        <v>5644</v>
      </c>
      <c r="N33" s="163">
        <v>2505.37</v>
      </c>
      <c r="O33" s="185">
        <v>4200</v>
      </c>
      <c r="P33" s="163">
        <v>272.02300000000002</v>
      </c>
      <c r="Q33" s="186">
        <v>817</v>
      </c>
      <c r="R33" s="164">
        <v>59690</v>
      </c>
      <c r="S33" s="187">
        <v>13714</v>
      </c>
      <c r="T33" s="163">
        <v>5208.76</v>
      </c>
      <c r="U33" s="186">
        <v>16239.5</v>
      </c>
      <c r="V33" s="165">
        <v>6381.2595999999994</v>
      </c>
      <c r="W33" s="200">
        <v>86.5</v>
      </c>
      <c r="X33" s="166">
        <v>94.3</v>
      </c>
      <c r="Y33" s="199">
        <v>81.5</v>
      </c>
      <c r="Z33" s="167">
        <v>87.7</v>
      </c>
      <c r="AA33" s="200">
        <v>86.1</v>
      </c>
      <c r="AB33" s="168">
        <v>92.7</v>
      </c>
      <c r="AC33" s="199">
        <v>81.400000000000006</v>
      </c>
      <c r="AD33" s="169">
        <v>85.8</v>
      </c>
      <c r="AE33" s="200">
        <v>109</v>
      </c>
      <c r="AF33" s="168">
        <v>99.2</v>
      </c>
      <c r="AG33" s="522">
        <v>111.7</v>
      </c>
      <c r="AH33" s="169">
        <v>100.9</v>
      </c>
      <c r="AI33" s="523">
        <v>2.1</v>
      </c>
      <c r="AJ33" s="170">
        <v>2.16</v>
      </c>
      <c r="AK33" s="197">
        <v>1.38</v>
      </c>
      <c r="AL33" s="171">
        <v>1.2</v>
      </c>
      <c r="AM33" s="198">
        <v>39621</v>
      </c>
      <c r="AN33" s="165">
        <v>1891.7760000000001</v>
      </c>
      <c r="AO33" s="185">
        <v>26699</v>
      </c>
      <c r="AP33" s="163">
        <v>2407.1709999999998</v>
      </c>
      <c r="AQ33" s="198">
        <v>6042</v>
      </c>
      <c r="AR33" s="165">
        <v>396398</v>
      </c>
      <c r="AS33" s="199">
        <v>91.6</v>
      </c>
      <c r="AT33" s="169">
        <v>86.3</v>
      </c>
      <c r="AU33" s="200">
        <v>110.6</v>
      </c>
      <c r="AV33" s="168">
        <v>104.3</v>
      </c>
      <c r="AW33" s="199">
        <v>98.1</v>
      </c>
      <c r="AX33" s="169">
        <v>101.1</v>
      </c>
      <c r="AY33" s="201">
        <v>26.1</v>
      </c>
      <c r="AZ33" s="168">
        <v>31.4</v>
      </c>
      <c r="BA33" s="524">
        <v>110.1</v>
      </c>
      <c r="BB33" s="199">
        <v>100.1</v>
      </c>
      <c r="BC33" s="525">
        <v>100</v>
      </c>
      <c r="BD33" s="172">
        <v>100.3</v>
      </c>
      <c r="BE33" s="173">
        <v>100.1</v>
      </c>
      <c r="BF33" s="204">
        <v>6</v>
      </c>
      <c r="BG33" s="205">
        <v>1345</v>
      </c>
      <c r="BH33" s="174">
        <v>452</v>
      </c>
      <c r="BI33" s="165">
        <v>669.4</v>
      </c>
      <c r="BJ33" s="183">
        <v>101623.95</v>
      </c>
      <c r="BK33" s="206">
        <v>47026.17</v>
      </c>
      <c r="BL33" s="175">
        <v>90994.3</v>
      </c>
      <c r="BM33" s="165">
        <v>55977.4</v>
      </c>
      <c r="BN33" s="207">
        <v>0.74299999999999999</v>
      </c>
      <c r="BO33" s="176">
        <v>0.79600000000000004</v>
      </c>
      <c r="BP33" s="208" t="s">
        <v>96</v>
      </c>
      <c r="BQ33" s="209" t="s">
        <v>96</v>
      </c>
      <c r="BR33" s="208" t="s">
        <v>96</v>
      </c>
      <c r="BS33" s="209" t="s">
        <v>96</v>
      </c>
      <c r="BT33" s="208" t="s">
        <v>96</v>
      </c>
      <c r="BU33" s="209" t="s">
        <v>96</v>
      </c>
      <c r="BV33" s="208" t="s">
        <v>96</v>
      </c>
      <c r="BW33" s="177">
        <v>27903.988421052632</v>
      </c>
      <c r="BX33" s="178">
        <v>114.8336842105263</v>
      </c>
    </row>
    <row r="34" spans="1:76" ht="12.75" customHeight="1">
      <c r="A34" s="179" t="s">
        <v>156</v>
      </c>
      <c r="B34" s="180">
        <v>44593</v>
      </c>
      <c r="C34" s="183">
        <v>21380</v>
      </c>
      <c r="D34" s="184" t="s">
        <v>96</v>
      </c>
      <c r="E34" s="161">
        <v>15036.12</v>
      </c>
      <c r="F34" s="162" t="s">
        <v>96</v>
      </c>
      <c r="G34" s="185">
        <v>14989</v>
      </c>
      <c r="H34" s="163">
        <v>8721.07</v>
      </c>
      <c r="I34" s="185">
        <v>3647</v>
      </c>
      <c r="J34" s="163">
        <v>3465.98</v>
      </c>
      <c r="K34" s="185">
        <v>9077</v>
      </c>
      <c r="L34" s="163">
        <v>5802.03</v>
      </c>
      <c r="M34" s="185">
        <v>4650</v>
      </c>
      <c r="N34" s="163">
        <v>2246.1799999999998</v>
      </c>
      <c r="O34" s="185">
        <v>4454</v>
      </c>
      <c r="P34" s="163">
        <v>289.29300000000001</v>
      </c>
      <c r="Q34" s="186">
        <v>706</v>
      </c>
      <c r="R34" s="164">
        <v>64614</v>
      </c>
      <c r="S34" s="187">
        <v>10427</v>
      </c>
      <c r="T34" s="163">
        <v>5897.22</v>
      </c>
      <c r="U34" s="186">
        <v>5846.57</v>
      </c>
      <c r="V34" s="165">
        <v>7293.4771000000001</v>
      </c>
      <c r="W34" s="200">
        <v>84.3</v>
      </c>
      <c r="X34" s="166">
        <v>96.2</v>
      </c>
      <c r="Y34" s="199">
        <v>81.099999999999994</v>
      </c>
      <c r="Z34" s="167">
        <v>92.5</v>
      </c>
      <c r="AA34" s="200">
        <v>85.1</v>
      </c>
      <c r="AB34" s="168">
        <v>92.7</v>
      </c>
      <c r="AC34" s="199">
        <v>82.2</v>
      </c>
      <c r="AD34" s="169">
        <v>89.6</v>
      </c>
      <c r="AE34" s="200">
        <v>110.9</v>
      </c>
      <c r="AF34" s="168">
        <v>101.3</v>
      </c>
      <c r="AG34" s="522">
        <v>115.2</v>
      </c>
      <c r="AH34" s="169">
        <v>102</v>
      </c>
      <c r="AI34" s="523">
        <v>1.94</v>
      </c>
      <c r="AJ34" s="170">
        <v>2.21</v>
      </c>
      <c r="AK34" s="197">
        <v>1.41</v>
      </c>
      <c r="AL34" s="171">
        <v>1.21</v>
      </c>
      <c r="AM34" s="198">
        <v>40643</v>
      </c>
      <c r="AN34" s="165">
        <v>1920.3040000000001</v>
      </c>
      <c r="AO34" s="185">
        <v>27574</v>
      </c>
      <c r="AP34" s="163">
        <v>2452.6170000000002</v>
      </c>
      <c r="AQ34" s="198">
        <v>5681</v>
      </c>
      <c r="AR34" s="165">
        <v>376271</v>
      </c>
      <c r="AS34" s="199">
        <v>88.6</v>
      </c>
      <c r="AT34" s="169">
        <v>84.5</v>
      </c>
      <c r="AU34" s="200">
        <v>111.7</v>
      </c>
      <c r="AV34" s="168">
        <v>106.5</v>
      </c>
      <c r="AW34" s="199">
        <v>97.3</v>
      </c>
      <c r="AX34" s="169">
        <v>100.8</v>
      </c>
      <c r="AY34" s="201">
        <v>26</v>
      </c>
      <c r="AZ34" s="168">
        <v>31.35</v>
      </c>
      <c r="BA34" s="524">
        <v>111.1</v>
      </c>
      <c r="BB34" s="199">
        <v>100.4</v>
      </c>
      <c r="BC34" s="525">
        <v>100.3</v>
      </c>
      <c r="BD34" s="172">
        <v>100.7</v>
      </c>
      <c r="BE34" s="173">
        <v>100.5</v>
      </c>
      <c r="BF34" s="204">
        <v>4</v>
      </c>
      <c r="BG34" s="205">
        <v>285</v>
      </c>
      <c r="BH34" s="174">
        <v>459</v>
      </c>
      <c r="BI34" s="165">
        <v>709.89</v>
      </c>
      <c r="BJ34" s="183">
        <v>101395.35</v>
      </c>
      <c r="BK34" s="206">
        <v>47017.73</v>
      </c>
      <c r="BL34" s="175">
        <v>91210.5</v>
      </c>
      <c r="BM34" s="165">
        <v>56171.4</v>
      </c>
      <c r="BN34" s="207">
        <v>0.74399999999999999</v>
      </c>
      <c r="BO34" s="176">
        <v>0.79300000000000004</v>
      </c>
      <c r="BP34" s="208" t="s">
        <v>96</v>
      </c>
      <c r="BQ34" s="209" t="s">
        <v>96</v>
      </c>
      <c r="BR34" s="208" t="s">
        <v>96</v>
      </c>
      <c r="BS34" s="209" t="s">
        <v>96</v>
      </c>
      <c r="BT34" s="208" t="s">
        <v>96</v>
      </c>
      <c r="BU34" s="209" t="s">
        <v>96</v>
      </c>
      <c r="BV34" s="208" t="s">
        <v>96</v>
      </c>
      <c r="BW34" s="177">
        <v>27066.525555555552</v>
      </c>
      <c r="BX34" s="178">
        <v>115.20111111111113</v>
      </c>
    </row>
    <row r="35" spans="1:76" ht="12.75" customHeight="1">
      <c r="A35" s="179" t="s">
        <v>156</v>
      </c>
      <c r="B35" s="180">
        <v>44621</v>
      </c>
      <c r="C35" s="183" t="s">
        <v>96</v>
      </c>
      <c r="D35" s="184" t="s">
        <v>96</v>
      </c>
      <c r="E35" s="161" t="s">
        <v>96</v>
      </c>
      <c r="F35" s="162" t="s">
        <v>96</v>
      </c>
      <c r="G35" s="183" t="s">
        <v>96</v>
      </c>
      <c r="H35" s="184" t="s">
        <v>96</v>
      </c>
      <c r="I35" s="183" t="s">
        <v>96</v>
      </c>
      <c r="J35" s="184" t="s">
        <v>96</v>
      </c>
      <c r="K35" s="183" t="s">
        <v>96</v>
      </c>
      <c r="L35" s="184" t="s">
        <v>96</v>
      </c>
      <c r="M35" s="183" t="s">
        <v>96</v>
      </c>
      <c r="N35" s="184" t="s">
        <v>96</v>
      </c>
      <c r="O35" s="185">
        <v>6884</v>
      </c>
      <c r="P35" s="163">
        <v>425.88200000000001</v>
      </c>
      <c r="Q35" s="175" t="s">
        <v>96</v>
      </c>
      <c r="R35" s="165" t="s">
        <v>96</v>
      </c>
      <c r="S35" s="187">
        <v>38698</v>
      </c>
      <c r="T35" s="163">
        <v>14499.02</v>
      </c>
      <c r="U35" s="186" t="s">
        <v>96</v>
      </c>
      <c r="V35" s="165" t="s">
        <v>96</v>
      </c>
      <c r="W35" s="200" t="s">
        <v>96</v>
      </c>
      <c r="X35" s="166" t="s">
        <v>96</v>
      </c>
      <c r="Y35" s="199" t="s">
        <v>96</v>
      </c>
      <c r="Z35" s="167" t="s">
        <v>96</v>
      </c>
      <c r="AA35" s="200" t="s">
        <v>96</v>
      </c>
      <c r="AB35" s="168" t="s">
        <v>96</v>
      </c>
      <c r="AC35" s="199" t="s">
        <v>96</v>
      </c>
      <c r="AD35" s="169" t="s">
        <v>96</v>
      </c>
      <c r="AE35" s="200" t="s">
        <v>96</v>
      </c>
      <c r="AF35" s="168" t="s">
        <v>96</v>
      </c>
      <c r="AG35" s="522" t="s">
        <v>96</v>
      </c>
      <c r="AH35" s="169" t="s">
        <v>96</v>
      </c>
      <c r="AI35" s="523" t="s">
        <v>96</v>
      </c>
      <c r="AJ35" s="170" t="s">
        <v>96</v>
      </c>
      <c r="AK35" s="197" t="s">
        <v>96</v>
      </c>
      <c r="AL35" s="171" t="s">
        <v>96</v>
      </c>
      <c r="AM35" s="198" t="s">
        <v>96</v>
      </c>
      <c r="AN35" s="165" t="s">
        <v>96</v>
      </c>
      <c r="AO35" s="185" t="s">
        <v>96</v>
      </c>
      <c r="AP35" s="163" t="s">
        <v>96</v>
      </c>
      <c r="AQ35" s="198" t="s">
        <v>96</v>
      </c>
      <c r="AR35" s="165" t="s">
        <v>96</v>
      </c>
      <c r="AS35" s="199" t="s">
        <v>96</v>
      </c>
      <c r="AT35" s="169" t="s">
        <v>96</v>
      </c>
      <c r="AU35" s="200" t="s">
        <v>96</v>
      </c>
      <c r="AV35" s="168" t="s">
        <v>96</v>
      </c>
      <c r="AW35" s="199" t="s">
        <v>96</v>
      </c>
      <c r="AX35" s="169" t="s">
        <v>96</v>
      </c>
      <c r="AY35" s="201" t="s">
        <v>96</v>
      </c>
      <c r="AZ35" s="168" t="s">
        <v>96</v>
      </c>
      <c r="BA35" s="524">
        <v>112</v>
      </c>
      <c r="BB35" s="199" t="s">
        <v>96</v>
      </c>
      <c r="BC35" s="203" t="s">
        <v>96</v>
      </c>
      <c r="BD35" s="172" t="s">
        <v>96</v>
      </c>
      <c r="BE35" s="173" t="s">
        <v>96</v>
      </c>
      <c r="BF35" s="204">
        <v>7</v>
      </c>
      <c r="BG35" s="205">
        <v>1032</v>
      </c>
      <c r="BH35" s="174">
        <v>593</v>
      </c>
      <c r="BI35" s="165">
        <v>1696.73</v>
      </c>
      <c r="BJ35" s="183" t="s">
        <v>96</v>
      </c>
      <c r="BK35" s="206" t="s">
        <v>96</v>
      </c>
      <c r="BL35" s="175" t="s">
        <v>96</v>
      </c>
      <c r="BM35" s="165" t="s">
        <v>96</v>
      </c>
      <c r="BN35" s="207" t="s">
        <v>96</v>
      </c>
      <c r="BO35" s="176" t="s">
        <v>96</v>
      </c>
      <c r="BP35" s="208">
        <v>-25.5</v>
      </c>
      <c r="BQ35" s="209">
        <v>-11.6</v>
      </c>
      <c r="BR35" s="208">
        <v>-39.5</v>
      </c>
      <c r="BS35" s="209">
        <v>-28.9</v>
      </c>
      <c r="BT35" s="208">
        <v>-40.299999999999997</v>
      </c>
      <c r="BU35" s="209">
        <v>-53.6</v>
      </c>
      <c r="BV35" s="208">
        <v>-30</v>
      </c>
      <c r="BW35" s="177">
        <v>26584.077727272732</v>
      </c>
      <c r="BX35" s="178">
        <v>118.51</v>
      </c>
    </row>
    <row r="36" spans="1:76" ht="5.3" customHeight="1">
      <c r="A36" s="181"/>
      <c r="B36" s="182"/>
      <c r="C36" s="183"/>
      <c r="D36" s="184"/>
      <c r="E36" s="161"/>
      <c r="F36" s="162"/>
      <c r="G36" s="185"/>
      <c r="H36" s="163"/>
      <c r="I36" s="185"/>
      <c r="J36" s="163"/>
      <c r="K36" s="185"/>
      <c r="L36" s="163"/>
      <c r="M36" s="185"/>
      <c r="N36" s="163"/>
      <c r="O36" s="185"/>
      <c r="P36" s="163"/>
      <c r="Q36" s="186"/>
      <c r="R36" s="164"/>
      <c r="S36" s="187"/>
      <c r="T36" s="163"/>
      <c r="U36" s="186"/>
      <c r="V36" s="165"/>
      <c r="W36" s="188"/>
      <c r="X36" s="189"/>
      <c r="Y36" s="190"/>
      <c r="Z36" s="191"/>
      <c r="AA36" s="188"/>
      <c r="AB36" s="192"/>
      <c r="AC36" s="190"/>
      <c r="AD36" s="193"/>
      <c r="AE36" s="188"/>
      <c r="AF36" s="192"/>
      <c r="AG36" s="194"/>
      <c r="AH36" s="193"/>
      <c r="AI36" s="195"/>
      <c r="AJ36" s="196"/>
      <c r="AK36" s="197"/>
      <c r="AL36" s="171"/>
      <c r="AM36" s="198"/>
      <c r="AN36" s="165"/>
      <c r="AO36" s="185"/>
      <c r="AP36" s="163"/>
      <c r="AQ36" s="198"/>
      <c r="AR36" s="165"/>
      <c r="AS36" s="199"/>
      <c r="AT36" s="169"/>
      <c r="AU36" s="200"/>
      <c r="AV36" s="168"/>
      <c r="AW36" s="199"/>
      <c r="AX36" s="169"/>
      <c r="AY36" s="201"/>
      <c r="AZ36" s="168"/>
      <c r="BA36" s="202"/>
      <c r="BB36" s="199"/>
      <c r="BC36" s="203"/>
      <c r="BD36" s="172"/>
      <c r="BE36" s="173"/>
      <c r="BF36" s="204"/>
      <c r="BG36" s="205"/>
      <c r="BH36" s="174"/>
      <c r="BI36" s="165"/>
      <c r="BJ36" s="183"/>
      <c r="BK36" s="206"/>
      <c r="BL36" s="175"/>
      <c r="BM36" s="165"/>
      <c r="BN36" s="207"/>
      <c r="BO36" s="176"/>
      <c r="BP36" s="208"/>
      <c r="BQ36" s="209"/>
      <c r="BR36" s="208"/>
      <c r="BS36" s="209"/>
      <c r="BT36" s="208"/>
      <c r="BU36" s="209"/>
      <c r="BV36" s="208"/>
      <c r="BW36" s="177"/>
      <c r="BX36" s="178"/>
    </row>
    <row r="37" spans="1:76" ht="12.05" customHeight="1">
      <c r="A37" s="210"/>
      <c r="B37" s="210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44"/>
      <c r="V37" s="344"/>
      <c r="W37" s="394"/>
      <c r="X37" s="394"/>
      <c r="Y37" s="395"/>
      <c r="Z37" s="395"/>
      <c r="AA37" s="394"/>
      <c r="AB37" s="394"/>
      <c r="AC37" s="395"/>
      <c r="AD37" s="395"/>
      <c r="AE37" s="394"/>
      <c r="AF37" s="394"/>
      <c r="AG37" s="395"/>
      <c r="AH37" s="395"/>
      <c r="AI37" s="344"/>
      <c r="AJ37" s="211"/>
      <c r="AK37" s="211"/>
      <c r="AL37" s="211"/>
      <c r="AM37" s="344"/>
      <c r="AN37" s="344"/>
      <c r="AO37" s="344"/>
      <c r="AP37" s="344"/>
      <c r="AQ37" s="344"/>
      <c r="AR37" s="344"/>
      <c r="AS37" s="344"/>
      <c r="AT37" s="344"/>
      <c r="AU37" s="212"/>
      <c r="AV37" s="212"/>
      <c r="AW37" s="212"/>
      <c r="AX37" s="212"/>
      <c r="AY37" s="344"/>
      <c r="AZ37" s="211"/>
      <c r="BA37" s="213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211"/>
      <c r="BP37" s="344"/>
      <c r="BQ37" s="214"/>
      <c r="BR37" s="214"/>
      <c r="BS37" s="214"/>
      <c r="BT37" s="214"/>
      <c r="BU37" s="214"/>
      <c r="BV37" s="214"/>
      <c r="BW37" s="344"/>
      <c r="BX37" s="211"/>
    </row>
    <row r="38" spans="1:76" s="215" customFormat="1" ht="16.5" customHeight="1">
      <c r="A38" s="216"/>
      <c r="B38" s="217"/>
      <c r="C38" s="396" t="s">
        <v>97</v>
      </c>
      <c r="D38" s="397"/>
      <c r="E38" s="397"/>
      <c r="F38" s="397"/>
      <c r="G38" s="397"/>
      <c r="H38" s="397"/>
      <c r="I38" s="397"/>
      <c r="J38" s="397"/>
      <c r="K38" s="397"/>
      <c r="L38" s="398"/>
      <c r="M38" s="218" t="s">
        <v>98</v>
      </c>
      <c r="N38" s="219"/>
      <c r="O38" s="219"/>
      <c r="P38" s="219"/>
      <c r="Q38" s="219"/>
      <c r="R38" s="219"/>
      <c r="S38" s="219"/>
      <c r="T38" s="220"/>
      <c r="U38" s="399" t="s">
        <v>97</v>
      </c>
      <c r="V38" s="400"/>
      <c r="W38" s="401" t="s">
        <v>99</v>
      </c>
      <c r="X38" s="402"/>
      <c r="Y38" s="403" t="s">
        <v>100</v>
      </c>
      <c r="Z38" s="404"/>
      <c r="AA38" s="405" t="s">
        <v>99</v>
      </c>
      <c r="AB38" s="402"/>
      <c r="AC38" s="406" t="s">
        <v>97</v>
      </c>
      <c r="AD38" s="407"/>
      <c r="AE38" s="401" t="s">
        <v>99</v>
      </c>
      <c r="AF38" s="402"/>
      <c r="AG38" s="406" t="s">
        <v>97</v>
      </c>
      <c r="AH38" s="407"/>
      <c r="AI38" s="339" t="s">
        <v>101</v>
      </c>
      <c r="AJ38" s="340"/>
      <c r="AK38" s="340"/>
      <c r="AL38" s="341"/>
      <c r="AM38" s="339" t="s">
        <v>102</v>
      </c>
      <c r="AN38" s="340"/>
      <c r="AO38" s="340"/>
      <c r="AP38" s="341"/>
      <c r="AQ38" s="401" t="s">
        <v>102</v>
      </c>
      <c r="AR38" s="402"/>
      <c r="AS38" s="218"/>
      <c r="AT38" s="221"/>
      <c r="AU38" s="222"/>
      <c r="AV38" s="222"/>
      <c r="AW38" s="222"/>
      <c r="AX38" s="222"/>
      <c r="AY38" s="415" t="s">
        <v>101</v>
      </c>
      <c r="AZ38" s="416"/>
      <c r="BA38" s="223" t="s">
        <v>102</v>
      </c>
      <c r="BB38" s="339" t="s">
        <v>102</v>
      </c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341"/>
      <c r="BN38" s="339" t="s">
        <v>103</v>
      </c>
      <c r="BO38" s="221"/>
      <c r="BP38" s="221"/>
      <c r="BQ38" s="224"/>
      <c r="BR38" s="224"/>
      <c r="BS38" s="224"/>
      <c r="BT38" s="224"/>
      <c r="BU38" s="224"/>
      <c r="BV38" s="224"/>
      <c r="BW38" s="221"/>
      <c r="BX38" s="225"/>
    </row>
    <row r="39" spans="1:76" s="94" customFormat="1" ht="12.75" customHeight="1">
      <c r="A39" s="389">
        <f>+A9</f>
        <v>43617</v>
      </c>
      <c r="B39" s="390"/>
      <c r="C39" s="526">
        <v>-0.5</v>
      </c>
      <c r="D39" s="527">
        <v>-2</v>
      </c>
      <c r="E39" s="226">
        <v>-1.1000000000000001</v>
      </c>
      <c r="F39" s="227">
        <v>-1.3</v>
      </c>
      <c r="G39" s="526">
        <v>1.4</v>
      </c>
      <c r="H39" s="228">
        <v>1.7</v>
      </c>
      <c r="I39" s="526">
        <v>4.4000000000000004</v>
      </c>
      <c r="J39" s="228">
        <v>3.5</v>
      </c>
      <c r="K39" s="526">
        <v>7.6</v>
      </c>
      <c r="L39" s="228">
        <v>5.6</v>
      </c>
      <c r="M39" s="526">
        <v>0.3</v>
      </c>
      <c r="N39" s="228">
        <v>-0.3</v>
      </c>
      <c r="O39" s="526">
        <v>1.3942280107866201</v>
      </c>
      <c r="P39" s="228">
        <v>-2.0485814136908189</v>
      </c>
      <c r="Q39" s="528">
        <v>-13.462894757464147</v>
      </c>
      <c r="R39" s="229">
        <v>-3.95248150938591</v>
      </c>
      <c r="S39" s="526">
        <v>-0.51087343583079803</v>
      </c>
      <c r="T39" s="228">
        <v>6.8057865168459335</v>
      </c>
      <c r="U39" s="526">
        <v>-19.816519335417155</v>
      </c>
      <c r="V39" s="229">
        <v>-1.9198170344403493</v>
      </c>
      <c r="W39" s="528" t="s">
        <v>95</v>
      </c>
      <c r="X39" s="227" t="s">
        <v>96</v>
      </c>
      <c r="Y39" s="526">
        <v>-4.9295774647887374</v>
      </c>
      <c r="Z39" s="226">
        <v>-2.9750479846449216</v>
      </c>
      <c r="AA39" s="529" t="s">
        <v>95</v>
      </c>
      <c r="AB39" s="229" t="s">
        <v>96</v>
      </c>
      <c r="AC39" s="526">
        <v>-6.0928433268858901</v>
      </c>
      <c r="AD39" s="228">
        <v>-2.7184466019417446</v>
      </c>
      <c r="AE39" s="528" t="s">
        <v>95</v>
      </c>
      <c r="AF39" s="229" t="s">
        <v>96</v>
      </c>
      <c r="AG39" s="526">
        <v>18.135764944275572</v>
      </c>
      <c r="AH39" s="228">
        <v>1.5686274509803866</v>
      </c>
      <c r="AI39" s="530">
        <v>1.0000000000000231E-2</v>
      </c>
      <c r="AJ39" s="230">
        <v>2.9999999999999805E-2</v>
      </c>
      <c r="AK39" s="531">
        <v>0</v>
      </c>
      <c r="AL39" s="231">
        <v>-1.0000000000000009E-2</v>
      </c>
      <c r="AM39" s="532">
        <v>-1.944718696283243</v>
      </c>
      <c r="AN39" s="229">
        <v>-1.5697282217833286</v>
      </c>
      <c r="AO39" s="533">
        <v>-2.0104323855467454</v>
      </c>
      <c r="AP39" s="228">
        <v>-0.8417044389248951</v>
      </c>
      <c r="AQ39" s="526">
        <v>-3.4084669641977206</v>
      </c>
      <c r="AR39" s="229">
        <v>2.3567848285740434</v>
      </c>
      <c r="AS39" s="529">
        <v>2.4</v>
      </c>
      <c r="AT39" s="228">
        <v>-0.4</v>
      </c>
      <c r="AU39" s="528">
        <v>-6.6</v>
      </c>
      <c r="AV39" s="229">
        <v>-1.9</v>
      </c>
      <c r="AW39" s="533">
        <v>1.7</v>
      </c>
      <c r="AX39" s="228">
        <v>2</v>
      </c>
      <c r="AY39" s="532">
        <v>0.89999999999999858</v>
      </c>
      <c r="AZ39" s="229">
        <v>0.60000000000000142</v>
      </c>
      <c r="BA39" s="534">
        <v>0.19743336623889718</v>
      </c>
      <c r="BB39" s="526">
        <v>0.7</v>
      </c>
      <c r="BC39" s="527">
        <v>0.9</v>
      </c>
      <c r="BD39" s="226">
        <v>0.5</v>
      </c>
      <c r="BE39" s="229">
        <v>0.6</v>
      </c>
      <c r="BF39" s="526">
        <v>-2.5641025641025661</v>
      </c>
      <c r="BG39" s="532">
        <v>-14.738618739166132</v>
      </c>
      <c r="BH39" s="232">
        <v>1.8093503339404959</v>
      </c>
      <c r="BI39" s="229">
        <v>-4.0402728027309927</v>
      </c>
      <c r="BJ39" s="533">
        <v>1.7062861921651518</v>
      </c>
      <c r="BK39" s="527">
        <v>1.0714881663894005</v>
      </c>
      <c r="BL39" s="226">
        <v>2.6300116547124608</v>
      </c>
      <c r="BM39" s="229">
        <v>1.781446418871746</v>
      </c>
      <c r="BN39" s="535">
        <v>-6.2999999999999945E-2</v>
      </c>
      <c r="BO39" s="233">
        <v>-4.0000000000000036E-2</v>
      </c>
      <c r="BP39" s="501" t="s">
        <v>96</v>
      </c>
      <c r="BQ39" s="502" t="s">
        <v>96</v>
      </c>
      <c r="BR39" s="502" t="s">
        <v>96</v>
      </c>
      <c r="BS39" s="502" t="s">
        <v>96</v>
      </c>
      <c r="BT39" s="502" t="s">
        <v>96</v>
      </c>
      <c r="BU39" s="502" t="s">
        <v>96</v>
      </c>
      <c r="BV39" s="536" t="s">
        <v>96</v>
      </c>
      <c r="BW39" s="234">
        <v>-613.49980455584227</v>
      </c>
      <c r="BX39" s="92">
        <v>-1.4104848844101809</v>
      </c>
    </row>
    <row r="40" spans="1:76" s="94" customFormat="1" ht="12.75" customHeight="1">
      <c r="A40" s="391">
        <f>+A10</f>
        <v>43983</v>
      </c>
      <c r="B40" s="392"/>
      <c r="C40" s="526">
        <v>0.9</v>
      </c>
      <c r="D40" s="527">
        <v>0.9</v>
      </c>
      <c r="E40" s="226">
        <v>-5.4</v>
      </c>
      <c r="F40" s="227">
        <v>-6.6</v>
      </c>
      <c r="G40" s="526">
        <v>-2.7</v>
      </c>
      <c r="H40" s="228">
        <v>-4.4000000000000004</v>
      </c>
      <c r="I40" s="526">
        <v>7.4</v>
      </c>
      <c r="J40" s="228">
        <v>5.0999999999999996</v>
      </c>
      <c r="K40" s="526">
        <v>12</v>
      </c>
      <c r="L40" s="228">
        <v>6.6</v>
      </c>
      <c r="M40" s="526">
        <v>8.6</v>
      </c>
      <c r="N40" s="228">
        <v>6.8</v>
      </c>
      <c r="O40" s="526">
        <v>-13.788761883205069</v>
      </c>
      <c r="P40" s="228">
        <v>-11.454586720827781</v>
      </c>
      <c r="Q40" s="528">
        <v>-10.640224576654894</v>
      </c>
      <c r="R40" s="229">
        <v>-9.919425315675328</v>
      </c>
      <c r="S40" s="526">
        <v>51.160194974921701</v>
      </c>
      <c r="T40" s="228">
        <v>2.2648701506703373</v>
      </c>
      <c r="U40" s="526">
        <v>13.259277164690689</v>
      </c>
      <c r="V40" s="229">
        <v>-9.2035348482994763</v>
      </c>
      <c r="W40" s="528" t="s">
        <v>95</v>
      </c>
      <c r="X40" s="227" t="s">
        <v>96</v>
      </c>
      <c r="Y40" s="526">
        <v>-9.6296296296296244</v>
      </c>
      <c r="Z40" s="226">
        <v>-10.385756676557865</v>
      </c>
      <c r="AA40" s="526" t="s">
        <v>95</v>
      </c>
      <c r="AB40" s="229" t="s">
        <v>96</v>
      </c>
      <c r="AC40" s="526">
        <v>-10.50463439752831</v>
      </c>
      <c r="AD40" s="228">
        <v>-10.578842315369268</v>
      </c>
      <c r="AE40" s="528" t="s">
        <v>95</v>
      </c>
      <c r="AF40" s="229" t="s">
        <v>96</v>
      </c>
      <c r="AG40" s="526">
        <v>-1.5437392795883338</v>
      </c>
      <c r="AH40" s="228">
        <v>-2.8957528957528957</v>
      </c>
      <c r="AI40" s="537">
        <v>-0.18999999999999995</v>
      </c>
      <c r="AJ40" s="230">
        <v>-0.47</v>
      </c>
      <c r="AK40" s="531">
        <v>-0.26</v>
      </c>
      <c r="AL40" s="231">
        <v>-0.42000000000000015</v>
      </c>
      <c r="AM40" s="532">
        <v>-16.039802152573568</v>
      </c>
      <c r="AN40" s="229">
        <v>-21.026971150839067</v>
      </c>
      <c r="AO40" s="533">
        <v>1.1710460900459463</v>
      </c>
      <c r="AP40" s="228">
        <v>6.8962957923619284</v>
      </c>
      <c r="AQ40" s="526">
        <v>27.689190764925375</v>
      </c>
      <c r="AR40" s="229">
        <v>19.436291755308766</v>
      </c>
      <c r="AS40" s="526">
        <v>-3.3</v>
      </c>
      <c r="AT40" s="228">
        <v>-1.2</v>
      </c>
      <c r="AU40" s="528">
        <v>-15.1</v>
      </c>
      <c r="AV40" s="229">
        <v>-13.2</v>
      </c>
      <c r="AW40" s="533">
        <v>0.5</v>
      </c>
      <c r="AX40" s="228">
        <v>1</v>
      </c>
      <c r="AY40" s="532">
        <v>-0.10000000000000142</v>
      </c>
      <c r="AZ40" s="229">
        <v>-0.39999999999999858</v>
      </c>
      <c r="BA40" s="534">
        <v>-1.1822660098522175</v>
      </c>
      <c r="BB40" s="526">
        <v>0.1</v>
      </c>
      <c r="BC40" s="527">
        <v>-0.1</v>
      </c>
      <c r="BD40" s="226">
        <v>0</v>
      </c>
      <c r="BE40" s="229">
        <v>-0.2</v>
      </c>
      <c r="BF40" s="526">
        <v>-2.6315789473684181</v>
      </c>
      <c r="BG40" s="532">
        <v>-52.458402439676853</v>
      </c>
      <c r="BH40" s="232">
        <v>-7.28769083969466</v>
      </c>
      <c r="BI40" s="229">
        <v>-14.409254047137331</v>
      </c>
      <c r="BJ40" s="533">
        <v>6.138261601715489</v>
      </c>
      <c r="BK40" s="527">
        <v>4.882909412187586</v>
      </c>
      <c r="BL40" s="226">
        <v>9.5816022031732118</v>
      </c>
      <c r="BM40" s="229">
        <v>5.6760244194845155</v>
      </c>
      <c r="BN40" s="535">
        <v>-1.0000000000000009E-2</v>
      </c>
      <c r="BO40" s="233">
        <v>-4.7000000000000042E-2</v>
      </c>
      <c r="BP40" s="501" t="s">
        <v>96</v>
      </c>
      <c r="BQ40" s="502" t="s">
        <v>96</v>
      </c>
      <c r="BR40" s="502" t="s">
        <v>96</v>
      </c>
      <c r="BS40" s="502" t="s">
        <v>96</v>
      </c>
      <c r="BT40" s="502" t="s">
        <v>96</v>
      </c>
      <c r="BU40" s="502" t="s">
        <v>96</v>
      </c>
      <c r="BV40" s="536" t="s">
        <v>96</v>
      </c>
      <c r="BW40" s="234">
        <v>1007.7887492102527</v>
      </c>
      <c r="BX40" s="92">
        <v>-2.258747331933165</v>
      </c>
    </row>
    <row r="41" spans="1:76" s="94" customFormat="1" ht="12.75" customHeight="1">
      <c r="A41" s="389">
        <f>+A11</f>
        <v>44348</v>
      </c>
      <c r="B41" s="390"/>
      <c r="C41" s="526">
        <v>-0.9</v>
      </c>
      <c r="D41" s="527">
        <v>-0.6</v>
      </c>
      <c r="E41" s="226">
        <v>0.9</v>
      </c>
      <c r="F41" s="227">
        <v>0.6</v>
      </c>
      <c r="G41" s="526">
        <v>-1</v>
      </c>
      <c r="H41" s="228">
        <v>1.3</v>
      </c>
      <c r="I41" s="526">
        <v>-2.7</v>
      </c>
      <c r="J41" s="228">
        <v>-2.2999999999999998</v>
      </c>
      <c r="K41" s="526">
        <v>3.3</v>
      </c>
      <c r="L41" s="228">
        <v>0.3</v>
      </c>
      <c r="M41" s="526">
        <v>-2.2000000000000002</v>
      </c>
      <c r="N41" s="228">
        <v>-3</v>
      </c>
      <c r="O41" s="526">
        <v>-7.0724143023580179</v>
      </c>
      <c r="P41" s="228">
        <v>-3.529406197453254</v>
      </c>
      <c r="Q41" s="528">
        <v>-0.78029995946493724</v>
      </c>
      <c r="R41" s="229">
        <v>5.0462383790811192</v>
      </c>
      <c r="S41" s="526">
        <v>-54.536825291983163</v>
      </c>
      <c r="T41" s="228">
        <v>-8.5611190074555346</v>
      </c>
      <c r="U41" s="526">
        <v>-37.218330798348646</v>
      </c>
      <c r="V41" s="229">
        <v>12.213911953864242</v>
      </c>
      <c r="W41" s="528" t="s">
        <v>95</v>
      </c>
      <c r="X41" s="227" t="s">
        <v>96</v>
      </c>
      <c r="Y41" s="526">
        <v>1.9906323185011576</v>
      </c>
      <c r="Z41" s="226">
        <v>5.6291390728476918</v>
      </c>
      <c r="AA41" s="526" t="s">
        <v>95</v>
      </c>
      <c r="AB41" s="229" t="s">
        <v>96</v>
      </c>
      <c r="AC41" s="526">
        <v>0.57537399309551207</v>
      </c>
      <c r="AD41" s="228">
        <v>4.5758928571428674</v>
      </c>
      <c r="AE41" s="528" t="s">
        <v>95</v>
      </c>
      <c r="AF41" s="229" t="s">
        <v>96</v>
      </c>
      <c r="AG41" s="526">
        <v>-7.7526132404181114</v>
      </c>
      <c r="AH41" s="228">
        <v>-4.3737574552683816</v>
      </c>
      <c r="AI41" s="537">
        <v>9.9999999999999867E-2</v>
      </c>
      <c r="AJ41" s="230">
        <v>7.0000000000000062E-2</v>
      </c>
      <c r="AK41" s="531">
        <v>3.0000000000000027E-2</v>
      </c>
      <c r="AL41" s="231">
        <v>-0.21999999999999997</v>
      </c>
      <c r="AM41" s="532">
        <v>3.0704950107143469</v>
      </c>
      <c r="AN41" s="229">
        <v>-6.2506217715116659</v>
      </c>
      <c r="AO41" s="533">
        <v>1.1592891451104093</v>
      </c>
      <c r="AP41" s="228">
        <v>15.902289554881754</v>
      </c>
      <c r="AQ41" s="526">
        <v>-11.400034244620738</v>
      </c>
      <c r="AR41" s="229">
        <v>-1.6238690468914463</v>
      </c>
      <c r="AS41" s="526">
        <v>0.6</v>
      </c>
      <c r="AT41" s="228">
        <v>0.3</v>
      </c>
      <c r="AU41" s="528">
        <v>8.4</v>
      </c>
      <c r="AV41" s="229">
        <v>5.0999999999999996</v>
      </c>
      <c r="AW41" s="533">
        <v>-1.6</v>
      </c>
      <c r="AX41" s="228">
        <v>1.2</v>
      </c>
      <c r="AY41" s="532">
        <v>0</v>
      </c>
      <c r="AZ41" s="229">
        <v>0.19999999999999929</v>
      </c>
      <c r="BA41" s="534">
        <v>4.7856430707876374</v>
      </c>
      <c r="BB41" s="526">
        <v>-0.5</v>
      </c>
      <c r="BC41" s="527">
        <v>-0.4</v>
      </c>
      <c r="BD41" s="226">
        <v>-0.2</v>
      </c>
      <c r="BE41" s="229">
        <v>-0.2</v>
      </c>
      <c r="BF41" s="526">
        <v>-32.432432432432435</v>
      </c>
      <c r="BG41" s="532">
        <v>22.48480756245781</v>
      </c>
      <c r="BH41" s="232">
        <v>-22.423774604399849</v>
      </c>
      <c r="BI41" s="229">
        <v>-5.6835962313174448</v>
      </c>
      <c r="BJ41" s="533">
        <v>2.4124417023628997</v>
      </c>
      <c r="BK41" s="527">
        <v>1.0601630465785439</v>
      </c>
      <c r="BL41" s="226">
        <v>3.6045999365431403</v>
      </c>
      <c r="BM41" s="229">
        <v>1.2073378147077207</v>
      </c>
      <c r="BN41" s="535">
        <v>-3.0000000000000027E-3</v>
      </c>
      <c r="BO41" s="233">
        <v>-1.8999999999999906E-2</v>
      </c>
      <c r="BP41" s="501" t="s">
        <v>96</v>
      </c>
      <c r="BQ41" s="502" t="s">
        <v>96</v>
      </c>
      <c r="BR41" s="502" t="s">
        <v>96</v>
      </c>
      <c r="BS41" s="502" t="s">
        <v>96</v>
      </c>
      <c r="BT41" s="502" t="s">
        <v>96</v>
      </c>
      <c r="BU41" s="502" t="s">
        <v>96</v>
      </c>
      <c r="BV41" s="536" t="s">
        <v>96</v>
      </c>
      <c r="BW41" s="234">
        <v>6131.3849761139063</v>
      </c>
      <c r="BX41" s="92">
        <v>3.1637628285882471</v>
      </c>
    </row>
    <row r="42" spans="1:76" ht="4.05" customHeight="1">
      <c r="A42" s="351"/>
      <c r="B42" s="95"/>
      <c r="C42" s="100"/>
      <c r="D42" s="101"/>
      <c r="E42" s="99"/>
      <c r="F42" s="235"/>
      <c r="G42" s="100"/>
      <c r="H42" s="101"/>
      <c r="I42" s="100"/>
      <c r="J42" s="101"/>
      <c r="K42" s="100"/>
      <c r="L42" s="101"/>
      <c r="M42" s="100"/>
      <c r="N42" s="101"/>
      <c r="O42" s="100"/>
      <c r="P42" s="101"/>
      <c r="Q42" s="96"/>
      <c r="R42" s="97"/>
      <c r="S42" s="100"/>
      <c r="T42" s="101"/>
      <c r="U42" s="100"/>
      <c r="V42" s="97"/>
      <c r="W42" s="236"/>
      <c r="X42" s="237"/>
      <c r="Y42" s="238"/>
      <c r="Z42" s="239"/>
      <c r="AA42" s="238"/>
      <c r="AB42" s="240"/>
      <c r="AC42" s="238"/>
      <c r="AD42" s="241"/>
      <c r="AE42" s="236"/>
      <c r="AF42" s="240"/>
      <c r="AG42" s="238"/>
      <c r="AH42" s="241"/>
      <c r="AI42" s="242"/>
      <c r="AJ42" s="243"/>
      <c r="AK42" s="244"/>
      <c r="AL42" s="245"/>
      <c r="AM42" s="239"/>
      <c r="AN42" s="240"/>
      <c r="AO42" s="246"/>
      <c r="AP42" s="241"/>
      <c r="AQ42" s="238"/>
      <c r="AR42" s="240"/>
      <c r="AS42" s="238"/>
      <c r="AT42" s="241"/>
      <c r="AU42" s="236"/>
      <c r="AV42" s="240"/>
      <c r="AW42" s="246"/>
      <c r="AX42" s="241"/>
      <c r="AY42" s="239"/>
      <c r="AZ42" s="240"/>
      <c r="BA42" s="247"/>
      <c r="BB42" s="238"/>
      <c r="BC42" s="241"/>
      <c r="BD42" s="239"/>
      <c r="BE42" s="155"/>
      <c r="BF42" s="238"/>
      <c r="BG42" s="239"/>
      <c r="BH42" s="236"/>
      <c r="BI42" s="240"/>
      <c r="BJ42" s="246"/>
      <c r="BK42" s="241"/>
      <c r="BL42" s="239"/>
      <c r="BM42" s="240"/>
      <c r="BN42" s="248"/>
      <c r="BO42" s="249"/>
      <c r="BP42" s="125"/>
      <c r="BQ42" s="126"/>
      <c r="BR42" s="126"/>
      <c r="BS42" s="126"/>
      <c r="BT42" s="126"/>
      <c r="BU42" s="126"/>
      <c r="BV42" s="128"/>
      <c r="BW42" s="250"/>
      <c r="BX42" s="129"/>
    </row>
    <row r="43" spans="1:76" s="152" customFormat="1" ht="12.75" customHeight="1">
      <c r="A43" s="131">
        <f>+A13</f>
        <v>44166</v>
      </c>
      <c r="B43" s="132" t="str">
        <f>+B13</f>
        <v>Ⅳ</v>
      </c>
      <c r="C43" s="538">
        <v>0.2</v>
      </c>
      <c r="D43" s="539">
        <v>2.5</v>
      </c>
      <c r="E43" s="251">
        <v>-1.2</v>
      </c>
      <c r="F43" s="252">
        <v>-1.6</v>
      </c>
      <c r="G43" s="538">
        <v>-4</v>
      </c>
      <c r="H43" s="146">
        <v>-3.2</v>
      </c>
      <c r="I43" s="538">
        <v>14.9</v>
      </c>
      <c r="J43" s="146">
        <v>21.6</v>
      </c>
      <c r="K43" s="538">
        <v>8.1999999999999993</v>
      </c>
      <c r="L43" s="146">
        <v>6.3</v>
      </c>
      <c r="M43" s="538">
        <v>5.2</v>
      </c>
      <c r="N43" s="146">
        <v>8.1</v>
      </c>
      <c r="O43" s="538">
        <v>-2.4453357484797515</v>
      </c>
      <c r="P43" s="146">
        <v>15.321584835677907</v>
      </c>
      <c r="Q43" s="540">
        <v>-7.6158940397350996</v>
      </c>
      <c r="R43" s="253">
        <v>-7.043353379409389</v>
      </c>
      <c r="S43" s="541">
        <v>45.419901872052584</v>
      </c>
      <c r="T43" s="146">
        <v>-3.4064678322477504</v>
      </c>
      <c r="U43" s="538">
        <v>30.72216287101568</v>
      </c>
      <c r="V43" s="253">
        <v>5.3606861463899405</v>
      </c>
      <c r="W43" s="540">
        <v>7.7586206896551682</v>
      </c>
      <c r="X43" s="252">
        <v>5.7432432432432536</v>
      </c>
      <c r="Y43" s="538">
        <v>-4.2780748663101598</v>
      </c>
      <c r="Z43" s="251">
        <v>-3.4930139720558881</v>
      </c>
      <c r="AA43" s="538">
        <v>4.2502951593860621</v>
      </c>
      <c r="AB43" s="253">
        <v>5.9225512528473834</v>
      </c>
      <c r="AC43" s="538">
        <v>-3.2017075773745995</v>
      </c>
      <c r="AD43" s="146">
        <v>-3.5282258064516125</v>
      </c>
      <c r="AE43" s="540">
        <v>3.102836879432624</v>
      </c>
      <c r="AF43" s="253">
        <v>-2.6369168356997914</v>
      </c>
      <c r="AG43" s="538">
        <v>3.2876712328767073</v>
      </c>
      <c r="AH43" s="146">
        <v>-8.4860173577627744</v>
      </c>
      <c r="AI43" s="542">
        <v>0.1399999999999999</v>
      </c>
      <c r="AJ43" s="254">
        <v>0.16999999999999993</v>
      </c>
      <c r="AK43" s="543">
        <v>2.0000000000000018E-2</v>
      </c>
      <c r="AL43" s="255">
        <v>-1.0000000000000009E-2</v>
      </c>
      <c r="AM43" s="544">
        <v>-15.033119017927987</v>
      </c>
      <c r="AN43" s="253">
        <v>-22.099421861962842</v>
      </c>
      <c r="AO43" s="541">
        <v>6.6228804354770743</v>
      </c>
      <c r="AP43" s="146">
        <v>16.620434553586417</v>
      </c>
      <c r="AQ43" s="538">
        <v>21.757575757575754</v>
      </c>
      <c r="AR43" s="253">
        <v>27.140157226160188</v>
      </c>
      <c r="AS43" s="538">
        <v>-3.1938948558507625</v>
      </c>
      <c r="AT43" s="146">
        <v>-2.0986954055587201</v>
      </c>
      <c r="AU43" s="540">
        <v>-14.764542936288077</v>
      </c>
      <c r="AV43" s="253">
        <v>-9.6406160867084978</v>
      </c>
      <c r="AW43" s="541">
        <v>-0.76007931262392492</v>
      </c>
      <c r="AX43" s="146">
        <v>0.66711140760508914</v>
      </c>
      <c r="AY43" s="544">
        <v>0.5</v>
      </c>
      <c r="AZ43" s="253">
        <v>0.5</v>
      </c>
      <c r="BA43" s="545">
        <v>-2.1547502448579725</v>
      </c>
      <c r="BB43" s="538">
        <v>-0.89581950895818441</v>
      </c>
      <c r="BC43" s="539">
        <v>-1.1250827266710894</v>
      </c>
      <c r="BD43" s="251">
        <v>-0.92899800928996079</v>
      </c>
      <c r="BE43" s="253">
        <v>-0.92807424593968069</v>
      </c>
      <c r="BF43" s="538">
        <v>-12</v>
      </c>
      <c r="BG43" s="544">
        <v>-51.80831826401446</v>
      </c>
      <c r="BH43" s="256">
        <v>-20.840867992766732</v>
      </c>
      <c r="BI43" s="253">
        <v>-13.688784980977275</v>
      </c>
      <c r="BJ43" s="541">
        <v>6.138261601715489</v>
      </c>
      <c r="BK43" s="539">
        <v>4.882909412187586</v>
      </c>
      <c r="BL43" s="251">
        <v>9.5816022031732118</v>
      </c>
      <c r="BM43" s="253">
        <v>5.6760244194845155</v>
      </c>
      <c r="BN43" s="546">
        <v>2.5000000000000022E-2</v>
      </c>
      <c r="BO43" s="257">
        <v>-2.0000000000000018E-3</v>
      </c>
      <c r="BP43" s="519" t="s">
        <v>96</v>
      </c>
      <c r="BQ43" s="520" t="s">
        <v>96</v>
      </c>
      <c r="BR43" s="520" t="s">
        <v>96</v>
      </c>
      <c r="BS43" s="520" t="s">
        <v>96</v>
      </c>
      <c r="BT43" s="520" t="s">
        <v>96</v>
      </c>
      <c r="BU43" s="520" t="s">
        <v>96</v>
      </c>
      <c r="BV43" s="547" t="s">
        <v>96</v>
      </c>
      <c r="BW43" s="258">
        <v>2288.0881863127725</v>
      </c>
      <c r="BX43" s="150">
        <v>-1.7055997918293002</v>
      </c>
    </row>
    <row r="44" spans="1:76" s="152" customFormat="1" ht="12.75" customHeight="1">
      <c r="A44" s="153">
        <f t="shared" ref="A44:A55" si="0">+A14</f>
        <v>44256</v>
      </c>
      <c r="B44" s="154" t="str">
        <f>+B14</f>
        <v>Ⅰ</v>
      </c>
      <c r="C44" s="538">
        <v>-1.7</v>
      </c>
      <c r="D44" s="539">
        <v>-0.2</v>
      </c>
      <c r="E44" s="251">
        <v>-2.1</v>
      </c>
      <c r="F44" s="252">
        <v>-2.9</v>
      </c>
      <c r="G44" s="538">
        <v>-2.1</v>
      </c>
      <c r="H44" s="146">
        <v>-2.8</v>
      </c>
      <c r="I44" s="538">
        <v>8.5</v>
      </c>
      <c r="J44" s="146">
        <v>11.1</v>
      </c>
      <c r="K44" s="538">
        <v>0.8</v>
      </c>
      <c r="L44" s="146">
        <v>-2.8</v>
      </c>
      <c r="M44" s="538">
        <v>4.3</v>
      </c>
      <c r="N44" s="146">
        <v>3.3</v>
      </c>
      <c r="O44" s="538">
        <v>0.97241306415812279</v>
      </c>
      <c r="P44" s="146">
        <v>4.2266239618623178</v>
      </c>
      <c r="Q44" s="540">
        <v>-19.823957137389971</v>
      </c>
      <c r="R44" s="253">
        <v>-1.6356379554525557</v>
      </c>
      <c r="S44" s="541">
        <v>47.456549990717335</v>
      </c>
      <c r="T44" s="146">
        <v>-1.0949995668094645</v>
      </c>
      <c r="U44" s="538">
        <v>-45.786109963242488</v>
      </c>
      <c r="V44" s="253">
        <v>4.2314767938113267</v>
      </c>
      <c r="W44" s="540">
        <v>-2.1714285714285779</v>
      </c>
      <c r="X44" s="252">
        <v>2.5559105431309814</v>
      </c>
      <c r="Y44" s="538">
        <v>-9.224318658280934</v>
      </c>
      <c r="Z44" s="251">
        <v>-1.2295081967212997</v>
      </c>
      <c r="AA44" s="538">
        <v>-3.5107587768969357</v>
      </c>
      <c r="AB44" s="253">
        <v>1.6129032258064515</v>
      </c>
      <c r="AC44" s="538">
        <v>-8.3333333333333321</v>
      </c>
      <c r="AD44" s="146">
        <v>-1.5463917525773196</v>
      </c>
      <c r="AE44" s="540">
        <v>-7.6526225279449633</v>
      </c>
      <c r="AF44" s="253">
        <v>-1.4583333333333393</v>
      </c>
      <c r="AG44" s="538">
        <v>-6.3398140321217236</v>
      </c>
      <c r="AH44" s="146">
        <v>-9.9236641221373958</v>
      </c>
      <c r="AI44" s="542">
        <v>-7.0000000000000062E-2</v>
      </c>
      <c r="AJ44" s="254">
        <v>-3.0000000000000027E-2</v>
      </c>
      <c r="AK44" s="543">
        <v>4.0000000000000036E-2</v>
      </c>
      <c r="AL44" s="255">
        <v>5.0000000000000044E-2</v>
      </c>
      <c r="AM44" s="544">
        <v>-9.9742621252130963</v>
      </c>
      <c r="AN44" s="253">
        <v>-14.412304643471774</v>
      </c>
      <c r="AO44" s="541">
        <v>2.1846721172275041</v>
      </c>
      <c r="AP44" s="146">
        <v>12.959202117205626</v>
      </c>
      <c r="AQ44" s="538">
        <v>-1.4037541010057497</v>
      </c>
      <c r="AR44" s="253">
        <v>20.592890998266643</v>
      </c>
      <c r="AS44" s="538">
        <v>0.87352829472086591</v>
      </c>
      <c r="AT44" s="146">
        <v>-0.38639876352395119</v>
      </c>
      <c r="AU44" s="540">
        <v>-8.074897600936211</v>
      </c>
      <c r="AV44" s="253">
        <v>-6.5623118603251287</v>
      </c>
      <c r="AW44" s="541">
        <v>-1.9568822553897061</v>
      </c>
      <c r="AX44" s="146">
        <v>0.63587684069615313</v>
      </c>
      <c r="AY44" s="544">
        <v>-0.29999999999999716</v>
      </c>
      <c r="AZ44" s="253">
        <v>-0.19999999999999929</v>
      </c>
      <c r="BA44" s="545">
        <v>-0.29469548133594925</v>
      </c>
      <c r="BB44" s="538">
        <v>-0.82836315440689701</v>
      </c>
      <c r="BC44" s="539">
        <v>-0.95899470899470929</v>
      </c>
      <c r="BD44" s="251">
        <v>-0.53138492195284881</v>
      </c>
      <c r="BE44" s="253">
        <v>-0.53085600530855537</v>
      </c>
      <c r="BF44" s="538">
        <v>-59.090909090909079</v>
      </c>
      <c r="BG44" s="544">
        <v>22.446601941747566</v>
      </c>
      <c r="BH44" s="256">
        <v>-28.188539741219966</v>
      </c>
      <c r="BI44" s="253">
        <v>-3.8530827974010307</v>
      </c>
      <c r="BJ44" s="541">
        <v>7.8397427983688983</v>
      </c>
      <c r="BK44" s="539">
        <v>4.3136043781609956</v>
      </c>
      <c r="BL44" s="251">
        <v>10.281841515063771</v>
      </c>
      <c r="BM44" s="253">
        <v>5.1933316370284643</v>
      </c>
      <c r="BN44" s="546">
        <v>2.0000000000000018E-3</v>
      </c>
      <c r="BO44" s="257">
        <v>-4.9999999999998934E-3</v>
      </c>
      <c r="BP44" s="519" t="s">
        <v>96</v>
      </c>
      <c r="BQ44" s="520" t="s">
        <v>96</v>
      </c>
      <c r="BR44" s="520" t="s">
        <v>96</v>
      </c>
      <c r="BS44" s="520" t="s">
        <v>96</v>
      </c>
      <c r="BT44" s="520" t="s">
        <v>96</v>
      </c>
      <c r="BU44" s="520" t="s">
        <v>96</v>
      </c>
      <c r="BV44" s="547" t="s">
        <v>96</v>
      </c>
      <c r="BW44" s="258">
        <v>3807.2765158730181</v>
      </c>
      <c r="BX44" s="150">
        <v>1.6025396825396854</v>
      </c>
    </row>
    <row r="45" spans="1:76" s="152" customFormat="1" ht="12.75" customHeight="1">
      <c r="A45" s="153" t="str">
        <f t="shared" si="0"/>
        <v/>
      </c>
      <c r="B45" s="154" t="str">
        <f>+B15</f>
        <v>Ⅱ</v>
      </c>
      <c r="C45" s="538">
        <v>-1.9</v>
      </c>
      <c r="D45" s="539">
        <v>0.2</v>
      </c>
      <c r="E45" s="251">
        <v>5.8</v>
      </c>
      <c r="F45" s="252">
        <v>5.7</v>
      </c>
      <c r="G45" s="538">
        <v>1.1000000000000001</v>
      </c>
      <c r="H45" s="146">
        <v>5</v>
      </c>
      <c r="I45" s="538">
        <v>-5.7</v>
      </c>
      <c r="J45" s="146">
        <v>-3.8</v>
      </c>
      <c r="K45" s="538">
        <v>2.2000000000000002</v>
      </c>
      <c r="L45" s="146">
        <v>-0.2</v>
      </c>
      <c r="M45" s="538">
        <v>-6.5</v>
      </c>
      <c r="N45" s="146">
        <v>-4.5</v>
      </c>
      <c r="O45" s="538">
        <v>15.682891391209589</v>
      </c>
      <c r="P45" s="146">
        <v>24.977531013114792</v>
      </c>
      <c r="Q45" s="540">
        <v>6.1011282908483073</v>
      </c>
      <c r="R45" s="253">
        <v>8.0696109687640583</v>
      </c>
      <c r="S45" s="541">
        <v>-19.777057765303145</v>
      </c>
      <c r="T45" s="146">
        <v>-2.1785391280799087</v>
      </c>
      <c r="U45" s="538">
        <v>-47.272743775462835</v>
      </c>
      <c r="V45" s="253">
        <v>17.917748761263748</v>
      </c>
      <c r="W45" s="540">
        <v>0.35046728971963947</v>
      </c>
      <c r="X45" s="252">
        <v>0.20768431983385549</v>
      </c>
      <c r="Y45" s="538">
        <v>9.5607235142118743</v>
      </c>
      <c r="Z45" s="251">
        <v>19.799498746867165</v>
      </c>
      <c r="AA45" s="538">
        <v>3.9906103286384873</v>
      </c>
      <c r="AB45" s="253">
        <v>0.84656084656084352</v>
      </c>
      <c r="AC45" s="538">
        <v>9.3469910371318985</v>
      </c>
      <c r="AD45" s="146">
        <v>18.565941101152369</v>
      </c>
      <c r="AE45" s="540">
        <v>-4.0968342644320348</v>
      </c>
      <c r="AF45" s="253">
        <v>0.31712473572939892</v>
      </c>
      <c r="AG45" s="538">
        <v>-11.062717770034846</v>
      </c>
      <c r="AH45" s="146">
        <v>-8.027079303675059</v>
      </c>
      <c r="AI45" s="542">
        <v>0</v>
      </c>
      <c r="AJ45" s="254">
        <v>3.0000000000000027E-2</v>
      </c>
      <c r="AK45" s="543">
        <v>3.0000000000000027E-2</v>
      </c>
      <c r="AL45" s="255">
        <v>0</v>
      </c>
      <c r="AM45" s="544">
        <v>9.5569686229542317</v>
      </c>
      <c r="AN45" s="253">
        <v>3.2249826098383227</v>
      </c>
      <c r="AO45" s="541">
        <v>9.0289937327166605</v>
      </c>
      <c r="AP45" s="146">
        <v>16.395142265493167</v>
      </c>
      <c r="AQ45" s="538">
        <v>-7.4287359631442502</v>
      </c>
      <c r="AR45" s="253">
        <v>8.7201823401996457</v>
      </c>
      <c r="AS45" s="538">
        <v>2.5282767797737979</v>
      </c>
      <c r="AT45" s="146">
        <v>0.96836668818592653</v>
      </c>
      <c r="AU45" s="540">
        <v>16.768183446793241</v>
      </c>
      <c r="AV45" s="253">
        <v>19.05123339658444</v>
      </c>
      <c r="AW45" s="541">
        <v>-1.2391158740790507</v>
      </c>
      <c r="AX45" s="146">
        <v>1.5384615384615365</v>
      </c>
      <c r="AY45" s="544">
        <v>0</v>
      </c>
      <c r="AZ45" s="253">
        <v>-0.39999999999999858</v>
      </c>
      <c r="BA45" s="545">
        <v>4.6277665995975825</v>
      </c>
      <c r="BB45" s="538">
        <v>-1.1655011655011704</v>
      </c>
      <c r="BC45" s="539">
        <v>-0.96666666666664902</v>
      </c>
      <c r="BD45" s="251">
        <v>-0.73284477015325145</v>
      </c>
      <c r="BE45" s="253">
        <v>-0.63291139240505556</v>
      </c>
      <c r="BF45" s="538">
        <v>-29.411764705882348</v>
      </c>
      <c r="BG45" s="544">
        <v>-62.523191094619669</v>
      </c>
      <c r="BH45" s="256">
        <v>-18.889493739793139</v>
      </c>
      <c r="BI45" s="253">
        <v>-9.5212619177681095</v>
      </c>
      <c r="BJ45" s="541">
        <v>2.9563181318519316</v>
      </c>
      <c r="BK45" s="539">
        <v>1.6020957797208357</v>
      </c>
      <c r="BL45" s="251">
        <v>4.859813301214122</v>
      </c>
      <c r="BM45" s="253">
        <v>0.20211863642105588</v>
      </c>
      <c r="BN45" s="546">
        <v>-8.0000000000000071E-3</v>
      </c>
      <c r="BO45" s="257">
        <v>-4.0000000000000036E-3</v>
      </c>
      <c r="BP45" s="519" t="s">
        <v>96</v>
      </c>
      <c r="BQ45" s="520" t="s">
        <v>96</v>
      </c>
      <c r="BR45" s="520" t="s">
        <v>96</v>
      </c>
      <c r="BS45" s="520" t="s">
        <v>96</v>
      </c>
      <c r="BT45" s="520" t="s">
        <v>96</v>
      </c>
      <c r="BU45" s="520" t="s">
        <v>96</v>
      </c>
      <c r="BV45" s="547" t="s">
        <v>96</v>
      </c>
      <c r="BW45" s="258">
        <v>-18.319610575377737</v>
      </c>
      <c r="BX45" s="150">
        <v>3.4081420765027275</v>
      </c>
    </row>
    <row r="46" spans="1:76" s="152" customFormat="1" ht="12.75" customHeight="1">
      <c r="A46" s="153" t="str">
        <f t="shared" si="0"/>
        <v/>
      </c>
      <c r="B46" s="154" t="str">
        <f>+B16</f>
        <v>Ⅲ</v>
      </c>
      <c r="C46" s="538">
        <v>-1.4</v>
      </c>
      <c r="D46" s="539">
        <v>-1.1000000000000001</v>
      </c>
      <c r="E46" s="251">
        <v>-1.4</v>
      </c>
      <c r="F46" s="252">
        <v>-1.6</v>
      </c>
      <c r="G46" s="538">
        <v>-1.3</v>
      </c>
      <c r="H46" s="146">
        <v>2</v>
      </c>
      <c r="I46" s="538">
        <v>-5.5</v>
      </c>
      <c r="J46" s="146">
        <v>-8.5</v>
      </c>
      <c r="K46" s="538">
        <v>5</v>
      </c>
      <c r="L46" s="146">
        <v>1.9</v>
      </c>
      <c r="M46" s="538">
        <v>-3.3</v>
      </c>
      <c r="N46" s="146">
        <v>-6.8</v>
      </c>
      <c r="O46" s="538">
        <v>-21.083694355496956</v>
      </c>
      <c r="P46" s="146">
        <v>-16.36908094997392</v>
      </c>
      <c r="Q46" s="540">
        <v>10.888983411314335</v>
      </c>
      <c r="R46" s="253">
        <v>7.22184306856742</v>
      </c>
      <c r="S46" s="541">
        <v>-58.332193756899997</v>
      </c>
      <c r="T46" s="146">
        <v>-12.028997636558438</v>
      </c>
      <c r="U46" s="538">
        <v>-52.286741458594157</v>
      </c>
      <c r="V46" s="253">
        <v>-20.568383240207773</v>
      </c>
      <c r="W46" s="540">
        <v>3.4924330616996504</v>
      </c>
      <c r="X46" s="252">
        <v>-1.8652849740932613</v>
      </c>
      <c r="Y46" s="538">
        <v>9.3316519546027816</v>
      </c>
      <c r="Z46" s="251">
        <v>5.4298642533936619</v>
      </c>
      <c r="AA46" s="538">
        <v>0.67720090293454693</v>
      </c>
      <c r="AB46" s="253">
        <v>-3.2528856243441706</v>
      </c>
      <c r="AC46" s="538">
        <v>5.2058111380145418</v>
      </c>
      <c r="AD46" s="146">
        <v>3.8857142857142923</v>
      </c>
      <c r="AE46" s="540">
        <v>0.48543689320388345</v>
      </c>
      <c r="AF46" s="253">
        <v>1.3698630136986272</v>
      </c>
      <c r="AG46" s="538">
        <v>-8.2373782108060336</v>
      </c>
      <c r="AH46" s="146">
        <v>-2.7162977867203248</v>
      </c>
      <c r="AI46" s="542">
        <v>0.11999999999999988</v>
      </c>
      <c r="AJ46" s="254">
        <v>2.0000000000000018E-2</v>
      </c>
      <c r="AK46" s="543">
        <v>5.0000000000000044E-2</v>
      </c>
      <c r="AL46" s="255">
        <v>4.9999999999999822E-2</v>
      </c>
      <c r="AM46" s="544">
        <v>7.1907820944223433</v>
      </c>
      <c r="AN46" s="253">
        <v>-2.8963855673427963</v>
      </c>
      <c r="AO46" s="541">
        <v>-3.7026149938858</v>
      </c>
      <c r="AP46" s="146">
        <v>13.35116296357841</v>
      </c>
      <c r="AQ46" s="538">
        <v>-18.669223394055599</v>
      </c>
      <c r="AR46" s="253">
        <v>-12.243308860342129</v>
      </c>
      <c r="AS46" s="538">
        <v>-0.91930541368742746</v>
      </c>
      <c r="AT46" s="146">
        <v>0.48899755501222703</v>
      </c>
      <c r="AU46" s="540">
        <v>17.274401473296493</v>
      </c>
      <c r="AV46" s="253">
        <v>7.1627260083449311</v>
      </c>
      <c r="AW46" s="541">
        <v>-1.7017017017017184</v>
      </c>
      <c r="AX46" s="146">
        <v>1.2649800266311577</v>
      </c>
      <c r="AY46" s="544">
        <v>-0.70000000000000284</v>
      </c>
      <c r="AZ46" s="253">
        <v>0.5</v>
      </c>
      <c r="BA46" s="545">
        <v>6.0878243512973995</v>
      </c>
      <c r="BB46" s="538">
        <v>-0.40093551620447032</v>
      </c>
      <c r="BC46" s="539">
        <v>-0.23419203747072626</v>
      </c>
      <c r="BD46" s="251">
        <v>-0.16666666666667052</v>
      </c>
      <c r="BE46" s="253">
        <v>-3.3388981636062187E-2</v>
      </c>
      <c r="BF46" s="538">
        <v>7.6923076923076872</v>
      </c>
      <c r="BG46" s="544">
        <v>105.68462679189321</v>
      </c>
      <c r="BH46" s="256">
        <v>-28.401781296387931</v>
      </c>
      <c r="BI46" s="253">
        <v>3.820442090852838</v>
      </c>
      <c r="BJ46" s="541">
        <v>2.4751785103859669</v>
      </c>
      <c r="BK46" s="539">
        <v>1.3446475900525279</v>
      </c>
      <c r="BL46" s="251">
        <v>3.8586956521739157</v>
      </c>
      <c r="BM46" s="253">
        <v>0.6043508198676717</v>
      </c>
      <c r="BN46" s="546">
        <v>-4.0000000000000036E-3</v>
      </c>
      <c r="BO46" s="257">
        <v>-5.0000000000000044E-3</v>
      </c>
      <c r="BP46" s="519" t="s">
        <v>96</v>
      </c>
      <c r="BQ46" s="520" t="s">
        <v>96</v>
      </c>
      <c r="BR46" s="520" t="s">
        <v>96</v>
      </c>
      <c r="BS46" s="520" t="s">
        <v>96</v>
      </c>
      <c r="BT46" s="520" t="s">
        <v>96</v>
      </c>
      <c r="BU46" s="520" t="s">
        <v>96</v>
      </c>
      <c r="BV46" s="547" t="s">
        <v>96</v>
      </c>
      <c r="BW46" s="258">
        <v>-429.39050144648354</v>
      </c>
      <c r="BX46" s="150">
        <v>0.59245901639343401</v>
      </c>
    </row>
    <row r="47" spans="1:76" s="152" customFormat="1" ht="12.75" customHeight="1">
      <c r="A47" s="153" t="str">
        <f t="shared" si="0"/>
        <v/>
      </c>
      <c r="B47" s="154" t="str">
        <f>+B17</f>
        <v>Ⅳ</v>
      </c>
      <c r="C47" s="538">
        <v>1.1000000000000001</v>
      </c>
      <c r="D47" s="539">
        <v>-1.3</v>
      </c>
      <c r="E47" s="251">
        <v>1.6</v>
      </c>
      <c r="F47" s="252">
        <v>1.3</v>
      </c>
      <c r="G47" s="538">
        <v>-1.5</v>
      </c>
      <c r="H47" s="146">
        <v>0.9</v>
      </c>
      <c r="I47" s="538">
        <v>-7.9</v>
      </c>
      <c r="J47" s="146">
        <v>-6.2</v>
      </c>
      <c r="K47" s="538">
        <v>5.2</v>
      </c>
      <c r="L47" s="146">
        <v>2.2000000000000002</v>
      </c>
      <c r="M47" s="538">
        <v>-1.7</v>
      </c>
      <c r="N47" s="146">
        <v>-2.9</v>
      </c>
      <c r="O47" s="538">
        <v>-18.985411140583555</v>
      </c>
      <c r="P47" s="146">
        <v>-19.134370814233272</v>
      </c>
      <c r="Q47" s="540">
        <v>1.5531660692951015</v>
      </c>
      <c r="R47" s="253">
        <v>6.1242914940664139</v>
      </c>
      <c r="S47" s="541">
        <v>-67.388135482180289</v>
      </c>
      <c r="T47" s="146">
        <v>-14.956118187671846</v>
      </c>
      <c r="U47" s="538">
        <v>7.2010259536879619</v>
      </c>
      <c r="V47" s="253">
        <v>37.996607916991664</v>
      </c>
      <c r="W47" s="540">
        <v>-0.56242969628796402</v>
      </c>
      <c r="X47" s="252">
        <v>0.21119324181626487</v>
      </c>
      <c r="Y47" s="538">
        <v>1.1173184357541899</v>
      </c>
      <c r="Z47" s="251">
        <v>0.93071354705273157</v>
      </c>
      <c r="AA47" s="538">
        <v>-2.4663677130044874</v>
      </c>
      <c r="AB47" s="253">
        <v>0.21691973969631545</v>
      </c>
      <c r="AC47" s="538">
        <v>-1.5435501653803811</v>
      </c>
      <c r="AD47" s="146">
        <v>0</v>
      </c>
      <c r="AE47" s="540">
        <v>6.2801932367149762</v>
      </c>
      <c r="AF47" s="253">
        <v>3.3264033264033293</v>
      </c>
      <c r="AG47" s="538">
        <v>-5.3934571175950436</v>
      </c>
      <c r="AH47" s="146">
        <v>4.1095890410958811</v>
      </c>
      <c r="AI47" s="542">
        <v>0.14000000000000012</v>
      </c>
      <c r="AJ47" s="254">
        <v>0.14999999999999991</v>
      </c>
      <c r="AK47" s="543">
        <v>1.0000000000000009E-2</v>
      </c>
      <c r="AL47" s="255">
        <v>0</v>
      </c>
      <c r="AM47" s="544">
        <v>8.1664744732152137</v>
      </c>
      <c r="AN47" s="253">
        <v>-8.6504797042121098</v>
      </c>
      <c r="AO47" s="541">
        <v>-2.7084681575225811</v>
      </c>
      <c r="AP47" s="146">
        <v>20.552497497834675</v>
      </c>
      <c r="AQ47" s="538">
        <v>-14.978053305579431</v>
      </c>
      <c r="AR47" s="253">
        <v>-14.889611317996632</v>
      </c>
      <c r="AS47" s="538">
        <v>-0.14598540145985814</v>
      </c>
      <c r="AT47" s="146">
        <v>5.7937427578212228E-2</v>
      </c>
      <c r="AU47" s="540">
        <v>11.732206694832627</v>
      </c>
      <c r="AV47" s="253">
        <v>4.1666666666666581</v>
      </c>
      <c r="AW47" s="541">
        <v>-1.698301698301715</v>
      </c>
      <c r="AX47" s="146">
        <v>1.0934393638170916</v>
      </c>
      <c r="AY47" s="544">
        <v>0.5</v>
      </c>
      <c r="AZ47" s="253">
        <v>0.5</v>
      </c>
      <c r="BA47" s="545">
        <v>8.8088088088088092</v>
      </c>
      <c r="BB47" s="538">
        <v>0.3013056578506923</v>
      </c>
      <c r="BC47" s="539">
        <v>0.30120481927708997</v>
      </c>
      <c r="BD47" s="251">
        <v>0.5023442732752903</v>
      </c>
      <c r="BE47" s="253">
        <v>0.36801605888256983</v>
      </c>
      <c r="BF47" s="538">
        <v>-31.818181818181824</v>
      </c>
      <c r="BG47" s="544">
        <v>29.54971857410882</v>
      </c>
      <c r="BH47" s="256">
        <v>-12.107367218732158</v>
      </c>
      <c r="BI47" s="253">
        <v>-10.413205003605341</v>
      </c>
      <c r="BJ47" s="541">
        <v>2.4124417023628997</v>
      </c>
      <c r="BK47" s="539">
        <v>1.0601630465785439</v>
      </c>
      <c r="BL47" s="251">
        <v>3.6045999365431403</v>
      </c>
      <c r="BM47" s="253">
        <v>1.2073378147077207</v>
      </c>
      <c r="BN47" s="546">
        <v>7.0000000000000062E-3</v>
      </c>
      <c r="BO47" s="257">
        <v>-5.0000000000000044E-3</v>
      </c>
      <c r="BP47" s="519" t="s">
        <v>96</v>
      </c>
      <c r="BQ47" s="520" t="s">
        <v>96</v>
      </c>
      <c r="BR47" s="520" t="s">
        <v>96</v>
      </c>
      <c r="BS47" s="520" t="s">
        <v>96</v>
      </c>
      <c r="BT47" s="520" t="s">
        <v>96</v>
      </c>
      <c r="BU47" s="520" t="s">
        <v>96</v>
      </c>
      <c r="BV47" s="547" t="s">
        <v>96</v>
      </c>
      <c r="BW47" s="258">
        <v>256.08804059329123</v>
      </c>
      <c r="BX47" s="150">
        <v>3.6016211293260625</v>
      </c>
    </row>
    <row r="48" spans="1:76" ht="4.05" customHeight="1">
      <c r="A48" s="351"/>
      <c r="B48" s="95"/>
      <c r="C48" s="100"/>
      <c r="D48" s="101"/>
      <c r="E48" s="99"/>
      <c r="F48" s="235"/>
      <c r="G48" s="100"/>
      <c r="H48" s="101"/>
      <c r="I48" s="100"/>
      <c r="J48" s="101"/>
      <c r="K48" s="100"/>
      <c r="L48" s="101"/>
      <c r="M48" s="100"/>
      <c r="N48" s="101"/>
      <c r="O48" s="100"/>
      <c r="P48" s="101"/>
      <c r="Q48" s="96"/>
      <c r="R48" s="97"/>
      <c r="S48" s="100"/>
      <c r="T48" s="101"/>
      <c r="U48" s="100"/>
      <c r="V48" s="97"/>
      <c r="W48" s="236"/>
      <c r="X48" s="237"/>
      <c r="Y48" s="102"/>
      <c r="Z48" s="239"/>
      <c r="AA48" s="238"/>
      <c r="AB48" s="240"/>
      <c r="AC48" s="238"/>
      <c r="AD48" s="241"/>
      <c r="AE48" s="236"/>
      <c r="AF48" s="240"/>
      <c r="AG48" s="238"/>
      <c r="AH48" s="241"/>
      <c r="AI48" s="259"/>
      <c r="AJ48" s="243"/>
      <c r="AK48" s="259"/>
      <c r="AL48" s="260"/>
      <c r="AM48" s="261"/>
      <c r="AN48" s="262"/>
      <c r="AO48" s="263"/>
      <c r="AP48" s="260"/>
      <c r="AQ48" s="264"/>
      <c r="AR48" s="262"/>
      <c r="AS48" s="238"/>
      <c r="AT48" s="241"/>
      <c r="AU48" s="236"/>
      <c r="AV48" s="240"/>
      <c r="AW48" s="246"/>
      <c r="AX48" s="241"/>
      <c r="AY48" s="264"/>
      <c r="AZ48" s="262"/>
      <c r="BA48" s="247"/>
      <c r="BB48" s="102"/>
      <c r="BC48" s="106"/>
      <c r="BD48" s="103"/>
      <c r="BE48" s="155"/>
      <c r="BF48" s="238"/>
      <c r="BG48" s="239"/>
      <c r="BH48" s="236"/>
      <c r="BI48" s="240"/>
      <c r="BJ48" s="265"/>
      <c r="BK48" s="241"/>
      <c r="BL48" s="239"/>
      <c r="BM48" s="240"/>
      <c r="BN48" s="248"/>
      <c r="BO48" s="249"/>
      <c r="BP48" s="236"/>
      <c r="BQ48" s="266"/>
      <c r="BR48" s="266"/>
      <c r="BS48" s="266"/>
      <c r="BT48" s="266"/>
      <c r="BU48" s="266"/>
      <c r="BV48" s="241"/>
      <c r="BW48" s="264"/>
      <c r="BX48" s="267"/>
    </row>
    <row r="49" spans="1:76" ht="12.75" customHeight="1">
      <c r="A49" s="159">
        <f>+A19</f>
        <v>44136</v>
      </c>
      <c r="B49" s="160">
        <f t="shared" ref="B49:B65" si="1">+B19</f>
        <v>44136</v>
      </c>
      <c r="C49" s="431">
        <v>-1.3</v>
      </c>
      <c r="D49" s="548">
        <v>1.7</v>
      </c>
      <c r="E49" s="268">
        <v>-3.2</v>
      </c>
      <c r="F49" s="269">
        <v>-3.4</v>
      </c>
      <c r="G49" s="549">
        <v>-3.6</v>
      </c>
      <c r="H49" s="173">
        <v>-2.4</v>
      </c>
      <c r="I49" s="549">
        <v>15.7</v>
      </c>
      <c r="J49" s="173">
        <v>25.3</v>
      </c>
      <c r="K49" s="549">
        <v>14</v>
      </c>
      <c r="L49" s="173">
        <v>7</v>
      </c>
      <c r="M49" s="549">
        <v>4.7</v>
      </c>
      <c r="N49" s="173">
        <v>7.3</v>
      </c>
      <c r="O49" s="549">
        <v>-17.040216181847086</v>
      </c>
      <c r="P49" s="173">
        <v>6.6662436950797836</v>
      </c>
      <c r="Q49" s="550">
        <v>-4.8959608323133414</v>
      </c>
      <c r="R49" s="270">
        <v>-3.7063231913822889</v>
      </c>
      <c r="S49" s="431">
        <v>36.078992650724473</v>
      </c>
      <c r="T49" s="173">
        <v>-3.2536487056096091</v>
      </c>
      <c r="U49" s="550">
        <v>10.97159641104985</v>
      </c>
      <c r="V49" s="270">
        <v>-12.645779746518929</v>
      </c>
      <c r="W49" s="550">
        <v>0.22675736961451567</v>
      </c>
      <c r="X49" s="271">
        <v>0.74866310160428107</v>
      </c>
      <c r="Y49" s="431">
        <v>-5.33769063180827</v>
      </c>
      <c r="Z49" s="268">
        <v>-4.1247484909456826</v>
      </c>
      <c r="AA49" s="431">
        <v>0.33898305084745439</v>
      </c>
      <c r="AB49" s="270">
        <v>0.86299892125134536</v>
      </c>
      <c r="AC49" s="431">
        <v>-4.2345276872964082</v>
      </c>
      <c r="AD49" s="173">
        <v>-4.0816326530612246</v>
      </c>
      <c r="AE49" s="550">
        <v>2.9462738301559717</v>
      </c>
      <c r="AF49" s="270">
        <v>-1.2422360248447089</v>
      </c>
      <c r="AG49" s="431">
        <v>6.3610851262862464</v>
      </c>
      <c r="AH49" s="173">
        <v>-9.0562440419447086</v>
      </c>
      <c r="AI49" s="551">
        <v>3.0000000000000027E-2</v>
      </c>
      <c r="AJ49" s="272">
        <v>0.19999999999999996</v>
      </c>
      <c r="AK49" s="552">
        <v>0</v>
      </c>
      <c r="AL49" s="273">
        <v>1.0000000000000009E-2</v>
      </c>
      <c r="AM49" s="208">
        <v>-15.752614166002566</v>
      </c>
      <c r="AN49" s="270">
        <v>-21.676898275553224</v>
      </c>
      <c r="AO49" s="553">
        <v>7.6635008879623268</v>
      </c>
      <c r="AP49" s="173">
        <v>16.758506295119659</v>
      </c>
      <c r="AQ49" s="550">
        <v>17.800960423911238</v>
      </c>
      <c r="AR49" s="270">
        <v>27.365872122868229</v>
      </c>
      <c r="AS49" s="431">
        <v>-0.6</v>
      </c>
      <c r="AT49" s="173">
        <v>-1.8</v>
      </c>
      <c r="AU49" s="550">
        <v>-15.1</v>
      </c>
      <c r="AV49" s="270">
        <v>-10.199999999999999</v>
      </c>
      <c r="AW49" s="553">
        <v>-0.6</v>
      </c>
      <c r="AX49" s="173">
        <v>0.6</v>
      </c>
      <c r="AY49" s="208">
        <v>0.39999999999999858</v>
      </c>
      <c r="AZ49" s="270">
        <v>0.33999999999999986</v>
      </c>
      <c r="BA49" s="430">
        <v>-2.3506366307541549</v>
      </c>
      <c r="BB49" s="431">
        <v>-1</v>
      </c>
      <c r="BC49" s="548">
        <v>-1.3</v>
      </c>
      <c r="BD49" s="268">
        <v>-0.9</v>
      </c>
      <c r="BE49" s="270">
        <v>-0.9</v>
      </c>
      <c r="BF49" s="431">
        <v>66.666666666666671</v>
      </c>
      <c r="BG49" s="208">
        <v>592.30769230769238</v>
      </c>
      <c r="BH49" s="274">
        <v>-21.8</v>
      </c>
      <c r="BI49" s="270">
        <v>-17.7</v>
      </c>
      <c r="BJ49" s="553">
        <v>5.3750805415613501</v>
      </c>
      <c r="BK49" s="548">
        <v>4.7412077858313806</v>
      </c>
      <c r="BL49" s="268">
        <v>9.6110248777110385</v>
      </c>
      <c r="BM49" s="270">
        <v>6.386830170950808</v>
      </c>
      <c r="BN49" s="554">
        <v>8.0000000000000071E-3</v>
      </c>
      <c r="BO49" s="275">
        <v>-3.0000000000000027E-3</v>
      </c>
      <c r="BP49" s="550" t="s">
        <v>96</v>
      </c>
      <c r="BQ49" s="209" t="s">
        <v>96</v>
      </c>
      <c r="BR49" s="209" t="s">
        <v>96</v>
      </c>
      <c r="BS49" s="209" t="s">
        <v>96</v>
      </c>
      <c r="BT49" s="209" t="s">
        <v>96</v>
      </c>
      <c r="BU49" s="209" t="s">
        <v>96</v>
      </c>
      <c r="BV49" s="548" t="s">
        <v>96</v>
      </c>
      <c r="BW49" s="276">
        <v>1933.4300000000003</v>
      </c>
      <c r="BX49" s="177">
        <v>-0.8399999999999892</v>
      </c>
    </row>
    <row r="50" spans="1:76" ht="12.75" customHeight="1">
      <c r="A50" s="179" t="str">
        <f t="shared" si="0"/>
        <v/>
      </c>
      <c r="B50" s="180">
        <f t="shared" si="1"/>
        <v>44166</v>
      </c>
      <c r="C50" s="431">
        <v>-0.4</v>
      </c>
      <c r="D50" s="548">
        <v>1.2</v>
      </c>
      <c r="E50" s="268">
        <v>-3.3</v>
      </c>
      <c r="F50" s="269">
        <v>-3.4</v>
      </c>
      <c r="G50" s="549">
        <v>-3.4</v>
      </c>
      <c r="H50" s="173">
        <v>-3.8</v>
      </c>
      <c r="I50" s="549">
        <v>9.1999999999999993</v>
      </c>
      <c r="J50" s="173">
        <v>14.7</v>
      </c>
      <c r="K50" s="549">
        <v>7.9</v>
      </c>
      <c r="L50" s="173">
        <v>5</v>
      </c>
      <c r="M50" s="549">
        <v>6.6</v>
      </c>
      <c r="N50" s="173">
        <v>7.6</v>
      </c>
      <c r="O50" s="549">
        <v>-7.3366834170854265</v>
      </c>
      <c r="P50" s="173">
        <v>10.784445024000677</v>
      </c>
      <c r="Q50" s="550">
        <v>-15.191146881287725</v>
      </c>
      <c r="R50" s="270">
        <v>-9.0489650012469856</v>
      </c>
      <c r="S50" s="431">
        <v>-46.855816352850141</v>
      </c>
      <c r="T50" s="173">
        <v>-8.6237246976657946</v>
      </c>
      <c r="U50" s="550">
        <v>107.51410542007376</v>
      </c>
      <c r="V50" s="270">
        <v>-7.32083259452327</v>
      </c>
      <c r="W50" s="550">
        <v>-2.8280542986425337</v>
      </c>
      <c r="X50" s="271">
        <v>-0.21231422505308159</v>
      </c>
      <c r="Y50" s="431">
        <v>-5.4450261780104743</v>
      </c>
      <c r="Z50" s="268">
        <v>-2.8798411122145042</v>
      </c>
      <c r="AA50" s="431">
        <v>-1.3513513513513546</v>
      </c>
      <c r="AB50" s="270">
        <v>-0.64171122994651797</v>
      </c>
      <c r="AC50" s="431">
        <v>-1.7021276595744619</v>
      </c>
      <c r="AD50" s="173">
        <v>-3.1809145129224539</v>
      </c>
      <c r="AE50" s="550">
        <v>-3.5353535353535381</v>
      </c>
      <c r="AF50" s="270">
        <v>0.62893081761005687</v>
      </c>
      <c r="AG50" s="431">
        <v>-3.4071550255536627</v>
      </c>
      <c r="AH50" s="173">
        <v>-8.3579154375614557</v>
      </c>
      <c r="AI50" s="551">
        <v>5.9999999999999831E-2</v>
      </c>
      <c r="AJ50" s="272">
        <v>6.999999999999984E-2</v>
      </c>
      <c r="AK50" s="552">
        <v>2.0000000000000018E-2</v>
      </c>
      <c r="AL50" s="273">
        <v>0</v>
      </c>
      <c r="AM50" s="208">
        <v>-14.025999654653543</v>
      </c>
      <c r="AN50" s="270">
        <v>-21.414125653381998</v>
      </c>
      <c r="AO50" s="553">
        <v>4.3915973047958801</v>
      </c>
      <c r="AP50" s="173">
        <v>16.571535516329618</v>
      </c>
      <c r="AQ50" s="550">
        <v>9.7430238057701466</v>
      </c>
      <c r="AR50" s="270">
        <v>21.651123412231964</v>
      </c>
      <c r="AS50" s="431">
        <v>-5.5</v>
      </c>
      <c r="AT50" s="173">
        <v>-3</v>
      </c>
      <c r="AU50" s="550">
        <v>-14</v>
      </c>
      <c r="AV50" s="270">
        <v>-7.6</v>
      </c>
      <c r="AW50" s="553">
        <v>-1</v>
      </c>
      <c r="AX50" s="173">
        <v>0.6</v>
      </c>
      <c r="AY50" s="208">
        <v>0.19999999999999929</v>
      </c>
      <c r="AZ50" s="270">
        <v>0</v>
      </c>
      <c r="BA50" s="430">
        <v>-2.0527859237536639</v>
      </c>
      <c r="BB50" s="431">
        <v>-1</v>
      </c>
      <c r="BC50" s="548">
        <v>-1</v>
      </c>
      <c r="BD50" s="268">
        <v>-1.2</v>
      </c>
      <c r="BE50" s="270">
        <v>-1</v>
      </c>
      <c r="BF50" s="431">
        <v>-66.666666666666671</v>
      </c>
      <c r="BG50" s="208">
        <v>-96.441947565543074</v>
      </c>
      <c r="BH50" s="274">
        <v>-20.7</v>
      </c>
      <c r="BI50" s="270">
        <v>-11.7</v>
      </c>
      <c r="BJ50" s="553">
        <v>6.138261601715489</v>
      </c>
      <c r="BK50" s="548">
        <v>4.882909412187586</v>
      </c>
      <c r="BL50" s="268">
        <v>9.5816022031732118</v>
      </c>
      <c r="BM50" s="270">
        <v>5.6760244194845155</v>
      </c>
      <c r="BN50" s="554">
        <v>1.3000000000000012E-2</v>
      </c>
      <c r="BO50" s="275">
        <v>0</v>
      </c>
      <c r="BP50" s="550">
        <v>14.899999999999999</v>
      </c>
      <c r="BQ50" s="209">
        <v>18.799999999999997</v>
      </c>
      <c r="BR50" s="209">
        <v>11.5</v>
      </c>
      <c r="BS50" s="209">
        <v>11.299999999999997</v>
      </c>
      <c r="BT50" s="209">
        <v>18.500000000000007</v>
      </c>
      <c r="BU50" s="209">
        <v>8</v>
      </c>
      <c r="BV50" s="548">
        <v>4.8999999999999915</v>
      </c>
      <c r="BW50" s="276">
        <v>1388.0800000000017</v>
      </c>
      <c r="BX50" s="177">
        <v>-0.58000000000001251</v>
      </c>
    </row>
    <row r="51" spans="1:76" ht="12.75" customHeight="1">
      <c r="A51" s="179">
        <f t="shared" si="0"/>
        <v>44197</v>
      </c>
      <c r="B51" s="180">
        <f t="shared" si="1"/>
        <v>44197</v>
      </c>
      <c r="C51" s="431">
        <v>-0.6</v>
      </c>
      <c r="D51" s="548">
        <v>0.8</v>
      </c>
      <c r="E51" s="268">
        <v>-5.8</v>
      </c>
      <c r="F51" s="269">
        <v>-7.2</v>
      </c>
      <c r="G51" s="549">
        <v>-3.4</v>
      </c>
      <c r="H51" s="173">
        <v>-4.4000000000000004</v>
      </c>
      <c r="I51" s="549">
        <v>4.7</v>
      </c>
      <c r="J51" s="173">
        <v>11.5</v>
      </c>
      <c r="K51" s="549">
        <v>8.6</v>
      </c>
      <c r="L51" s="173">
        <v>2.8</v>
      </c>
      <c r="M51" s="549">
        <v>10.8</v>
      </c>
      <c r="N51" s="173">
        <v>10.6</v>
      </c>
      <c r="O51" s="549">
        <v>-1.7282479141835518</v>
      </c>
      <c r="P51" s="173">
        <v>7.7048657059828827</v>
      </c>
      <c r="Q51" s="550">
        <v>-18.934081346423561</v>
      </c>
      <c r="R51" s="270">
        <v>-3.1371704148091677</v>
      </c>
      <c r="S51" s="431">
        <v>60.631285943121242</v>
      </c>
      <c r="T51" s="173">
        <v>-1.3512228504442025</v>
      </c>
      <c r="U51" s="550">
        <v>4.5061931700764619</v>
      </c>
      <c r="V51" s="270">
        <v>23.098987944497409</v>
      </c>
      <c r="W51" s="550">
        <v>4.8894062863794971</v>
      </c>
      <c r="X51" s="271">
        <v>1.9148936170212734</v>
      </c>
      <c r="Y51" s="431">
        <v>-8.7719298245614024</v>
      </c>
      <c r="Z51" s="268">
        <v>-5.2518756698820921</v>
      </c>
      <c r="AA51" s="431">
        <v>1.9406392694063961</v>
      </c>
      <c r="AB51" s="270">
        <v>1.937567276641547</v>
      </c>
      <c r="AC51" s="431">
        <v>-7.8453038674033078</v>
      </c>
      <c r="AD51" s="173">
        <v>-5.2344601962922539</v>
      </c>
      <c r="AE51" s="550">
        <v>-0.17452006980801801</v>
      </c>
      <c r="AF51" s="270">
        <v>-1.2500000000000031</v>
      </c>
      <c r="AG51" s="431">
        <v>3.6251105216622537</v>
      </c>
      <c r="AH51" s="173">
        <v>-10.325581395348832</v>
      </c>
      <c r="AI51" s="551">
        <v>-1.9999999999999796E-2</v>
      </c>
      <c r="AJ51" s="272">
        <v>-8.0000000000000071E-2</v>
      </c>
      <c r="AK51" s="552">
        <v>2.0000000000000018E-2</v>
      </c>
      <c r="AL51" s="273">
        <v>5.0000000000000044E-2</v>
      </c>
      <c r="AM51" s="208">
        <v>-13.389383862467064</v>
      </c>
      <c r="AN51" s="270">
        <v>-17.696028676907506</v>
      </c>
      <c r="AO51" s="553">
        <v>2.4805184785124501</v>
      </c>
      <c r="AP51" s="173">
        <v>12.336624588796475</v>
      </c>
      <c r="AQ51" s="550">
        <v>0.97884433217556577</v>
      </c>
      <c r="AR51" s="270">
        <v>16.921705309148539</v>
      </c>
      <c r="AS51" s="431">
        <v>-1.7</v>
      </c>
      <c r="AT51" s="173">
        <v>-1.3</v>
      </c>
      <c r="AU51" s="550">
        <v>-10.8</v>
      </c>
      <c r="AV51" s="270">
        <v>-8</v>
      </c>
      <c r="AW51" s="553">
        <v>-1.2</v>
      </c>
      <c r="AX51" s="173">
        <v>0.6</v>
      </c>
      <c r="AY51" s="208">
        <v>-0.69999999999999929</v>
      </c>
      <c r="AZ51" s="270">
        <v>-0.28999999999999915</v>
      </c>
      <c r="BA51" s="430">
        <v>-1.4662756598240456</v>
      </c>
      <c r="BB51" s="431">
        <v>-0.9</v>
      </c>
      <c r="BC51" s="548">
        <v>-1.1000000000000001</v>
      </c>
      <c r="BD51" s="268">
        <v>-0.7</v>
      </c>
      <c r="BE51" s="270">
        <v>-0.7</v>
      </c>
      <c r="BF51" s="431">
        <v>-70</v>
      </c>
      <c r="BG51" s="208">
        <v>-70.553359683794454</v>
      </c>
      <c r="BH51" s="274">
        <v>-38.700000000000003</v>
      </c>
      <c r="BI51" s="270">
        <v>-34.799999999999997</v>
      </c>
      <c r="BJ51" s="553">
        <v>6.5317149798643115</v>
      </c>
      <c r="BK51" s="548">
        <v>4.3204060369439024</v>
      </c>
      <c r="BL51" s="268">
        <v>9.7814811389377088</v>
      </c>
      <c r="BM51" s="270">
        <v>5.8038983826670609</v>
      </c>
      <c r="BN51" s="554">
        <v>0</v>
      </c>
      <c r="BO51" s="275">
        <v>-1.9999999999998908E-3</v>
      </c>
      <c r="BP51" s="550" t="s">
        <v>96</v>
      </c>
      <c r="BQ51" s="209" t="s">
        <v>96</v>
      </c>
      <c r="BR51" s="209" t="s">
        <v>96</v>
      </c>
      <c r="BS51" s="209" t="s">
        <v>96</v>
      </c>
      <c r="BT51" s="209" t="s">
        <v>96</v>
      </c>
      <c r="BU51" s="209" t="s">
        <v>96</v>
      </c>
      <c r="BV51" s="548" t="s">
        <v>96</v>
      </c>
      <c r="BW51" s="276">
        <v>1416.1136842105225</v>
      </c>
      <c r="BX51" s="177">
        <v>-0.1226315789473631</v>
      </c>
    </row>
    <row r="52" spans="1:76" ht="12.75" customHeight="1">
      <c r="A52" s="179" t="str">
        <f t="shared" si="0"/>
        <v/>
      </c>
      <c r="B52" s="180">
        <f t="shared" si="1"/>
        <v>44228</v>
      </c>
      <c r="C52" s="431">
        <v>-3.8</v>
      </c>
      <c r="D52" s="548">
        <v>-1.8</v>
      </c>
      <c r="E52" s="268">
        <v>-3.3</v>
      </c>
      <c r="F52" s="269">
        <v>-4.8</v>
      </c>
      <c r="G52" s="549">
        <v>-4.4000000000000004</v>
      </c>
      <c r="H52" s="173">
        <v>-6.6</v>
      </c>
      <c r="I52" s="549">
        <v>11.4</v>
      </c>
      <c r="J52" s="173">
        <v>7.2</v>
      </c>
      <c r="K52" s="549">
        <v>-2.5</v>
      </c>
      <c r="L52" s="173">
        <v>-8.4</v>
      </c>
      <c r="M52" s="549">
        <v>1.1000000000000001</v>
      </c>
      <c r="N52" s="173">
        <v>-0.3</v>
      </c>
      <c r="O52" s="549">
        <v>-3.585796746545391</v>
      </c>
      <c r="P52" s="173">
        <v>-9.2132238813403169E-2</v>
      </c>
      <c r="Q52" s="550">
        <v>-19.541284403669724</v>
      </c>
      <c r="R52" s="270">
        <v>-3.7096901988748909</v>
      </c>
      <c r="S52" s="431">
        <v>19.08992999461497</v>
      </c>
      <c r="T52" s="173">
        <v>-7.276803651270483</v>
      </c>
      <c r="U52" s="550">
        <v>-54.561033748055543</v>
      </c>
      <c r="V52" s="270">
        <v>7.684141107305992</v>
      </c>
      <c r="W52" s="550">
        <v>-10.321864594894558</v>
      </c>
      <c r="X52" s="271">
        <v>-0.1043841336116851</v>
      </c>
      <c r="Y52" s="431">
        <v>-14.709110867178914</v>
      </c>
      <c r="Z52" s="268">
        <v>-2.6455026455026456</v>
      </c>
      <c r="AA52" s="431">
        <v>-8.2866741321388471</v>
      </c>
      <c r="AB52" s="270">
        <v>-0.6335797254487946</v>
      </c>
      <c r="AC52" s="431">
        <v>-12.403100775193803</v>
      </c>
      <c r="AD52" s="173">
        <v>-3.7037037037037033</v>
      </c>
      <c r="AE52" s="550">
        <v>-6.9930069930069925</v>
      </c>
      <c r="AF52" s="270">
        <v>-0.31645569620252867</v>
      </c>
      <c r="AG52" s="431">
        <v>-8.7530966143682853</v>
      </c>
      <c r="AH52" s="173">
        <v>-9.4196003805899071</v>
      </c>
      <c r="AI52" s="551">
        <v>-0.17999999999999994</v>
      </c>
      <c r="AJ52" s="272">
        <v>-0.14999999999999991</v>
      </c>
      <c r="AK52" s="552">
        <v>1.0000000000000009E-2</v>
      </c>
      <c r="AL52" s="273">
        <v>-1.0000000000000009E-2</v>
      </c>
      <c r="AM52" s="208">
        <v>-10.26373130964009</v>
      </c>
      <c r="AN52" s="270">
        <v>-15.440606682783054</v>
      </c>
      <c r="AO52" s="553">
        <v>1.2175832260437724</v>
      </c>
      <c r="AP52" s="173">
        <v>12.396886006487184</v>
      </c>
      <c r="AQ52" s="550">
        <v>-1.2262724676633585</v>
      </c>
      <c r="AR52" s="270">
        <v>21.991952665365467</v>
      </c>
      <c r="AS52" s="431">
        <v>1.8</v>
      </c>
      <c r="AT52" s="173">
        <v>-0.4</v>
      </c>
      <c r="AU52" s="550">
        <v>-9.1</v>
      </c>
      <c r="AV52" s="270">
        <v>-9.6999999999999993</v>
      </c>
      <c r="AW52" s="553">
        <v>-2.2000000000000002</v>
      </c>
      <c r="AX52" s="173">
        <v>0.6</v>
      </c>
      <c r="AY52" s="208">
        <v>-0.10000000000000142</v>
      </c>
      <c r="AZ52" s="270">
        <v>5.0000000000000711E-2</v>
      </c>
      <c r="BA52" s="430">
        <v>-0.58881256133465065</v>
      </c>
      <c r="BB52" s="431">
        <v>-0.9</v>
      </c>
      <c r="BC52" s="548">
        <v>-1</v>
      </c>
      <c r="BD52" s="268">
        <v>-0.5</v>
      </c>
      <c r="BE52" s="270">
        <v>-0.5</v>
      </c>
      <c r="BF52" s="431">
        <v>-33.333333333333336</v>
      </c>
      <c r="BG52" s="208">
        <v>170.61403508771932</v>
      </c>
      <c r="BH52" s="274">
        <v>-31.5</v>
      </c>
      <c r="BI52" s="270">
        <v>-5.3</v>
      </c>
      <c r="BJ52" s="553">
        <v>6.7627848137830293</v>
      </c>
      <c r="BK52" s="548">
        <v>3.6996331698155416</v>
      </c>
      <c r="BL52" s="268">
        <v>10.071242957456427</v>
      </c>
      <c r="BM52" s="270">
        <v>6.0452104446722776</v>
      </c>
      <c r="BN52" s="554">
        <v>-1.0000000000000009E-3</v>
      </c>
      <c r="BO52" s="275">
        <v>-3.0000000000000027E-3</v>
      </c>
      <c r="BP52" s="550" t="s">
        <v>96</v>
      </c>
      <c r="BQ52" s="209" t="s">
        <v>96</v>
      </c>
      <c r="BR52" s="209" t="s">
        <v>96</v>
      </c>
      <c r="BS52" s="209" t="s">
        <v>96</v>
      </c>
      <c r="BT52" s="209" t="s">
        <v>96</v>
      </c>
      <c r="BU52" s="209" t="s">
        <v>96</v>
      </c>
      <c r="BV52" s="548" t="s">
        <v>96</v>
      </c>
      <c r="BW52" s="276">
        <v>1269.7363157894797</v>
      </c>
      <c r="BX52" s="177">
        <v>1.6587426900584887</v>
      </c>
    </row>
    <row r="53" spans="1:76" ht="12.75" customHeight="1">
      <c r="A53" s="179" t="str">
        <f t="shared" si="0"/>
        <v/>
      </c>
      <c r="B53" s="180">
        <f t="shared" si="1"/>
        <v>44256</v>
      </c>
      <c r="C53" s="431">
        <v>-0.8</v>
      </c>
      <c r="D53" s="548">
        <v>0.2</v>
      </c>
      <c r="E53" s="268">
        <v>2.8</v>
      </c>
      <c r="F53" s="269">
        <v>2.9</v>
      </c>
      <c r="G53" s="549">
        <v>1.3</v>
      </c>
      <c r="H53" s="173">
        <v>2.5</v>
      </c>
      <c r="I53" s="549">
        <v>10.3</v>
      </c>
      <c r="J53" s="173">
        <v>13.9</v>
      </c>
      <c r="K53" s="549">
        <v>-3.2</v>
      </c>
      <c r="L53" s="173">
        <v>-2.4</v>
      </c>
      <c r="M53" s="549">
        <v>1.3</v>
      </c>
      <c r="N53" s="173">
        <v>0.3</v>
      </c>
      <c r="O53" s="549">
        <v>5.8254803573613998</v>
      </c>
      <c r="P53" s="173">
        <v>5.2904324252843162</v>
      </c>
      <c r="Q53" s="550">
        <v>-20.987654320987652</v>
      </c>
      <c r="R53" s="270">
        <v>1.4958503584102703</v>
      </c>
      <c r="S53" s="431">
        <v>55.969147705360591</v>
      </c>
      <c r="T53" s="173">
        <v>1.9230135528911156</v>
      </c>
      <c r="U53" s="550">
        <v>-55.265116169192432</v>
      </c>
      <c r="V53" s="270">
        <v>-14.597671696796766</v>
      </c>
      <c r="W53" s="550">
        <v>6.3118811881188233</v>
      </c>
      <c r="X53" s="271">
        <v>1.6718913270637348</v>
      </c>
      <c r="Y53" s="431">
        <v>-5.0000000000000027</v>
      </c>
      <c r="Z53" s="268">
        <v>3.6156041864890693</v>
      </c>
      <c r="AA53" s="431">
        <v>2.9304029304029195</v>
      </c>
      <c r="AB53" s="270">
        <v>0.74388947927736759</v>
      </c>
      <c r="AC53" s="431">
        <v>-5.3171641791044797</v>
      </c>
      <c r="AD53" s="173">
        <v>3.5271687321258232</v>
      </c>
      <c r="AE53" s="550">
        <v>-4.6992481203007515</v>
      </c>
      <c r="AF53" s="270">
        <v>0</v>
      </c>
      <c r="AG53" s="431">
        <v>-13.410596026490069</v>
      </c>
      <c r="AH53" s="173">
        <v>-10.029498525073748</v>
      </c>
      <c r="AI53" s="551">
        <v>6.0000000000000053E-2</v>
      </c>
      <c r="AJ53" s="272">
        <v>0.1100000000000001</v>
      </c>
      <c r="AK53" s="552">
        <v>2.0000000000000018E-2</v>
      </c>
      <c r="AL53" s="273">
        <v>1.0000000000000009E-2</v>
      </c>
      <c r="AM53" s="208">
        <v>-6.2738119109685186</v>
      </c>
      <c r="AN53" s="270">
        <v>-9.9718376994461835</v>
      </c>
      <c r="AO53" s="553">
        <v>2.8195424636050515</v>
      </c>
      <c r="AP53" s="173">
        <v>14.083187587861934</v>
      </c>
      <c r="AQ53" s="550">
        <v>-3.9644782746590557</v>
      </c>
      <c r="AR53" s="270">
        <v>23.099665662733827</v>
      </c>
      <c r="AS53" s="431">
        <v>2.6</v>
      </c>
      <c r="AT53" s="173">
        <v>0.6</v>
      </c>
      <c r="AU53" s="550">
        <v>-4.5</v>
      </c>
      <c r="AV53" s="270">
        <v>-1.9</v>
      </c>
      <c r="AW53" s="553">
        <v>-2.4</v>
      </c>
      <c r="AX53" s="173">
        <v>0.7</v>
      </c>
      <c r="AY53" s="208">
        <v>0.40000000000000213</v>
      </c>
      <c r="AZ53" s="270">
        <v>-8.0000000000001847E-2</v>
      </c>
      <c r="BA53" s="430">
        <v>1.1869436201780381</v>
      </c>
      <c r="BB53" s="431">
        <v>-0.7</v>
      </c>
      <c r="BC53" s="548">
        <v>-0.6</v>
      </c>
      <c r="BD53" s="268">
        <v>-0.4</v>
      </c>
      <c r="BE53" s="270">
        <v>-0.3</v>
      </c>
      <c r="BF53" s="431">
        <v>-55.555555555555557</v>
      </c>
      <c r="BG53" s="208">
        <v>14.220705346985207</v>
      </c>
      <c r="BH53" s="274">
        <v>-14.3</v>
      </c>
      <c r="BI53" s="270">
        <v>33.5</v>
      </c>
      <c r="BJ53" s="553">
        <v>7.8397427983688983</v>
      </c>
      <c r="BK53" s="548">
        <v>4.3136043781609956</v>
      </c>
      <c r="BL53" s="268">
        <v>10.281841515063771</v>
      </c>
      <c r="BM53" s="270">
        <v>5.1933316370284643</v>
      </c>
      <c r="BN53" s="554">
        <v>3.0000000000000027E-3</v>
      </c>
      <c r="BO53" s="275">
        <v>0</v>
      </c>
      <c r="BP53" s="550">
        <v>18.199999999999996</v>
      </c>
      <c r="BQ53" s="209">
        <v>26.1</v>
      </c>
      <c r="BR53" s="209">
        <v>10.399999999999999</v>
      </c>
      <c r="BS53" s="209">
        <v>-1</v>
      </c>
      <c r="BT53" s="209">
        <v>15.899999999999999</v>
      </c>
      <c r="BU53" s="209">
        <v>12.399999999999999</v>
      </c>
      <c r="BV53" s="548">
        <v>11.500000000000007</v>
      </c>
      <c r="BW53" s="276">
        <v>-143.50434782608863</v>
      </c>
      <c r="BX53" s="177">
        <v>3.2934541062801941</v>
      </c>
    </row>
    <row r="54" spans="1:76" ht="12.75" customHeight="1">
      <c r="A54" s="179" t="str">
        <f t="shared" si="0"/>
        <v/>
      </c>
      <c r="B54" s="180">
        <f t="shared" si="1"/>
        <v>44287</v>
      </c>
      <c r="C54" s="431">
        <v>-1.1000000000000001</v>
      </c>
      <c r="D54" s="548">
        <v>0.6</v>
      </c>
      <c r="E54" s="268">
        <v>15.7</v>
      </c>
      <c r="F54" s="269">
        <v>15.5</v>
      </c>
      <c r="G54" s="549">
        <v>4.3</v>
      </c>
      <c r="H54" s="173">
        <v>8.1999999999999993</v>
      </c>
      <c r="I54" s="549">
        <v>14.7</v>
      </c>
      <c r="J54" s="173">
        <v>14.8</v>
      </c>
      <c r="K54" s="549">
        <v>-1.6</v>
      </c>
      <c r="L54" s="173">
        <v>-3</v>
      </c>
      <c r="M54" s="549">
        <v>0.1</v>
      </c>
      <c r="N54" s="173">
        <v>1.6</v>
      </c>
      <c r="O54" s="549">
        <v>22.33752048061169</v>
      </c>
      <c r="P54" s="173">
        <v>31.5565012511187</v>
      </c>
      <c r="Q54" s="550">
        <v>-6.1674008810572687</v>
      </c>
      <c r="R54" s="270">
        <v>7.1196527138914441</v>
      </c>
      <c r="S54" s="431">
        <v>-21.207072607083354</v>
      </c>
      <c r="T54" s="173">
        <v>-9.1666294348029584</v>
      </c>
      <c r="U54" s="550">
        <v>-60.135347542539023</v>
      </c>
      <c r="V54" s="270">
        <v>-4.15204641958357</v>
      </c>
      <c r="W54" s="550">
        <v>0.58207217694994173</v>
      </c>
      <c r="X54" s="271">
        <v>1.1305241521068947</v>
      </c>
      <c r="Y54" s="431">
        <v>3.1515151515151447</v>
      </c>
      <c r="Z54" s="268">
        <v>15.592028135990619</v>
      </c>
      <c r="AA54" s="431">
        <v>6.6429418742586108</v>
      </c>
      <c r="AB54" s="270">
        <v>1.2658227848101298</v>
      </c>
      <c r="AC54" s="431">
        <v>2.3640661938534282</v>
      </c>
      <c r="AD54" s="173">
        <v>15.795868772782503</v>
      </c>
      <c r="AE54" s="550">
        <v>7.4950690335305659</v>
      </c>
      <c r="AF54" s="270">
        <v>0.21164021164021465</v>
      </c>
      <c r="AG54" s="431">
        <v>-4.6846846846846875</v>
      </c>
      <c r="AH54" s="173">
        <v>-9.9229287090558742</v>
      </c>
      <c r="AI54" s="551">
        <v>-0.10000000000000009</v>
      </c>
      <c r="AJ54" s="272">
        <v>-0.16999999999999993</v>
      </c>
      <c r="AK54" s="552">
        <v>-1.0000000000000009E-2</v>
      </c>
      <c r="AL54" s="273">
        <v>-1.0000000000000009E-2</v>
      </c>
      <c r="AM54" s="208">
        <v>3.3201717727757485</v>
      </c>
      <c r="AN54" s="270">
        <v>-1.3875240717334258</v>
      </c>
      <c r="AO54" s="553">
        <v>9.3515550702687467</v>
      </c>
      <c r="AP54" s="173">
        <v>17.49027936978851</v>
      </c>
      <c r="AQ54" s="550">
        <v>-1.0703859876743382</v>
      </c>
      <c r="AR54" s="270">
        <v>23.646557345307627</v>
      </c>
      <c r="AS54" s="431">
        <v>0.7</v>
      </c>
      <c r="AT54" s="173">
        <v>1.4</v>
      </c>
      <c r="AU54" s="550">
        <v>3.8</v>
      </c>
      <c r="AV54" s="270">
        <v>12.2</v>
      </c>
      <c r="AW54" s="553">
        <v>-1.7</v>
      </c>
      <c r="AX54" s="173">
        <v>1.2</v>
      </c>
      <c r="AY54" s="208">
        <v>-0.19999999999999929</v>
      </c>
      <c r="AZ54" s="270">
        <v>-0.48999999999999844</v>
      </c>
      <c r="BA54" s="430">
        <v>3.71859296482413</v>
      </c>
      <c r="BB54" s="431">
        <v>-1.4</v>
      </c>
      <c r="BC54" s="548">
        <v>-1.2</v>
      </c>
      <c r="BD54" s="268">
        <v>-1.1000000000000001</v>
      </c>
      <c r="BE54" s="270">
        <v>-0.9</v>
      </c>
      <c r="BF54" s="431">
        <v>-100</v>
      </c>
      <c r="BG54" s="208">
        <v>-100</v>
      </c>
      <c r="BH54" s="274">
        <v>-35.799999999999997</v>
      </c>
      <c r="BI54" s="270">
        <v>-42</v>
      </c>
      <c r="BJ54" s="553">
        <v>6.3173317469430446</v>
      </c>
      <c r="BK54" s="548">
        <v>4.1244412601464164</v>
      </c>
      <c r="BL54" s="268">
        <v>8.7271139277967702</v>
      </c>
      <c r="BM54" s="270">
        <v>3.1238833686026757</v>
      </c>
      <c r="BN54" s="554">
        <v>-8.0000000000000071E-3</v>
      </c>
      <c r="BO54" s="275">
        <v>-1.0000000000000009E-3</v>
      </c>
      <c r="BP54" s="550" t="s">
        <v>96</v>
      </c>
      <c r="BQ54" s="209" t="s">
        <v>96</v>
      </c>
      <c r="BR54" s="209" t="s">
        <v>96</v>
      </c>
      <c r="BS54" s="209" t="s">
        <v>96</v>
      </c>
      <c r="BT54" s="209" t="s">
        <v>96</v>
      </c>
      <c r="BU54" s="209" t="s">
        <v>96</v>
      </c>
      <c r="BV54" s="548" t="s">
        <v>96</v>
      </c>
      <c r="BW54" s="276">
        <v>111.45625258799191</v>
      </c>
      <c r="BX54" s="177">
        <v>0.48472049689441121</v>
      </c>
    </row>
    <row r="55" spans="1:76" ht="12.75" customHeight="1">
      <c r="A55" s="179">
        <f t="shared" si="0"/>
        <v>44317</v>
      </c>
      <c r="B55" s="180">
        <f t="shared" si="1"/>
        <v>44317</v>
      </c>
      <c r="C55" s="431">
        <v>0.2</v>
      </c>
      <c r="D55" s="548">
        <v>1.3</v>
      </c>
      <c r="E55" s="268">
        <v>6</v>
      </c>
      <c r="F55" s="269">
        <v>5.7</v>
      </c>
      <c r="G55" s="549">
        <v>1</v>
      </c>
      <c r="H55" s="173">
        <v>5.3</v>
      </c>
      <c r="I55" s="549">
        <v>-2.7</v>
      </c>
      <c r="J55" s="173">
        <v>0.9</v>
      </c>
      <c r="K55" s="549">
        <v>3.7</v>
      </c>
      <c r="L55" s="173">
        <v>1.8</v>
      </c>
      <c r="M55" s="549">
        <v>-9.3000000000000007</v>
      </c>
      <c r="N55" s="173">
        <v>-4.8</v>
      </c>
      <c r="O55" s="549">
        <v>47.307835128109915</v>
      </c>
      <c r="P55" s="173">
        <v>50.023259152907393</v>
      </c>
      <c r="Q55" s="550">
        <v>53.556485355648533</v>
      </c>
      <c r="R55" s="270">
        <v>9.929666818089256</v>
      </c>
      <c r="S55" s="431">
        <v>-21.738449713911585</v>
      </c>
      <c r="T55" s="173">
        <v>6.3336892135198317</v>
      </c>
      <c r="U55" s="550">
        <v>-54.252786063926784</v>
      </c>
      <c r="V55" s="270">
        <v>20.485746909490992</v>
      </c>
      <c r="W55" s="550">
        <v>-2.3148148148148149</v>
      </c>
      <c r="X55" s="271">
        <v>-6.1991869918699267</v>
      </c>
      <c r="Y55" s="431">
        <v>10.724233983286913</v>
      </c>
      <c r="Z55" s="268">
        <v>20.97902097902098</v>
      </c>
      <c r="AA55" s="431">
        <v>-5.5617352614015569</v>
      </c>
      <c r="AB55" s="270">
        <v>-2.604166666666667</v>
      </c>
      <c r="AC55" s="431">
        <v>10.437235543018323</v>
      </c>
      <c r="AD55" s="173">
        <v>21.24277456647399</v>
      </c>
      <c r="AE55" s="550">
        <v>-6.3302752293578042</v>
      </c>
      <c r="AF55" s="270">
        <v>-0.52798310454065467</v>
      </c>
      <c r="AG55" s="431">
        <v>-12.110726643598618</v>
      </c>
      <c r="AH55" s="173">
        <v>-8.8740458015267158</v>
      </c>
      <c r="AI55" s="551">
        <v>0.11999999999999988</v>
      </c>
      <c r="AJ55" s="272">
        <v>0.2699999999999998</v>
      </c>
      <c r="AK55" s="552">
        <v>1.0000000000000009E-2</v>
      </c>
      <c r="AL55" s="273">
        <v>0</v>
      </c>
      <c r="AM55" s="208">
        <v>13.452396672388755</v>
      </c>
      <c r="AN55" s="270">
        <v>8.2270778313920712</v>
      </c>
      <c r="AO55" s="553">
        <v>12.487438121115124</v>
      </c>
      <c r="AP55" s="173">
        <v>16.22811026290676</v>
      </c>
      <c r="AQ55" s="550">
        <v>-4.5311019892642861</v>
      </c>
      <c r="AR55" s="270">
        <v>8.4169712028574253</v>
      </c>
      <c r="AS55" s="431">
        <v>1.8</v>
      </c>
      <c r="AT55" s="173">
        <v>1.9</v>
      </c>
      <c r="AU55" s="550">
        <v>24</v>
      </c>
      <c r="AV55" s="270">
        <v>27.6</v>
      </c>
      <c r="AW55" s="553">
        <v>-0.7</v>
      </c>
      <c r="AX55" s="173">
        <v>1.8</v>
      </c>
      <c r="AY55" s="208">
        <v>0.29999999999999716</v>
      </c>
      <c r="AZ55" s="270">
        <v>8.9999999999999858E-2</v>
      </c>
      <c r="BA55" s="430">
        <v>4.9494949494949481</v>
      </c>
      <c r="BB55" s="431">
        <v>-1.1000000000000001</v>
      </c>
      <c r="BC55" s="548">
        <v>-0.8</v>
      </c>
      <c r="BD55" s="268">
        <v>-0.8</v>
      </c>
      <c r="BE55" s="270">
        <v>-0.6</v>
      </c>
      <c r="BF55" s="431">
        <v>200</v>
      </c>
      <c r="BG55" s="208">
        <v>263.63636363636363</v>
      </c>
      <c r="BH55" s="274">
        <v>50.3</v>
      </c>
      <c r="BI55" s="270">
        <v>107.4</v>
      </c>
      <c r="BJ55" s="553">
        <v>5.2176586363306576</v>
      </c>
      <c r="BK55" s="548">
        <v>2.9623828921017115</v>
      </c>
      <c r="BL55" s="268">
        <v>5.9591057549029047</v>
      </c>
      <c r="BM55" s="270">
        <v>1.0911524104085801</v>
      </c>
      <c r="BN55" s="554">
        <v>-2.0000000000000018E-3</v>
      </c>
      <c r="BO55" s="275">
        <v>-1.0000000000000009E-3</v>
      </c>
      <c r="BP55" s="550" t="s">
        <v>96</v>
      </c>
      <c r="BQ55" s="209" t="s">
        <v>96</v>
      </c>
      <c r="BR55" s="209" t="s">
        <v>96</v>
      </c>
      <c r="BS55" s="209" t="s">
        <v>96</v>
      </c>
      <c r="BT55" s="209" t="s">
        <v>96</v>
      </c>
      <c r="BU55" s="209" t="s">
        <v>96</v>
      </c>
      <c r="BV55" s="548" t="s">
        <v>96</v>
      </c>
      <c r="BW55" s="276">
        <v>-911.54131652661454</v>
      </c>
      <c r="BX55" s="177">
        <v>5.6825396825388452E-2</v>
      </c>
    </row>
    <row r="56" spans="1:76" ht="12.75" customHeight="1">
      <c r="A56" s="179" t="str">
        <f t="shared" ref="A56:A65" si="2">+A26</f>
        <v/>
      </c>
      <c r="B56" s="180">
        <f t="shared" si="1"/>
        <v>44348</v>
      </c>
      <c r="C56" s="431">
        <v>-4.5999999999999996</v>
      </c>
      <c r="D56" s="548">
        <v>-1.3</v>
      </c>
      <c r="E56" s="268">
        <v>-2.2000000000000002</v>
      </c>
      <c r="F56" s="269">
        <v>-2.2999999999999998</v>
      </c>
      <c r="G56" s="549">
        <v>-1.8</v>
      </c>
      <c r="H56" s="173">
        <v>1.7</v>
      </c>
      <c r="I56" s="549">
        <v>-21.3</v>
      </c>
      <c r="J56" s="173">
        <v>-19.7</v>
      </c>
      <c r="K56" s="549">
        <v>4.5</v>
      </c>
      <c r="L56" s="173">
        <v>0.8</v>
      </c>
      <c r="M56" s="549">
        <v>-9.8000000000000007</v>
      </c>
      <c r="N56" s="173">
        <v>-10.1</v>
      </c>
      <c r="O56" s="549">
        <v>-7.8376637320163205</v>
      </c>
      <c r="P56" s="173">
        <v>4.5020627543151974</v>
      </c>
      <c r="Q56" s="550">
        <v>-5.3624627606752728</v>
      </c>
      <c r="R56" s="270">
        <v>7.3290108437293426</v>
      </c>
      <c r="S56" s="431">
        <v>-16.167080525008867</v>
      </c>
      <c r="T56" s="173">
        <v>0.74876858113571088</v>
      </c>
      <c r="U56" s="550">
        <v>-6.5670390956945974</v>
      </c>
      <c r="V56" s="270">
        <v>7.8004600692976478</v>
      </c>
      <c r="W56" s="550">
        <v>2.843601895734587</v>
      </c>
      <c r="X56" s="271">
        <v>7.1505958829902587</v>
      </c>
      <c r="Y56" s="431">
        <v>15.128205128205124</v>
      </c>
      <c r="Z56" s="268">
        <v>22.853688029020542</v>
      </c>
      <c r="AA56" s="431">
        <v>7.1849234393403929</v>
      </c>
      <c r="AB56" s="270">
        <v>3.2085561497326207</v>
      </c>
      <c r="AC56" s="431">
        <v>15.716096324461331</v>
      </c>
      <c r="AD56" s="173">
        <v>18.938480096501795</v>
      </c>
      <c r="AE56" s="550">
        <v>-4.2115572967678716</v>
      </c>
      <c r="AF56" s="270">
        <v>1.5923566878980893</v>
      </c>
      <c r="AG56" s="431">
        <v>-16.044142614601011</v>
      </c>
      <c r="AH56" s="173">
        <v>-5.1231527093596085</v>
      </c>
      <c r="AI56" s="551">
        <v>0.11999999999999988</v>
      </c>
      <c r="AJ56" s="272">
        <v>-9.9999999999997868E-3</v>
      </c>
      <c r="AK56" s="552">
        <v>3.0000000000000027E-2</v>
      </c>
      <c r="AL56" s="273">
        <v>3.9999999999999813E-2</v>
      </c>
      <c r="AM56" s="208">
        <v>12.737144888659069</v>
      </c>
      <c r="AN56" s="270">
        <v>3.4521176017630939</v>
      </c>
      <c r="AO56" s="553">
        <v>5.324284106993793</v>
      </c>
      <c r="AP56" s="173">
        <v>15.493353794375263</v>
      </c>
      <c r="AQ56" s="550">
        <v>-14.331974094507071</v>
      </c>
      <c r="AR56" s="270">
        <v>-1.8089071922462452</v>
      </c>
      <c r="AS56" s="431">
        <v>4.3</v>
      </c>
      <c r="AT56" s="173">
        <v>0.1</v>
      </c>
      <c r="AU56" s="550">
        <v>26</v>
      </c>
      <c r="AV56" s="270">
        <v>18.8</v>
      </c>
      <c r="AW56" s="553">
        <v>-1.4</v>
      </c>
      <c r="AX56" s="173">
        <v>1.6</v>
      </c>
      <c r="AY56" s="208">
        <v>-0.69999999999999929</v>
      </c>
      <c r="AZ56" s="270">
        <v>0.12000000000000099</v>
      </c>
      <c r="BA56" s="430">
        <v>5.2208835341365445</v>
      </c>
      <c r="BB56" s="431">
        <v>-0.9</v>
      </c>
      <c r="BC56" s="548">
        <v>-0.9</v>
      </c>
      <c r="BD56" s="268">
        <v>-0.5</v>
      </c>
      <c r="BE56" s="270">
        <v>-0.5</v>
      </c>
      <c r="BF56" s="431">
        <v>0</v>
      </c>
      <c r="BG56" s="208">
        <v>-46.596858638743456</v>
      </c>
      <c r="BH56" s="274">
        <v>-30.6</v>
      </c>
      <c r="BI56" s="270">
        <v>-46.8</v>
      </c>
      <c r="BJ56" s="553">
        <v>2.9563181318519316</v>
      </c>
      <c r="BK56" s="548">
        <v>1.6020957797208357</v>
      </c>
      <c r="BL56" s="268">
        <v>4.859813301214122</v>
      </c>
      <c r="BM56" s="270">
        <v>0.20211863642105588</v>
      </c>
      <c r="BN56" s="554">
        <v>2.0000000000000018E-3</v>
      </c>
      <c r="BO56" s="275">
        <v>-2.0000000000000018E-3</v>
      </c>
      <c r="BP56" s="550">
        <v>19.000000000000004</v>
      </c>
      <c r="BQ56" s="209">
        <v>27.200000000000003</v>
      </c>
      <c r="BR56" s="209">
        <v>12.3</v>
      </c>
      <c r="BS56" s="209">
        <v>11.5</v>
      </c>
      <c r="BT56" s="209">
        <v>8.3000000000000007</v>
      </c>
      <c r="BU56" s="209">
        <v>-4</v>
      </c>
      <c r="BV56" s="548">
        <v>38.5</v>
      </c>
      <c r="BW56" s="276">
        <v>428.01850267379996</v>
      </c>
      <c r="BX56" s="177">
        <v>0.9147979797979815</v>
      </c>
    </row>
    <row r="57" spans="1:76" ht="12.75" customHeight="1">
      <c r="A57" s="179" t="str">
        <f t="shared" si="2"/>
        <v/>
      </c>
      <c r="B57" s="180">
        <f t="shared" si="1"/>
        <v>44378</v>
      </c>
      <c r="C57" s="431">
        <v>-0.8</v>
      </c>
      <c r="D57" s="548">
        <v>0.8</v>
      </c>
      <c r="E57" s="268">
        <v>1.3</v>
      </c>
      <c r="F57" s="269">
        <v>1.3</v>
      </c>
      <c r="G57" s="549">
        <v>2.8</v>
      </c>
      <c r="H57" s="173">
        <v>6.1</v>
      </c>
      <c r="I57" s="549">
        <v>5</v>
      </c>
      <c r="J57" s="173">
        <v>-2.9</v>
      </c>
      <c r="K57" s="549">
        <v>7</v>
      </c>
      <c r="L57" s="173">
        <v>2.1</v>
      </c>
      <c r="M57" s="549">
        <v>1.9</v>
      </c>
      <c r="N57" s="173">
        <v>-2.4</v>
      </c>
      <c r="O57" s="549">
        <v>-11.393350765782593</v>
      </c>
      <c r="P57" s="173">
        <v>-6.4779116708932776</v>
      </c>
      <c r="Q57" s="550">
        <v>1.0600706713780919</v>
      </c>
      <c r="R57" s="270">
        <v>9.8770001708330959</v>
      </c>
      <c r="S57" s="431">
        <v>-28.005531799901444</v>
      </c>
      <c r="T57" s="173">
        <v>-9.9416030771782822</v>
      </c>
      <c r="U57" s="550">
        <v>-59.003330427591138</v>
      </c>
      <c r="V57" s="270">
        <v>11.304928023381462</v>
      </c>
      <c r="W57" s="550">
        <v>2.5345622119815703</v>
      </c>
      <c r="X57" s="271">
        <v>-0.80889787664308532</v>
      </c>
      <c r="Y57" s="431">
        <v>8.9264173703256837</v>
      </c>
      <c r="Z57" s="268">
        <v>11.111111111111111</v>
      </c>
      <c r="AA57" s="431">
        <v>-0.10989010989010364</v>
      </c>
      <c r="AB57" s="270">
        <v>-0.41450777202073125</v>
      </c>
      <c r="AC57" s="431">
        <v>5.2752293577981586</v>
      </c>
      <c r="AD57" s="173">
        <v>10.706150341685657</v>
      </c>
      <c r="AE57" s="550">
        <v>3.4764826175869179</v>
      </c>
      <c r="AF57" s="270">
        <v>-0.31347962382444844</v>
      </c>
      <c r="AG57" s="431">
        <v>-9.6601073345259376</v>
      </c>
      <c r="AH57" s="173">
        <v>-4.7384007897334621</v>
      </c>
      <c r="AI57" s="551">
        <v>0.24000000000000021</v>
      </c>
      <c r="AJ57" s="272">
        <v>-0.10000000000000009</v>
      </c>
      <c r="AK57" s="552">
        <v>4.0000000000000036E-2</v>
      </c>
      <c r="AL57" s="273">
        <v>2.0000000000000018E-2</v>
      </c>
      <c r="AM57" s="208">
        <v>10.043847197249288</v>
      </c>
      <c r="AN57" s="270">
        <v>-2.1997281034166871</v>
      </c>
      <c r="AO57" s="553">
        <v>-1.8495286569411129</v>
      </c>
      <c r="AP57" s="173">
        <v>13.460044804765481</v>
      </c>
      <c r="AQ57" s="550">
        <v>-20.47908232118758</v>
      </c>
      <c r="AR57" s="270">
        <v>-8.9819382185794439</v>
      </c>
      <c r="AS57" s="431">
        <v>-4.2</v>
      </c>
      <c r="AT57" s="173">
        <v>0.6</v>
      </c>
      <c r="AU57" s="550">
        <v>20.8</v>
      </c>
      <c r="AV57" s="270">
        <v>11.4</v>
      </c>
      <c r="AW57" s="553">
        <v>-1.6</v>
      </c>
      <c r="AX57" s="173">
        <v>1.5</v>
      </c>
      <c r="AY57" s="208">
        <v>-0.5</v>
      </c>
      <c r="AZ57" s="270">
        <v>0.30999999999999872</v>
      </c>
      <c r="BA57" s="430">
        <v>5.7884231536926123</v>
      </c>
      <c r="BB57" s="431">
        <v>-0.2</v>
      </c>
      <c r="BC57" s="548">
        <v>-0.1</v>
      </c>
      <c r="BD57" s="268">
        <v>-0.3</v>
      </c>
      <c r="BE57" s="270">
        <v>-0.2</v>
      </c>
      <c r="BF57" s="431">
        <v>100</v>
      </c>
      <c r="BG57" s="208">
        <v>1602.3121387283236</v>
      </c>
      <c r="BH57" s="274">
        <v>-39.700000000000003</v>
      </c>
      <c r="BI57" s="270">
        <v>-29.1</v>
      </c>
      <c r="BJ57" s="553">
        <v>3.1848716161096968</v>
      </c>
      <c r="BK57" s="548">
        <v>1.1879822714700561</v>
      </c>
      <c r="BL57" s="268">
        <v>4.6095767931651155</v>
      </c>
      <c r="BM57" s="270">
        <v>0.2685518234632589</v>
      </c>
      <c r="BN57" s="554">
        <v>-3.0000000000000027E-3</v>
      </c>
      <c r="BO57" s="275">
        <v>-1.0000000000000009E-3</v>
      </c>
      <c r="BP57" s="550" t="s">
        <v>96</v>
      </c>
      <c r="BQ57" s="209" t="s">
        <v>96</v>
      </c>
      <c r="BR57" s="209" t="s">
        <v>96</v>
      </c>
      <c r="BS57" s="209" t="s">
        <v>96</v>
      </c>
      <c r="BT57" s="209" t="s">
        <v>96</v>
      </c>
      <c r="BU57" s="209" t="s">
        <v>96</v>
      </c>
      <c r="BV57" s="548" t="s">
        <v>96</v>
      </c>
      <c r="BW57" s="276">
        <v>-824.47309090909766</v>
      </c>
      <c r="BX57" s="177">
        <v>0.1805909090909239</v>
      </c>
    </row>
    <row r="58" spans="1:76" ht="12.75" customHeight="1">
      <c r="A58" s="179" t="str">
        <f t="shared" si="2"/>
        <v/>
      </c>
      <c r="B58" s="180">
        <f t="shared" si="1"/>
        <v>44409</v>
      </c>
      <c r="C58" s="431">
        <v>-4.7</v>
      </c>
      <c r="D58" s="548">
        <v>-3.1</v>
      </c>
      <c r="E58" s="268">
        <v>-4.8</v>
      </c>
      <c r="F58" s="269">
        <v>-4.7</v>
      </c>
      <c r="G58" s="549">
        <v>-5.2</v>
      </c>
      <c r="H58" s="173">
        <v>-1.2</v>
      </c>
      <c r="I58" s="549">
        <v>-16.600000000000001</v>
      </c>
      <c r="J58" s="173">
        <v>-18.3</v>
      </c>
      <c r="K58" s="549">
        <v>3.3</v>
      </c>
      <c r="L58" s="173">
        <v>0.4</v>
      </c>
      <c r="M58" s="549">
        <v>-10.199999999999999</v>
      </c>
      <c r="N58" s="173">
        <v>-14</v>
      </c>
      <c r="O58" s="549">
        <v>-8.8084112149532707</v>
      </c>
      <c r="P58" s="173">
        <v>-2.5361849531288745</v>
      </c>
      <c r="Q58" s="550">
        <v>32.162162162162161</v>
      </c>
      <c r="R58" s="270">
        <v>7.5281110258896407</v>
      </c>
      <c r="S58" s="431">
        <v>-67.042276175753074</v>
      </c>
      <c r="T58" s="173">
        <v>-11.021927322984878</v>
      </c>
      <c r="U58" s="550">
        <v>-35.695622782700745</v>
      </c>
      <c r="V58" s="270">
        <v>9.0065097319828169</v>
      </c>
      <c r="W58" s="550">
        <v>-0.67415730337078017</v>
      </c>
      <c r="X58" s="271">
        <v>-1.9367991845055981</v>
      </c>
      <c r="Y58" s="431">
        <v>13.999999999999996</v>
      </c>
      <c r="Z58" s="268">
        <v>8.395989974937347</v>
      </c>
      <c r="AA58" s="431">
        <v>-2.3102310231023195</v>
      </c>
      <c r="AB58" s="270">
        <v>-2.6014568158168578</v>
      </c>
      <c r="AC58" s="431">
        <v>8.7074829931972868</v>
      </c>
      <c r="AD58" s="173">
        <v>6.6582914572864471</v>
      </c>
      <c r="AE58" s="550">
        <v>1.9762845849802373</v>
      </c>
      <c r="AF58" s="270">
        <v>-0.10482180293501941</v>
      </c>
      <c r="AG58" s="431">
        <v>-9.0113735783027096</v>
      </c>
      <c r="AH58" s="173">
        <v>-3.7924151696606754</v>
      </c>
      <c r="AI58" s="551">
        <v>-0.56000000000000005</v>
      </c>
      <c r="AJ58" s="272">
        <v>-1.0000000000000009E-2</v>
      </c>
      <c r="AK58" s="552">
        <v>-2.0000000000000018E-2</v>
      </c>
      <c r="AL58" s="273">
        <v>-1.0000000000000009E-2</v>
      </c>
      <c r="AM58" s="208">
        <v>5.2483570227724208</v>
      </c>
      <c r="AN58" s="270">
        <v>-2.4514337869824043</v>
      </c>
      <c r="AO58" s="553">
        <v>-3.8885932233457488</v>
      </c>
      <c r="AP58" s="173">
        <v>13.228345878234006</v>
      </c>
      <c r="AQ58" s="550">
        <v>-16.71051126615578</v>
      </c>
      <c r="AR58" s="270">
        <v>-11.622790804191451</v>
      </c>
      <c r="AS58" s="431">
        <v>1.5</v>
      </c>
      <c r="AT58" s="173">
        <v>0.6</v>
      </c>
      <c r="AU58" s="550">
        <v>12.1</v>
      </c>
      <c r="AV58" s="270">
        <v>7</v>
      </c>
      <c r="AW58" s="553">
        <v>-1.7</v>
      </c>
      <c r="AX58" s="173">
        <v>1.3</v>
      </c>
      <c r="AY58" s="208">
        <v>0.30000000000000071</v>
      </c>
      <c r="AZ58" s="270">
        <v>9.9999999999997868E-2</v>
      </c>
      <c r="BA58" s="430">
        <v>5.8823529411764719</v>
      </c>
      <c r="BB58" s="431">
        <v>-0.7</v>
      </c>
      <c r="BC58" s="548">
        <v>-0.3</v>
      </c>
      <c r="BD58" s="268">
        <v>-0.4</v>
      </c>
      <c r="BE58" s="270">
        <v>0</v>
      </c>
      <c r="BF58" s="431">
        <v>-37.5</v>
      </c>
      <c r="BG58" s="208">
        <v>-85.107692307692304</v>
      </c>
      <c r="BH58" s="274">
        <v>-30.1</v>
      </c>
      <c r="BI58" s="270">
        <v>25.6</v>
      </c>
      <c r="BJ58" s="553">
        <v>2.7768948061520637</v>
      </c>
      <c r="BK58" s="548">
        <v>0.85948926801284742</v>
      </c>
      <c r="BL58" s="268">
        <v>4.2112988604054324</v>
      </c>
      <c r="BM58" s="270">
        <v>0.20765769344668339</v>
      </c>
      <c r="BN58" s="554">
        <v>-5.0000000000000044E-3</v>
      </c>
      <c r="BO58" s="275">
        <v>-2.0000000000000018E-3</v>
      </c>
      <c r="BP58" s="550" t="s">
        <v>96</v>
      </c>
      <c r="BQ58" s="209" t="s">
        <v>96</v>
      </c>
      <c r="BR58" s="209" t="s">
        <v>96</v>
      </c>
      <c r="BS58" s="209" t="s">
        <v>96</v>
      </c>
      <c r="BT58" s="209" t="s">
        <v>96</v>
      </c>
      <c r="BU58" s="209" t="s">
        <v>96</v>
      </c>
      <c r="BV58" s="548" t="s">
        <v>96</v>
      </c>
      <c r="BW58" s="276">
        <v>-426.02695238094748</v>
      </c>
      <c r="BX58" s="177">
        <v>-0.45078571428577163</v>
      </c>
    </row>
    <row r="59" spans="1:76" ht="12.75" customHeight="1">
      <c r="A59" s="179" t="str">
        <f t="shared" si="2"/>
        <v/>
      </c>
      <c r="B59" s="180">
        <f t="shared" si="1"/>
        <v>44440</v>
      </c>
      <c r="C59" s="431">
        <v>1.7</v>
      </c>
      <c r="D59" s="548">
        <v>-0.8</v>
      </c>
      <c r="E59" s="268">
        <v>-0.7</v>
      </c>
      <c r="F59" s="269">
        <v>-1.3</v>
      </c>
      <c r="G59" s="549">
        <v>-1.4</v>
      </c>
      <c r="H59" s="173">
        <v>1.1000000000000001</v>
      </c>
      <c r="I59" s="549">
        <v>-3.9</v>
      </c>
      <c r="J59" s="173">
        <v>-3.3</v>
      </c>
      <c r="K59" s="549">
        <v>4.8</v>
      </c>
      <c r="L59" s="173">
        <v>3.2</v>
      </c>
      <c r="M59" s="549">
        <v>-0.9</v>
      </c>
      <c r="N59" s="173">
        <v>-3.2</v>
      </c>
      <c r="O59" s="549">
        <v>-37.676783727951687</v>
      </c>
      <c r="P59" s="173">
        <v>-34.311425703222639</v>
      </c>
      <c r="Q59" s="550">
        <v>1.1811023622047243</v>
      </c>
      <c r="R59" s="270">
        <v>4.2629584247570742</v>
      </c>
      <c r="S59" s="431">
        <v>-65.796820876298966</v>
      </c>
      <c r="T59" s="173">
        <v>-15.063828020303346</v>
      </c>
      <c r="U59" s="550">
        <v>-59.050684953030043</v>
      </c>
      <c r="V59" s="270">
        <v>-9.8983865020500694</v>
      </c>
      <c r="W59" s="550">
        <v>1.1312217194570136</v>
      </c>
      <c r="X59" s="271">
        <v>-6.5488565488565449</v>
      </c>
      <c r="Y59" s="431">
        <v>6.1248527679622944</v>
      </c>
      <c r="Z59" s="268">
        <v>-2.5157232704402572</v>
      </c>
      <c r="AA59" s="431">
        <v>-0.90090090090089781</v>
      </c>
      <c r="AB59" s="270">
        <v>-7.1581196581196469</v>
      </c>
      <c r="AC59" s="431">
        <v>2.1788990825687975</v>
      </c>
      <c r="AD59" s="173">
        <v>-4.6267087276550916</v>
      </c>
      <c r="AE59" s="550">
        <v>2.7131782945736407</v>
      </c>
      <c r="AF59" s="270">
        <v>2.7282266526757701</v>
      </c>
      <c r="AG59" s="431">
        <v>-6.0444444444444416</v>
      </c>
      <c r="AH59" s="173">
        <v>0.4136504653567647</v>
      </c>
      <c r="AI59" s="551">
        <v>0.39999999999999991</v>
      </c>
      <c r="AJ59" s="272">
        <v>0.13000000000000012</v>
      </c>
      <c r="AK59" s="552">
        <v>1.0000000000000009E-2</v>
      </c>
      <c r="AL59" s="273">
        <v>2.0000000000000018E-2</v>
      </c>
      <c r="AM59" s="208">
        <v>6.3915136387947991</v>
      </c>
      <c r="AN59" s="270">
        <v>-4.0111672393136955</v>
      </c>
      <c r="AO59" s="553">
        <v>-5.3065874879160368</v>
      </c>
      <c r="AP59" s="173">
        <v>13.366870191349589</v>
      </c>
      <c r="AQ59" s="550">
        <v>-18.791469194312793</v>
      </c>
      <c r="AR59" s="270">
        <v>-15.98882267687538</v>
      </c>
      <c r="AS59" s="431">
        <v>1.1000000000000001</v>
      </c>
      <c r="AT59" s="173">
        <v>0.2</v>
      </c>
      <c r="AU59" s="550">
        <v>18.600000000000001</v>
      </c>
      <c r="AV59" s="270">
        <v>3.4</v>
      </c>
      <c r="AW59" s="553">
        <v>-1.8</v>
      </c>
      <c r="AX59" s="173">
        <v>1.2</v>
      </c>
      <c r="AY59" s="208">
        <v>-0.10000000000000142</v>
      </c>
      <c r="AZ59" s="270">
        <v>-1.9999999999999574E-2</v>
      </c>
      <c r="BA59" s="430">
        <v>6.4935064935064846</v>
      </c>
      <c r="BB59" s="431">
        <v>-0.2</v>
      </c>
      <c r="BC59" s="548">
        <v>-0.1</v>
      </c>
      <c r="BD59" s="268">
        <v>0.2</v>
      </c>
      <c r="BE59" s="270">
        <v>0.1</v>
      </c>
      <c r="BF59" s="431">
        <v>50</v>
      </c>
      <c r="BG59" s="208">
        <v>332.88888888888886</v>
      </c>
      <c r="BH59" s="274">
        <v>-10.6</v>
      </c>
      <c r="BI59" s="270">
        <v>28.4</v>
      </c>
      <c r="BJ59" s="553">
        <v>2.4751785103859669</v>
      </c>
      <c r="BK59" s="548">
        <v>1.3446475900525279</v>
      </c>
      <c r="BL59" s="268">
        <v>3.8586956521739157</v>
      </c>
      <c r="BM59" s="270">
        <v>0.6043508198676717</v>
      </c>
      <c r="BN59" s="554">
        <v>4.0000000000000036E-3</v>
      </c>
      <c r="BO59" s="275">
        <v>-2.0000000000000018E-3</v>
      </c>
      <c r="BP59" s="550">
        <v>-14</v>
      </c>
      <c r="BQ59" s="209">
        <v>-10.799999999999999</v>
      </c>
      <c r="BR59" s="209">
        <v>-17.400000000000002</v>
      </c>
      <c r="BS59" s="209">
        <v>-11.600000000000001</v>
      </c>
      <c r="BT59" s="209">
        <v>-11.400000000000002</v>
      </c>
      <c r="BU59" s="209">
        <v>-9</v>
      </c>
      <c r="BV59" s="548">
        <v>-38.700000000000003</v>
      </c>
      <c r="BW59" s="276">
        <v>2200.8394523809584</v>
      </c>
      <c r="BX59" s="177">
        <v>0.33678571428573889</v>
      </c>
    </row>
    <row r="60" spans="1:76" ht="12.75" customHeight="1">
      <c r="A60" s="179" t="str">
        <f t="shared" si="2"/>
        <v/>
      </c>
      <c r="B60" s="180">
        <f t="shared" si="1"/>
        <v>44470</v>
      </c>
      <c r="C60" s="431">
        <v>2.4</v>
      </c>
      <c r="D60" s="548">
        <v>-0.9</v>
      </c>
      <c r="E60" s="268">
        <v>1.3</v>
      </c>
      <c r="F60" s="269">
        <v>0.9</v>
      </c>
      <c r="G60" s="549">
        <v>-1.9</v>
      </c>
      <c r="H60" s="173">
        <v>-0.2</v>
      </c>
      <c r="I60" s="549">
        <v>0</v>
      </c>
      <c r="J60" s="173">
        <v>1.9</v>
      </c>
      <c r="K60" s="549">
        <v>6</v>
      </c>
      <c r="L60" s="173">
        <v>4.5999999999999996</v>
      </c>
      <c r="M60" s="549">
        <v>0.6</v>
      </c>
      <c r="N60" s="173">
        <v>0</v>
      </c>
      <c r="O60" s="549">
        <v>-31.803466006474956</v>
      </c>
      <c r="P60" s="173">
        <v>-32.267750223940403</v>
      </c>
      <c r="Q60" s="550">
        <v>2.5813692480359149</v>
      </c>
      <c r="R60" s="270">
        <v>10.354389191483342</v>
      </c>
      <c r="S60" s="431">
        <v>-73.259518259518259</v>
      </c>
      <c r="T60" s="173">
        <v>-19.804132011657636</v>
      </c>
      <c r="U60" s="550">
        <v>-6.5657550558394773</v>
      </c>
      <c r="V60" s="270">
        <v>78.730460719180755</v>
      </c>
      <c r="W60" s="550">
        <v>-2.1252796420581714</v>
      </c>
      <c r="X60" s="271">
        <v>2.1134593993325823</v>
      </c>
      <c r="Y60" s="431">
        <v>-2.5164113785558109</v>
      </c>
      <c r="Z60" s="268">
        <v>-4.3298969072164972</v>
      </c>
      <c r="AA60" s="431">
        <v>-1.5909090909090973</v>
      </c>
      <c r="AB60" s="270">
        <v>2.53164556962024</v>
      </c>
      <c r="AC60" s="431">
        <v>-3.6105032822757233</v>
      </c>
      <c r="AD60" s="173">
        <v>-5.8516196447231019</v>
      </c>
      <c r="AE60" s="550">
        <v>2.6415094339622613</v>
      </c>
      <c r="AF60" s="270">
        <v>0.51072522982635338</v>
      </c>
      <c r="AG60" s="431">
        <v>-5.7880676758682101</v>
      </c>
      <c r="AH60" s="173">
        <v>2.0811654526534862</v>
      </c>
      <c r="AI60" s="551">
        <v>4.0000000000000036E-2</v>
      </c>
      <c r="AJ60" s="272">
        <v>-2.0000000000000018E-2</v>
      </c>
      <c r="AK60" s="552">
        <v>-1.0000000000000009E-2</v>
      </c>
      <c r="AL60" s="273">
        <v>-1.0000000000000009E-2</v>
      </c>
      <c r="AM60" s="208">
        <v>4.8025007104290918</v>
      </c>
      <c r="AN60" s="270">
        <v>-6.7085705947347085</v>
      </c>
      <c r="AO60" s="553">
        <v>-4.8738747989184432</v>
      </c>
      <c r="AP60" s="173">
        <v>14.626692962508292</v>
      </c>
      <c r="AQ60" s="550">
        <v>-19.19242273180458</v>
      </c>
      <c r="AR60" s="270">
        <v>-18.125508703021975</v>
      </c>
      <c r="AS60" s="431">
        <v>-0.4</v>
      </c>
      <c r="AT60" s="173">
        <v>0.2</v>
      </c>
      <c r="AU60" s="550">
        <v>10.5</v>
      </c>
      <c r="AV60" s="270">
        <v>2.1</v>
      </c>
      <c r="AW60" s="553">
        <v>-2.1</v>
      </c>
      <c r="AX60" s="173">
        <v>1.1000000000000001</v>
      </c>
      <c r="AY60" s="208">
        <v>0.30000000000000071</v>
      </c>
      <c r="AZ60" s="270">
        <v>0.28000000000000114</v>
      </c>
      <c r="BA60" s="430">
        <v>8.4168336673346786</v>
      </c>
      <c r="BB60" s="431">
        <v>-0.2</v>
      </c>
      <c r="BC60" s="548">
        <v>-0.1</v>
      </c>
      <c r="BD60" s="268">
        <v>0.1</v>
      </c>
      <c r="BE60" s="270">
        <v>0.1</v>
      </c>
      <c r="BF60" s="431">
        <v>-71.428571428571431</v>
      </c>
      <c r="BG60" s="208">
        <v>-88.638985005767012</v>
      </c>
      <c r="BH60" s="274">
        <v>-15.9</v>
      </c>
      <c r="BI60" s="270">
        <v>25.7</v>
      </c>
      <c r="BJ60" s="553">
        <v>2.4580320125286548</v>
      </c>
      <c r="BK60" s="548">
        <v>1.1312972592943726</v>
      </c>
      <c r="BL60" s="268">
        <v>4.1466949700727174</v>
      </c>
      <c r="BM60" s="270">
        <v>0.66063870789130341</v>
      </c>
      <c r="BN60" s="554">
        <v>0</v>
      </c>
      <c r="BO60" s="275">
        <v>0</v>
      </c>
      <c r="BP60" s="550" t="s">
        <v>96</v>
      </c>
      <c r="BQ60" s="209" t="s">
        <v>96</v>
      </c>
      <c r="BR60" s="209" t="s">
        <v>96</v>
      </c>
      <c r="BS60" s="209" t="s">
        <v>96</v>
      </c>
      <c r="BT60" s="209" t="s">
        <v>96</v>
      </c>
      <c r="BU60" s="209" t="s">
        <v>96</v>
      </c>
      <c r="BV60" s="548" t="s">
        <v>96</v>
      </c>
      <c r="BW60" s="276">
        <v>-1307.3708809523851</v>
      </c>
      <c r="BX60" s="177">
        <v>2.9246428571428709</v>
      </c>
    </row>
    <row r="61" spans="1:76" ht="12.75" customHeight="1">
      <c r="A61" s="179" t="str">
        <f t="shared" si="2"/>
        <v/>
      </c>
      <c r="B61" s="180">
        <f t="shared" si="1"/>
        <v>44501</v>
      </c>
      <c r="C61" s="431">
        <v>0.5</v>
      </c>
      <c r="D61" s="548">
        <v>-1.5</v>
      </c>
      <c r="E61" s="268">
        <v>1.8</v>
      </c>
      <c r="F61" s="269">
        <v>1.5</v>
      </c>
      <c r="G61" s="549">
        <v>-2.5</v>
      </c>
      <c r="H61" s="173">
        <v>-1</v>
      </c>
      <c r="I61" s="549">
        <v>-13.3</v>
      </c>
      <c r="J61" s="173">
        <v>-10.6</v>
      </c>
      <c r="K61" s="549">
        <v>4.3</v>
      </c>
      <c r="L61" s="173">
        <v>1.1000000000000001</v>
      </c>
      <c r="M61" s="549">
        <v>-4.0999999999999996</v>
      </c>
      <c r="N61" s="173">
        <v>-4</v>
      </c>
      <c r="O61" s="549">
        <v>-10.404292009963594</v>
      </c>
      <c r="P61" s="173">
        <v>-13.460165831955365</v>
      </c>
      <c r="Q61" s="550">
        <v>0.90090090090090091</v>
      </c>
      <c r="R61" s="270">
        <v>3.6950196333229752</v>
      </c>
      <c r="S61" s="431">
        <v>-69.667210286227515</v>
      </c>
      <c r="T61" s="173">
        <v>-14.514952341079256</v>
      </c>
      <c r="U61" s="550">
        <v>-15.970299197588902</v>
      </c>
      <c r="V61" s="270">
        <v>2.601443108166408</v>
      </c>
      <c r="W61" s="550">
        <v>3.085714285714289</v>
      </c>
      <c r="X61" s="271">
        <v>5.0108932461873739</v>
      </c>
      <c r="Y61" s="431">
        <v>3.7974683544303764</v>
      </c>
      <c r="Z61" s="268">
        <v>4.826862539349432</v>
      </c>
      <c r="AA61" s="431">
        <v>3.002309468822181</v>
      </c>
      <c r="AB61" s="270">
        <v>5.3872053872054</v>
      </c>
      <c r="AC61" s="431">
        <v>1.9274376417233592</v>
      </c>
      <c r="AD61" s="173">
        <v>3.2978723404255255</v>
      </c>
      <c r="AE61" s="550">
        <v>0.64338235294117918</v>
      </c>
      <c r="AF61" s="270">
        <v>1.4227642276422676</v>
      </c>
      <c r="AG61" s="431">
        <v>-7.8276165347405504</v>
      </c>
      <c r="AH61" s="173">
        <v>5.4507337526205326</v>
      </c>
      <c r="AI61" s="551">
        <v>-0.25999999999999979</v>
      </c>
      <c r="AJ61" s="272">
        <v>4.9999999999999822E-2</v>
      </c>
      <c r="AK61" s="552">
        <v>2.0000000000000018E-2</v>
      </c>
      <c r="AL61" s="273">
        <v>0</v>
      </c>
      <c r="AM61" s="208">
        <v>8.2955913546981499</v>
      </c>
      <c r="AN61" s="270">
        <v>-8.3444845763189228</v>
      </c>
      <c r="AO61" s="553">
        <v>-1.9794169326209365</v>
      </c>
      <c r="AP61" s="173">
        <v>20.57741803549591</v>
      </c>
      <c r="AQ61" s="550">
        <v>-13.972448692718586</v>
      </c>
      <c r="AR61" s="270">
        <v>-13.169593785876543</v>
      </c>
      <c r="AS61" s="431">
        <v>-0.4</v>
      </c>
      <c r="AT61" s="270">
        <v>0.8</v>
      </c>
      <c r="AU61" s="550">
        <v>13.6</v>
      </c>
      <c r="AV61" s="270">
        <v>5.0999999999999996</v>
      </c>
      <c r="AW61" s="553">
        <v>-1.4</v>
      </c>
      <c r="AX61" s="173">
        <v>1.2</v>
      </c>
      <c r="AY61" s="208">
        <v>0.30000000000000071</v>
      </c>
      <c r="AZ61" s="270">
        <v>0.21999999999999886</v>
      </c>
      <c r="BA61" s="432">
        <v>9.2276830491474513</v>
      </c>
      <c r="BB61" s="431">
        <v>0.4</v>
      </c>
      <c r="BC61" s="548">
        <v>0.5</v>
      </c>
      <c r="BD61" s="268">
        <v>0.6</v>
      </c>
      <c r="BE61" s="270">
        <v>0.5</v>
      </c>
      <c r="BF61" s="431">
        <v>39.999999999999993</v>
      </c>
      <c r="BG61" s="208">
        <v>472.77777777777777</v>
      </c>
      <c r="BH61" s="274">
        <v>-10.4</v>
      </c>
      <c r="BI61" s="270">
        <v>-7.8</v>
      </c>
      <c r="BJ61" s="553">
        <v>2.2149093880597492</v>
      </c>
      <c r="BK61" s="548">
        <v>1.0818343553401055</v>
      </c>
      <c r="BL61" s="268">
        <v>3.5768484830518421</v>
      </c>
      <c r="BM61" s="270">
        <v>0.6404086502932671</v>
      </c>
      <c r="BN61" s="554">
        <v>3.0000000000000027E-3</v>
      </c>
      <c r="BO61" s="275">
        <v>-2.0000000000000018E-3</v>
      </c>
      <c r="BP61" s="550" t="s">
        <v>96</v>
      </c>
      <c r="BQ61" s="209" t="s">
        <v>96</v>
      </c>
      <c r="BR61" s="209" t="s">
        <v>96</v>
      </c>
      <c r="BS61" s="209" t="s">
        <v>96</v>
      </c>
      <c r="BT61" s="209" t="s">
        <v>96</v>
      </c>
      <c r="BU61" s="209" t="s">
        <v>96</v>
      </c>
      <c r="BV61" s="548" t="s">
        <v>96</v>
      </c>
      <c r="BW61" s="276">
        <v>784.41088095238229</v>
      </c>
      <c r="BX61" s="177">
        <v>1.033357142857156</v>
      </c>
    </row>
    <row r="62" spans="1:76" ht="12.75" customHeight="1">
      <c r="A62" s="179" t="str">
        <f t="shared" si="2"/>
        <v/>
      </c>
      <c r="B62" s="180">
        <f t="shared" si="1"/>
        <v>44531</v>
      </c>
      <c r="C62" s="431">
        <v>0.6</v>
      </c>
      <c r="D62" s="548">
        <v>-1.4</v>
      </c>
      <c r="E62" s="268">
        <v>1.7</v>
      </c>
      <c r="F62" s="269">
        <v>1.4</v>
      </c>
      <c r="G62" s="549">
        <v>-0.1</v>
      </c>
      <c r="H62" s="173">
        <v>3.8</v>
      </c>
      <c r="I62" s="549">
        <v>-9.1</v>
      </c>
      <c r="J62" s="173">
        <v>-8.3000000000000007</v>
      </c>
      <c r="K62" s="549">
        <v>5.3</v>
      </c>
      <c r="L62" s="173">
        <v>1.2</v>
      </c>
      <c r="M62" s="549">
        <v>-1.7</v>
      </c>
      <c r="N62" s="173">
        <v>-4.3</v>
      </c>
      <c r="O62" s="549">
        <v>-14.099783080260304</v>
      </c>
      <c r="P62" s="173">
        <v>-11.024616500499455</v>
      </c>
      <c r="Q62" s="550">
        <v>1.0676156583629894</v>
      </c>
      <c r="R62" s="270">
        <v>4.1893271178952824</v>
      </c>
      <c r="S62" s="431">
        <v>-36.69837571992494</v>
      </c>
      <c r="T62" s="173">
        <v>-6.6236084241309525</v>
      </c>
      <c r="U62" s="550">
        <v>29.066445980939161</v>
      </c>
      <c r="V62" s="270">
        <v>22.390358544452358</v>
      </c>
      <c r="W62" s="550">
        <v>-2.8824833702882575</v>
      </c>
      <c r="X62" s="271">
        <v>0.20746887966803801</v>
      </c>
      <c r="Y62" s="431">
        <v>1.9933554817275716</v>
      </c>
      <c r="Z62" s="268">
        <v>2.2494887525562399</v>
      </c>
      <c r="AA62" s="431">
        <v>-4.3721973094170465</v>
      </c>
      <c r="AB62" s="270">
        <v>0.21299254526090375</v>
      </c>
      <c r="AC62" s="431">
        <v>-2.5974025974026036</v>
      </c>
      <c r="AD62" s="173">
        <v>2.4640657084188824</v>
      </c>
      <c r="AE62" s="550">
        <v>1.917808219178077</v>
      </c>
      <c r="AF62" s="270">
        <v>0.10020040080161176</v>
      </c>
      <c r="AG62" s="431">
        <v>-2.6455026455026456</v>
      </c>
      <c r="AH62" s="173">
        <v>4.9356223175965601</v>
      </c>
      <c r="AI62" s="551">
        <v>0.58000000000000007</v>
      </c>
      <c r="AJ62" s="272">
        <v>0.16999999999999993</v>
      </c>
      <c r="AK62" s="552">
        <v>3.0000000000000027E-2</v>
      </c>
      <c r="AL62" s="273">
        <v>1.0000000000000009E-2</v>
      </c>
      <c r="AM62" s="208">
        <v>11.433735976816916</v>
      </c>
      <c r="AN62" s="270">
        <v>-10.903159602901857</v>
      </c>
      <c r="AO62" s="553">
        <v>-1.0782899233047316</v>
      </c>
      <c r="AP62" s="173">
        <v>26.893401898794032</v>
      </c>
      <c r="AQ62" s="550">
        <v>-11.147823588564865</v>
      </c>
      <c r="AR62" s="270">
        <v>-12.998820920363174</v>
      </c>
      <c r="AS62" s="431">
        <v>0.1</v>
      </c>
      <c r="AT62" s="270">
        <v>-0.4</v>
      </c>
      <c r="AU62" s="550">
        <v>11.1</v>
      </c>
      <c r="AV62" s="270">
        <v>5.0999999999999996</v>
      </c>
      <c r="AW62" s="553">
        <v>-1.5</v>
      </c>
      <c r="AX62" s="173">
        <v>1.2</v>
      </c>
      <c r="AY62" s="208">
        <v>0.10000000000000142</v>
      </c>
      <c r="AZ62" s="270">
        <v>0.13000000000000256</v>
      </c>
      <c r="BA62" s="432">
        <v>8.8822355289421182</v>
      </c>
      <c r="BB62" s="431">
        <v>0.6</v>
      </c>
      <c r="BC62" s="548">
        <v>0.5</v>
      </c>
      <c r="BD62" s="268">
        <v>0.8</v>
      </c>
      <c r="BE62" s="270">
        <v>0.5</v>
      </c>
      <c r="BF62" s="431">
        <v>33.333333333333329</v>
      </c>
      <c r="BG62" s="208">
        <v>1223.6842105263158</v>
      </c>
      <c r="BH62" s="274">
        <v>-9.6999999999999993</v>
      </c>
      <c r="BI62" s="270">
        <v>-32.700000000000003</v>
      </c>
      <c r="BJ62" s="553">
        <v>2.4124417023628997</v>
      </c>
      <c r="BK62" s="548">
        <v>1.0601630465785439</v>
      </c>
      <c r="BL62" s="268">
        <v>3.6045999365431403</v>
      </c>
      <c r="BM62" s="270">
        <v>1.2073378147077207</v>
      </c>
      <c r="BN62" s="554">
        <v>4.0000000000000036E-3</v>
      </c>
      <c r="BO62" s="275">
        <v>-3.0000000000000027E-3</v>
      </c>
      <c r="BP62" s="550">
        <v>19</v>
      </c>
      <c r="BQ62" s="209">
        <v>10</v>
      </c>
      <c r="BR62" s="209">
        <v>26.800000000000004</v>
      </c>
      <c r="BS62" s="209">
        <v>8.9000000000000021</v>
      </c>
      <c r="BT62" s="209">
        <v>31</v>
      </c>
      <c r="BU62" s="209">
        <v>15.299999999999997</v>
      </c>
      <c r="BV62" s="548">
        <v>48.5</v>
      </c>
      <c r="BW62" s="276">
        <v>-856.38031818181844</v>
      </c>
      <c r="BX62" s="177">
        <v>-0.25913636363638659</v>
      </c>
    </row>
    <row r="63" spans="1:76" ht="12.75" customHeight="1">
      <c r="A63" s="179">
        <f t="shared" si="2"/>
        <v>44562</v>
      </c>
      <c r="B63" s="180">
        <f t="shared" si="1"/>
        <v>44562</v>
      </c>
      <c r="C63" s="431">
        <v>1.6</v>
      </c>
      <c r="D63" s="548">
        <v>0.1</v>
      </c>
      <c r="E63" s="268">
        <v>3</v>
      </c>
      <c r="F63" s="269">
        <v>2.6</v>
      </c>
      <c r="G63" s="549">
        <v>1</v>
      </c>
      <c r="H63" s="173">
        <v>2.9</v>
      </c>
      <c r="I63" s="549">
        <v>-3.5</v>
      </c>
      <c r="J63" s="173">
        <v>-1.7</v>
      </c>
      <c r="K63" s="549">
        <v>4.2</v>
      </c>
      <c r="L63" s="173">
        <v>5.7</v>
      </c>
      <c r="M63" s="549">
        <v>2.8</v>
      </c>
      <c r="N63" s="173">
        <v>-2.6</v>
      </c>
      <c r="O63" s="549">
        <v>-15.100060642813826</v>
      </c>
      <c r="P63" s="173">
        <v>-16.024400258079652</v>
      </c>
      <c r="Q63" s="550">
        <v>41.349480968858131</v>
      </c>
      <c r="R63" s="270">
        <v>2.1249657815494114</v>
      </c>
      <c r="S63" s="431">
        <v>-77.580513323524599</v>
      </c>
      <c r="T63" s="173">
        <v>-17.690356733694145</v>
      </c>
      <c r="U63" s="550">
        <v>150.87941813957298</v>
      </c>
      <c r="V63" s="270">
        <v>-9.8303984588167772</v>
      </c>
      <c r="W63" s="550">
        <v>-1.2557077625570712</v>
      </c>
      <c r="X63" s="271">
        <v>-2.3809523809523778</v>
      </c>
      <c r="Y63" s="431">
        <v>-2.0432692307692344</v>
      </c>
      <c r="Z63" s="268">
        <v>-0.79185520361991257</v>
      </c>
      <c r="AA63" s="431">
        <v>0.93786635404454533</v>
      </c>
      <c r="AB63" s="270">
        <v>-1.4877789585547201</v>
      </c>
      <c r="AC63" s="431">
        <v>-2.3980815347721824</v>
      </c>
      <c r="AD63" s="173">
        <v>-1.2658227848101362</v>
      </c>
      <c r="AE63" s="550">
        <v>-2.3297491039426474</v>
      </c>
      <c r="AF63" s="270">
        <v>-0.70070070070070345</v>
      </c>
      <c r="AG63" s="431">
        <v>-4.6928327645051189</v>
      </c>
      <c r="AH63" s="173">
        <v>4.6680497925311206</v>
      </c>
      <c r="AI63" s="551">
        <v>-0.35000000000000009</v>
      </c>
      <c r="AJ63" s="272">
        <v>-0.13999999999999968</v>
      </c>
      <c r="AK63" s="552">
        <v>2.9999999999999805E-2</v>
      </c>
      <c r="AL63" s="273">
        <v>4.0000000000000036E-2</v>
      </c>
      <c r="AM63" s="208">
        <v>14.810199942045777</v>
      </c>
      <c r="AN63" s="270">
        <v>-10.442199027434818</v>
      </c>
      <c r="AO63" s="553">
        <v>0.50442311311875709</v>
      </c>
      <c r="AP63" s="173">
        <v>30.75643224886171</v>
      </c>
      <c r="AQ63" s="550">
        <v>-5.5347091932457797</v>
      </c>
      <c r="AR63" s="270">
        <v>-11.61970417868784</v>
      </c>
      <c r="AS63" s="431">
        <v>3.6</v>
      </c>
      <c r="AT63" s="270">
        <v>1.1000000000000001</v>
      </c>
      <c r="AU63" s="550">
        <v>14.1</v>
      </c>
      <c r="AV63" s="270">
        <v>4.0999999999999996</v>
      </c>
      <c r="AW63" s="553">
        <v>-1.3</v>
      </c>
      <c r="AX63" s="173">
        <v>0.6</v>
      </c>
      <c r="AY63" s="208">
        <v>1</v>
      </c>
      <c r="AZ63" s="270">
        <v>-0.5400000000000027</v>
      </c>
      <c r="BA63" s="432">
        <v>9.2261904761904656</v>
      </c>
      <c r="BB63" s="431">
        <v>0.3</v>
      </c>
      <c r="BC63" s="548">
        <v>0.1</v>
      </c>
      <c r="BD63" s="268">
        <v>0.5</v>
      </c>
      <c r="BE63" s="270">
        <v>0.2</v>
      </c>
      <c r="BF63" s="431">
        <v>100</v>
      </c>
      <c r="BG63" s="208">
        <v>351.34228187919467</v>
      </c>
      <c r="BH63" s="274">
        <v>-4.5999999999999996</v>
      </c>
      <c r="BI63" s="270">
        <v>-17.8</v>
      </c>
      <c r="BJ63" s="553">
        <v>1.2229350980221598</v>
      </c>
      <c r="BK63" s="548">
        <v>1.2007566464808272</v>
      </c>
      <c r="BL63" s="268">
        <v>3.5936733316104696</v>
      </c>
      <c r="BM63" s="270">
        <v>0.90545127453578456</v>
      </c>
      <c r="BN63" s="554">
        <v>-3.0000000000000027E-3</v>
      </c>
      <c r="BO63" s="275">
        <v>1.0000000000000009E-3</v>
      </c>
      <c r="BP63" s="550" t="s">
        <v>96</v>
      </c>
      <c r="BQ63" s="209" t="s">
        <v>96</v>
      </c>
      <c r="BR63" s="209" t="s">
        <v>96</v>
      </c>
      <c r="BS63" s="209" t="s">
        <v>96</v>
      </c>
      <c r="BT63" s="209" t="s">
        <v>96</v>
      </c>
      <c r="BU63" s="209" t="s">
        <v>96</v>
      </c>
      <c r="BV63" s="548" t="s">
        <v>96</v>
      </c>
      <c r="BW63" s="276">
        <v>-610.23976076555118</v>
      </c>
      <c r="BX63" s="177">
        <v>0.9623205741626748</v>
      </c>
    </row>
    <row r="64" spans="1:76" ht="12.75" customHeight="1">
      <c r="A64" s="179" t="str">
        <f t="shared" si="2"/>
        <v/>
      </c>
      <c r="B64" s="180">
        <f t="shared" si="1"/>
        <v>44593</v>
      </c>
      <c r="C64" s="431">
        <v>1.7</v>
      </c>
      <c r="D64" s="548">
        <v>0.4</v>
      </c>
      <c r="E64" s="268">
        <v>0.5</v>
      </c>
      <c r="F64" s="269">
        <v>0.1</v>
      </c>
      <c r="G64" s="549">
        <v>-2.9</v>
      </c>
      <c r="H64" s="173">
        <v>0.6</v>
      </c>
      <c r="I64" s="549">
        <v>-12.3</v>
      </c>
      <c r="J64" s="173">
        <v>-0.8</v>
      </c>
      <c r="K64" s="549">
        <v>7.9</v>
      </c>
      <c r="L64" s="173">
        <v>4.5</v>
      </c>
      <c r="M64" s="549">
        <v>-3.6</v>
      </c>
      <c r="N64" s="173">
        <v>-4.0999999999999996</v>
      </c>
      <c r="O64" s="549">
        <v>-19.194484760522496</v>
      </c>
      <c r="P64" s="173">
        <v>-19.886514688289246</v>
      </c>
      <c r="Q64" s="550">
        <v>-19.49828962371722</v>
      </c>
      <c r="R64" s="270">
        <v>6.3359884141926139</v>
      </c>
      <c r="S64" s="431">
        <v>-76.425503052227</v>
      </c>
      <c r="T64" s="173">
        <v>-9.0610210630689281</v>
      </c>
      <c r="U64" s="550">
        <v>-38.338638266816005</v>
      </c>
      <c r="V64" s="270">
        <v>-6.5958351767272285</v>
      </c>
      <c r="W64" s="550">
        <v>-2.5433526011560725</v>
      </c>
      <c r="X64" s="271">
        <v>2.0148462354188821</v>
      </c>
      <c r="Y64" s="431">
        <v>4.3758043758043641</v>
      </c>
      <c r="Z64" s="268">
        <v>0.54347826086956519</v>
      </c>
      <c r="AA64" s="431">
        <v>-1.1614401858304297</v>
      </c>
      <c r="AB64" s="270">
        <v>0</v>
      </c>
      <c r="AC64" s="431">
        <v>3.9190897597977359</v>
      </c>
      <c r="AD64" s="173">
        <v>-1.5384615384615448</v>
      </c>
      <c r="AE64" s="550">
        <v>1.7431192660550512</v>
      </c>
      <c r="AF64" s="270">
        <v>2.1169354838709622</v>
      </c>
      <c r="AG64" s="431">
        <v>4.2533936651583737</v>
      </c>
      <c r="AH64" s="173">
        <v>7.1428571428571397</v>
      </c>
      <c r="AI64" s="551">
        <v>-0.16000000000000014</v>
      </c>
      <c r="AJ64" s="272">
        <v>4.9999999999999822E-2</v>
      </c>
      <c r="AK64" s="552">
        <v>3.0000000000000027E-2</v>
      </c>
      <c r="AL64" s="273">
        <v>1.0000000000000009E-2</v>
      </c>
      <c r="AM64" s="208">
        <v>13.436043428507638</v>
      </c>
      <c r="AN64" s="270">
        <v>-11.524015584051773</v>
      </c>
      <c r="AO64" s="553">
        <v>0.21078645151910713</v>
      </c>
      <c r="AP64" s="173">
        <v>29.845177931025745</v>
      </c>
      <c r="AQ64" s="550">
        <v>-3.3843537414966041</v>
      </c>
      <c r="AR64" s="270">
        <v>-13.875314437697273</v>
      </c>
      <c r="AS64" s="431">
        <v>2.2999999999999998</v>
      </c>
      <c r="AT64" s="270">
        <v>1.2</v>
      </c>
      <c r="AU64" s="550">
        <v>5.9</v>
      </c>
      <c r="AV64" s="270">
        <v>5.0999999999999996</v>
      </c>
      <c r="AW64" s="553">
        <v>-1.3</v>
      </c>
      <c r="AX64" s="173">
        <v>0.5</v>
      </c>
      <c r="AY64" s="208">
        <v>-0.10000000000000142</v>
      </c>
      <c r="AZ64" s="270">
        <v>-4.9999999999997158E-2</v>
      </c>
      <c r="BA64" s="432">
        <v>9.6742349457058285</v>
      </c>
      <c r="BB64" s="431">
        <v>0.8</v>
      </c>
      <c r="BC64" s="548">
        <v>0.5</v>
      </c>
      <c r="BD64" s="268">
        <v>0.9</v>
      </c>
      <c r="BE64" s="270">
        <v>0.6</v>
      </c>
      <c r="BF64" s="431">
        <v>100</v>
      </c>
      <c r="BG64" s="208">
        <v>-84.602917341977317</v>
      </c>
      <c r="BH64" s="274">
        <v>2.9</v>
      </c>
      <c r="BI64" s="270">
        <v>5.2</v>
      </c>
      <c r="BJ64" s="553">
        <v>0.85944343326171957</v>
      </c>
      <c r="BK64" s="548">
        <v>0.89288722304350365</v>
      </c>
      <c r="BL64" s="268">
        <v>3.4258124284918923</v>
      </c>
      <c r="BM64" s="270">
        <v>0.942731657525675</v>
      </c>
      <c r="BN64" s="554">
        <v>1.0000000000000009E-3</v>
      </c>
      <c r="BO64" s="275">
        <v>-3.0000000000000027E-3</v>
      </c>
      <c r="BP64" s="550" t="s">
        <v>96</v>
      </c>
      <c r="BQ64" s="209" t="s">
        <v>96</v>
      </c>
      <c r="BR64" s="209" t="s">
        <v>96</v>
      </c>
      <c r="BS64" s="209" t="s">
        <v>96</v>
      </c>
      <c r="BT64" s="209" t="s">
        <v>96</v>
      </c>
      <c r="BU64" s="209" t="s">
        <v>96</v>
      </c>
      <c r="BV64" s="548" t="s">
        <v>96</v>
      </c>
      <c r="BW64" s="276">
        <v>-837.4628654970802</v>
      </c>
      <c r="BX64" s="177">
        <v>0.36742690058483163</v>
      </c>
    </row>
    <row r="65" spans="1:76" ht="12.75" customHeight="1">
      <c r="A65" s="179" t="str">
        <f t="shared" si="2"/>
        <v/>
      </c>
      <c r="B65" s="180">
        <f t="shared" si="1"/>
        <v>44621</v>
      </c>
      <c r="C65" s="431" t="s">
        <v>95</v>
      </c>
      <c r="D65" s="548" t="s">
        <v>95</v>
      </c>
      <c r="E65" s="268" t="s">
        <v>95</v>
      </c>
      <c r="F65" s="269" t="s">
        <v>95</v>
      </c>
      <c r="G65" s="431" t="s">
        <v>95</v>
      </c>
      <c r="H65" s="548" t="s">
        <v>95</v>
      </c>
      <c r="I65" s="431" t="s">
        <v>95</v>
      </c>
      <c r="J65" s="548" t="s">
        <v>95</v>
      </c>
      <c r="K65" s="431" t="s">
        <v>95</v>
      </c>
      <c r="L65" s="548" t="s">
        <v>95</v>
      </c>
      <c r="M65" s="431" t="s">
        <v>95</v>
      </c>
      <c r="N65" s="548" t="s">
        <v>95</v>
      </c>
      <c r="O65" s="549">
        <v>-20.38857407193246</v>
      </c>
      <c r="P65" s="173">
        <v>-16.423586853280792</v>
      </c>
      <c r="Q65" s="550" t="s">
        <v>96</v>
      </c>
      <c r="R65" s="270" t="s">
        <v>96</v>
      </c>
      <c r="S65" s="431">
        <v>-61.725696539309837</v>
      </c>
      <c r="T65" s="173">
        <v>-4.3337749672733397</v>
      </c>
      <c r="U65" s="550" t="s">
        <v>96</v>
      </c>
      <c r="V65" s="270" t="s">
        <v>96</v>
      </c>
      <c r="W65" s="550" t="s">
        <v>96</v>
      </c>
      <c r="X65" s="271" t="s">
        <v>96</v>
      </c>
      <c r="Y65" s="431" t="s">
        <v>95</v>
      </c>
      <c r="Z65" s="268" t="s">
        <v>95</v>
      </c>
      <c r="AA65" s="431" t="s">
        <v>96</v>
      </c>
      <c r="AB65" s="270" t="s">
        <v>96</v>
      </c>
      <c r="AC65" s="431" t="s">
        <v>96</v>
      </c>
      <c r="AD65" s="173" t="s">
        <v>96</v>
      </c>
      <c r="AE65" s="550" t="s">
        <v>96</v>
      </c>
      <c r="AF65" s="270" t="s">
        <v>96</v>
      </c>
      <c r="AG65" s="431" t="s">
        <v>96</v>
      </c>
      <c r="AH65" s="173" t="s">
        <v>96</v>
      </c>
      <c r="AI65" s="551" t="s">
        <v>96</v>
      </c>
      <c r="AJ65" s="272" t="s">
        <v>96</v>
      </c>
      <c r="AK65" s="552" t="s">
        <v>96</v>
      </c>
      <c r="AL65" s="273" t="s">
        <v>96</v>
      </c>
      <c r="AM65" s="208" t="s">
        <v>96</v>
      </c>
      <c r="AN65" s="270" t="s">
        <v>96</v>
      </c>
      <c r="AO65" s="553" t="s">
        <v>96</v>
      </c>
      <c r="AP65" s="173" t="s">
        <v>96</v>
      </c>
      <c r="AQ65" s="550" t="s">
        <v>96</v>
      </c>
      <c r="AR65" s="270" t="s">
        <v>96</v>
      </c>
      <c r="AS65" s="431" t="s">
        <v>96</v>
      </c>
      <c r="AT65" s="270" t="s">
        <v>96</v>
      </c>
      <c r="AU65" s="550" t="s">
        <v>96</v>
      </c>
      <c r="AV65" s="270" t="s">
        <v>96</v>
      </c>
      <c r="AW65" s="553" t="s">
        <v>96</v>
      </c>
      <c r="AX65" s="173" t="s">
        <v>96</v>
      </c>
      <c r="AY65" s="208" t="s">
        <v>96</v>
      </c>
      <c r="AZ65" s="270" t="s">
        <v>96</v>
      </c>
      <c r="BA65" s="432">
        <v>9.4819159335288496</v>
      </c>
      <c r="BB65" s="431" t="s">
        <v>96</v>
      </c>
      <c r="BC65" s="548" t="s">
        <v>96</v>
      </c>
      <c r="BD65" s="268" t="s">
        <v>96</v>
      </c>
      <c r="BE65" s="270" t="s">
        <v>96</v>
      </c>
      <c r="BF65" s="431">
        <v>75</v>
      </c>
      <c r="BG65" s="208">
        <v>2.7888446215139417</v>
      </c>
      <c r="BH65" s="274">
        <v>-6.5</v>
      </c>
      <c r="BI65" s="270">
        <v>20</v>
      </c>
      <c r="BJ65" s="553" t="s">
        <v>96</v>
      </c>
      <c r="BK65" s="432" t="s">
        <v>96</v>
      </c>
      <c r="BL65" s="553" t="s">
        <v>96</v>
      </c>
      <c r="BM65" s="432" t="s">
        <v>104</v>
      </c>
      <c r="BN65" s="554" t="s">
        <v>96</v>
      </c>
      <c r="BO65" s="275" t="s">
        <v>96</v>
      </c>
      <c r="BP65" s="550">
        <v>-14.8</v>
      </c>
      <c r="BQ65" s="209">
        <v>-9.9</v>
      </c>
      <c r="BR65" s="209">
        <v>-20.100000000000001</v>
      </c>
      <c r="BS65" s="209">
        <v>-6.6999999999999993</v>
      </c>
      <c r="BT65" s="209">
        <v>-30.199999999999996</v>
      </c>
      <c r="BU65" s="209">
        <v>-18.899999999999999</v>
      </c>
      <c r="BV65" s="548">
        <v>-20.399999999999999</v>
      </c>
      <c r="BW65" s="276">
        <v>-482.44782828282041</v>
      </c>
      <c r="BX65" s="177">
        <v>3.3088888888888732</v>
      </c>
    </row>
    <row r="66" spans="1:76" ht="4.75" customHeight="1">
      <c r="A66" s="277"/>
      <c r="B66" s="278"/>
      <c r="C66" s="279"/>
      <c r="D66" s="280"/>
      <c r="E66" s="281"/>
      <c r="F66" s="282"/>
      <c r="G66" s="283"/>
      <c r="H66" s="284"/>
      <c r="I66" s="283"/>
      <c r="J66" s="284"/>
      <c r="K66" s="283"/>
      <c r="L66" s="284"/>
      <c r="M66" s="283"/>
      <c r="N66" s="284"/>
      <c r="O66" s="279"/>
      <c r="P66" s="285"/>
      <c r="Q66" s="286"/>
      <c r="R66" s="287"/>
      <c r="S66" s="288"/>
      <c r="T66" s="285"/>
      <c r="U66" s="289"/>
      <c r="V66" s="290"/>
      <c r="W66" s="291"/>
      <c r="X66" s="292"/>
      <c r="Y66" s="288"/>
      <c r="Z66" s="293"/>
      <c r="AA66" s="288"/>
      <c r="AB66" s="290"/>
      <c r="AC66" s="288"/>
      <c r="AD66" s="285"/>
      <c r="AE66" s="291"/>
      <c r="AF66" s="290"/>
      <c r="AG66" s="288"/>
      <c r="AH66" s="285"/>
      <c r="AI66" s="555"/>
      <c r="AJ66" s="556"/>
      <c r="AK66" s="555"/>
      <c r="AL66" s="557"/>
      <c r="AM66" s="558"/>
      <c r="AN66" s="290"/>
      <c r="AO66" s="559"/>
      <c r="AP66" s="285"/>
      <c r="AQ66" s="291"/>
      <c r="AR66" s="290"/>
      <c r="AS66" s="288"/>
      <c r="AT66" s="285"/>
      <c r="AU66" s="291"/>
      <c r="AV66" s="290"/>
      <c r="AW66" s="288"/>
      <c r="AX66" s="285"/>
      <c r="AY66" s="291"/>
      <c r="AZ66" s="290"/>
      <c r="BA66" s="294"/>
      <c r="BB66" s="295"/>
      <c r="BC66" s="296"/>
      <c r="BD66" s="293"/>
      <c r="BE66" s="290"/>
      <c r="BF66" s="295"/>
      <c r="BG66" s="293"/>
      <c r="BH66" s="297"/>
      <c r="BI66" s="290"/>
      <c r="BJ66" s="295"/>
      <c r="BK66" s="285"/>
      <c r="BL66" s="298"/>
      <c r="BM66" s="290"/>
      <c r="BN66" s="299"/>
      <c r="BO66" s="300"/>
      <c r="BP66" s="301"/>
      <c r="BQ66" s="302"/>
      <c r="BR66" s="302"/>
      <c r="BS66" s="302"/>
      <c r="BT66" s="302"/>
      <c r="BU66" s="302"/>
      <c r="BV66" s="300"/>
      <c r="BW66" s="303"/>
      <c r="BX66" s="304"/>
    </row>
    <row r="67" spans="1:76" s="305" customFormat="1" ht="9.6999999999999993" customHeight="1">
      <c r="A67" s="411" t="s">
        <v>105</v>
      </c>
      <c r="B67" s="560"/>
      <c r="C67" s="307" t="s">
        <v>106</v>
      </c>
      <c r="D67" s="308"/>
      <c r="E67" s="308"/>
      <c r="F67" s="308"/>
      <c r="G67" s="309"/>
      <c r="H67" s="310"/>
      <c r="I67" s="309"/>
      <c r="J67" s="310"/>
      <c r="K67" s="309"/>
      <c r="L67" s="311"/>
      <c r="M67" s="312"/>
      <c r="N67" s="311"/>
      <c r="O67" s="313" t="s">
        <v>107</v>
      </c>
      <c r="P67" s="314"/>
      <c r="Q67" s="307" t="s">
        <v>108</v>
      </c>
      <c r="R67" s="308"/>
      <c r="S67" s="307" t="s">
        <v>109</v>
      </c>
      <c r="T67" s="315"/>
      <c r="U67" s="417" t="s">
        <v>110</v>
      </c>
      <c r="V67" s="561"/>
      <c r="W67" s="307" t="s">
        <v>111</v>
      </c>
      <c r="X67" s="308"/>
      <c r="Y67" s="308"/>
      <c r="Z67" s="315"/>
      <c r="AA67" s="307" t="s">
        <v>111</v>
      </c>
      <c r="AB67" s="308"/>
      <c r="AC67" s="308"/>
      <c r="AD67" s="315"/>
      <c r="AE67" s="307" t="s">
        <v>111</v>
      </c>
      <c r="AF67" s="308"/>
      <c r="AG67" s="308"/>
      <c r="AH67" s="315"/>
      <c r="AI67" s="307" t="s">
        <v>112</v>
      </c>
      <c r="AJ67" s="308"/>
      <c r="AK67" s="308"/>
      <c r="AL67" s="308"/>
      <c r="AM67" s="308"/>
      <c r="AN67" s="308"/>
      <c r="AO67" s="308"/>
      <c r="AP67" s="315"/>
      <c r="AQ67" s="307"/>
      <c r="AR67" s="315"/>
      <c r="AS67" s="307" t="s">
        <v>113</v>
      </c>
      <c r="AT67" s="308"/>
      <c r="AU67" s="308"/>
      <c r="AV67" s="308"/>
      <c r="AW67" s="308"/>
      <c r="AX67" s="308"/>
      <c r="AY67" s="308"/>
      <c r="AZ67" s="315"/>
      <c r="BA67" s="316" t="s">
        <v>114</v>
      </c>
      <c r="BB67" s="308" t="s">
        <v>115</v>
      </c>
      <c r="BC67" s="308"/>
      <c r="BD67" s="308"/>
      <c r="BE67" s="315"/>
      <c r="BF67" s="307" t="s">
        <v>116</v>
      </c>
      <c r="BG67" s="309"/>
      <c r="BH67" s="308"/>
      <c r="BI67" s="315"/>
      <c r="BJ67" s="307" t="s">
        <v>117</v>
      </c>
      <c r="BK67" s="308"/>
      <c r="BL67" s="308"/>
      <c r="BM67" s="315"/>
      <c r="BN67" s="308" t="s">
        <v>118</v>
      </c>
      <c r="BO67" s="315"/>
      <c r="BP67" s="307" t="s">
        <v>119</v>
      </c>
      <c r="BQ67" s="308"/>
      <c r="BR67" s="308"/>
      <c r="BS67" s="308"/>
      <c r="BT67" s="308"/>
      <c r="BU67" s="308"/>
      <c r="BV67" s="315"/>
      <c r="BW67" s="317" t="s">
        <v>120</v>
      </c>
      <c r="BX67" s="318" t="s">
        <v>121</v>
      </c>
    </row>
    <row r="68" spans="1:76" s="305" customFormat="1" ht="9.6999999999999993" customHeight="1">
      <c r="A68" s="562"/>
      <c r="B68" s="563"/>
      <c r="C68" s="319"/>
      <c r="D68" s="320"/>
      <c r="E68" s="320"/>
      <c r="F68" s="320"/>
      <c r="G68" s="321"/>
      <c r="H68" s="564"/>
      <c r="I68" s="321"/>
      <c r="J68" s="564"/>
      <c r="K68" s="321"/>
      <c r="L68" s="565"/>
      <c r="M68" s="322"/>
      <c r="N68" s="565"/>
      <c r="O68" s="418" t="s">
        <v>122</v>
      </c>
      <c r="P68" s="566"/>
      <c r="Q68" s="319" t="s">
        <v>123</v>
      </c>
      <c r="R68" s="320"/>
      <c r="S68" s="319" t="s">
        <v>124</v>
      </c>
      <c r="T68" s="323"/>
      <c r="U68" s="567"/>
      <c r="V68" s="568"/>
      <c r="W68" s="408" t="s">
        <v>125</v>
      </c>
      <c r="X68" s="409"/>
      <c r="Y68" s="409"/>
      <c r="Z68" s="410"/>
      <c r="AA68" s="408" t="s">
        <v>125</v>
      </c>
      <c r="AB68" s="409"/>
      <c r="AC68" s="409"/>
      <c r="AD68" s="410"/>
      <c r="AE68" s="408" t="s">
        <v>125</v>
      </c>
      <c r="AF68" s="409"/>
      <c r="AG68" s="409"/>
      <c r="AH68" s="410"/>
      <c r="AI68" s="319" t="s">
        <v>126</v>
      </c>
      <c r="AJ68" s="320"/>
      <c r="AK68" s="320"/>
      <c r="AL68" s="320"/>
      <c r="AM68" s="320"/>
      <c r="AN68" s="320"/>
      <c r="AO68" s="320"/>
      <c r="AP68" s="323"/>
      <c r="AQ68" s="319" t="s">
        <v>127</v>
      </c>
      <c r="AR68" s="323"/>
      <c r="AS68" s="319" t="s">
        <v>114</v>
      </c>
      <c r="AT68" s="320"/>
      <c r="AU68" s="320"/>
      <c r="AV68" s="320"/>
      <c r="AW68" s="320"/>
      <c r="AX68" s="320"/>
      <c r="AY68" s="320"/>
      <c r="AZ68" s="323"/>
      <c r="BA68" s="324" t="s">
        <v>128</v>
      </c>
      <c r="BB68" s="305" t="s">
        <v>129</v>
      </c>
      <c r="BD68" s="320"/>
      <c r="BE68" s="323"/>
      <c r="BF68" s="319"/>
      <c r="BG68" s="325"/>
      <c r="BH68" s="320"/>
      <c r="BI68" s="323"/>
      <c r="BJ68" s="326" t="s">
        <v>130</v>
      </c>
      <c r="BM68" s="327"/>
      <c r="BN68" s="320" t="s">
        <v>131</v>
      </c>
      <c r="BO68" s="323"/>
      <c r="BP68" s="319" t="s">
        <v>132</v>
      </c>
      <c r="BQ68" s="320"/>
      <c r="BR68" s="320"/>
      <c r="BS68" s="320"/>
      <c r="BT68" s="320"/>
      <c r="BU68" s="320"/>
      <c r="BV68" s="323"/>
      <c r="BW68" s="328" t="s">
        <v>121</v>
      </c>
      <c r="BX68" s="329"/>
    </row>
    <row r="69" spans="1:76" s="305" customFormat="1" ht="9.6999999999999993" customHeight="1">
      <c r="A69" s="411" t="s">
        <v>133</v>
      </c>
      <c r="B69" s="412"/>
      <c r="C69" s="326" t="s">
        <v>134</v>
      </c>
      <c r="E69" s="306"/>
      <c r="F69" s="306"/>
      <c r="G69" s="569"/>
      <c r="H69" s="569"/>
      <c r="I69" s="569"/>
      <c r="J69" s="569"/>
      <c r="K69" s="569"/>
      <c r="L69" s="570"/>
      <c r="M69" s="307" t="s">
        <v>134</v>
      </c>
      <c r="N69" s="570"/>
      <c r="O69" s="571"/>
      <c r="P69" s="572"/>
      <c r="Q69" s="413" t="s">
        <v>135</v>
      </c>
      <c r="R69" s="566"/>
      <c r="S69" s="413" t="s">
        <v>136</v>
      </c>
      <c r="T69" s="566"/>
      <c r="U69" s="413" t="s">
        <v>137</v>
      </c>
      <c r="V69" s="566"/>
      <c r="W69" s="307" t="s">
        <v>138</v>
      </c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15"/>
      <c r="AI69" s="326" t="s">
        <v>139</v>
      </c>
      <c r="AM69" s="308"/>
      <c r="AP69" s="327"/>
      <c r="AQ69" s="326"/>
      <c r="AR69" s="327"/>
      <c r="AS69" s="326" t="s">
        <v>140</v>
      </c>
      <c r="AW69" s="330"/>
      <c r="AX69" s="308"/>
      <c r="AY69" s="331"/>
      <c r="AZ69" s="315"/>
      <c r="BA69" s="414" t="s">
        <v>141</v>
      </c>
      <c r="BB69" s="308" t="s">
        <v>142</v>
      </c>
      <c r="BC69" s="308"/>
      <c r="BD69" s="308"/>
      <c r="BE69" s="315"/>
      <c r="BF69" s="419" t="s">
        <v>143</v>
      </c>
      <c r="BG69" s="573"/>
      <c r="BH69" s="573"/>
      <c r="BI69" s="574"/>
      <c r="BJ69" s="319" t="s">
        <v>144</v>
      </c>
      <c r="BK69" s="320"/>
      <c r="BL69" s="320"/>
      <c r="BM69" s="323"/>
      <c r="BN69" s="420" t="s">
        <v>145</v>
      </c>
      <c r="BO69" s="421"/>
      <c r="BP69" s="307" t="s">
        <v>146</v>
      </c>
      <c r="BQ69" s="308"/>
      <c r="BR69" s="308"/>
      <c r="BS69" s="308"/>
      <c r="BT69" s="308"/>
      <c r="BU69" s="308"/>
      <c r="BV69" s="315"/>
      <c r="BW69" s="316" t="s">
        <v>147</v>
      </c>
      <c r="BX69" s="316" t="s">
        <v>147</v>
      </c>
    </row>
    <row r="70" spans="1:76" s="305" customFormat="1" ht="9.6999999999999993" customHeight="1">
      <c r="A70" s="422" t="s">
        <v>148</v>
      </c>
      <c r="B70" s="423"/>
      <c r="C70" s="319"/>
      <c r="D70" s="320"/>
      <c r="E70" s="320"/>
      <c r="F70" s="320"/>
      <c r="G70" s="575"/>
      <c r="H70" s="575"/>
      <c r="I70" s="575"/>
      <c r="J70" s="575"/>
      <c r="K70" s="575"/>
      <c r="L70" s="576"/>
      <c r="M70" s="577"/>
      <c r="N70" s="576"/>
      <c r="O70" s="578"/>
      <c r="P70" s="579"/>
      <c r="Q70" s="580"/>
      <c r="R70" s="579"/>
      <c r="S70" s="580"/>
      <c r="T70" s="579"/>
      <c r="U70" s="580"/>
      <c r="V70" s="579"/>
      <c r="W70" s="319" t="s">
        <v>149</v>
      </c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3"/>
      <c r="AI70" s="319"/>
      <c r="AJ70" s="320"/>
      <c r="AK70" s="320"/>
      <c r="AL70" s="320"/>
      <c r="AM70" s="320"/>
      <c r="AN70" s="320"/>
      <c r="AO70" s="320"/>
      <c r="AP70" s="323"/>
      <c r="AQ70" s="319"/>
      <c r="AR70" s="323"/>
      <c r="AS70" s="319" t="s">
        <v>150</v>
      </c>
      <c r="AT70" s="320"/>
      <c r="AU70" s="320"/>
      <c r="AV70" s="320"/>
      <c r="AW70" s="320"/>
      <c r="AX70" s="320"/>
      <c r="AY70" s="320"/>
      <c r="AZ70" s="323"/>
      <c r="BA70" s="581"/>
      <c r="BB70" s="320"/>
      <c r="BC70" s="320"/>
      <c r="BD70" s="320"/>
      <c r="BE70" s="323"/>
      <c r="BF70" s="582"/>
      <c r="BG70" s="583"/>
      <c r="BH70" s="583"/>
      <c r="BI70" s="584"/>
      <c r="BJ70" s="424" t="s">
        <v>151</v>
      </c>
      <c r="BK70" s="425"/>
      <c r="BL70" s="425"/>
      <c r="BM70" s="426"/>
      <c r="BN70" s="320" t="s">
        <v>152</v>
      </c>
      <c r="BO70" s="323"/>
      <c r="BP70" s="319"/>
      <c r="BQ70" s="320"/>
      <c r="BR70" s="320"/>
      <c r="BS70" s="320"/>
      <c r="BT70" s="320"/>
      <c r="BU70" s="320"/>
      <c r="BV70" s="323"/>
      <c r="BW70" s="332"/>
      <c r="BX70" s="324"/>
    </row>
    <row r="71" spans="1:76" s="305" customFormat="1" ht="8.4499999999999993" customHeight="1">
      <c r="A71" s="306"/>
      <c r="B71" s="306"/>
      <c r="C71" s="306" t="s">
        <v>153</v>
      </c>
      <c r="E71" s="306"/>
      <c r="F71" s="306"/>
      <c r="G71" s="333"/>
      <c r="H71" s="306"/>
      <c r="I71" s="333"/>
      <c r="J71" s="306"/>
      <c r="K71" s="333"/>
      <c r="L71" s="306"/>
      <c r="M71" s="333"/>
      <c r="N71" s="306"/>
      <c r="O71" s="333"/>
      <c r="P71" s="306"/>
      <c r="Q71" s="306"/>
      <c r="R71" s="306"/>
      <c r="S71" s="306"/>
      <c r="T71" s="306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U71" s="334"/>
      <c r="BF71" s="308"/>
      <c r="BG71" s="335"/>
      <c r="BW71" s="336"/>
    </row>
    <row r="72" spans="1:76" ht="11.1" customHeight="1">
      <c r="A72" s="427"/>
      <c r="B72" s="585"/>
      <c r="C72" s="585"/>
      <c r="D72" s="585"/>
      <c r="E72" s="585"/>
      <c r="F72" s="585"/>
      <c r="G72" s="585"/>
      <c r="H72" s="585"/>
      <c r="I72" s="585"/>
      <c r="J72" s="585"/>
      <c r="K72" s="585"/>
      <c r="L72" s="585"/>
      <c r="M72" s="585"/>
      <c r="N72" s="585"/>
      <c r="O72" s="585"/>
      <c r="P72" s="585"/>
      <c r="Q72" s="585"/>
      <c r="R72" s="585"/>
      <c r="S72" s="585"/>
      <c r="T72" s="585"/>
      <c r="U72" s="428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  <c r="AP72" s="586"/>
      <c r="AQ72" s="427"/>
      <c r="AR72" s="587"/>
      <c r="AS72" s="587"/>
      <c r="AT72" s="587"/>
      <c r="AU72" s="587"/>
      <c r="AV72" s="587"/>
      <c r="AW72" s="587"/>
      <c r="AX72" s="587"/>
      <c r="AY72" s="587"/>
      <c r="AZ72" s="587"/>
      <c r="BA72" s="587"/>
      <c r="BB72" s="429"/>
      <c r="BC72" s="585"/>
      <c r="BD72" s="585"/>
      <c r="BE72" s="585"/>
      <c r="BF72" s="585"/>
      <c r="BG72" s="585"/>
      <c r="BH72" s="585"/>
      <c r="BI72" s="585"/>
      <c r="BJ72" s="585"/>
      <c r="BK72" s="585"/>
      <c r="BL72" s="585"/>
      <c r="BM72" s="585"/>
      <c r="BN72" s="429"/>
      <c r="BO72" s="585"/>
      <c r="BP72" s="585"/>
      <c r="BQ72" s="585"/>
      <c r="BR72" s="585"/>
      <c r="BS72" s="585"/>
      <c r="BT72" s="585"/>
      <c r="BU72" s="585"/>
      <c r="BV72" s="585"/>
      <c r="BW72" s="585"/>
      <c r="BX72" s="585"/>
    </row>
    <row r="73" spans="1:76" ht="11.1" customHeight="1">
      <c r="G73" s="335"/>
      <c r="I73" s="335"/>
      <c r="K73" s="335"/>
      <c r="M73" s="335"/>
      <c r="O73" s="335"/>
    </row>
    <row r="74" spans="1:76" ht="11.1" customHeight="1">
      <c r="W74" s="337"/>
    </row>
  </sheetData>
  <mergeCells count="119">
    <mergeCell ref="BF69:BI70"/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AE68:AH68"/>
    <mergeCell ref="A69:B69"/>
    <mergeCell ref="Q69:R70"/>
    <mergeCell ref="S69:T70"/>
    <mergeCell ref="U69:V70"/>
    <mergeCell ref="BA69:BA70"/>
    <mergeCell ref="AQ38:AR38"/>
    <mergeCell ref="AY38:AZ38"/>
    <mergeCell ref="A39:B39"/>
    <mergeCell ref="A40:B40"/>
    <mergeCell ref="A41:B41"/>
    <mergeCell ref="A67:B68"/>
    <mergeCell ref="U67:V68"/>
    <mergeCell ref="O68:P70"/>
    <mergeCell ref="W68:Z68"/>
    <mergeCell ref="AA68:AD68"/>
    <mergeCell ref="AE37:AF37"/>
    <mergeCell ref="AG37:AH37"/>
    <mergeCell ref="C38:L38"/>
    <mergeCell ref="U38:V38"/>
    <mergeCell ref="W38:X38"/>
    <mergeCell ref="Y38:Z38"/>
    <mergeCell ref="AA38:AB38"/>
    <mergeCell ref="AC38:AD38"/>
    <mergeCell ref="AE38:AF38"/>
    <mergeCell ref="AG38:AH38"/>
    <mergeCell ref="BL5:BL6"/>
    <mergeCell ref="BM5:BM6"/>
    <mergeCell ref="A9:B9"/>
    <mergeCell ref="A10:B10"/>
    <mergeCell ref="A11:B11"/>
    <mergeCell ref="C37:T37"/>
    <mergeCell ref="W37:X37"/>
    <mergeCell ref="Y37:Z37"/>
    <mergeCell ref="AA37:AB37"/>
    <mergeCell ref="AC37:AD37"/>
    <mergeCell ref="AV4:AV6"/>
    <mergeCell ref="AW4:AW6"/>
    <mergeCell ref="AX4:AX6"/>
    <mergeCell ref="AY4:AY6"/>
    <mergeCell ref="AZ4:AZ6"/>
    <mergeCell ref="BA4:BA6"/>
    <mergeCell ref="AP4:AP6"/>
    <mergeCell ref="AQ4:AQ6"/>
    <mergeCell ref="AR4:AR6"/>
    <mergeCell ref="AS4:AS6"/>
    <mergeCell ref="AT4:AT6"/>
    <mergeCell ref="AU4:AU6"/>
    <mergeCell ref="AJ4:AJ6"/>
    <mergeCell ref="AK4:AK6"/>
    <mergeCell ref="BF3:BI3"/>
    <mergeCell ref="BJ3:BM3"/>
    <mergeCell ref="BN3:BO3"/>
    <mergeCell ref="W3:Z3"/>
    <mergeCell ref="AL4:AL6"/>
    <mergeCell ref="AM4:AM6"/>
    <mergeCell ref="AN4:AN6"/>
    <mergeCell ref="AO4:AO6"/>
    <mergeCell ref="R4:R6"/>
    <mergeCell ref="S4:S6"/>
    <mergeCell ref="T4:T6"/>
    <mergeCell ref="U4:U6"/>
    <mergeCell ref="V4:V6"/>
    <mergeCell ref="AI4:AI6"/>
    <mergeCell ref="BD4:BE4"/>
    <mergeCell ref="BL4:BM4"/>
    <mergeCell ref="BB5:BB6"/>
    <mergeCell ref="BD5:BD6"/>
    <mergeCell ref="BF5:BF6"/>
    <mergeCell ref="BG5:BG6"/>
    <mergeCell ref="BH5:BH6"/>
    <mergeCell ref="BI5:BI6"/>
    <mergeCell ref="BJ5:BJ6"/>
    <mergeCell ref="BK5:BK6"/>
    <mergeCell ref="M3:N3"/>
    <mergeCell ref="O3:P3"/>
    <mergeCell ref="Q3:R3"/>
    <mergeCell ref="S3:T3"/>
    <mergeCell ref="U3:V3"/>
    <mergeCell ref="L4:L6"/>
    <mergeCell ref="M4:M6"/>
    <mergeCell ref="N4:N6"/>
    <mergeCell ref="O4:O6"/>
    <mergeCell ref="P4:P6"/>
    <mergeCell ref="Q4:Q6"/>
    <mergeCell ref="A2:B3"/>
    <mergeCell ref="C3:F3"/>
    <mergeCell ref="G3:H3"/>
    <mergeCell ref="I3:J3"/>
    <mergeCell ref="K3:L3"/>
    <mergeCell ref="BP3:BV3"/>
    <mergeCell ref="A4:B6"/>
    <mergeCell ref="G4:G6"/>
    <mergeCell ref="H4:H6"/>
    <mergeCell ref="I4:I6"/>
    <mergeCell ref="J4:J6"/>
    <mergeCell ref="K4:K6"/>
    <mergeCell ref="AQ3:AR3"/>
    <mergeCell ref="AS3:AT3"/>
    <mergeCell ref="AU3:AV3"/>
    <mergeCell ref="AW3:AX3"/>
    <mergeCell ref="AY3:AZ3"/>
    <mergeCell ref="BB3:BE3"/>
    <mergeCell ref="AA3:AD3"/>
    <mergeCell ref="AE3:AH3"/>
    <mergeCell ref="AI3:AJ3"/>
    <mergeCell ref="AK3:AL3"/>
    <mergeCell ref="AM3:AN3"/>
    <mergeCell ref="AO3:AP3"/>
  </mergeCells>
  <phoneticPr fontId="3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わかば</dc:creator>
  <cp:lastModifiedBy>清野 わかば</cp:lastModifiedBy>
  <dcterms:created xsi:type="dcterms:W3CDTF">2022-04-26T09:52:54Z</dcterms:created>
  <dcterms:modified xsi:type="dcterms:W3CDTF">2022-04-27T00:22:39Z</dcterms:modified>
</cp:coreProperties>
</file>