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10.12.49.252\disk1\30 高齢福祉課\200 施設福祉担当\19 軽費老人ホーム事務費補助金\R4\★職員賃上げ対応（R4.6月補正に向けて）\★ R4要綱改正\00 ★R4 要綱改正\01 R4様式\各種加算様式\"/>
    </mc:Choice>
  </mc:AlternateContent>
  <bookViews>
    <workbookView xWindow="0" yWindow="0" windowWidth="20490" windowHeight="7530"/>
  </bookViews>
  <sheets>
    <sheet name="申請書" sheetId="5" r:id="rId1"/>
    <sheet name="申請書　別紙" sheetId="9" r:id="rId2"/>
    <sheet name="実績報告書" sheetId="6" r:id="rId3"/>
    <sheet name="実績報告　別紙 " sheetId="8" r:id="rId4"/>
    <sheet name="（参考）別表　事業内容" sheetId="3" r:id="rId5"/>
  </sheets>
  <definedNames>
    <definedName name="_xlnm.Print_Area" localSheetId="3">'実績報告　別紙 '!$A$1:$M$42</definedName>
    <definedName name="_xlnm.Print_Area" localSheetId="1">'申請書　別紙'!$A$1:$M$42</definedName>
  </definedNames>
  <calcPr calcId="162913"/>
</workbook>
</file>

<file path=xl/calcChain.xml><?xml version="1.0" encoding="utf-8"?>
<calcChain xmlns="http://schemas.openxmlformats.org/spreadsheetml/2006/main">
  <c r="G38" i="9" l="1"/>
  <c r="E38" i="9"/>
  <c r="I33" i="9"/>
  <c r="K32" i="9" s="1"/>
  <c r="G31" i="9"/>
  <c r="E31" i="9"/>
  <c r="I21" i="9" s="1"/>
  <c r="K20" i="9" s="1"/>
  <c r="G19" i="9"/>
  <c r="G39" i="9" s="1"/>
  <c r="E19" i="9"/>
  <c r="E39" i="9" s="1"/>
  <c r="I6" i="9"/>
  <c r="K5" i="9" s="1"/>
  <c r="K39" i="9" s="1"/>
  <c r="I33" i="8"/>
  <c r="I39" i="9" l="1"/>
  <c r="G38" i="8"/>
  <c r="E38" i="8"/>
  <c r="G31" i="8"/>
  <c r="E31" i="8"/>
  <c r="I21" i="8" s="1"/>
  <c r="G19" i="8"/>
  <c r="G39" i="8" s="1"/>
  <c r="E19" i="8"/>
  <c r="I6" i="8" s="1"/>
  <c r="I39" i="8" s="1"/>
  <c r="K20" i="8" l="1"/>
  <c r="E39" i="8"/>
  <c r="K5" i="8"/>
  <c r="K32" i="8" l="1"/>
  <c r="K39" i="8" s="1"/>
</calcChain>
</file>

<file path=xl/sharedStrings.xml><?xml version="1.0" encoding="utf-8"?>
<sst xmlns="http://schemas.openxmlformats.org/spreadsheetml/2006/main" count="149" uniqueCount="95">
  <si>
    <t>事業の種類</t>
    <rPh sb="0" eb="2">
      <t>ジギョウ</t>
    </rPh>
    <rPh sb="3" eb="5">
      <t>シュルイ</t>
    </rPh>
    <phoneticPr fontId="1"/>
  </si>
  <si>
    <t>事業名</t>
    <rPh sb="0" eb="2">
      <t>ジギョウ</t>
    </rPh>
    <rPh sb="2" eb="3">
      <t>メイ</t>
    </rPh>
    <phoneticPr fontId="1"/>
  </si>
  <si>
    <t>実施時期</t>
    <rPh sb="0" eb="2">
      <t>ジッシ</t>
    </rPh>
    <rPh sb="2" eb="4">
      <t>ジキ</t>
    </rPh>
    <phoneticPr fontId="1"/>
  </si>
  <si>
    <t>内　　　容</t>
    <rPh sb="0" eb="1">
      <t>ウチ</t>
    </rPh>
    <rPh sb="4" eb="5">
      <t>カタチ</t>
    </rPh>
    <phoneticPr fontId="1"/>
  </si>
  <si>
    <t>事　　業　　内　　容</t>
    <rPh sb="0" eb="1">
      <t>コト</t>
    </rPh>
    <rPh sb="3" eb="4">
      <t>ギョウ</t>
    </rPh>
    <rPh sb="6" eb="7">
      <t>ウチ</t>
    </rPh>
    <rPh sb="9" eb="10">
      <t>カタチ</t>
    </rPh>
    <phoneticPr fontId="1"/>
  </si>
  <si>
    <t>科　目</t>
    <rPh sb="0" eb="1">
      <t>カ</t>
    </rPh>
    <rPh sb="2" eb="3">
      <t>メ</t>
    </rPh>
    <phoneticPr fontId="1"/>
  </si>
  <si>
    <t>金　額</t>
    <rPh sb="0" eb="1">
      <t>キン</t>
    </rPh>
    <rPh sb="2" eb="3">
      <t>ガク</t>
    </rPh>
    <phoneticPr fontId="1"/>
  </si>
  <si>
    <t>積算内容</t>
    <rPh sb="0" eb="2">
      <t>セキサン</t>
    </rPh>
    <rPh sb="2" eb="4">
      <t>ナイヨウ</t>
    </rPh>
    <phoneticPr fontId="1"/>
  </si>
  <si>
    <t>支　　出　　予　　定　　額</t>
    <rPh sb="0" eb="1">
      <t>ササ</t>
    </rPh>
    <rPh sb="3" eb="4">
      <t>デ</t>
    </rPh>
    <rPh sb="6" eb="7">
      <t>ヨ</t>
    </rPh>
    <rPh sb="9" eb="10">
      <t>サダム</t>
    </rPh>
    <rPh sb="12" eb="13">
      <t>ガク</t>
    </rPh>
    <phoneticPr fontId="1"/>
  </si>
  <si>
    <t>（単位：円）</t>
    <rPh sb="1" eb="3">
      <t>タンイ</t>
    </rPh>
    <rPh sb="4" eb="5">
      <t>エン</t>
    </rPh>
    <phoneticPr fontId="1"/>
  </si>
  <si>
    <t>加算上限額　　　　B</t>
    <rPh sb="0" eb="2">
      <t>カサン</t>
    </rPh>
    <rPh sb="2" eb="4">
      <t>ジョウゲン</t>
    </rPh>
    <rPh sb="4" eb="5">
      <t>ガク</t>
    </rPh>
    <phoneticPr fontId="1"/>
  </si>
  <si>
    <t>事業実施計画及び支出予定額</t>
    <rPh sb="0" eb="2">
      <t>ジギョウ</t>
    </rPh>
    <rPh sb="2" eb="4">
      <t>ジッシ</t>
    </rPh>
    <rPh sb="4" eb="6">
      <t>ケイカク</t>
    </rPh>
    <rPh sb="6" eb="7">
      <t>オヨ</t>
    </rPh>
    <rPh sb="8" eb="10">
      <t>シシュツ</t>
    </rPh>
    <rPh sb="10" eb="12">
      <t>ヨテイ</t>
    </rPh>
    <rPh sb="12" eb="13">
      <t>ガク</t>
    </rPh>
    <phoneticPr fontId="1"/>
  </si>
  <si>
    <t>合　　計</t>
    <rPh sb="0" eb="1">
      <t>ゴウ</t>
    </rPh>
    <rPh sb="3" eb="4">
      <t>ケイ</t>
    </rPh>
    <phoneticPr fontId="1"/>
  </si>
  <si>
    <t>社会復帰等自立促進事業</t>
    <rPh sb="0" eb="2">
      <t>シャカイ</t>
    </rPh>
    <rPh sb="2" eb="4">
      <t>フッキ</t>
    </rPh>
    <rPh sb="4" eb="5">
      <t>トウ</t>
    </rPh>
    <rPh sb="5" eb="7">
      <t>ジリツ</t>
    </rPh>
    <rPh sb="7" eb="9">
      <t>ソクシン</t>
    </rPh>
    <rPh sb="9" eb="11">
      <t>ジギョウ</t>
    </rPh>
    <phoneticPr fontId="1"/>
  </si>
  <si>
    <t>　就労し社会で活躍している施設経験者やアルコール中毒から立ち直った者等を招き就労のための心構えや断酒のための生活方法等社会で自立生活を営むための必要な心構え、準備について情報交換を行うことにより、入所者の就労等による社会復帰を促進する。</t>
    <rPh sb="1" eb="3">
      <t>シュウロウ</t>
    </rPh>
    <rPh sb="4" eb="6">
      <t>シャカイ</t>
    </rPh>
    <rPh sb="7" eb="9">
      <t>カツヤク</t>
    </rPh>
    <rPh sb="13" eb="15">
      <t>シセツ</t>
    </rPh>
    <rPh sb="15" eb="18">
      <t>ケイケンシャ</t>
    </rPh>
    <rPh sb="24" eb="26">
      <t>チュウドク</t>
    </rPh>
    <rPh sb="28" eb="29">
      <t>タ</t>
    </rPh>
    <rPh sb="30" eb="31">
      <t>ナオ</t>
    </rPh>
    <rPh sb="33" eb="34">
      <t>モノ</t>
    </rPh>
    <rPh sb="34" eb="35">
      <t>トウ</t>
    </rPh>
    <rPh sb="36" eb="37">
      <t>マネ</t>
    </rPh>
    <rPh sb="38" eb="40">
      <t>シュウロウ</t>
    </rPh>
    <rPh sb="44" eb="45">
      <t>ココロ</t>
    </rPh>
    <rPh sb="45" eb="46">
      <t>ガマ</t>
    </rPh>
    <rPh sb="48" eb="50">
      <t>ダンシュ</t>
    </rPh>
    <rPh sb="54" eb="56">
      <t>セイカツ</t>
    </rPh>
    <rPh sb="56" eb="58">
      <t>ホウホウ</t>
    </rPh>
    <rPh sb="58" eb="59">
      <t>トウ</t>
    </rPh>
    <rPh sb="59" eb="61">
      <t>シャカイ</t>
    </rPh>
    <rPh sb="62" eb="64">
      <t>ジリツ</t>
    </rPh>
    <rPh sb="64" eb="66">
      <t>セイカツ</t>
    </rPh>
    <rPh sb="67" eb="68">
      <t>イトナ</t>
    </rPh>
    <rPh sb="72" eb="74">
      <t>ヒツヨウ</t>
    </rPh>
    <rPh sb="75" eb="76">
      <t>ココロ</t>
    </rPh>
    <rPh sb="76" eb="77">
      <t>ガマ</t>
    </rPh>
    <rPh sb="79" eb="81">
      <t>ジュンビ</t>
    </rPh>
    <rPh sb="85" eb="87">
      <t>ジョウホウ</t>
    </rPh>
    <rPh sb="87" eb="89">
      <t>コウカン</t>
    </rPh>
    <rPh sb="90" eb="91">
      <t>オコナ</t>
    </rPh>
    <rPh sb="98" eb="101">
      <t>ニュウショシャ</t>
    </rPh>
    <rPh sb="102" eb="104">
      <t>シュウロウ</t>
    </rPh>
    <rPh sb="104" eb="105">
      <t>トウ</t>
    </rPh>
    <rPh sb="108" eb="110">
      <t>シャカイ</t>
    </rPh>
    <rPh sb="110" eb="112">
      <t>フッキ</t>
    </rPh>
    <rPh sb="113" eb="115">
      <t>ソクシン</t>
    </rPh>
    <phoneticPr fontId="1"/>
  </si>
  <si>
    <t>　地域の児童、学生、老人クラブ等を定期的に招聘し、入所者との座談会、レクリエーション及び身寄りのない入所者との一日親子対話、交流の機会を設けることにより老人ホーム等入所者の孤独感の解消、生きがい高揚、認知症の進行防止、身体機能低下防止等を図る。</t>
    <rPh sb="1" eb="3">
      <t>チイキ</t>
    </rPh>
    <rPh sb="4" eb="6">
      <t>ジドウ</t>
    </rPh>
    <rPh sb="7" eb="9">
      <t>ガクセイ</t>
    </rPh>
    <rPh sb="10" eb="12">
      <t>ロウジン</t>
    </rPh>
    <rPh sb="15" eb="16">
      <t>トウ</t>
    </rPh>
    <rPh sb="17" eb="20">
      <t>テイキテキ</t>
    </rPh>
    <rPh sb="21" eb="23">
      <t>ショウヘイ</t>
    </rPh>
    <rPh sb="25" eb="28">
      <t>ニュウショシャ</t>
    </rPh>
    <rPh sb="30" eb="33">
      <t>ザダンカイ</t>
    </rPh>
    <rPh sb="42" eb="43">
      <t>オヨ</t>
    </rPh>
    <rPh sb="44" eb="46">
      <t>ミヨ</t>
    </rPh>
    <rPh sb="50" eb="53">
      <t>ニュウショシャ</t>
    </rPh>
    <rPh sb="55" eb="57">
      <t>イチニチ</t>
    </rPh>
    <rPh sb="57" eb="59">
      <t>オヤコ</t>
    </rPh>
    <rPh sb="59" eb="61">
      <t>タイワ</t>
    </rPh>
    <rPh sb="62" eb="64">
      <t>コウリュウ</t>
    </rPh>
    <rPh sb="65" eb="67">
      <t>キカイ</t>
    </rPh>
    <rPh sb="68" eb="69">
      <t>モウ</t>
    </rPh>
    <rPh sb="76" eb="78">
      <t>ロウジン</t>
    </rPh>
    <rPh sb="81" eb="82">
      <t>トウ</t>
    </rPh>
    <rPh sb="82" eb="85">
      <t>ニュウショシャ</t>
    </rPh>
    <rPh sb="86" eb="89">
      <t>コドクカン</t>
    </rPh>
    <rPh sb="90" eb="92">
      <t>カイショウ</t>
    </rPh>
    <rPh sb="93" eb="94">
      <t>イ</t>
    </rPh>
    <rPh sb="97" eb="99">
      <t>コウヨウ</t>
    </rPh>
    <rPh sb="100" eb="102">
      <t>ニンチ</t>
    </rPh>
    <rPh sb="102" eb="103">
      <t>ショウ</t>
    </rPh>
    <rPh sb="104" eb="106">
      <t>シンコウ</t>
    </rPh>
    <rPh sb="106" eb="108">
      <t>ボウシ</t>
    </rPh>
    <rPh sb="109" eb="111">
      <t>シンタイ</t>
    </rPh>
    <rPh sb="111" eb="113">
      <t>キノウ</t>
    </rPh>
    <rPh sb="113" eb="115">
      <t>テイカ</t>
    </rPh>
    <rPh sb="115" eb="117">
      <t>ボウシ</t>
    </rPh>
    <rPh sb="117" eb="118">
      <t>トウ</t>
    </rPh>
    <rPh sb="119" eb="120">
      <t>ハカ</t>
    </rPh>
    <phoneticPr fontId="1"/>
  </si>
  <si>
    <t>部外者招聘による入所者との座談会、レクリエーション、一日親子等を実施する。</t>
    <rPh sb="0" eb="3">
      <t>ブガイシャ</t>
    </rPh>
    <rPh sb="3" eb="5">
      <t>ショウヘイ</t>
    </rPh>
    <rPh sb="8" eb="11">
      <t>ニュウショシャ</t>
    </rPh>
    <rPh sb="13" eb="16">
      <t>ザダンカイ</t>
    </rPh>
    <rPh sb="26" eb="28">
      <t>イチニチ</t>
    </rPh>
    <rPh sb="28" eb="30">
      <t>オヤコ</t>
    </rPh>
    <rPh sb="30" eb="31">
      <t>トウ</t>
    </rPh>
    <rPh sb="32" eb="34">
      <t>ジッシ</t>
    </rPh>
    <phoneticPr fontId="1"/>
  </si>
  <si>
    <t>　在宅の寝たきり老人、認知症老人等の介護経験者を招き、近隣施設の指導員、寮母等と共に処遇困難ケースについての研究会を行うほか、職員の施設間交流により新たな処遇技術等を体得させる。</t>
    <rPh sb="1" eb="3">
      <t>ザイタク</t>
    </rPh>
    <rPh sb="4" eb="5">
      <t>ネ</t>
    </rPh>
    <rPh sb="8" eb="10">
      <t>ロウジン</t>
    </rPh>
    <rPh sb="11" eb="13">
      <t>ニンチ</t>
    </rPh>
    <rPh sb="13" eb="14">
      <t>ショウ</t>
    </rPh>
    <rPh sb="14" eb="16">
      <t>ロウジン</t>
    </rPh>
    <rPh sb="16" eb="17">
      <t>トウ</t>
    </rPh>
    <rPh sb="18" eb="20">
      <t>カイゴ</t>
    </rPh>
    <rPh sb="20" eb="23">
      <t>ケイケンシャ</t>
    </rPh>
    <rPh sb="24" eb="25">
      <t>マネ</t>
    </rPh>
    <rPh sb="27" eb="29">
      <t>キンリン</t>
    </rPh>
    <rPh sb="29" eb="31">
      <t>シセツ</t>
    </rPh>
    <rPh sb="32" eb="35">
      <t>シドウイン</t>
    </rPh>
    <rPh sb="36" eb="38">
      <t>リョウボ</t>
    </rPh>
    <rPh sb="38" eb="39">
      <t>トウ</t>
    </rPh>
    <rPh sb="40" eb="41">
      <t>トモ</t>
    </rPh>
    <rPh sb="42" eb="44">
      <t>ショグウ</t>
    </rPh>
    <rPh sb="44" eb="46">
      <t>コンナン</t>
    </rPh>
    <rPh sb="54" eb="57">
      <t>ケンキュウカイ</t>
    </rPh>
    <rPh sb="58" eb="59">
      <t>オコナ</t>
    </rPh>
    <rPh sb="63" eb="65">
      <t>ショクイン</t>
    </rPh>
    <rPh sb="66" eb="68">
      <t>シセツ</t>
    </rPh>
    <rPh sb="68" eb="69">
      <t>カン</t>
    </rPh>
    <rPh sb="69" eb="71">
      <t>コウリュウ</t>
    </rPh>
    <rPh sb="74" eb="75">
      <t>アラ</t>
    </rPh>
    <rPh sb="77" eb="79">
      <t>ショグウ</t>
    </rPh>
    <rPh sb="79" eb="81">
      <t>ギジュツ</t>
    </rPh>
    <rPh sb="81" eb="82">
      <t>トウ</t>
    </rPh>
    <rPh sb="83" eb="85">
      <t>タイトク</t>
    </rPh>
    <phoneticPr fontId="1"/>
  </si>
  <si>
    <t>　施設における火災・地震等の災害時に備え、職員等の防災教育及び災害発生時の安全かつ迅速な避難誘導体制を充実する等施設の総合的な防災対策の充実強化を図る。</t>
    <rPh sb="1" eb="3">
      <t>シセツ</t>
    </rPh>
    <rPh sb="7" eb="9">
      <t>カサイ</t>
    </rPh>
    <rPh sb="10" eb="13">
      <t>ジシンナド</t>
    </rPh>
    <rPh sb="14" eb="16">
      <t>サイガイ</t>
    </rPh>
    <rPh sb="16" eb="17">
      <t>ジ</t>
    </rPh>
    <rPh sb="18" eb="19">
      <t>ソナ</t>
    </rPh>
    <rPh sb="21" eb="24">
      <t>ショクインナド</t>
    </rPh>
    <rPh sb="25" eb="27">
      <t>ボウサイ</t>
    </rPh>
    <rPh sb="27" eb="29">
      <t>キョウイク</t>
    </rPh>
    <rPh sb="29" eb="30">
      <t>オヨ</t>
    </rPh>
    <rPh sb="31" eb="33">
      <t>サイガイ</t>
    </rPh>
    <rPh sb="33" eb="35">
      <t>ハッセイ</t>
    </rPh>
    <rPh sb="35" eb="36">
      <t>ジ</t>
    </rPh>
    <rPh sb="37" eb="39">
      <t>アンゼン</t>
    </rPh>
    <rPh sb="41" eb="43">
      <t>ジンソク</t>
    </rPh>
    <rPh sb="44" eb="46">
      <t>ヒナン</t>
    </rPh>
    <rPh sb="46" eb="48">
      <t>ユウドウ</t>
    </rPh>
    <rPh sb="48" eb="50">
      <t>タイセイ</t>
    </rPh>
    <rPh sb="51" eb="53">
      <t>ジュウジツ</t>
    </rPh>
    <rPh sb="55" eb="56">
      <t>ナド</t>
    </rPh>
    <rPh sb="56" eb="58">
      <t>シセツ</t>
    </rPh>
    <rPh sb="59" eb="62">
      <t>ソウゴウテキ</t>
    </rPh>
    <rPh sb="63" eb="65">
      <t>ボウサイ</t>
    </rPh>
    <rPh sb="65" eb="67">
      <t>タイサク</t>
    </rPh>
    <rPh sb="68" eb="70">
      <t>ジュウジツ</t>
    </rPh>
    <rPh sb="70" eb="72">
      <t>キョウカ</t>
    </rPh>
    <rPh sb="73" eb="74">
      <t>ハカ</t>
    </rPh>
    <phoneticPr fontId="1"/>
  </si>
  <si>
    <t>施設入所者社会復帰促進事業</t>
    <rPh sb="0" eb="2">
      <t>シセツ</t>
    </rPh>
    <rPh sb="2" eb="5">
      <t>ニュウショシャ</t>
    </rPh>
    <rPh sb="5" eb="7">
      <t>シャカイ</t>
    </rPh>
    <rPh sb="7" eb="9">
      <t>フッキ</t>
    </rPh>
    <rPh sb="9" eb="11">
      <t>ソクシン</t>
    </rPh>
    <rPh sb="11" eb="13">
      <t>ジギョウ</t>
    </rPh>
    <phoneticPr fontId="1"/>
  </si>
  <si>
    <t>①施設経験者等部外者を招聘し、講話、座談会を実施する。</t>
    <rPh sb="1" eb="3">
      <t>シセツ</t>
    </rPh>
    <rPh sb="3" eb="6">
      <t>ケイケンシャ</t>
    </rPh>
    <rPh sb="6" eb="7">
      <t>トウ</t>
    </rPh>
    <rPh sb="7" eb="10">
      <t>ブガイシャ</t>
    </rPh>
    <rPh sb="11" eb="13">
      <t>ショウヘイ</t>
    </rPh>
    <rPh sb="15" eb="17">
      <t>コウワ</t>
    </rPh>
    <rPh sb="18" eb="21">
      <t>ザダンカイ</t>
    </rPh>
    <rPh sb="22" eb="24">
      <t>ジッシ</t>
    </rPh>
    <phoneticPr fontId="1"/>
  </si>
  <si>
    <t>②入所者の一般工場、事業所等への見学を集団的に実施する。</t>
    <rPh sb="1" eb="4">
      <t>ニュウショシャ</t>
    </rPh>
    <rPh sb="5" eb="7">
      <t>イッパン</t>
    </rPh>
    <rPh sb="7" eb="9">
      <t>コウジョウ</t>
    </rPh>
    <rPh sb="10" eb="13">
      <t>ジギョウショ</t>
    </rPh>
    <rPh sb="13" eb="14">
      <t>トウ</t>
    </rPh>
    <rPh sb="16" eb="18">
      <t>ケンガク</t>
    </rPh>
    <rPh sb="19" eb="22">
      <t>シュウダンテキ</t>
    </rPh>
    <rPh sb="23" eb="25">
      <t>ジッシ</t>
    </rPh>
    <phoneticPr fontId="1"/>
  </si>
  <si>
    <t>①近隣施設の職員と共同で処遇困難な事例等の研究会を開催する。</t>
    <rPh sb="1" eb="3">
      <t>キンリン</t>
    </rPh>
    <rPh sb="3" eb="5">
      <t>シセツ</t>
    </rPh>
    <rPh sb="6" eb="8">
      <t>ショクイン</t>
    </rPh>
    <rPh sb="9" eb="11">
      <t>キョウドウ</t>
    </rPh>
    <rPh sb="12" eb="14">
      <t>ショグウ</t>
    </rPh>
    <rPh sb="14" eb="16">
      <t>コンナン</t>
    </rPh>
    <rPh sb="17" eb="19">
      <t>ジレイ</t>
    </rPh>
    <rPh sb="19" eb="20">
      <t>トウ</t>
    </rPh>
    <rPh sb="21" eb="24">
      <t>ケンキュウカイ</t>
    </rPh>
    <rPh sb="25" eb="27">
      <t>カイサイ</t>
    </rPh>
    <phoneticPr fontId="1"/>
  </si>
  <si>
    <t>②職員を県内又は県外の他の施設で実地研修させる。</t>
    <rPh sb="1" eb="3">
      <t>ショクイン</t>
    </rPh>
    <rPh sb="4" eb="6">
      <t>ケンナイ</t>
    </rPh>
    <rPh sb="6" eb="7">
      <t>マタ</t>
    </rPh>
    <rPh sb="8" eb="10">
      <t>ケンガイ</t>
    </rPh>
    <rPh sb="11" eb="12">
      <t>ホカ</t>
    </rPh>
    <rPh sb="13" eb="15">
      <t>シセツ</t>
    </rPh>
    <rPh sb="16" eb="18">
      <t>ジッチ</t>
    </rPh>
    <rPh sb="18" eb="20">
      <t>ケンシュウ</t>
    </rPh>
    <phoneticPr fontId="1"/>
  </si>
  <si>
    <t>①現体制では夜勤体制及び宿直体制の確保が困難な施設に宿直専門員を雇上げる等夜間巡視体制の強化を図る。</t>
    <rPh sb="1" eb="4">
      <t>ゲンタイセイ</t>
    </rPh>
    <rPh sb="6" eb="8">
      <t>ヤキン</t>
    </rPh>
    <rPh sb="8" eb="10">
      <t>タイセイ</t>
    </rPh>
    <rPh sb="10" eb="11">
      <t>オヨ</t>
    </rPh>
    <rPh sb="12" eb="14">
      <t>シュクチョク</t>
    </rPh>
    <rPh sb="14" eb="16">
      <t>タイセイ</t>
    </rPh>
    <rPh sb="17" eb="19">
      <t>カクホ</t>
    </rPh>
    <rPh sb="20" eb="22">
      <t>コンナン</t>
    </rPh>
    <rPh sb="23" eb="25">
      <t>シセツ</t>
    </rPh>
    <rPh sb="26" eb="28">
      <t>シュクチョク</t>
    </rPh>
    <rPh sb="28" eb="31">
      <t>センモンイン</t>
    </rPh>
    <rPh sb="32" eb="33">
      <t>ヤト</t>
    </rPh>
    <rPh sb="33" eb="34">
      <t>ア</t>
    </rPh>
    <rPh sb="36" eb="37">
      <t>トウ</t>
    </rPh>
    <rPh sb="37" eb="39">
      <t>ヤカン</t>
    </rPh>
    <rPh sb="39" eb="41">
      <t>ジュンシ</t>
    </rPh>
    <rPh sb="41" eb="43">
      <t>タイセイ</t>
    </rPh>
    <rPh sb="44" eb="46">
      <t>キョウカ</t>
    </rPh>
    <rPh sb="47" eb="48">
      <t>ハカ</t>
    </rPh>
    <phoneticPr fontId="1"/>
  </si>
  <si>
    <t>②地域住民等への防災支援体制の整備及び合同避難訓練等を実施する。</t>
    <rPh sb="1" eb="3">
      <t>チイキ</t>
    </rPh>
    <rPh sb="3" eb="5">
      <t>ジュウミン</t>
    </rPh>
    <rPh sb="5" eb="6">
      <t>トウ</t>
    </rPh>
    <rPh sb="8" eb="10">
      <t>ボウサイ</t>
    </rPh>
    <rPh sb="10" eb="12">
      <t>シエン</t>
    </rPh>
    <rPh sb="12" eb="14">
      <t>タイセイ</t>
    </rPh>
    <rPh sb="15" eb="17">
      <t>セイビ</t>
    </rPh>
    <rPh sb="17" eb="18">
      <t>オヨ</t>
    </rPh>
    <rPh sb="19" eb="21">
      <t>ゴウドウ</t>
    </rPh>
    <rPh sb="21" eb="23">
      <t>ヒナン</t>
    </rPh>
    <rPh sb="23" eb="25">
      <t>クンレン</t>
    </rPh>
    <rPh sb="25" eb="26">
      <t>トウ</t>
    </rPh>
    <rPh sb="27" eb="29">
      <t>ジッシ</t>
    </rPh>
    <phoneticPr fontId="1"/>
  </si>
  <si>
    <t>③職員等への防災教育、訓練の実施及び避難具の整備促進する。</t>
    <rPh sb="1" eb="3">
      <t>ショクイン</t>
    </rPh>
    <rPh sb="3" eb="4">
      <t>トウ</t>
    </rPh>
    <rPh sb="6" eb="8">
      <t>ボウサイ</t>
    </rPh>
    <rPh sb="8" eb="10">
      <t>キョウイク</t>
    </rPh>
    <rPh sb="11" eb="13">
      <t>クンレン</t>
    </rPh>
    <rPh sb="14" eb="16">
      <t>ジッシ</t>
    </rPh>
    <rPh sb="16" eb="17">
      <t>オヨ</t>
    </rPh>
    <rPh sb="18" eb="20">
      <t>ヒナン</t>
    </rPh>
    <rPh sb="20" eb="21">
      <t>グ</t>
    </rPh>
    <rPh sb="22" eb="24">
      <t>セイビ</t>
    </rPh>
    <rPh sb="24" eb="26">
      <t>ソクシン</t>
    </rPh>
    <phoneticPr fontId="1"/>
  </si>
  <si>
    <t>実施方法</t>
    <rPh sb="0" eb="2">
      <t>ジッシ</t>
    </rPh>
    <rPh sb="2" eb="4">
      <t>ホウホウ</t>
    </rPh>
    <phoneticPr fontId="1"/>
  </si>
  <si>
    <t>加算上限額</t>
    <rPh sb="0" eb="2">
      <t>カサン</t>
    </rPh>
    <rPh sb="2" eb="4">
      <t>ジョウゲン</t>
    </rPh>
    <rPh sb="4" eb="5">
      <t>ガク</t>
    </rPh>
    <phoneticPr fontId="1"/>
  </si>
  <si>
    <t>４５万円以内</t>
    <rPh sb="2" eb="4">
      <t>マンエン</t>
    </rPh>
    <rPh sb="4" eb="6">
      <t>イナイ</t>
    </rPh>
    <phoneticPr fontId="1"/>
  </si>
  <si>
    <t>専門機能強化事業</t>
    <rPh sb="0" eb="2">
      <t>センモン</t>
    </rPh>
    <rPh sb="2" eb="4">
      <t>キノウ</t>
    </rPh>
    <rPh sb="4" eb="6">
      <t>キョウカ</t>
    </rPh>
    <rPh sb="6" eb="8">
      <t>ジギョウ</t>
    </rPh>
    <phoneticPr fontId="1"/>
  </si>
  <si>
    <t>介護機能強化事業</t>
    <rPh sb="0" eb="2">
      <t>カイゴ</t>
    </rPh>
    <rPh sb="2" eb="4">
      <t>キノウ</t>
    </rPh>
    <rPh sb="4" eb="6">
      <t>キョウカ</t>
    </rPh>
    <rPh sb="6" eb="8">
      <t>ジギョウ</t>
    </rPh>
    <phoneticPr fontId="1"/>
  </si>
  <si>
    <t>パンフレット、スライド、ビデオ等により介護方法等を助言、指導する。</t>
    <rPh sb="15" eb="16">
      <t>トウ</t>
    </rPh>
    <rPh sb="19" eb="21">
      <t>カイゴ</t>
    </rPh>
    <rPh sb="21" eb="23">
      <t>ホウホウ</t>
    </rPh>
    <rPh sb="23" eb="24">
      <t>トウ</t>
    </rPh>
    <rPh sb="25" eb="27">
      <t>ジョゲン</t>
    </rPh>
    <rPh sb="28" eb="30">
      <t>シドウ</t>
    </rPh>
    <phoneticPr fontId="1"/>
  </si>
  <si>
    <t>　家庭において、寝たきり老人の介護に当たっている家族等を対象として、機能回復訓練や補装具・自助具の装着等についての相談に応じ、指導することを通じて多様な需要や家庭の対応の実態等について把握し、知識を深める。また、在宅障害者等を招き入所者とともに訓練する機会を設け、相互の情報交換、励まし合い、自立意欲の向上等を図る。</t>
    <rPh sb="1" eb="3">
      <t>カテイ</t>
    </rPh>
    <rPh sb="8" eb="9">
      <t>ネ</t>
    </rPh>
    <rPh sb="12" eb="14">
      <t>ロウジン</t>
    </rPh>
    <rPh sb="15" eb="17">
      <t>カイゴ</t>
    </rPh>
    <rPh sb="18" eb="19">
      <t>ア</t>
    </rPh>
    <rPh sb="24" eb="26">
      <t>カゾク</t>
    </rPh>
    <rPh sb="26" eb="27">
      <t>トウ</t>
    </rPh>
    <rPh sb="28" eb="30">
      <t>タイショウ</t>
    </rPh>
    <rPh sb="34" eb="36">
      <t>キノウ</t>
    </rPh>
    <rPh sb="36" eb="38">
      <t>カイフク</t>
    </rPh>
    <rPh sb="38" eb="40">
      <t>クンレン</t>
    </rPh>
    <rPh sb="41" eb="42">
      <t>ホ</t>
    </rPh>
    <rPh sb="42" eb="44">
      <t>ソウグ</t>
    </rPh>
    <rPh sb="45" eb="47">
      <t>ジジョ</t>
    </rPh>
    <rPh sb="47" eb="48">
      <t>グ</t>
    </rPh>
    <rPh sb="49" eb="51">
      <t>ソウチャク</t>
    </rPh>
    <rPh sb="51" eb="52">
      <t>トウ</t>
    </rPh>
    <rPh sb="57" eb="59">
      <t>ソウダン</t>
    </rPh>
    <rPh sb="60" eb="61">
      <t>オウ</t>
    </rPh>
    <rPh sb="63" eb="65">
      <t>シドウ</t>
    </rPh>
    <rPh sb="70" eb="71">
      <t>ツウ</t>
    </rPh>
    <rPh sb="73" eb="75">
      <t>タヨウ</t>
    </rPh>
    <rPh sb="76" eb="78">
      <t>ジュヨウ</t>
    </rPh>
    <rPh sb="79" eb="81">
      <t>カテイ</t>
    </rPh>
    <rPh sb="82" eb="84">
      <t>タイオウ</t>
    </rPh>
    <rPh sb="85" eb="87">
      <t>ジッタイ</t>
    </rPh>
    <rPh sb="87" eb="88">
      <t>トウ</t>
    </rPh>
    <rPh sb="92" eb="94">
      <t>ハアク</t>
    </rPh>
    <rPh sb="96" eb="98">
      <t>チシキ</t>
    </rPh>
    <rPh sb="99" eb="100">
      <t>フカ</t>
    </rPh>
    <rPh sb="106" eb="108">
      <t>ザイタク</t>
    </rPh>
    <rPh sb="108" eb="111">
      <t>ショウガイシャ</t>
    </rPh>
    <rPh sb="111" eb="112">
      <t>トウ</t>
    </rPh>
    <rPh sb="113" eb="114">
      <t>マネ</t>
    </rPh>
    <rPh sb="115" eb="118">
      <t>ニュウショシャ</t>
    </rPh>
    <rPh sb="122" eb="124">
      <t>クンレン</t>
    </rPh>
    <rPh sb="126" eb="128">
      <t>キカイ</t>
    </rPh>
    <rPh sb="129" eb="130">
      <t>モウ</t>
    </rPh>
    <rPh sb="132" eb="134">
      <t>ソウゴ</t>
    </rPh>
    <rPh sb="135" eb="137">
      <t>ジョウホウ</t>
    </rPh>
    <rPh sb="137" eb="139">
      <t>コウカン</t>
    </rPh>
    <rPh sb="140" eb="141">
      <t>ハゲ</t>
    </rPh>
    <rPh sb="143" eb="144">
      <t>ア</t>
    </rPh>
    <rPh sb="146" eb="148">
      <t>ジリツ</t>
    </rPh>
    <rPh sb="148" eb="150">
      <t>イヨク</t>
    </rPh>
    <rPh sb="151" eb="153">
      <t>コウジョウ</t>
    </rPh>
    <rPh sb="153" eb="154">
      <t>トウ</t>
    </rPh>
    <rPh sb="155" eb="156">
      <t>ハカ</t>
    </rPh>
    <phoneticPr fontId="1"/>
  </si>
  <si>
    <t>パンフレット、スライド、ビデオ等により機能回復訓練、補装具、自助具の操作方法等を助言、指導する。</t>
    <rPh sb="15" eb="16">
      <t>トウ</t>
    </rPh>
    <rPh sb="19" eb="21">
      <t>キノウ</t>
    </rPh>
    <rPh sb="21" eb="23">
      <t>カイフク</t>
    </rPh>
    <rPh sb="23" eb="25">
      <t>クンレン</t>
    </rPh>
    <rPh sb="26" eb="27">
      <t>ホ</t>
    </rPh>
    <rPh sb="27" eb="29">
      <t>ソウグ</t>
    </rPh>
    <rPh sb="30" eb="32">
      <t>ジジョ</t>
    </rPh>
    <rPh sb="32" eb="33">
      <t>グ</t>
    </rPh>
    <rPh sb="34" eb="36">
      <t>ソウサ</t>
    </rPh>
    <rPh sb="36" eb="38">
      <t>ホウホウ</t>
    </rPh>
    <rPh sb="38" eb="39">
      <t>トウ</t>
    </rPh>
    <rPh sb="40" eb="42">
      <t>ジョゲン</t>
    </rPh>
    <rPh sb="43" eb="45">
      <t>シドウ</t>
    </rPh>
    <phoneticPr fontId="1"/>
  </si>
  <si>
    <t>　在宅の老人、障害者等を対象として、技術修得の相談に応じ、指導することを通じて、多様な技術需要を把握し、入所者の訓練内容の充実、改善に資する。また、入所者との共同作業に参加させることにより、入所者と在宅の老人、障害者等相互の情報交換、励まし合い、自立意欲の向上等を図る。</t>
    <rPh sb="1" eb="3">
      <t>ザイタク</t>
    </rPh>
    <rPh sb="4" eb="6">
      <t>ロウジン</t>
    </rPh>
    <rPh sb="7" eb="9">
      <t>ショウガイ</t>
    </rPh>
    <rPh sb="9" eb="10">
      <t>シャ</t>
    </rPh>
    <rPh sb="10" eb="11">
      <t>トウ</t>
    </rPh>
    <rPh sb="12" eb="14">
      <t>タイショウ</t>
    </rPh>
    <rPh sb="18" eb="20">
      <t>ギジュツ</t>
    </rPh>
    <rPh sb="20" eb="22">
      <t>シュウトク</t>
    </rPh>
    <rPh sb="23" eb="25">
      <t>ソウダン</t>
    </rPh>
    <rPh sb="26" eb="27">
      <t>オウ</t>
    </rPh>
    <rPh sb="29" eb="31">
      <t>シドウ</t>
    </rPh>
    <rPh sb="36" eb="37">
      <t>ツウ</t>
    </rPh>
    <rPh sb="40" eb="42">
      <t>タヨウ</t>
    </rPh>
    <rPh sb="43" eb="45">
      <t>ギジュツ</t>
    </rPh>
    <rPh sb="45" eb="47">
      <t>ジュヨウ</t>
    </rPh>
    <rPh sb="48" eb="50">
      <t>ハアク</t>
    </rPh>
    <rPh sb="52" eb="55">
      <t>ニュウショシャ</t>
    </rPh>
    <rPh sb="56" eb="58">
      <t>クンレン</t>
    </rPh>
    <rPh sb="58" eb="60">
      <t>ナイヨウ</t>
    </rPh>
    <rPh sb="61" eb="63">
      <t>ジュウジツ</t>
    </rPh>
    <rPh sb="64" eb="66">
      <t>カイゼン</t>
    </rPh>
    <rPh sb="67" eb="68">
      <t>シ</t>
    </rPh>
    <rPh sb="74" eb="77">
      <t>ニュウショシャ</t>
    </rPh>
    <rPh sb="79" eb="81">
      <t>キョウドウ</t>
    </rPh>
    <rPh sb="81" eb="83">
      <t>サギョウ</t>
    </rPh>
    <rPh sb="84" eb="86">
      <t>サンカ</t>
    </rPh>
    <rPh sb="95" eb="98">
      <t>ニュウショシャ</t>
    </rPh>
    <rPh sb="99" eb="101">
      <t>ザイタク</t>
    </rPh>
    <rPh sb="102" eb="104">
      <t>ロウジン</t>
    </rPh>
    <rPh sb="105" eb="108">
      <t>ショウガイシャ</t>
    </rPh>
    <rPh sb="108" eb="109">
      <t>トウ</t>
    </rPh>
    <rPh sb="109" eb="111">
      <t>ソウゴ</t>
    </rPh>
    <rPh sb="112" eb="114">
      <t>ジョウホウ</t>
    </rPh>
    <rPh sb="114" eb="116">
      <t>コウカン</t>
    </rPh>
    <rPh sb="117" eb="118">
      <t>ハゲ</t>
    </rPh>
    <rPh sb="120" eb="121">
      <t>ア</t>
    </rPh>
    <rPh sb="123" eb="125">
      <t>ジリツ</t>
    </rPh>
    <rPh sb="125" eb="127">
      <t>イヨク</t>
    </rPh>
    <rPh sb="128" eb="130">
      <t>コウジョウ</t>
    </rPh>
    <rPh sb="130" eb="131">
      <t>トウ</t>
    </rPh>
    <rPh sb="132" eb="133">
      <t>ハカ</t>
    </rPh>
    <phoneticPr fontId="1"/>
  </si>
  <si>
    <t>パンフレット、スライド、ビデオ等により技術修得のための作業訓練方法等を助言、指導する。また、入所者との共同作業に参加させる。</t>
    <rPh sb="15" eb="16">
      <t>トウ</t>
    </rPh>
    <rPh sb="19" eb="21">
      <t>ギジュツ</t>
    </rPh>
    <rPh sb="21" eb="23">
      <t>シュウトク</t>
    </rPh>
    <rPh sb="27" eb="29">
      <t>サギョウ</t>
    </rPh>
    <rPh sb="29" eb="31">
      <t>クンレン</t>
    </rPh>
    <rPh sb="31" eb="33">
      <t>ホウホウ</t>
    </rPh>
    <rPh sb="33" eb="34">
      <t>トウ</t>
    </rPh>
    <rPh sb="35" eb="37">
      <t>ジョゲン</t>
    </rPh>
    <rPh sb="38" eb="40">
      <t>シドウ</t>
    </rPh>
    <rPh sb="46" eb="49">
      <t>ニュウショシャ</t>
    </rPh>
    <rPh sb="51" eb="53">
      <t>キョウドウ</t>
    </rPh>
    <rPh sb="53" eb="55">
      <t>サギョウ</t>
    </rPh>
    <rPh sb="56" eb="58">
      <t>サンカ</t>
    </rPh>
    <phoneticPr fontId="1"/>
  </si>
  <si>
    <t>事業内容・</t>
    <rPh sb="0" eb="2">
      <t>ジギョウ</t>
    </rPh>
    <rPh sb="2" eb="4">
      <t>ナイヨウ</t>
    </rPh>
    <phoneticPr fontId="1"/>
  </si>
  <si>
    <t>目的</t>
    <rPh sb="0" eb="2">
      <t>モクテキ</t>
    </rPh>
    <phoneticPr fontId="1"/>
  </si>
  <si>
    <t>（例示）</t>
    <rPh sb="1" eb="3">
      <t>レイジ</t>
    </rPh>
    <phoneticPr fontId="1"/>
  </si>
  <si>
    <t>心身機能低下防止　　事業</t>
    <rPh sb="0" eb="2">
      <t>シンシン</t>
    </rPh>
    <rPh sb="2" eb="4">
      <t>キノウ</t>
    </rPh>
    <rPh sb="4" eb="6">
      <t>テイカ</t>
    </rPh>
    <rPh sb="6" eb="8">
      <t>ボウシ</t>
    </rPh>
    <rPh sb="10" eb="12">
      <t>ジギョウ</t>
    </rPh>
    <phoneticPr fontId="1"/>
  </si>
  <si>
    <t>処遇困難事例研究　　事業</t>
    <rPh sb="0" eb="2">
      <t>ショグウ</t>
    </rPh>
    <rPh sb="2" eb="4">
      <t>コンナン</t>
    </rPh>
    <rPh sb="4" eb="6">
      <t>ジレイ</t>
    </rPh>
    <rPh sb="6" eb="8">
      <t>ケンキュウ</t>
    </rPh>
    <rPh sb="10" eb="12">
      <t>ジギョウ</t>
    </rPh>
    <phoneticPr fontId="1"/>
  </si>
  <si>
    <t>機能回復訓練機能　　強化事業</t>
    <rPh sb="0" eb="2">
      <t>キノウ</t>
    </rPh>
    <rPh sb="2" eb="4">
      <t>カイフク</t>
    </rPh>
    <rPh sb="4" eb="6">
      <t>クンレン</t>
    </rPh>
    <rPh sb="6" eb="8">
      <t>キノウ</t>
    </rPh>
    <rPh sb="10" eb="12">
      <t>キョウカ</t>
    </rPh>
    <rPh sb="12" eb="14">
      <t>ジギョウ</t>
    </rPh>
    <phoneticPr fontId="1"/>
  </si>
  <si>
    <t>技術訓練機能強化　　事業</t>
    <rPh sb="0" eb="2">
      <t>ギジュツ</t>
    </rPh>
    <rPh sb="2" eb="4">
      <t>クンレン</t>
    </rPh>
    <rPh sb="4" eb="6">
      <t>キノウ</t>
    </rPh>
    <rPh sb="6" eb="8">
      <t>キョウカ</t>
    </rPh>
    <rPh sb="10" eb="12">
      <t>ジギョウ</t>
    </rPh>
    <phoneticPr fontId="1"/>
  </si>
  <si>
    <t>総合防災対策強化　　事業</t>
    <rPh sb="0" eb="2">
      <t>ソウゴウ</t>
    </rPh>
    <rPh sb="2" eb="4">
      <t>ボウサイ</t>
    </rPh>
    <rPh sb="4" eb="6">
      <t>タイサク</t>
    </rPh>
    <rPh sb="6" eb="8">
      <t>キョウカ</t>
    </rPh>
    <rPh sb="10" eb="12">
      <t>ジギョウ</t>
    </rPh>
    <phoneticPr fontId="1"/>
  </si>
  <si>
    <t>別表　施設機能強化推進費の事業内容</t>
    <rPh sb="0" eb="2">
      <t>ベッピョウ</t>
    </rPh>
    <rPh sb="3" eb="5">
      <t>シセツ</t>
    </rPh>
    <rPh sb="5" eb="7">
      <t>キノウ</t>
    </rPh>
    <rPh sb="7" eb="9">
      <t>キョウカ</t>
    </rPh>
    <rPh sb="9" eb="11">
      <t>スイシン</t>
    </rPh>
    <rPh sb="11" eb="12">
      <t>ヒ</t>
    </rPh>
    <rPh sb="13" eb="15">
      <t>ジギョウ</t>
    </rPh>
    <rPh sb="15" eb="17">
      <t>ナイヨウ</t>
    </rPh>
    <phoneticPr fontId="1"/>
  </si>
  <si>
    <t>　家庭において、寝たきり老人、認知症老人を抱え介護している家族等を対象として、介護方法についての相談に応じ、指導することを通じて、寝たきり老人等の多様な態様や、それに対応して家族で行っている様々な介護の方法、本人と家族との接触のあり方等の実態を把握し、知識を深める。</t>
    <rPh sb="1" eb="3">
      <t>カテイ</t>
    </rPh>
    <rPh sb="8" eb="9">
      <t>ネ</t>
    </rPh>
    <rPh sb="12" eb="14">
      <t>ロウジン</t>
    </rPh>
    <rPh sb="15" eb="17">
      <t>ニンチ</t>
    </rPh>
    <rPh sb="17" eb="18">
      <t>ショウ</t>
    </rPh>
    <rPh sb="18" eb="20">
      <t>ロウジン</t>
    </rPh>
    <rPh sb="21" eb="22">
      <t>カカ</t>
    </rPh>
    <rPh sb="23" eb="25">
      <t>カイゴ</t>
    </rPh>
    <rPh sb="29" eb="31">
      <t>カゾク</t>
    </rPh>
    <rPh sb="31" eb="32">
      <t>トウ</t>
    </rPh>
    <rPh sb="33" eb="35">
      <t>タイショウ</t>
    </rPh>
    <rPh sb="39" eb="41">
      <t>カイゴ</t>
    </rPh>
    <rPh sb="41" eb="43">
      <t>ホウホウ</t>
    </rPh>
    <rPh sb="48" eb="50">
      <t>ソウダン</t>
    </rPh>
    <rPh sb="51" eb="52">
      <t>オウ</t>
    </rPh>
    <rPh sb="54" eb="56">
      <t>シドウ</t>
    </rPh>
    <rPh sb="61" eb="62">
      <t>ツウ</t>
    </rPh>
    <rPh sb="65" eb="66">
      <t>ネ</t>
    </rPh>
    <rPh sb="69" eb="71">
      <t>ロウジン</t>
    </rPh>
    <rPh sb="71" eb="72">
      <t>トウ</t>
    </rPh>
    <rPh sb="73" eb="75">
      <t>タヨウ</t>
    </rPh>
    <rPh sb="76" eb="78">
      <t>タイヨウ</t>
    </rPh>
    <rPh sb="83" eb="85">
      <t>タイオウ</t>
    </rPh>
    <rPh sb="87" eb="89">
      <t>カゾク</t>
    </rPh>
    <rPh sb="90" eb="91">
      <t>オコナ</t>
    </rPh>
    <rPh sb="95" eb="97">
      <t>サマザマ</t>
    </rPh>
    <rPh sb="98" eb="100">
      <t>カイゴ</t>
    </rPh>
    <rPh sb="101" eb="103">
      <t>ホウホウ</t>
    </rPh>
    <rPh sb="104" eb="106">
      <t>ホンニン</t>
    </rPh>
    <rPh sb="107" eb="109">
      <t>カゾク</t>
    </rPh>
    <rPh sb="111" eb="113">
      <t>セッショク</t>
    </rPh>
    <rPh sb="116" eb="117">
      <t>カタ</t>
    </rPh>
    <rPh sb="117" eb="118">
      <t>トウ</t>
    </rPh>
    <rPh sb="119" eb="121">
      <t>ジッタイ</t>
    </rPh>
    <rPh sb="122" eb="124">
      <t>ハアク</t>
    </rPh>
    <rPh sb="126" eb="128">
      <t>チシキ</t>
    </rPh>
    <rPh sb="129" eb="130">
      <t>フカ</t>
    </rPh>
    <phoneticPr fontId="1"/>
  </si>
  <si>
    <t>３０万円以内でかかった軽費の１／２</t>
    <rPh sb="2" eb="4">
      <t>マンエン</t>
    </rPh>
    <rPh sb="4" eb="6">
      <t>イナイ</t>
    </rPh>
    <rPh sb="11" eb="13">
      <t>ケイヒ</t>
    </rPh>
    <phoneticPr fontId="1"/>
  </si>
  <si>
    <t>１５万円以内でかかった軽費の１／２</t>
    <rPh sb="2" eb="4">
      <t>マンエン</t>
    </rPh>
    <rPh sb="4" eb="6">
      <t>イナイ</t>
    </rPh>
    <rPh sb="11" eb="13">
      <t>ケイヒ</t>
    </rPh>
    <phoneticPr fontId="1"/>
  </si>
  <si>
    <t>合算して６０万円以内</t>
    <rPh sb="0" eb="2">
      <t>ガッサン</t>
    </rPh>
    <rPh sb="6" eb="8">
      <t>マンエン</t>
    </rPh>
    <rPh sb="8" eb="10">
      <t>イナイ</t>
    </rPh>
    <phoneticPr fontId="1"/>
  </si>
  <si>
    <t>第　　　　　号</t>
    <rPh sb="0" eb="1">
      <t>ダイ</t>
    </rPh>
    <rPh sb="6" eb="7">
      <t>ゴウ</t>
    </rPh>
    <phoneticPr fontId="1"/>
  </si>
  <si>
    <t>記</t>
    <rPh sb="0" eb="1">
      <t>キ</t>
    </rPh>
    <phoneticPr fontId="1"/>
  </si>
  <si>
    <t>施設機能強化推進費加算申請書</t>
    <rPh sb="0" eb="2">
      <t>シセツ</t>
    </rPh>
    <rPh sb="2" eb="4">
      <t>キノウ</t>
    </rPh>
    <rPh sb="4" eb="6">
      <t>キョウカ</t>
    </rPh>
    <rPh sb="6" eb="9">
      <t>スイシンヒ</t>
    </rPh>
    <rPh sb="9" eb="11">
      <t>カサン</t>
    </rPh>
    <rPh sb="11" eb="14">
      <t>シンセイショ</t>
    </rPh>
    <phoneticPr fontId="1"/>
  </si>
  <si>
    <t>１　施設の区分</t>
    <rPh sb="2" eb="4">
      <t>シセツ</t>
    </rPh>
    <rPh sb="5" eb="7">
      <t>クブン</t>
    </rPh>
    <phoneticPr fontId="1"/>
  </si>
  <si>
    <t>　（１）施設の種類</t>
    <rPh sb="4" eb="6">
      <t>シセツ</t>
    </rPh>
    <rPh sb="7" eb="9">
      <t>シュルイ</t>
    </rPh>
    <phoneticPr fontId="4"/>
  </si>
  <si>
    <t>軽費老人ホーム</t>
    <rPh sb="0" eb="2">
      <t>ケイヒ</t>
    </rPh>
    <rPh sb="2" eb="4">
      <t>ロウジン</t>
    </rPh>
    <phoneticPr fontId="4"/>
  </si>
  <si>
    <t>　（３）入所者の定員・現員</t>
    <rPh sb="4" eb="7">
      <t>ニュウショシャ</t>
    </rPh>
    <rPh sb="8" eb="10">
      <t>テイイン</t>
    </rPh>
    <rPh sb="11" eb="13">
      <t>ゲンイン</t>
    </rPh>
    <phoneticPr fontId="4"/>
  </si>
  <si>
    <t>定員：</t>
    <rPh sb="0" eb="2">
      <t>テイイン</t>
    </rPh>
    <phoneticPr fontId="4"/>
  </si>
  <si>
    <t>現員：</t>
    <rPh sb="0" eb="2">
      <t>ゲンイン</t>
    </rPh>
    <phoneticPr fontId="4"/>
  </si>
  <si>
    <t>人・</t>
    <rPh sb="0" eb="1">
      <t>ニン</t>
    </rPh>
    <phoneticPr fontId="4"/>
  </si>
  <si>
    <t>人</t>
    <rPh sb="0" eb="1">
      <t>ニン</t>
    </rPh>
    <phoneticPr fontId="4"/>
  </si>
  <si>
    <t>２　申請額</t>
    <rPh sb="2" eb="5">
      <t>シンセイガク</t>
    </rPh>
    <phoneticPr fontId="1"/>
  </si>
  <si>
    <t>円</t>
    <rPh sb="0" eb="1">
      <t>エン</t>
    </rPh>
    <phoneticPr fontId="4"/>
  </si>
  <si>
    <t>３　事業内容等</t>
    <rPh sb="2" eb="4">
      <t>ジギョウ</t>
    </rPh>
    <rPh sb="4" eb="6">
      <t>ナイヨウ</t>
    </rPh>
    <rPh sb="6" eb="7">
      <t>トウ</t>
    </rPh>
    <phoneticPr fontId="4"/>
  </si>
  <si>
    <t>事業実施計画及び支出予定額・・・・別紙のとおり</t>
    <rPh sb="0" eb="2">
      <t>ジギョウ</t>
    </rPh>
    <rPh sb="2" eb="4">
      <t>ジッシ</t>
    </rPh>
    <rPh sb="4" eb="6">
      <t>ケイカク</t>
    </rPh>
    <rPh sb="6" eb="7">
      <t>オヨ</t>
    </rPh>
    <rPh sb="8" eb="10">
      <t>シシュツ</t>
    </rPh>
    <rPh sb="10" eb="13">
      <t>ヨテイガク</t>
    </rPh>
    <rPh sb="17" eb="19">
      <t>ベッシ</t>
    </rPh>
    <phoneticPr fontId="4"/>
  </si>
  <si>
    <t>別紙</t>
    <rPh sb="0" eb="2">
      <t>ベッシ</t>
    </rPh>
    <phoneticPr fontId="1"/>
  </si>
  <si>
    <t>総合防災対策強化事業</t>
    <rPh sb="0" eb="2">
      <t>ソウゴウ</t>
    </rPh>
    <rPh sb="2" eb="4">
      <t>ボウサイ</t>
    </rPh>
    <rPh sb="4" eb="6">
      <t>タイサク</t>
    </rPh>
    <rPh sb="6" eb="8">
      <t>キョウカ</t>
    </rPh>
    <rPh sb="8" eb="10">
      <t>ジギョウ</t>
    </rPh>
    <phoneticPr fontId="1"/>
  </si>
  <si>
    <t>事業費</t>
    <rPh sb="0" eb="3">
      <t>ジギョウヒ</t>
    </rPh>
    <phoneticPr fontId="1"/>
  </si>
  <si>
    <t>小　計　</t>
    <rPh sb="0" eb="1">
      <t>ショウ</t>
    </rPh>
    <rPh sb="2" eb="3">
      <t>ケイ</t>
    </rPh>
    <phoneticPr fontId="1"/>
  </si>
  <si>
    <t>（小計×１／２）</t>
    <rPh sb="1" eb="3">
      <t>ショウケイ</t>
    </rPh>
    <phoneticPr fontId="1"/>
  </si>
  <si>
    <t>（小計）</t>
    <rPh sb="1" eb="3">
      <t>ショウケイ</t>
    </rPh>
    <phoneticPr fontId="1"/>
  </si>
  <si>
    <t>※１</t>
  </si>
  <si>
    <t>事業内容の内容欄には、実施方法が分かるよう具体的な説明を加えること。欄が足りない場合は、別紙とすることも可。</t>
  </si>
  <si>
    <t>加算総上限額
Ｄ</t>
    <rPh sb="0" eb="2">
      <t>カサン</t>
    </rPh>
    <rPh sb="2" eb="3">
      <t>ソウ</t>
    </rPh>
    <rPh sb="3" eb="6">
      <t>ジョウゲンガク</t>
    </rPh>
    <phoneticPr fontId="1"/>
  </si>
  <si>
    <t>基準額（AとBのいずれか低い額）</t>
    <rPh sb="0" eb="2">
      <t>キジュン</t>
    </rPh>
    <rPh sb="2" eb="3">
      <t>ガク</t>
    </rPh>
    <rPh sb="12" eb="13">
      <t>ヒク</t>
    </rPh>
    <rPh sb="14" eb="15">
      <t>ガク</t>
    </rPh>
    <phoneticPr fontId="1"/>
  </si>
  <si>
    <t>申請額
（ＣとＤのいずれか低い額）</t>
    <rPh sb="0" eb="3">
      <t>シンセイガク</t>
    </rPh>
    <rPh sb="13" eb="14">
      <t>ヒク</t>
    </rPh>
    <rPh sb="15" eb="16">
      <t>ガク</t>
    </rPh>
    <phoneticPr fontId="1"/>
  </si>
  <si>
    <t>･･･Ｃ</t>
    <phoneticPr fontId="1"/>
  </si>
  <si>
    <r>
      <t xml:space="preserve">対象経費
</t>
    </r>
    <r>
      <rPr>
        <sz val="8"/>
        <rFont val="ＭＳ Ｐゴシック"/>
        <family val="3"/>
        <charset val="128"/>
      </rPr>
      <t>(円未満切捨）</t>
    </r>
    <r>
      <rPr>
        <sz val="11"/>
        <rFont val="ＭＳ Ｐゴシック"/>
        <family val="3"/>
        <charset val="128"/>
      </rPr>
      <t xml:space="preserve">
Ａ</t>
    </r>
    <rPh sb="0" eb="2">
      <t>タイショウ</t>
    </rPh>
    <rPh sb="2" eb="4">
      <t>ケイヒ</t>
    </rPh>
    <rPh sb="6" eb="9">
      <t>エンミマン</t>
    </rPh>
    <rPh sb="9" eb="10">
      <t>キ</t>
    </rPh>
    <rPh sb="10" eb="11">
      <t>ス</t>
    </rPh>
    <phoneticPr fontId="1"/>
  </si>
  <si>
    <t>※２</t>
    <phoneticPr fontId="1"/>
  </si>
  <si>
    <t xml:space="preserve">実績報告書には、事業を実施したこと示す書類、事業費の証明となる書類（領収書等）を漏れなく添付すること。
</t>
    <rPh sb="22" eb="25">
      <t>ジギョウヒ</t>
    </rPh>
    <rPh sb="26" eb="28">
      <t>ショウメイ</t>
    </rPh>
    <rPh sb="31" eb="33">
      <t>ショルイ</t>
    </rPh>
    <rPh sb="34" eb="37">
      <t>リョウシュウショ</t>
    </rPh>
    <rPh sb="37" eb="38">
      <t>トウ</t>
    </rPh>
    <rPh sb="40" eb="41">
      <t>モ</t>
    </rPh>
    <rPh sb="44" eb="46">
      <t>テンプ</t>
    </rPh>
    <phoneticPr fontId="1"/>
  </si>
  <si>
    <t>事業実施実績及び支出済額</t>
    <rPh sb="0" eb="2">
      <t>ジギョウ</t>
    </rPh>
    <rPh sb="2" eb="4">
      <t>ジッシ</t>
    </rPh>
    <rPh sb="4" eb="6">
      <t>ジッセキ</t>
    </rPh>
    <rPh sb="6" eb="7">
      <t>オヨ</t>
    </rPh>
    <rPh sb="8" eb="10">
      <t>シシュツ</t>
    </rPh>
    <rPh sb="10" eb="11">
      <t>ズ</t>
    </rPh>
    <rPh sb="11" eb="12">
      <t>ガク</t>
    </rPh>
    <phoneticPr fontId="1"/>
  </si>
  <si>
    <t xml:space="preserve">     福島県知事　　</t>
    <rPh sb="5" eb="8">
      <t>フクシマケン</t>
    </rPh>
    <rPh sb="8" eb="10">
      <t>チジ</t>
    </rPh>
    <phoneticPr fontId="1"/>
  </si>
  <si>
    <t>※</t>
    <phoneticPr fontId="1"/>
  </si>
  <si>
    <t>　（２）施設名：</t>
    <rPh sb="4" eb="7">
      <t>シセツメイ</t>
    </rPh>
    <phoneticPr fontId="4"/>
  </si>
  <si>
    <t>支出済額</t>
    <rPh sb="0" eb="2">
      <t>シシュツ</t>
    </rPh>
    <rPh sb="2" eb="3">
      <t>ズ</t>
    </rPh>
    <rPh sb="3" eb="4">
      <t>ガク</t>
    </rPh>
    <phoneticPr fontId="1"/>
  </si>
  <si>
    <t>令和　　　年　　　　月　　　　日</t>
    <rPh sb="0" eb="2">
      <t>レイワ</t>
    </rPh>
    <rPh sb="5" eb="6">
      <t>ネン</t>
    </rPh>
    <rPh sb="10" eb="11">
      <t>ツキ</t>
    </rPh>
    <rPh sb="15" eb="16">
      <t>ニチ</t>
    </rPh>
    <phoneticPr fontId="1"/>
  </si>
  <si>
    <t>（令和　　年４月１日現在）</t>
    <rPh sb="1" eb="3">
      <t>レイワ</t>
    </rPh>
    <rPh sb="5" eb="6">
      <t>ネン</t>
    </rPh>
    <rPh sb="7" eb="8">
      <t>ガツ</t>
    </rPh>
    <rPh sb="9" eb="10">
      <t>ニチ</t>
    </rPh>
    <rPh sb="10" eb="12">
      <t>ゲンザイ</t>
    </rPh>
    <phoneticPr fontId="4"/>
  </si>
  <si>
    <t>施設機能強化推進費加算実績報告書</t>
    <rPh sb="0" eb="2">
      <t>シセツ</t>
    </rPh>
    <rPh sb="2" eb="4">
      <t>キノウ</t>
    </rPh>
    <rPh sb="4" eb="6">
      <t>キョウカ</t>
    </rPh>
    <rPh sb="6" eb="9">
      <t>スイシンヒ</t>
    </rPh>
    <rPh sb="9" eb="11">
      <t>カサン</t>
    </rPh>
    <rPh sb="11" eb="13">
      <t>ジッセキ</t>
    </rPh>
    <rPh sb="13" eb="16">
      <t>ホウコクショ</t>
    </rPh>
    <phoneticPr fontId="1"/>
  </si>
  <si>
    <t>（令和　　年３月３１日現在）</t>
    <rPh sb="1" eb="3">
      <t>レイワ</t>
    </rPh>
    <rPh sb="5" eb="6">
      <t>ネン</t>
    </rPh>
    <rPh sb="7" eb="8">
      <t>ガツ</t>
    </rPh>
    <rPh sb="10" eb="11">
      <t>ニチ</t>
    </rPh>
    <rPh sb="11" eb="13">
      <t>ゲンザイ</t>
    </rPh>
    <phoneticPr fontId="4"/>
  </si>
  <si>
    <t>(住所)</t>
    <rPh sb="1" eb="3">
      <t>ジュウショ</t>
    </rPh>
    <phoneticPr fontId="4"/>
  </si>
  <si>
    <t>(法人名)</t>
    <rPh sb="1" eb="3">
      <t>ホウジン</t>
    </rPh>
    <rPh sb="3" eb="4">
      <t>メイ</t>
    </rPh>
    <phoneticPr fontId="1"/>
  </si>
  <si>
    <t>(代表者名)</t>
    <rPh sb="1" eb="4">
      <t>ダイヒョウシャ</t>
    </rPh>
    <rPh sb="4" eb="5">
      <t>メイ</t>
    </rPh>
    <phoneticPr fontId="1"/>
  </si>
  <si>
    <t>　                     令和　　年度のこのことについて、下記のとおり申請いたします。</t>
    <rPh sb="22" eb="24">
      <t>レイワ</t>
    </rPh>
    <rPh sb="26" eb="27">
      <t>ネン</t>
    </rPh>
    <rPh sb="27" eb="28">
      <t>ド</t>
    </rPh>
    <rPh sb="38" eb="40">
      <t>カキ</t>
    </rPh>
    <rPh sb="44" eb="46">
      <t>シンセイ</t>
    </rPh>
    <phoneticPr fontId="1"/>
  </si>
  <si>
    <t>（事務担当　　　　　　　　　電話　　　　　　　　　　　　　）</t>
    <rPh sb="1" eb="3">
      <t>ジム</t>
    </rPh>
    <rPh sb="3" eb="5">
      <t>タントウ</t>
    </rPh>
    <rPh sb="14" eb="16">
      <t>デンワ</t>
    </rPh>
    <phoneticPr fontId="1"/>
  </si>
  <si>
    <t>（事務担当　　　　　　　　　　電話　　　　　　　　　　　　　）</t>
    <rPh sb="1" eb="3">
      <t>ジム</t>
    </rPh>
    <rPh sb="3" eb="5">
      <t>タントウ</t>
    </rPh>
    <rPh sb="15" eb="17">
      <t>デンワ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</si>
</sst>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11" x14ac:knownFonts="1">
    <font>
      <sz val="11"/>
      <name val="ＭＳ Ｐゴシック"/>
      <charset val="128"/>
    </font>
    <font>
      <sz val="6"/>
      <name val="ＭＳ Ｐゴシック"/>
      <family val="3"/>
      <charset val="128"/>
    </font>
    <font>
      <b/>
      <sz val="11"/>
      <name val="ＭＳ Ｐゴシック"/>
      <charset val="128"/>
    </font>
    <font>
      <sz val="11"/>
      <name val="ＭＳ Ｐゴシック"/>
      <charset val="128"/>
    </font>
    <font>
      <sz val="6"/>
      <name val="ＭＳ Ｐゴシック"/>
      <charset val="128"/>
    </font>
    <font>
      <sz val="11"/>
      <name val="ＭＳ Ｐゴシック"/>
      <family val="3"/>
      <charset val="128"/>
    </font>
    <font>
      <sz val="8"/>
      <name val="ＭＳ Ｐゴシック"/>
      <family val="3"/>
      <charset val="128"/>
    </font>
    <font>
      <sz val="11"/>
      <name val="ＭＳ Ｐ明朝"/>
      <family val="1"/>
      <charset val="128"/>
    </font>
    <font>
      <sz val="14"/>
      <name val="ＭＳ Ｐゴシック"/>
      <family val="3"/>
      <charset val="128"/>
    </font>
    <font>
      <sz val="12"/>
      <name val="ＭＳ Ｐ明朝"/>
      <family val="1"/>
      <charset val="128"/>
    </font>
    <font>
      <u/>
      <sz val="11"/>
      <color rgb="FFFF0000"/>
      <name val="ＭＳ Ｐ明朝"/>
      <family val="1"/>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bottom style="double">
        <color indexed="64"/>
      </bottom>
      <diagonal/>
    </border>
    <border>
      <left style="thin">
        <color indexed="64"/>
      </left>
      <right/>
      <top style="double">
        <color indexed="64"/>
      </top>
      <bottom style="double">
        <color indexed="64"/>
      </bottom>
      <diagonal/>
    </border>
  </borders>
  <cellStyleXfs count="2">
    <xf numFmtId="0" fontId="0" fillId="0" borderId="0"/>
    <xf numFmtId="38" fontId="3" fillId="0" borderId="0" applyFont="0" applyFill="0" applyBorder="0" applyAlignment="0" applyProtection="0">
      <alignment vertical="center"/>
    </xf>
  </cellStyleXfs>
  <cellXfs count="103">
    <xf numFmtId="0" fontId="0" fillId="0" borderId="0" xfId="0"/>
    <xf numFmtId="0" fontId="0" fillId="0" borderId="1" xfId="0" applyBorder="1"/>
    <xf numFmtId="0" fontId="0" fillId="0" borderId="2" xfId="0" applyBorder="1"/>
    <xf numFmtId="0" fontId="0" fillId="0" borderId="0" xfId="0" applyBorder="1"/>
    <xf numFmtId="0" fontId="0" fillId="0" borderId="0" xfId="0" applyAlignment="1">
      <alignment vertical="center"/>
    </xf>
    <xf numFmtId="0" fontId="0" fillId="0" borderId="0" xfId="0" applyBorder="1" applyAlignment="1">
      <alignment horizontal="center" vertical="center"/>
    </xf>
    <xf numFmtId="0" fontId="0" fillId="0" borderId="3" xfId="0" applyBorder="1"/>
    <xf numFmtId="0" fontId="0" fillId="0" borderId="0" xfId="0" applyBorder="1" applyAlignment="1">
      <alignment horizontal="center" vertical="center" wrapText="1"/>
    </xf>
    <xf numFmtId="0" fontId="0" fillId="0" borderId="0" xfId="0" applyBorder="1" applyAlignment="1">
      <alignment horizontal="center"/>
    </xf>
    <xf numFmtId="0" fontId="0" fillId="0" borderId="6" xfId="0" applyBorder="1" applyAlignment="1">
      <alignment horizontal="center" vertical="center"/>
    </xf>
    <xf numFmtId="0" fontId="3" fillId="0" borderId="7" xfId="0" applyFont="1" applyBorder="1" applyAlignment="1">
      <alignment horizontal="center" vertical="center" wrapText="1"/>
    </xf>
    <xf numFmtId="0" fontId="0" fillId="0" borderId="8" xfId="0" applyBorder="1" applyAlignment="1">
      <alignment horizontal="center" vertical="center"/>
    </xf>
    <xf numFmtId="0" fontId="0" fillId="0" borderId="8" xfId="0" applyBorder="1" applyAlignment="1">
      <alignment vertical="top" wrapText="1"/>
    </xf>
    <xf numFmtId="0" fontId="2" fillId="0" borderId="8" xfId="0" applyFont="1" applyBorder="1" applyAlignment="1">
      <alignment horizontal="center" vertical="center" wrapText="1"/>
    </xf>
    <xf numFmtId="176" fontId="0" fillId="0" borderId="8" xfId="0" applyNumberFormat="1" applyBorder="1" applyAlignment="1">
      <alignment vertical="top" wrapText="1"/>
    </xf>
    <xf numFmtId="0" fontId="0" fillId="0" borderId="9" xfId="0" applyBorder="1" applyAlignment="1">
      <alignment horizontal="center" vertical="center"/>
    </xf>
    <xf numFmtId="0" fontId="2" fillId="0" borderId="9" xfId="0" applyFont="1" applyBorder="1" applyAlignment="1">
      <alignment horizontal="center" vertical="center" wrapText="1"/>
    </xf>
    <xf numFmtId="0" fontId="0" fillId="0" borderId="9" xfId="0" applyBorder="1" applyAlignment="1">
      <alignment vertical="top" wrapText="1"/>
    </xf>
    <xf numFmtId="0" fontId="0" fillId="0" borderId="9" xfId="0" applyBorder="1" applyAlignment="1">
      <alignment horizontal="center" vertical="center" shrinkToFit="1"/>
    </xf>
    <xf numFmtId="176" fontId="0" fillId="0" borderId="9" xfId="0" applyNumberFormat="1" applyFill="1" applyBorder="1" applyAlignment="1">
      <alignment horizontal="center" vertical="center" wrapText="1"/>
    </xf>
    <xf numFmtId="0" fontId="2" fillId="0" borderId="0" xfId="0" applyFont="1" applyAlignment="1">
      <alignment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xf>
    <xf numFmtId="38" fontId="0" fillId="0" borderId="1" xfId="1" applyFont="1" applyBorder="1" applyAlignment="1">
      <alignment horizontal="right"/>
    </xf>
    <xf numFmtId="38" fontId="0" fillId="0" borderId="2" xfId="1" applyFont="1" applyBorder="1" applyAlignment="1"/>
    <xf numFmtId="38" fontId="0" fillId="0" borderId="3" xfId="1" applyFont="1" applyBorder="1" applyAlignment="1"/>
    <xf numFmtId="0" fontId="0" fillId="0" borderId="7" xfId="0" applyBorder="1"/>
    <xf numFmtId="38" fontId="0" fillId="0" borderId="1" xfId="1" applyFont="1" applyBorder="1" applyAlignment="1"/>
    <xf numFmtId="0" fontId="0" fillId="0" borderId="3" xfId="0" applyBorder="1" applyAlignment="1">
      <alignment horizontal="right"/>
    </xf>
    <xf numFmtId="0" fontId="5" fillId="0" borderId="0" xfId="0" applyFont="1" applyAlignment="1">
      <alignment vertical="center"/>
    </xf>
    <xf numFmtId="0" fontId="0" fillId="0" borderId="0" xfId="0" applyAlignment="1">
      <alignment horizontal="right"/>
    </xf>
    <xf numFmtId="0" fontId="0" fillId="0" borderId="3" xfId="0" applyBorder="1" applyAlignment="1">
      <alignment horizontal="center" vertical="center"/>
    </xf>
    <xf numFmtId="38" fontId="0" fillId="0" borderId="6" xfId="1" applyFont="1" applyBorder="1" applyAlignment="1"/>
    <xf numFmtId="38" fontId="0" fillId="0" borderId="8" xfId="1" applyFont="1" applyBorder="1" applyAlignment="1"/>
    <xf numFmtId="38" fontId="0" fillId="0" borderId="7" xfId="1" applyFont="1" applyBorder="1" applyAlignment="1"/>
    <xf numFmtId="38" fontId="0" fillId="0" borderId="3" xfId="1" applyFont="1" applyBorder="1" applyAlignment="1">
      <alignment horizontal="right"/>
    </xf>
    <xf numFmtId="0" fontId="0" fillId="0" borderId="2" xfId="0" applyBorder="1" applyAlignment="1">
      <alignment horizontal="left" vertical="top" wrapText="1"/>
    </xf>
    <xf numFmtId="38" fontId="5" fillId="0" borderId="1" xfId="0" applyNumberFormat="1" applyFont="1" applyBorder="1" applyAlignment="1">
      <alignment horizontal="center"/>
    </xf>
    <xf numFmtId="0" fontId="0" fillId="0" borderId="0" xfId="0" applyBorder="1" applyAlignment="1">
      <alignment horizontal="right" vertical="center"/>
    </xf>
    <xf numFmtId="0" fontId="5" fillId="0" borderId="11" xfId="0" applyFont="1" applyBorder="1" applyAlignment="1">
      <alignment horizontal="center" vertical="center" wrapText="1"/>
    </xf>
    <xf numFmtId="38" fontId="5" fillId="0" borderId="13" xfId="1" applyFont="1" applyBorder="1" applyAlignment="1"/>
    <xf numFmtId="0" fontId="5" fillId="0" borderId="16" xfId="0" applyFont="1" applyBorder="1" applyAlignment="1">
      <alignment horizontal="center" vertical="center" wrapText="1"/>
    </xf>
    <xf numFmtId="38" fontId="0" fillId="0" borderId="1" xfId="1" applyNumberFormat="1" applyFont="1" applyBorder="1" applyAlignment="1"/>
    <xf numFmtId="177" fontId="5" fillId="0" borderId="7" xfId="0" applyNumberFormat="1" applyFont="1" applyBorder="1" applyAlignment="1">
      <alignment horizontal="center"/>
    </xf>
    <xf numFmtId="0" fontId="5" fillId="0" borderId="0" xfId="0" applyFont="1" applyAlignment="1">
      <alignment horizontal="right" vertical="top"/>
    </xf>
    <xf numFmtId="0" fontId="0" fillId="0" borderId="0" xfId="0" applyAlignment="1">
      <alignment horizontal="right"/>
    </xf>
    <xf numFmtId="0" fontId="7" fillId="0" borderId="0" xfId="0" applyFont="1"/>
    <xf numFmtId="0" fontId="9" fillId="0" borderId="0" xfId="0" applyFont="1"/>
    <xf numFmtId="0" fontId="7" fillId="2" borderId="0" xfId="0" applyFont="1" applyFill="1"/>
    <xf numFmtId="0" fontId="9" fillId="2" borderId="0" xfId="0" applyFont="1" applyFill="1"/>
    <xf numFmtId="0" fontId="7" fillId="2" borderId="0" xfId="0" applyFont="1" applyFill="1" applyAlignment="1">
      <alignment vertical="center"/>
    </xf>
    <xf numFmtId="0" fontId="9" fillId="2" borderId="0" xfId="0" applyFont="1" applyFill="1" applyAlignment="1"/>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9" fillId="2" borderId="0" xfId="0" applyFont="1" applyFill="1" applyAlignment="1">
      <alignment horizontal="right" vertical="center"/>
    </xf>
    <xf numFmtId="0" fontId="9" fillId="2" borderId="0" xfId="0" applyFont="1" applyFill="1" applyAlignment="1">
      <alignment horizontal="center"/>
    </xf>
    <xf numFmtId="0" fontId="8" fillId="2" borderId="0" xfId="0" applyFont="1" applyFill="1" applyAlignment="1">
      <alignment horizontal="center"/>
    </xf>
    <xf numFmtId="0" fontId="9" fillId="2" borderId="0" xfId="0" applyFont="1" applyFill="1" applyAlignment="1"/>
    <xf numFmtId="0" fontId="9" fillId="2" borderId="0" xfId="0" applyFont="1" applyFill="1" applyAlignment="1">
      <alignment horizontal="right"/>
    </xf>
    <xf numFmtId="38" fontId="0" fillId="0" borderId="17" xfId="1" applyFont="1" applyBorder="1" applyAlignment="1">
      <alignment horizontal="center"/>
    </xf>
    <xf numFmtId="38" fontId="0" fillId="0" borderId="12" xfId="1" applyFont="1"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6" xfId="0" applyBorder="1" applyAlignment="1">
      <alignment horizontal="left" vertical="top" wrapText="1"/>
    </xf>
    <xf numFmtId="0" fontId="0" fillId="0" borderId="8" xfId="0" applyBorder="1" applyAlignment="1">
      <alignment horizontal="left" vertical="top" wrapText="1"/>
    </xf>
    <xf numFmtId="38" fontId="0" fillId="0" borderId="6" xfId="1" applyFont="1" applyBorder="1" applyAlignment="1">
      <alignment horizontal="center" vertical="center"/>
    </xf>
    <xf numFmtId="38" fontId="0" fillId="0" borderId="8" xfId="1" applyFont="1" applyBorder="1" applyAlignment="1">
      <alignment horizontal="center" vertical="center"/>
    </xf>
    <xf numFmtId="38" fontId="0" fillId="0" borderId="9" xfId="1" applyFont="1" applyBorder="1" applyAlignment="1">
      <alignment horizontal="center" vertical="center"/>
    </xf>
    <xf numFmtId="38" fontId="0" fillId="0" borderId="1" xfId="1" applyNumberFormat="1" applyFont="1" applyBorder="1" applyAlignment="1">
      <alignment horizontal="center" vertical="center"/>
    </xf>
    <xf numFmtId="38" fontId="0" fillId="0" borderId="13" xfId="1" applyNumberFormat="1" applyFont="1" applyBorder="1" applyAlignment="1">
      <alignment horizontal="center" vertical="center"/>
    </xf>
    <xf numFmtId="38" fontId="0" fillId="0" borderId="2" xfId="1" applyNumberFormat="1" applyFont="1" applyBorder="1" applyAlignment="1">
      <alignment horizontal="center" vertical="center"/>
    </xf>
    <xf numFmtId="38" fontId="0" fillId="0" borderId="15" xfId="1" applyNumberFormat="1" applyFont="1" applyBorder="1" applyAlignment="1">
      <alignment horizontal="center" vertical="center"/>
    </xf>
    <xf numFmtId="38" fontId="0" fillId="0" borderId="10" xfId="1" applyNumberFormat="1" applyFont="1" applyBorder="1" applyAlignment="1">
      <alignment horizontal="center" vertical="center"/>
    </xf>
    <xf numFmtId="38" fontId="0" fillId="0" borderId="14" xfId="1" applyNumberFormat="1" applyFont="1" applyBorder="1" applyAlignment="1">
      <alignment horizontal="center" vertical="center"/>
    </xf>
    <xf numFmtId="38" fontId="0" fillId="0" borderId="8" xfId="1" applyNumberFormat="1" applyFont="1" applyBorder="1" applyAlignment="1">
      <alignment horizontal="center" vertical="center"/>
    </xf>
    <xf numFmtId="38" fontId="0" fillId="0" borderId="9" xfId="1" applyNumberFormat="1" applyFont="1" applyBorder="1" applyAlignment="1">
      <alignment horizontal="center" vertical="center"/>
    </xf>
    <xf numFmtId="0" fontId="5" fillId="0" borderId="0" xfId="0" applyFont="1" applyAlignment="1">
      <alignment vertical="top"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0" fillId="0" borderId="6" xfId="0" applyBorder="1" applyAlignment="1">
      <alignment vertical="top" wrapText="1"/>
    </xf>
    <xf numFmtId="0" fontId="0" fillId="0" borderId="8" xfId="0" applyBorder="1" applyAlignment="1">
      <alignment vertical="top" wrapText="1"/>
    </xf>
    <xf numFmtId="38" fontId="5" fillId="0" borderId="8" xfId="1" applyNumberFormat="1" applyFont="1" applyBorder="1" applyAlignment="1">
      <alignment horizontal="center" vertical="center"/>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176" fontId="0" fillId="0" borderId="8" xfId="0" applyNumberFormat="1" applyBorder="1" applyAlignment="1">
      <alignment vertical="top" wrapText="1"/>
    </xf>
    <xf numFmtId="176" fontId="0" fillId="0" borderId="9" xfId="0" applyNumberFormat="1" applyBorder="1" applyAlignment="1">
      <alignment vertical="top" wrapText="1"/>
    </xf>
    <xf numFmtId="0" fontId="0" fillId="0" borderId="8" xfId="0" applyFont="1" applyBorder="1" applyAlignment="1">
      <alignment vertical="top" wrapText="1"/>
    </xf>
    <xf numFmtId="0" fontId="3" fillId="0" borderId="7" xfId="0" applyFont="1" applyBorder="1" applyAlignment="1">
      <alignment horizontal="center" vertical="center" wrapText="1"/>
    </xf>
    <xf numFmtId="0" fontId="0" fillId="0" borderId="6" xfId="0" applyFont="1" applyBorder="1" applyAlignment="1">
      <alignment vertical="top" wrapText="1"/>
    </xf>
    <xf numFmtId="0" fontId="0" fillId="0" borderId="9" xfId="0" applyBorder="1" applyAlignment="1">
      <alignment vertical="top" wrapText="1"/>
    </xf>
    <xf numFmtId="0" fontId="0" fillId="0" borderId="7" xfId="0" applyBorder="1" applyAlignment="1">
      <alignment horizontal="center" vertical="center"/>
    </xf>
    <xf numFmtId="0" fontId="3" fillId="0" borderId="7" xfId="0" applyFont="1" applyBorder="1" applyAlignment="1">
      <alignment horizontal="center" vertical="center"/>
    </xf>
    <xf numFmtId="0" fontId="0" fillId="0" borderId="5" xfId="0"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161927</xdr:colOff>
      <xdr:row>33</xdr:row>
      <xdr:rowOff>247650</xdr:rowOff>
    </xdr:from>
    <xdr:to>
      <xdr:col>7</xdr:col>
      <xdr:colOff>1381125</xdr:colOff>
      <xdr:row>35</xdr:row>
      <xdr:rowOff>28576</xdr:rowOff>
    </xdr:to>
    <xdr:sp macro="" textlink="">
      <xdr:nvSpPr>
        <xdr:cNvPr id="2" name="右中かっこ 1"/>
        <xdr:cNvSpPr/>
      </xdr:nvSpPr>
      <xdr:spPr>
        <a:xfrm rot="16200000" flipH="1">
          <a:off x="5672138" y="2719389"/>
          <a:ext cx="238126" cy="973454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60"/>
  <sheetViews>
    <sheetView tabSelected="1" view="pageBreakPreview" zoomScale="60" zoomScaleNormal="100" workbookViewId="0"/>
  </sheetViews>
  <sheetFormatPr defaultColWidth="8.875" defaultRowHeight="13.5" x14ac:dyDescent="0.15"/>
  <cols>
    <col min="1" max="16384" width="8.875" style="47"/>
  </cols>
  <sheetData>
    <row r="1" spans="1:9" ht="17.25" customHeight="1" x14ac:dyDescent="0.15">
      <c r="A1" s="49"/>
      <c r="B1" s="49"/>
      <c r="C1" s="49"/>
      <c r="D1" s="49"/>
      <c r="E1" s="49"/>
      <c r="F1" s="49"/>
      <c r="G1" s="49"/>
      <c r="H1" s="49"/>
      <c r="I1" s="49"/>
    </row>
    <row r="2" spans="1:9" ht="17.25" customHeight="1" x14ac:dyDescent="0.15">
      <c r="A2" s="50"/>
      <c r="B2" s="50"/>
      <c r="C2" s="50"/>
      <c r="D2" s="50"/>
      <c r="E2" s="50"/>
      <c r="F2" s="50"/>
      <c r="G2" s="51"/>
      <c r="H2" s="56" t="s">
        <v>50</v>
      </c>
      <c r="I2" s="56"/>
    </row>
    <row r="3" spans="1:9" ht="17.25" customHeight="1" x14ac:dyDescent="0.15">
      <c r="A3" s="50"/>
      <c r="B3" s="50"/>
      <c r="C3" s="50"/>
      <c r="D3" s="50"/>
      <c r="E3" s="50"/>
      <c r="F3" s="50"/>
      <c r="G3" s="56" t="s">
        <v>85</v>
      </c>
      <c r="H3" s="56"/>
      <c r="I3" s="56"/>
    </row>
    <row r="4" spans="1:9" ht="17.25" customHeight="1" x14ac:dyDescent="0.15">
      <c r="A4" s="50"/>
      <c r="B4" s="50"/>
      <c r="C4" s="50"/>
      <c r="D4" s="50"/>
      <c r="E4" s="50"/>
      <c r="F4" s="49"/>
      <c r="G4" s="49"/>
      <c r="H4" s="49"/>
      <c r="I4" s="49"/>
    </row>
    <row r="5" spans="1:9" ht="17.25" customHeight="1" x14ac:dyDescent="0.15">
      <c r="A5" s="50"/>
      <c r="B5" s="50"/>
      <c r="C5" s="50"/>
      <c r="D5" s="50"/>
      <c r="E5" s="50"/>
      <c r="F5" s="50"/>
      <c r="G5" s="50"/>
      <c r="H5" s="50"/>
      <c r="I5" s="50"/>
    </row>
    <row r="6" spans="1:9" ht="17.25" customHeight="1" x14ac:dyDescent="0.15">
      <c r="A6" s="52" t="s">
        <v>81</v>
      </c>
      <c r="B6" s="50"/>
      <c r="C6" s="50"/>
      <c r="D6" s="50"/>
      <c r="E6" s="50"/>
      <c r="F6" s="50"/>
      <c r="G6" s="50"/>
      <c r="H6" s="50"/>
      <c r="I6" s="50"/>
    </row>
    <row r="7" spans="1:9" ht="17.25" customHeight="1" x14ac:dyDescent="0.15">
      <c r="A7" s="49"/>
      <c r="B7" s="52"/>
      <c r="C7" s="52"/>
      <c r="D7" s="50"/>
      <c r="E7" s="50"/>
      <c r="F7" s="50"/>
      <c r="G7" s="50"/>
      <c r="H7" s="50"/>
      <c r="I7" s="50"/>
    </row>
    <row r="8" spans="1:9" ht="17.25" customHeight="1" x14ac:dyDescent="0.15">
      <c r="A8" s="49"/>
      <c r="B8" s="49"/>
      <c r="C8" s="49"/>
      <c r="D8" s="49"/>
      <c r="E8" s="49"/>
      <c r="F8" s="49"/>
      <c r="G8" s="49"/>
      <c r="H8" s="49"/>
      <c r="I8" s="49"/>
    </row>
    <row r="9" spans="1:9" ht="17.25" customHeight="1" x14ac:dyDescent="0.15">
      <c r="A9" s="49"/>
      <c r="B9" s="49"/>
      <c r="C9" s="49"/>
      <c r="D9" s="49"/>
      <c r="E9" s="49" t="s">
        <v>89</v>
      </c>
      <c r="F9" s="49"/>
      <c r="G9" s="49"/>
      <c r="H9" s="49"/>
      <c r="I9" s="49"/>
    </row>
    <row r="10" spans="1:9" ht="17.25" customHeight="1" x14ac:dyDescent="0.15">
      <c r="A10" s="49"/>
      <c r="B10" s="49"/>
      <c r="C10" s="49"/>
      <c r="D10" s="49"/>
      <c r="E10" s="49" t="s">
        <v>90</v>
      </c>
      <c r="F10" s="49"/>
      <c r="G10" s="49"/>
      <c r="H10" s="49"/>
      <c r="I10" s="49"/>
    </row>
    <row r="11" spans="1:9" ht="17.25" customHeight="1" x14ac:dyDescent="0.15">
      <c r="A11" s="49"/>
      <c r="B11" s="49"/>
      <c r="C11" s="49"/>
      <c r="D11" s="49"/>
      <c r="E11" s="49" t="s">
        <v>91</v>
      </c>
      <c r="F11" s="49"/>
      <c r="G11" s="49"/>
      <c r="H11" s="49"/>
      <c r="I11" s="53"/>
    </row>
    <row r="12" spans="1:9" ht="17.25" customHeight="1" x14ac:dyDescent="0.15">
      <c r="A12" s="49"/>
      <c r="B12" s="49"/>
      <c r="C12" s="49"/>
      <c r="D12" s="49"/>
      <c r="E12" s="49"/>
      <c r="F12" s="49"/>
      <c r="G12" s="49"/>
      <c r="H12" s="49"/>
      <c r="I12" s="49"/>
    </row>
    <row r="13" spans="1:9" ht="17.25" customHeight="1" x14ac:dyDescent="0.15">
      <c r="A13" s="49"/>
      <c r="B13" s="49"/>
      <c r="C13" s="49"/>
      <c r="D13" s="49"/>
      <c r="E13" s="49"/>
      <c r="F13" s="49"/>
      <c r="G13" s="49"/>
      <c r="H13" s="49"/>
      <c r="I13" s="49"/>
    </row>
    <row r="14" spans="1:9" ht="17.25" customHeight="1" x14ac:dyDescent="0.2">
      <c r="A14" s="58" t="s">
        <v>52</v>
      </c>
      <c r="B14" s="58"/>
      <c r="C14" s="58"/>
      <c r="D14" s="58"/>
      <c r="E14" s="58"/>
      <c r="F14" s="58"/>
      <c r="G14" s="58"/>
      <c r="H14" s="58"/>
      <c r="I14" s="58"/>
    </row>
    <row r="15" spans="1:9" ht="17.25" customHeight="1" x14ac:dyDescent="0.15">
      <c r="A15" s="49"/>
      <c r="B15" s="49"/>
      <c r="C15" s="49"/>
      <c r="D15" s="49"/>
      <c r="E15" s="49"/>
      <c r="F15" s="49"/>
      <c r="G15" s="49"/>
      <c r="H15" s="49"/>
      <c r="I15" s="49"/>
    </row>
    <row r="16" spans="1:9" ht="17.25" customHeight="1" x14ac:dyDescent="0.15">
      <c r="A16" s="52" t="s">
        <v>92</v>
      </c>
      <c r="B16" s="52"/>
      <c r="C16" s="52"/>
      <c r="D16" s="52"/>
      <c r="E16" s="52"/>
      <c r="F16" s="52"/>
      <c r="G16" s="52"/>
      <c r="H16" s="52"/>
      <c r="I16" s="52"/>
    </row>
    <row r="17" spans="1:9" ht="17.25" customHeight="1" x14ac:dyDescent="0.15">
      <c r="A17" s="59"/>
      <c r="B17" s="59"/>
      <c r="C17" s="59"/>
      <c r="D17" s="59"/>
      <c r="E17" s="59"/>
      <c r="F17" s="59"/>
      <c r="G17" s="59"/>
      <c r="H17" s="59"/>
      <c r="I17" s="59"/>
    </row>
    <row r="18" spans="1:9" ht="17.25" customHeight="1" x14ac:dyDescent="0.15">
      <c r="A18" s="50"/>
      <c r="B18" s="50"/>
      <c r="C18" s="50"/>
      <c r="D18" s="50"/>
      <c r="E18" s="50"/>
      <c r="F18" s="50"/>
      <c r="G18" s="50"/>
      <c r="H18" s="50"/>
      <c r="I18" s="50"/>
    </row>
    <row r="19" spans="1:9" ht="17.25" customHeight="1" x14ac:dyDescent="0.15">
      <c r="A19" s="57" t="s">
        <v>51</v>
      </c>
      <c r="B19" s="57"/>
      <c r="C19" s="57"/>
      <c r="D19" s="57"/>
      <c r="E19" s="57"/>
      <c r="F19" s="57"/>
      <c r="G19" s="57"/>
      <c r="H19" s="57"/>
      <c r="I19" s="57"/>
    </row>
    <row r="20" spans="1:9" ht="17.25" customHeight="1" x14ac:dyDescent="0.15">
      <c r="A20" s="50"/>
      <c r="B20" s="50"/>
      <c r="C20" s="50"/>
      <c r="D20" s="50"/>
      <c r="E20" s="50"/>
      <c r="F20" s="50"/>
      <c r="G20" s="50"/>
      <c r="H20" s="50"/>
      <c r="I20" s="50"/>
    </row>
    <row r="21" spans="1:9" ht="19.899999999999999" customHeight="1" x14ac:dyDescent="0.15">
      <c r="A21" s="50" t="s">
        <v>53</v>
      </c>
      <c r="B21" s="50"/>
      <c r="C21" s="50"/>
      <c r="D21" s="50"/>
      <c r="E21" s="50"/>
      <c r="F21" s="50"/>
      <c r="G21" s="50"/>
      <c r="H21" s="50"/>
      <c r="I21" s="50"/>
    </row>
    <row r="22" spans="1:9" ht="19.899999999999999" customHeight="1" x14ac:dyDescent="0.15">
      <c r="A22" s="50" t="s">
        <v>54</v>
      </c>
      <c r="B22" s="50"/>
      <c r="C22" s="50"/>
      <c r="D22" s="50" t="s">
        <v>55</v>
      </c>
      <c r="E22" s="50"/>
      <c r="F22" s="50"/>
      <c r="G22" s="50"/>
      <c r="H22" s="50"/>
      <c r="I22" s="50"/>
    </row>
    <row r="23" spans="1:9" ht="19.899999999999999" customHeight="1" x14ac:dyDescent="0.15">
      <c r="A23" s="50" t="s">
        <v>83</v>
      </c>
      <c r="B23" s="50"/>
      <c r="C23" s="50"/>
      <c r="D23" s="50"/>
      <c r="E23" s="50"/>
      <c r="F23" s="50"/>
      <c r="G23" s="50"/>
      <c r="H23" s="50"/>
      <c r="I23" s="50"/>
    </row>
    <row r="24" spans="1:9" ht="19.899999999999999" customHeight="1" x14ac:dyDescent="0.15">
      <c r="A24" s="50" t="s">
        <v>56</v>
      </c>
      <c r="B24" s="50"/>
      <c r="C24" s="50"/>
      <c r="D24" s="50" t="s">
        <v>57</v>
      </c>
      <c r="E24" s="54" t="s">
        <v>59</v>
      </c>
      <c r="F24" s="50" t="s">
        <v>58</v>
      </c>
      <c r="G24" s="54" t="s">
        <v>60</v>
      </c>
      <c r="H24" s="50"/>
      <c r="I24" s="50"/>
    </row>
    <row r="25" spans="1:9" ht="19.899999999999999" customHeight="1" x14ac:dyDescent="0.15">
      <c r="A25" s="50"/>
      <c r="B25" s="50"/>
      <c r="C25" s="50"/>
      <c r="D25" s="57" t="s">
        <v>86</v>
      </c>
      <c r="E25" s="57"/>
      <c r="F25" s="57"/>
      <c r="G25" s="57"/>
      <c r="H25" s="50"/>
      <c r="I25" s="50"/>
    </row>
    <row r="26" spans="1:9" ht="19.899999999999999" customHeight="1" x14ac:dyDescent="0.15">
      <c r="A26" s="50"/>
      <c r="B26" s="50"/>
      <c r="C26" s="50"/>
      <c r="D26" s="50"/>
      <c r="E26" s="50"/>
      <c r="F26" s="50"/>
      <c r="G26" s="50"/>
      <c r="H26" s="50"/>
      <c r="I26" s="50"/>
    </row>
    <row r="27" spans="1:9" ht="19.899999999999999" customHeight="1" x14ac:dyDescent="0.15">
      <c r="A27" s="50"/>
      <c r="B27" s="50"/>
      <c r="C27" s="50"/>
      <c r="D27" s="50"/>
      <c r="E27" s="50"/>
      <c r="F27" s="50"/>
      <c r="G27" s="50"/>
      <c r="H27" s="50"/>
      <c r="I27" s="50"/>
    </row>
    <row r="28" spans="1:9" ht="19.899999999999999" customHeight="1" x14ac:dyDescent="0.15">
      <c r="A28" s="50" t="s">
        <v>61</v>
      </c>
      <c r="B28" s="50"/>
      <c r="C28" s="50"/>
      <c r="D28" s="50" t="s">
        <v>62</v>
      </c>
      <c r="E28" s="50"/>
      <c r="F28" s="50"/>
      <c r="G28" s="50"/>
      <c r="H28" s="50"/>
      <c r="I28" s="50"/>
    </row>
    <row r="29" spans="1:9" ht="17.25" customHeight="1" x14ac:dyDescent="0.15">
      <c r="A29" s="50"/>
      <c r="B29" s="50"/>
      <c r="C29" s="50"/>
      <c r="D29" s="50"/>
      <c r="E29" s="50"/>
      <c r="F29" s="50"/>
      <c r="G29" s="50"/>
      <c r="H29" s="50"/>
      <c r="I29" s="50"/>
    </row>
    <row r="30" spans="1:9" ht="17.25" customHeight="1" x14ac:dyDescent="0.15">
      <c r="A30" s="50"/>
      <c r="B30" s="50"/>
      <c r="C30" s="50"/>
      <c r="D30" s="50"/>
      <c r="E30" s="50"/>
      <c r="F30" s="50"/>
      <c r="G30" s="50"/>
      <c r="H30" s="50"/>
      <c r="I30" s="50"/>
    </row>
    <row r="31" spans="1:9" ht="17.25" customHeight="1" x14ac:dyDescent="0.15">
      <c r="A31" s="50" t="s">
        <v>63</v>
      </c>
      <c r="B31" s="50"/>
      <c r="C31" s="50" t="s">
        <v>64</v>
      </c>
      <c r="D31" s="50"/>
      <c r="E31" s="50"/>
      <c r="F31" s="50"/>
      <c r="G31" s="50"/>
      <c r="H31" s="50"/>
      <c r="I31" s="50"/>
    </row>
    <row r="32" spans="1:9" ht="17.25" customHeight="1" x14ac:dyDescent="0.15">
      <c r="A32" s="50"/>
      <c r="B32" s="50"/>
      <c r="C32" s="50"/>
      <c r="D32" s="50"/>
      <c r="E32" s="50"/>
      <c r="F32" s="50"/>
      <c r="G32" s="50"/>
      <c r="H32" s="50"/>
      <c r="I32" s="50"/>
    </row>
    <row r="33" spans="1:9" ht="17.25" customHeight="1" x14ac:dyDescent="0.15">
      <c r="A33" s="50"/>
      <c r="B33" s="50"/>
      <c r="C33" s="50"/>
      <c r="D33" s="50"/>
      <c r="E33" s="50"/>
      <c r="F33" s="50"/>
      <c r="G33" s="50"/>
      <c r="H33" s="50"/>
      <c r="I33" s="50"/>
    </row>
    <row r="34" spans="1:9" ht="17.25" customHeight="1" x14ac:dyDescent="0.15">
      <c r="A34" s="50"/>
      <c r="B34" s="50"/>
      <c r="C34" s="50"/>
      <c r="D34" s="50"/>
      <c r="E34" s="50"/>
      <c r="F34" s="50"/>
      <c r="G34" s="50"/>
      <c r="H34" s="50"/>
      <c r="I34" s="50"/>
    </row>
    <row r="35" spans="1:9" ht="17.25" customHeight="1" x14ac:dyDescent="0.15">
      <c r="A35" s="50"/>
      <c r="B35" s="50"/>
      <c r="C35" s="50"/>
      <c r="D35" s="50"/>
      <c r="E35" s="50"/>
      <c r="F35" s="50"/>
      <c r="G35" s="50"/>
      <c r="H35" s="50"/>
      <c r="I35" s="50"/>
    </row>
    <row r="36" spans="1:9" ht="17.25" customHeight="1" x14ac:dyDescent="0.15">
      <c r="A36" s="50"/>
      <c r="B36" s="50"/>
      <c r="C36" s="50"/>
      <c r="D36" s="50"/>
      <c r="E36" s="50"/>
      <c r="F36" s="50"/>
      <c r="G36" s="50"/>
      <c r="H36" s="50"/>
      <c r="I36" s="50"/>
    </row>
    <row r="37" spans="1:9" ht="17.25" customHeight="1" x14ac:dyDescent="0.15">
      <c r="A37" s="50"/>
      <c r="B37" s="50"/>
      <c r="C37" s="50"/>
      <c r="D37" s="50"/>
      <c r="E37" s="50"/>
      <c r="F37" s="50"/>
      <c r="G37" s="50"/>
      <c r="H37" s="50"/>
      <c r="I37" s="50"/>
    </row>
    <row r="38" spans="1:9" ht="17.25" customHeight="1" x14ac:dyDescent="0.15">
      <c r="A38" s="50"/>
      <c r="B38" s="50"/>
      <c r="C38" s="50"/>
      <c r="D38" s="50"/>
      <c r="E38" s="50"/>
      <c r="F38" s="50"/>
      <c r="G38" s="50"/>
      <c r="H38" s="50"/>
      <c r="I38" s="50"/>
    </row>
    <row r="39" spans="1:9" ht="17.25" customHeight="1" x14ac:dyDescent="0.15">
      <c r="A39" s="50"/>
      <c r="B39" s="50"/>
      <c r="C39" s="50"/>
      <c r="D39" s="50"/>
      <c r="E39" s="50"/>
      <c r="F39" s="50"/>
      <c r="G39" s="50"/>
      <c r="H39" s="50"/>
      <c r="I39" s="50"/>
    </row>
    <row r="40" spans="1:9" ht="17.25" customHeight="1" x14ac:dyDescent="0.15">
      <c r="A40" s="50"/>
      <c r="B40" s="50"/>
      <c r="C40" s="50"/>
      <c r="D40" s="60" t="s">
        <v>93</v>
      </c>
      <c r="E40" s="60"/>
      <c r="F40" s="60"/>
      <c r="G40" s="60"/>
      <c r="H40" s="60"/>
      <c r="I40" s="60"/>
    </row>
    <row r="41" spans="1:9" ht="17.25" customHeight="1" x14ac:dyDescent="0.15">
      <c r="A41" s="50"/>
      <c r="B41" s="50"/>
      <c r="C41" s="50"/>
      <c r="D41" s="50"/>
      <c r="E41" s="50"/>
      <c r="F41" s="50"/>
      <c r="G41" s="50"/>
      <c r="H41" s="50"/>
      <c r="I41" s="50"/>
    </row>
    <row r="42" spans="1:9" ht="17.25" customHeight="1" x14ac:dyDescent="0.15"/>
    <row r="43" spans="1:9" ht="17.25" customHeight="1" x14ac:dyDescent="0.15"/>
    <row r="44" spans="1:9" ht="17.25" customHeight="1" x14ac:dyDescent="0.15"/>
    <row r="45" spans="1:9" ht="17.25" customHeight="1" x14ac:dyDescent="0.15"/>
    <row r="46" spans="1:9" ht="17.25" customHeight="1" x14ac:dyDescent="0.15"/>
    <row r="47" spans="1:9" ht="17.25" customHeight="1" x14ac:dyDescent="0.15"/>
    <row r="48" spans="1:9"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sheetData>
  <mergeCells count="7">
    <mergeCell ref="D40:I40"/>
    <mergeCell ref="H2:I2"/>
    <mergeCell ref="G3:I3"/>
    <mergeCell ref="A19:I19"/>
    <mergeCell ref="D25:G25"/>
    <mergeCell ref="A14:I14"/>
    <mergeCell ref="A17:I17"/>
  </mergeCells>
  <phoneticPr fontId="4"/>
  <printOptions horizontalCentered="1"/>
  <pageMargins left="1.1811023622047245" right="0.39370078740157483" top="0.98425196850393704"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7"/>
  <sheetViews>
    <sheetView showZeros="0" zoomScaleNormal="100" workbookViewId="0">
      <selection activeCell="B41" sqref="B41:H41"/>
    </sheetView>
  </sheetViews>
  <sheetFormatPr defaultRowHeight="13.5" x14ac:dyDescent="0.15"/>
  <cols>
    <col min="1" max="1" width="11.375" customWidth="1"/>
    <col min="2" max="2" width="15.125" customWidth="1"/>
    <col min="3" max="3" width="9.125" customWidth="1"/>
    <col min="4" max="4" width="23.125" customWidth="1"/>
    <col min="5" max="5" width="14.125" customWidth="1"/>
    <col min="6" max="6" width="9.75" customWidth="1"/>
    <col min="7" max="7" width="11.625" customWidth="1"/>
    <col min="8" max="8" width="17.625" customWidth="1"/>
    <col min="9" max="9" width="12.5" customWidth="1"/>
    <col min="10" max="10" width="12.875" customWidth="1"/>
    <col min="11" max="11" width="13.125" customWidth="1"/>
    <col min="12" max="12" width="7.25" customWidth="1"/>
  </cols>
  <sheetData>
    <row r="1" spans="1:12" x14ac:dyDescent="0.15">
      <c r="A1" t="s">
        <v>65</v>
      </c>
    </row>
    <row r="2" spans="1:12" ht="21" customHeight="1" x14ac:dyDescent="0.15">
      <c r="A2" s="30" t="s">
        <v>11</v>
      </c>
      <c r="B2" s="4"/>
      <c r="C2" s="4"/>
      <c r="D2" s="4"/>
      <c r="E2" s="4"/>
      <c r="F2" s="4"/>
      <c r="G2" s="4"/>
      <c r="H2" s="4"/>
      <c r="I2" s="4"/>
      <c r="J2" s="4"/>
      <c r="K2" s="39" t="s">
        <v>9</v>
      </c>
    </row>
    <row r="3" spans="1:12" ht="19.5" customHeight="1" x14ac:dyDescent="0.15">
      <c r="A3" s="88" t="s">
        <v>0</v>
      </c>
      <c r="B3" s="88" t="s">
        <v>1</v>
      </c>
      <c r="C3" s="90" t="s">
        <v>4</v>
      </c>
      <c r="D3" s="91"/>
      <c r="E3" s="90" t="s">
        <v>8</v>
      </c>
      <c r="F3" s="91"/>
      <c r="G3" s="91"/>
      <c r="H3" s="91"/>
      <c r="I3" s="92" t="s">
        <v>77</v>
      </c>
      <c r="J3" s="63" t="s">
        <v>10</v>
      </c>
      <c r="K3" s="79" t="s">
        <v>74</v>
      </c>
      <c r="L3" s="80"/>
    </row>
    <row r="4" spans="1:12" ht="29.25" customHeight="1" x14ac:dyDescent="0.15">
      <c r="A4" s="89"/>
      <c r="B4" s="89"/>
      <c r="C4" s="32" t="s">
        <v>2</v>
      </c>
      <c r="D4" s="32" t="s">
        <v>3</v>
      </c>
      <c r="E4" s="21" t="s">
        <v>67</v>
      </c>
      <c r="F4" s="32" t="s">
        <v>5</v>
      </c>
      <c r="G4" s="32" t="s">
        <v>6</v>
      </c>
      <c r="H4" s="32" t="s">
        <v>7</v>
      </c>
      <c r="I4" s="93"/>
      <c r="J4" s="64"/>
      <c r="K4" s="81"/>
      <c r="L4" s="82"/>
    </row>
    <row r="5" spans="1:12" ht="13.5" customHeight="1" x14ac:dyDescent="0.15">
      <c r="A5" s="83" t="s">
        <v>13</v>
      </c>
      <c r="B5" s="1"/>
      <c r="C5" s="1"/>
      <c r="D5" s="1"/>
      <c r="E5" s="33"/>
      <c r="F5" s="1"/>
      <c r="G5" s="24"/>
      <c r="H5" s="1"/>
      <c r="I5" s="23" t="s">
        <v>69</v>
      </c>
      <c r="J5" s="67">
        <v>150000</v>
      </c>
      <c r="K5" s="70">
        <f>IF(I6&gt;J5,J5,I6)</f>
        <v>0</v>
      </c>
      <c r="L5" s="71"/>
    </row>
    <row r="6" spans="1:12" x14ac:dyDescent="0.15">
      <c r="A6" s="84"/>
      <c r="B6" s="2"/>
      <c r="C6" s="2"/>
      <c r="D6" s="2"/>
      <c r="E6" s="34"/>
      <c r="F6" s="2"/>
      <c r="G6" s="25"/>
      <c r="H6" s="2"/>
      <c r="I6" s="85">
        <f>INT(E19/2)</f>
        <v>0</v>
      </c>
      <c r="J6" s="68"/>
      <c r="K6" s="72"/>
      <c r="L6" s="73"/>
    </row>
    <row r="7" spans="1:12" x14ac:dyDescent="0.15">
      <c r="A7" s="84"/>
      <c r="B7" s="2"/>
      <c r="C7" s="2"/>
      <c r="D7" s="2"/>
      <c r="E7" s="34"/>
      <c r="F7" s="2"/>
      <c r="G7" s="25"/>
      <c r="H7" s="2"/>
      <c r="I7" s="76"/>
      <c r="J7" s="68"/>
      <c r="K7" s="72"/>
      <c r="L7" s="73"/>
    </row>
    <row r="8" spans="1:12" x14ac:dyDescent="0.15">
      <c r="A8" s="84"/>
      <c r="B8" s="2"/>
      <c r="C8" s="2"/>
      <c r="D8" s="2"/>
      <c r="E8" s="34"/>
      <c r="F8" s="2"/>
      <c r="G8" s="25"/>
      <c r="H8" s="2"/>
      <c r="I8" s="76"/>
      <c r="J8" s="68"/>
      <c r="K8" s="72"/>
      <c r="L8" s="73"/>
    </row>
    <row r="9" spans="1:12" x14ac:dyDescent="0.15">
      <c r="A9" s="2"/>
      <c r="B9" s="2"/>
      <c r="C9" s="2"/>
      <c r="D9" s="2"/>
      <c r="E9" s="34"/>
      <c r="F9" s="2"/>
      <c r="G9" s="25"/>
      <c r="H9" s="2"/>
      <c r="I9" s="76"/>
      <c r="J9" s="68"/>
      <c r="K9" s="72"/>
      <c r="L9" s="73"/>
    </row>
    <row r="10" spans="1:12" x14ac:dyDescent="0.15">
      <c r="A10" s="2"/>
      <c r="B10" s="2"/>
      <c r="C10" s="2"/>
      <c r="D10" s="2"/>
      <c r="E10" s="34"/>
      <c r="F10" s="2"/>
      <c r="G10" s="25"/>
      <c r="H10" s="2"/>
      <c r="I10" s="76"/>
      <c r="J10" s="68"/>
      <c r="K10" s="72"/>
      <c r="L10" s="73"/>
    </row>
    <row r="11" spans="1:12" x14ac:dyDescent="0.15">
      <c r="A11" s="2"/>
      <c r="B11" s="2"/>
      <c r="C11" s="2"/>
      <c r="D11" s="2"/>
      <c r="E11" s="34"/>
      <c r="F11" s="2"/>
      <c r="G11" s="25"/>
      <c r="H11" s="2"/>
      <c r="I11" s="76"/>
      <c r="J11" s="68"/>
      <c r="K11" s="72"/>
      <c r="L11" s="73"/>
    </row>
    <row r="12" spans="1:12" x14ac:dyDescent="0.15">
      <c r="A12" s="2"/>
      <c r="B12" s="2"/>
      <c r="C12" s="2"/>
      <c r="D12" s="2"/>
      <c r="E12" s="34"/>
      <c r="F12" s="2"/>
      <c r="G12" s="25"/>
      <c r="H12" s="2"/>
      <c r="I12" s="76"/>
      <c r="J12" s="68"/>
      <c r="K12" s="72"/>
      <c r="L12" s="73"/>
    </row>
    <row r="13" spans="1:12" x14ac:dyDescent="0.15">
      <c r="A13" s="2"/>
      <c r="B13" s="2"/>
      <c r="C13" s="2"/>
      <c r="D13" s="2"/>
      <c r="E13" s="34"/>
      <c r="F13" s="2"/>
      <c r="G13" s="25"/>
      <c r="H13" s="2"/>
      <c r="I13" s="76"/>
      <c r="J13" s="68"/>
      <c r="K13" s="72"/>
      <c r="L13" s="73"/>
    </row>
    <row r="14" spans="1:12" x14ac:dyDescent="0.15">
      <c r="A14" s="2"/>
      <c r="B14" s="2"/>
      <c r="C14" s="2"/>
      <c r="D14" s="2"/>
      <c r="E14" s="34"/>
      <c r="F14" s="2"/>
      <c r="G14" s="25"/>
      <c r="H14" s="2"/>
      <c r="I14" s="76"/>
      <c r="J14" s="68"/>
      <c r="K14" s="72"/>
      <c r="L14" s="73"/>
    </row>
    <row r="15" spans="1:12" x14ac:dyDescent="0.15">
      <c r="A15" s="2"/>
      <c r="B15" s="2"/>
      <c r="C15" s="2"/>
      <c r="D15" s="2"/>
      <c r="E15" s="34"/>
      <c r="F15" s="2"/>
      <c r="G15" s="25"/>
      <c r="H15" s="2"/>
      <c r="I15" s="76"/>
      <c r="J15" s="68"/>
      <c r="K15" s="72"/>
      <c r="L15" s="73"/>
    </row>
    <row r="16" spans="1:12" x14ac:dyDescent="0.15">
      <c r="A16" s="2"/>
      <c r="B16" s="2"/>
      <c r="C16" s="2"/>
      <c r="D16" s="2"/>
      <c r="E16" s="34"/>
      <c r="F16" s="2"/>
      <c r="G16" s="25"/>
      <c r="H16" s="2"/>
      <c r="I16" s="76"/>
      <c r="J16" s="68"/>
      <c r="K16" s="72"/>
      <c r="L16" s="73"/>
    </row>
    <row r="17" spans="1:12" x14ac:dyDescent="0.15">
      <c r="A17" s="2"/>
      <c r="B17" s="2"/>
      <c r="C17" s="2"/>
      <c r="D17" s="2"/>
      <c r="E17" s="34"/>
      <c r="F17" s="2"/>
      <c r="G17" s="25"/>
      <c r="H17" s="2"/>
      <c r="I17" s="76"/>
      <c r="J17" s="68"/>
      <c r="K17" s="72"/>
      <c r="L17" s="73"/>
    </row>
    <row r="18" spans="1:12" x14ac:dyDescent="0.15">
      <c r="A18" s="2"/>
      <c r="B18" s="2"/>
      <c r="C18" s="2"/>
      <c r="D18" s="2"/>
      <c r="E18" s="34"/>
      <c r="F18" s="2"/>
      <c r="G18" s="25"/>
      <c r="H18" s="2"/>
      <c r="I18" s="76"/>
      <c r="J18" s="68"/>
      <c r="K18" s="72"/>
      <c r="L18" s="73"/>
    </row>
    <row r="19" spans="1:12" x14ac:dyDescent="0.15">
      <c r="A19" s="6"/>
      <c r="B19" s="6"/>
      <c r="C19" s="6"/>
      <c r="D19" s="29" t="s">
        <v>68</v>
      </c>
      <c r="E19" s="35">
        <f>SUM(E5:E18)</f>
        <v>0</v>
      </c>
      <c r="F19" s="6"/>
      <c r="G19" s="26">
        <f>SUM(G5:G18)</f>
        <v>0</v>
      </c>
      <c r="H19" s="27"/>
      <c r="I19" s="77"/>
      <c r="J19" s="69"/>
      <c r="K19" s="74"/>
      <c r="L19" s="75"/>
    </row>
    <row r="20" spans="1:12" x14ac:dyDescent="0.15">
      <c r="A20" s="86" t="s">
        <v>30</v>
      </c>
      <c r="B20" s="2"/>
      <c r="C20" s="2"/>
      <c r="D20" s="2"/>
      <c r="E20" s="34"/>
      <c r="F20" s="2"/>
      <c r="G20" s="25"/>
      <c r="H20" s="2"/>
      <c r="I20" s="23" t="s">
        <v>69</v>
      </c>
      <c r="J20" s="67">
        <v>75000</v>
      </c>
      <c r="K20" s="70">
        <f>IF(I21&gt;J20,J20,I21)</f>
        <v>0</v>
      </c>
      <c r="L20" s="71"/>
    </row>
    <row r="21" spans="1:12" x14ac:dyDescent="0.15">
      <c r="A21" s="87"/>
      <c r="B21" s="2"/>
      <c r="C21" s="2"/>
      <c r="D21" s="2"/>
      <c r="E21" s="34"/>
      <c r="F21" s="2"/>
      <c r="G21" s="25"/>
      <c r="H21" s="2"/>
      <c r="I21" s="76">
        <f>INT(E31/2)</f>
        <v>0</v>
      </c>
      <c r="J21" s="68"/>
      <c r="K21" s="72"/>
      <c r="L21" s="73"/>
    </row>
    <row r="22" spans="1:12" x14ac:dyDescent="0.15">
      <c r="A22" s="2"/>
      <c r="B22" s="2"/>
      <c r="C22" s="2"/>
      <c r="D22" s="2"/>
      <c r="E22" s="34"/>
      <c r="F22" s="2"/>
      <c r="G22" s="25"/>
      <c r="H22" s="2"/>
      <c r="I22" s="76"/>
      <c r="J22" s="68"/>
      <c r="K22" s="72"/>
      <c r="L22" s="73"/>
    </row>
    <row r="23" spans="1:12" x14ac:dyDescent="0.15">
      <c r="A23" s="2"/>
      <c r="B23" s="2"/>
      <c r="C23" s="2"/>
      <c r="D23" s="2"/>
      <c r="E23" s="34"/>
      <c r="F23" s="2"/>
      <c r="G23" s="25"/>
      <c r="H23" s="2"/>
      <c r="I23" s="76"/>
      <c r="J23" s="68"/>
      <c r="K23" s="72"/>
      <c r="L23" s="73"/>
    </row>
    <row r="24" spans="1:12" x14ac:dyDescent="0.15">
      <c r="A24" s="2"/>
      <c r="B24" s="2"/>
      <c r="C24" s="2"/>
      <c r="D24" s="2"/>
      <c r="E24" s="34"/>
      <c r="F24" s="2"/>
      <c r="G24" s="25"/>
      <c r="H24" s="2"/>
      <c r="I24" s="76"/>
      <c r="J24" s="68"/>
      <c r="K24" s="72"/>
      <c r="L24" s="73"/>
    </row>
    <row r="25" spans="1:12" x14ac:dyDescent="0.15">
      <c r="A25" s="2"/>
      <c r="B25" s="2"/>
      <c r="C25" s="2"/>
      <c r="D25" s="2"/>
      <c r="E25" s="34"/>
      <c r="F25" s="2"/>
      <c r="G25" s="25"/>
      <c r="H25" s="2"/>
      <c r="I25" s="76"/>
      <c r="J25" s="68"/>
      <c r="K25" s="72"/>
      <c r="L25" s="73"/>
    </row>
    <row r="26" spans="1:12" x14ac:dyDescent="0.15">
      <c r="A26" s="2"/>
      <c r="B26" s="2"/>
      <c r="C26" s="2"/>
      <c r="D26" s="2"/>
      <c r="E26" s="34"/>
      <c r="F26" s="2"/>
      <c r="G26" s="25"/>
      <c r="H26" s="2"/>
      <c r="I26" s="76"/>
      <c r="J26" s="68"/>
      <c r="K26" s="72"/>
      <c r="L26" s="73"/>
    </row>
    <row r="27" spans="1:12" x14ac:dyDescent="0.15">
      <c r="A27" s="2"/>
      <c r="B27" s="2"/>
      <c r="C27" s="2"/>
      <c r="D27" s="2"/>
      <c r="E27" s="34"/>
      <c r="F27" s="2"/>
      <c r="G27" s="25"/>
      <c r="H27" s="2"/>
      <c r="I27" s="76"/>
      <c r="J27" s="68"/>
      <c r="K27" s="72"/>
      <c r="L27" s="73"/>
    </row>
    <row r="28" spans="1:12" x14ac:dyDescent="0.15">
      <c r="A28" s="2"/>
      <c r="B28" s="2"/>
      <c r="C28" s="2"/>
      <c r="D28" s="2"/>
      <c r="E28" s="34"/>
      <c r="F28" s="2"/>
      <c r="G28" s="25"/>
      <c r="H28" s="2"/>
      <c r="I28" s="76"/>
      <c r="J28" s="68"/>
      <c r="K28" s="72"/>
      <c r="L28" s="73"/>
    </row>
    <row r="29" spans="1:12" x14ac:dyDescent="0.15">
      <c r="A29" s="2"/>
      <c r="B29" s="2"/>
      <c r="C29" s="2"/>
      <c r="D29" s="2"/>
      <c r="E29" s="34"/>
      <c r="F29" s="2"/>
      <c r="G29" s="25"/>
      <c r="H29" s="2"/>
      <c r="I29" s="76"/>
      <c r="J29" s="68"/>
      <c r="K29" s="72"/>
      <c r="L29" s="73"/>
    </row>
    <row r="30" spans="1:12" x14ac:dyDescent="0.15">
      <c r="A30" s="2"/>
      <c r="B30" s="2"/>
      <c r="C30" s="2"/>
      <c r="D30" s="2"/>
      <c r="E30" s="34"/>
      <c r="F30" s="2"/>
      <c r="G30" s="25"/>
      <c r="H30" s="2"/>
      <c r="I30" s="76"/>
      <c r="J30" s="68"/>
      <c r="K30" s="72"/>
      <c r="L30" s="73"/>
    </row>
    <row r="31" spans="1:12" x14ac:dyDescent="0.15">
      <c r="A31" s="6"/>
      <c r="B31" s="6"/>
      <c r="C31" s="6"/>
      <c r="D31" s="29" t="s">
        <v>68</v>
      </c>
      <c r="E31" s="35">
        <f>SUM(E20:E30)</f>
        <v>0</v>
      </c>
      <c r="F31" s="6"/>
      <c r="G31" s="26">
        <f>SUM(G20:G30)</f>
        <v>0</v>
      </c>
      <c r="H31" s="27"/>
      <c r="I31" s="77"/>
      <c r="J31" s="69"/>
      <c r="K31" s="74"/>
      <c r="L31" s="75"/>
    </row>
    <row r="32" spans="1:12" x14ac:dyDescent="0.15">
      <c r="A32" s="65" t="s">
        <v>66</v>
      </c>
      <c r="B32" s="1"/>
      <c r="C32" s="1"/>
      <c r="D32" s="1"/>
      <c r="E32" s="33"/>
      <c r="F32" s="1"/>
      <c r="G32" s="28"/>
      <c r="H32" s="1"/>
      <c r="I32" s="23" t="s">
        <v>70</v>
      </c>
      <c r="J32" s="67">
        <v>450000</v>
      </c>
      <c r="K32" s="70">
        <f>IF(I33&gt;J32,J32,I33)</f>
        <v>0</v>
      </c>
      <c r="L32" s="71"/>
    </row>
    <row r="33" spans="1:12" x14ac:dyDescent="0.15">
      <c r="A33" s="66"/>
      <c r="B33" s="2"/>
      <c r="C33" s="2"/>
      <c r="D33" s="2"/>
      <c r="E33" s="34"/>
      <c r="F33" s="2"/>
      <c r="G33" s="25"/>
      <c r="H33" s="2"/>
      <c r="I33" s="76">
        <f>INT(E34)</f>
        <v>0</v>
      </c>
      <c r="J33" s="68"/>
      <c r="K33" s="72"/>
      <c r="L33" s="73"/>
    </row>
    <row r="34" spans="1:12" x14ac:dyDescent="0.15">
      <c r="A34" s="37"/>
      <c r="B34" s="2"/>
      <c r="C34" s="2"/>
      <c r="D34" s="2"/>
      <c r="E34" s="34"/>
      <c r="F34" s="2"/>
      <c r="G34" s="25"/>
      <c r="H34" s="2"/>
      <c r="I34" s="76"/>
      <c r="J34" s="68"/>
      <c r="K34" s="72"/>
      <c r="L34" s="73"/>
    </row>
    <row r="35" spans="1:12" x14ac:dyDescent="0.15">
      <c r="A35" s="37"/>
      <c r="B35" s="2"/>
      <c r="C35" s="2"/>
      <c r="D35" s="2"/>
      <c r="E35" s="34"/>
      <c r="F35" s="2"/>
      <c r="G35" s="25"/>
      <c r="H35" s="2"/>
      <c r="I35" s="76"/>
      <c r="J35" s="68"/>
      <c r="K35" s="72"/>
      <c r="L35" s="73"/>
    </row>
    <row r="36" spans="1:12" x14ac:dyDescent="0.15">
      <c r="A36" s="2"/>
      <c r="B36" s="2"/>
      <c r="C36" s="2"/>
      <c r="D36" s="2"/>
      <c r="E36" s="34"/>
      <c r="F36" s="2"/>
      <c r="G36" s="25"/>
      <c r="H36" s="2"/>
      <c r="I36" s="76"/>
      <c r="J36" s="68"/>
      <c r="K36" s="72"/>
      <c r="L36" s="73"/>
    </row>
    <row r="37" spans="1:12" x14ac:dyDescent="0.15">
      <c r="A37" s="2"/>
      <c r="B37" s="2"/>
      <c r="C37" s="2"/>
      <c r="D37" s="2"/>
      <c r="E37" s="34"/>
      <c r="F37" s="2"/>
      <c r="G37" s="25"/>
      <c r="H37" s="2"/>
      <c r="I37" s="76"/>
      <c r="J37" s="68"/>
      <c r="K37" s="72"/>
      <c r="L37" s="73"/>
    </row>
    <row r="38" spans="1:12" x14ac:dyDescent="0.15">
      <c r="A38" s="6"/>
      <c r="B38" s="6"/>
      <c r="C38" s="6"/>
      <c r="D38" s="29" t="s">
        <v>68</v>
      </c>
      <c r="E38" s="35">
        <f>SUM(E32:E37)</f>
        <v>0</v>
      </c>
      <c r="F38" s="6"/>
      <c r="G38" s="26">
        <f>SUM(G32:G37)</f>
        <v>0</v>
      </c>
      <c r="H38" s="27"/>
      <c r="I38" s="77"/>
      <c r="J38" s="69"/>
      <c r="K38" s="74"/>
      <c r="L38" s="75"/>
    </row>
    <row r="39" spans="1:12" ht="19.5" customHeight="1" thickBot="1" x14ac:dyDescent="0.2">
      <c r="A39" s="32" t="s">
        <v>12</v>
      </c>
      <c r="B39" s="6"/>
      <c r="C39" s="6"/>
      <c r="D39" s="6"/>
      <c r="E39" s="36">
        <f>E19+E31+E38</f>
        <v>0</v>
      </c>
      <c r="F39" s="6"/>
      <c r="G39" s="36">
        <f>G19+G31+G38</f>
        <v>0</v>
      </c>
      <c r="H39" s="6"/>
      <c r="I39" s="44">
        <f>SUM(I6+I21+I33)</f>
        <v>0</v>
      </c>
      <c r="J39" s="38"/>
      <c r="K39" s="43">
        <f>SUM(K5:K38)</f>
        <v>0</v>
      </c>
      <c r="L39" s="41" t="s">
        <v>76</v>
      </c>
    </row>
    <row r="40" spans="1:12" ht="33" customHeight="1" thickTop="1" thickBot="1" x14ac:dyDescent="0.2">
      <c r="A40" s="46" t="s">
        <v>82</v>
      </c>
      <c r="B40" t="s">
        <v>72</v>
      </c>
      <c r="J40" s="40" t="s">
        <v>73</v>
      </c>
      <c r="K40" s="61">
        <v>600000</v>
      </c>
      <c r="L40" s="62"/>
    </row>
    <row r="41" spans="1:12" ht="54" customHeight="1" thickTop="1" thickBot="1" x14ac:dyDescent="0.2">
      <c r="A41" s="45"/>
      <c r="B41" s="78"/>
      <c r="C41" s="78"/>
      <c r="D41" s="78"/>
      <c r="E41" s="78"/>
      <c r="F41" s="78"/>
      <c r="G41" s="78"/>
      <c r="H41" s="78"/>
      <c r="J41" s="42" t="s">
        <v>75</v>
      </c>
      <c r="K41" s="61">
        <v>600000</v>
      </c>
      <c r="L41" s="62"/>
    </row>
    <row r="42" spans="1:12" ht="19.5" customHeight="1" thickTop="1" x14ac:dyDescent="0.15">
      <c r="K42" s="8"/>
    </row>
    <row r="43" spans="1:12" ht="19.5" customHeight="1" x14ac:dyDescent="0.15">
      <c r="K43" s="8"/>
    </row>
    <row r="44" spans="1:12" ht="19.5" customHeight="1" x14ac:dyDescent="0.15"/>
    <row r="45" spans="1:12" ht="19.5" customHeight="1" x14ac:dyDescent="0.15">
      <c r="C45" s="3"/>
      <c r="D45" s="3"/>
      <c r="E45" s="3"/>
    </row>
    <row r="46" spans="1:12" ht="19.5" customHeight="1" x14ac:dyDescent="0.15">
      <c r="A46" s="7"/>
      <c r="B46" s="5"/>
      <c r="C46" s="5"/>
      <c r="D46" s="5"/>
      <c r="E46" s="5"/>
      <c r="F46" s="5"/>
    </row>
    <row r="47" spans="1:12" x14ac:dyDescent="0.15">
      <c r="A47" s="7"/>
      <c r="B47" s="8"/>
      <c r="C47" s="5"/>
      <c r="D47" s="5"/>
      <c r="E47" s="5"/>
    </row>
  </sheetData>
  <mergeCells count="22">
    <mergeCell ref="B41:H41"/>
    <mergeCell ref="K41:L41"/>
    <mergeCell ref="K3:L4"/>
    <mergeCell ref="A5:A8"/>
    <mergeCell ref="J5:J19"/>
    <mergeCell ref="K5:L19"/>
    <mergeCell ref="I6:I19"/>
    <mergeCell ref="A20:A21"/>
    <mergeCell ref="J20:J31"/>
    <mergeCell ref="K20:L31"/>
    <mergeCell ref="I21:I31"/>
    <mergeCell ref="A3:A4"/>
    <mergeCell ref="B3:B4"/>
    <mergeCell ref="C3:D3"/>
    <mergeCell ref="E3:H3"/>
    <mergeCell ref="I3:I4"/>
    <mergeCell ref="K40:L40"/>
    <mergeCell ref="J3:J4"/>
    <mergeCell ref="A32:A33"/>
    <mergeCell ref="J32:J38"/>
    <mergeCell ref="K32:L38"/>
    <mergeCell ref="I33:I38"/>
  </mergeCells>
  <phoneticPr fontId="1"/>
  <printOptions horizontalCentered="1"/>
  <pageMargins left="0.39370078740157483" right="0.39370078740157483" top="1.1811023622047245" bottom="0.19685039370078741" header="0.51181102362204722" footer="0.51181102362204722"/>
  <pageSetup paperSize="9" scale="7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60"/>
  <sheetViews>
    <sheetView view="pageBreakPreview" zoomScale="60" zoomScaleNormal="100" workbookViewId="0"/>
  </sheetViews>
  <sheetFormatPr defaultColWidth="8.875" defaultRowHeight="14.25" x14ac:dyDescent="0.15"/>
  <cols>
    <col min="1" max="16384" width="8.875" style="48"/>
  </cols>
  <sheetData>
    <row r="1" spans="1:9" ht="17.25" customHeight="1" x14ac:dyDescent="0.15">
      <c r="A1" s="50"/>
      <c r="B1" s="50"/>
      <c r="C1" s="50"/>
      <c r="D1" s="50"/>
      <c r="E1" s="50"/>
      <c r="F1" s="50"/>
      <c r="G1" s="50"/>
      <c r="H1" s="50"/>
      <c r="I1" s="50"/>
    </row>
    <row r="2" spans="1:9" ht="17.25" customHeight="1" x14ac:dyDescent="0.15">
      <c r="A2" s="50"/>
      <c r="B2" s="50"/>
      <c r="C2" s="50"/>
      <c r="D2" s="50"/>
      <c r="E2" s="50"/>
      <c r="F2" s="50"/>
      <c r="G2" s="50"/>
      <c r="H2" s="60" t="s">
        <v>50</v>
      </c>
      <c r="I2" s="60"/>
    </row>
    <row r="3" spans="1:9" ht="17.25" customHeight="1" x14ac:dyDescent="0.15">
      <c r="A3" s="50"/>
      <c r="B3" s="50"/>
      <c r="C3" s="50"/>
      <c r="D3" s="50"/>
      <c r="E3" s="50"/>
      <c r="F3" s="50"/>
      <c r="G3" s="60" t="s">
        <v>85</v>
      </c>
      <c r="H3" s="60"/>
      <c r="I3" s="60"/>
    </row>
    <row r="4" spans="1:9" ht="17.25" customHeight="1" x14ac:dyDescent="0.15">
      <c r="A4" s="50"/>
      <c r="B4" s="50"/>
      <c r="C4" s="50"/>
      <c r="D4" s="50"/>
      <c r="E4" s="50"/>
      <c r="F4" s="50"/>
      <c r="G4" s="50"/>
      <c r="H4" s="50"/>
      <c r="I4" s="50"/>
    </row>
    <row r="5" spans="1:9" ht="17.25" customHeight="1" x14ac:dyDescent="0.15">
      <c r="A5" s="50"/>
      <c r="B5" s="50"/>
      <c r="C5" s="50"/>
      <c r="D5" s="50"/>
      <c r="E5" s="50"/>
      <c r="F5" s="50"/>
      <c r="G5" s="50"/>
      <c r="H5" s="50"/>
      <c r="I5" s="50"/>
    </row>
    <row r="6" spans="1:9" ht="17.25" customHeight="1" x14ac:dyDescent="0.15">
      <c r="A6" s="52" t="s">
        <v>81</v>
      </c>
      <c r="B6" s="50"/>
      <c r="C6" s="50"/>
      <c r="D6" s="50"/>
      <c r="E6" s="50"/>
      <c r="F6" s="50"/>
      <c r="G6" s="50"/>
      <c r="H6" s="50"/>
      <c r="I6" s="50"/>
    </row>
    <row r="7" spans="1:9" ht="17.25" customHeight="1" x14ac:dyDescent="0.15">
      <c r="A7" s="50"/>
      <c r="B7" s="52"/>
      <c r="C7" s="52"/>
      <c r="D7" s="50"/>
      <c r="E7" s="50"/>
      <c r="F7" s="50"/>
      <c r="G7" s="50"/>
      <c r="H7" s="50"/>
      <c r="I7" s="50"/>
    </row>
    <row r="8" spans="1:9" ht="17.25" customHeight="1" x14ac:dyDescent="0.15">
      <c r="A8" s="50"/>
      <c r="B8" s="50"/>
      <c r="C8" s="50"/>
      <c r="D8" s="50"/>
      <c r="E8" s="50"/>
      <c r="F8" s="50"/>
      <c r="G8" s="50"/>
      <c r="H8" s="50"/>
      <c r="I8" s="50"/>
    </row>
    <row r="9" spans="1:9" ht="17.25" customHeight="1" x14ac:dyDescent="0.15">
      <c r="A9" s="50"/>
      <c r="B9" s="50"/>
      <c r="C9" s="50"/>
      <c r="D9" s="50"/>
      <c r="E9" s="49" t="s">
        <v>89</v>
      </c>
      <c r="F9" s="49"/>
      <c r="G9" s="49"/>
      <c r="H9" s="49"/>
      <c r="I9" s="49"/>
    </row>
    <row r="10" spans="1:9" ht="17.25" customHeight="1" x14ac:dyDescent="0.15">
      <c r="A10" s="50"/>
      <c r="B10" s="50"/>
      <c r="C10" s="50"/>
      <c r="D10" s="50"/>
      <c r="E10" s="49" t="s">
        <v>90</v>
      </c>
      <c r="F10" s="49"/>
      <c r="G10" s="49"/>
      <c r="H10" s="49"/>
      <c r="I10" s="49"/>
    </row>
    <row r="11" spans="1:9" ht="17.25" customHeight="1" x14ac:dyDescent="0.15">
      <c r="A11" s="50"/>
      <c r="B11" s="50"/>
      <c r="C11" s="50"/>
      <c r="D11" s="50"/>
      <c r="E11" s="49" t="s">
        <v>91</v>
      </c>
      <c r="F11" s="49"/>
      <c r="G11" s="49"/>
      <c r="H11" s="49"/>
      <c r="I11" s="53"/>
    </row>
    <row r="12" spans="1:9" ht="17.25" customHeight="1" x14ac:dyDescent="0.15">
      <c r="A12" s="50"/>
      <c r="B12" s="50"/>
      <c r="C12" s="50"/>
      <c r="D12" s="50"/>
      <c r="E12" s="50"/>
      <c r="F12" s="50"/>
      <c r="G12" s="50"/>
      <c r="H12" s="50"/>
      <c r="I12" s="50"/>
    </row>
    <row r="13" spans="1:9" ht="17.25" customHeight="1" x14ac:dyDescent="0.15">
      <c r="A13" s="50"/>
      <c r="B13" s="50"/>
      <c r="C13" s="50"/>
      <c r="D13" s="50"/>
      <c r="E13" s="50"/>
      <c r="F13" s="50"/>
      <c r="G13" s="50"/>
      <c r="H13" s="50"/>
      <c r="I13" s="50"/>
    </row>
    <row r="14" spans="1:9" ht="17.25" customHeight="1" x14ac:dyDescent="0.2">
      <c r="A14" s="58" t="s">
        <v>87</v>
      </c>
      <c r="B14" s="58"/>
      <c r="C14" s="58"/>
      <c r="D14" s="58"/>
      <c r="E14" s="58"/>
      <c r="F14" s="58"/>
      <c r="G14" s="58"/>
      <c r="H14" s="58"/>
      <c r="I14" s="58"/>
    </row>
    <row r="15" spans="1:9" ht="17.25" customHeight="1" x14ac:dyDescent="0.15">
      <c r="A15" s="50"/>
      <c r="B15" s="50"/>
      <c r="C15" s="50"/>
      <c r="D15" s="50"/>
      <c r="E15" s="50"/>
      <c r="F15" s="50"/>
      <c r="G15" s="50"/>
      <c r="H15" s="50"/>
      <c r="I15" s="50"/>
    </row>
    <row r="16" spans="1:9" ht="17.25" customHeight="1" x14ac:dyDescent="0.15">
      <c r="A16" s="52" t="s">
        <v>92</v>
      </c>
      <c r="B16" s="52"/>
      <c r="C16" s="52"/>
      <c r="D16" s="52"/>
      <c r="E16" s="52"/>
      <c r="F16" s="52"/>
      <c r="G16" s="52"/>
      <c r="H16" s="52"/>
      <c r="I16" s="52"/>
    </row>
    <row r="17" spans="1:9" ht="17.25" customHeight="1" x14ac:dyDescent="0.15">
      <c r="A17" s="59"/>
      <c r="B17" s="59"/>
      <c r="C17" s="59"/>
      <c r="D17" s="59"/>
      <c r="E17" s="59"/>
      <c r="F17" s="59"/>
      <c r="G17" s="59"/>
      <c r="H17" s="59"/>
      <c r="I17" s="59"/>
    </row>
    <row r="18" spans="1:9" ht="17.25" customHeight="1" x14ac:dyDescent="0.15">
      <c r="A18" s="50"/>
      <c r="B18" s="50"/>
      <c r="C18" s="50"/>
      <c r="D18" s="50"/>
      <c r="E18" s="50"/>
      <c r="F18" s="50"/>
      <c r="G18" s="50"/>
      <c r="H18" s="50"/>
      <c r="I18" s="50"/>
    </row>
    <row r="19" spans="1:9" ht="17.25" customHeight="1" x14ac:dyDescent="0.15">
      <c r="A19" s="57" t="s">
        <v>51</v>
      </c>
      <c r="B19" s="57"/>
      <c r="C19" s="57"/>
      <c r="D19" s="57"/>
      <c r="E19" s="57"/>
      <c r="F19" s="57"/>
      <c r="G19" s="57"/>
      <c r="H19" s="57"/>
      <c r="I19" s="57"/>
    </row>
    <row r="20" spans="1:9" ht="17.25" customHeight="1" x14ac:dyDescent="0.15">
      <c r="A20" s="50"/>
      <c r="B20" s="50"/>
      <c r="C20" s="50"/>
      <c r="D20" s="50"/>
      <c r="E20" s="50"/>
      <c r="F20" s="50"/>
      <c r="G20" s="50"/>
      <c r="H20" s="50"/>
      <c r="I20" s="50"/>
    </row>
    <row r="21" spans="1:9" ht="19.899999999999999" customHeight="1" x14ac:dyDescent="0.15">
      <c r="A21" s="50" t="s">
        <v>53</v>
      </c>
      <c r="B21" s="50"/>
      <c r="C21" s="50"/>
      <c r="D21" s="50"/>
      <c r="E21" s="50"/>
      <c r="F21" s="50"/>
      <c r="G21" s="50"/>
      <c r="H21" s="50"/>
      <c r="I21" s="50"/>
    </row>
    <row r="22" spans="1:9" ht="19.899999999999999" customHeight="1" x14ac:dyDescent="0.15">
      <c r="A22" s="50" t="s">
        <v>54</v>
      </c>
      <c r="B22" s="50"/>
      <c r="C22" s="50"/>
      <c r="D22" s="50" t="s">
        <v>55</v>
      </c>
      <c r="E22" s="50"/>
      <c r="F22" s="50"/>
      <c r="G22" s="50"/>
      <c r="H22" s="50"/>
      <c r="I22" s="50"/>
    </row>
    <row r="23" spans="1:9" ht="19.899999999999999" customHeight="1" x14ac:dyDescent="0.15">
      <c r="A23" s="50" t="s">
        <v>83</v>
      </c>
      <c r="B23" s="50"/>
      <c r="C23" s="50"/>
      <c r="D23" s="50"/>
      <c r="E23" s="50"/>
      <c r="F23" s="50"/>
      <c r="G23" s="50"/>
      <c r="H23" s="50"/>
      <c r="I23" s="50"/>
    </row>
    <row r="24" spans="1:9" ht="19.899999999999999" customHeight="1" x14ac:dyDescent="0.15">
      <c r="A24" s="50" t="s">
        <v>56</v>
      </c>
      <c r="B24" s="50"/>
      <c r="C24" s="50"/>
      <c r="D24" s="50" t="s">
        <v>57</v>
      </c>
      <c r="E24" s="54" t="s">
        <v>59</v>
      </c>
      <c r="F24" s="54" t="s">
        <v>58</v>
      </c>
      <c r="G24" s="50"/>
      <c r="H24" s="55" t="s">
        <v>60</v>
      </c>
      <c r="I24" s="50"/>
    </row>
    <row r="25" spans="1:9" ht="19.899999999999999" customHeight="1" x14ac:dyDescent="0.15">
      <c r="A25" s="50"/>
      <c r="B25" s="50"/>
      <c r="C25" s="50"/>
      <c r="D25" s="57" t="s">
        <v>88</v>
      </c>
      <c r="E25" s="57"/>
      <c r="F25" s="57"/>
      <c r="G25" s="57"/>
      <c r="H25" s="50"/>
      <c r="I25" s="50"/>
    </row>
    <row r="26" spans="1:9" ht="19.899999999999999" customHeight="1" x14ac:dyDescent="0.15">
      <c r="A26" s="50"/>
      <c r="B26" s="50"/>
      <c r="C26" s="50"/>
      <c r="D26" s="50"/>
      <c r="E26" s="50"/>
      <c r="F26" s="50"/>
      <c r="G26" s="50"/>
      <c r="H26" s="50"/>
      <c r="I26" s="50"/>
    </row>
    <row r="27" spans="1:9" ht="19.899999999999999" customHeight="1" x14ac:dyDescent="0.15">
      <c r="A27" s="50"/>
      <c r="B27" s="50"/>
      <c r="C27" s="50"/>
      <c r="D27" s="50"/>
      <c r="E27" s="50"/>
      <c r="F27" s="50"/>
      <c r="G27" s="50"/>
      <c r="H27" s="50"/>
      <c r="I27" s="50"/>
    </row>
    <row r="28" spans="1:9" ht="19.899999999999999" customHeight="1" x14ac:dyDescent="0.15">
      <c r="A28" s="50" t="s">
        <v>61</v>
      </c>
      <c r="B28" s="50"/>
      <c r="C28" s="50"/>
      <c r="D28" s="50" t="s">
        <v>62</v>
      </c>
      <c r="E28" s="50"/>
      <c r="F28" s="50"/>
      <c r="G28" s="50"/>
      <c r="H28" s="50"/>
      <c r="I28" s="50"/>
    </row>
    <row r="29" spans="1:9" ht="17.25" customHeight="1" x14ac:dyDescent="0.15">
      <c r="A29" s="50"/>
      <c r="B29" s="50"/>
      <c r="C29" s="50"/>
      <c r="D29" s="50"/>
      <c r="E29" s="50"/>
      <c r="F29" s="50"/>
      <c r="G29" s="50"/>
      <c r="H29" s="50"/>
      <c r="I29" s="50"/>
    </row>
    <row r="30" spans="1:9" ht="17.25" customHeight="1" x14ac:dyDescent="0.15">
      <c r="A30" s="50"/>
      <c r="B30" s="50"/>
      <c r="C30" s="50"/>
      <c r="D30" s="50"/>
      <c r="E30" s="50"/>
      <c r="F30" s="50"/>
      <c r="G30" s="50"/>
      <c r="H30" s="50"/>
      <c r="I30" s="50"/>
    </row>
    <row r="31" spans="1:9" ht="17.25" customHeight="1" x14ac:dyDescent="0.15">
      <c r="A31" s="50" t="s">
        <v>63</v>
      </c>
      <c r="B31" s="50"/>
      <c r="C31" s="50" t="s">
        <v>64</v>
      </c>
      <c r="D31" s="50"/>
      <c r="E31" s="50"/>
      <c r="F31" s="50"/>
      <c r="G31" s="50"/>
      <c r="H31" s="50"/>
      <c r="I31" s="50"/>
    </row>
    <row r="32" spans="1:9" ht="17.25" customHeight="1" x14ac:dyDescent="0.15">
      <c r="A32" s="50"/>
      <c r="B32" s="50"/>
      <c r="C32" s="50"/>
      <c r="D32" s="50"/>
      <c r="E32" s="50"/>
      <c r="F32" s="50"/>
      <c r="G32" s="50"/>
      <c r="H32" s="50"/>
      <c r="I32" s="50"/>
    </row>
    <row r="33" spans="1:9" ht="17.25" customHeight="1" x14ac:dyDescent="0.15">
      <c r="A33" s="50"/>
      <c r="B33" s="50"/>
      <c r="C33" s="50"/>
      <c r="D33" s="50"/>
      <c r="E33" s="50"/>
      <c r="F33" s="50"/>
      <c r="G33" s="50"/>
      <c r="H33" s="50"/>
      <c r="I33" s="50"/>
    </row>
    <row r="34" spans="1:9" ht="17.25" customHeight="1" x14ac:dyDescent="0.15">
      <c r="A34" s="50"/>
      <c r="B34" s="50"/>
      <c r="C34" s="50"/>
      <c r="D34" s="50"/>
      <c r="E34" s="50"/>
      <c r="F34" s="50"/>
      <c r="G34" s="50"/>
      <c r="H34" s="50"/>
      <c r="I34" s="50"/>
    </row>
    <row r="35" spans="1:9" ht="17.25" customHeight="1" x14ac:dyDescent="0.15">
      <c r="A35" s="50"/>
      <c r="B35" s="50"/>
      <c r="C35" s="50"/>
      <c r="D35" s="50"/>
      <c r="E35" s="50"/>
      <c r="F35" s="50"/>
      <c r="G35" s="50"/>
      <c r="H35" s="50"/>
      <c r="I35" s="50"/>
    </row>
    <row r="36" spans="1:9" ht="17.25" customHeight="1" x14ac:dyDescent="0.15">
      <c r="A36" s="50"/>
      <c r="B36" s="50"/>
      <c r="C36" s="50"/>
      <c r="D36" s="50"/>
      <c r="E36" s="50"/>
      <c r="F36" s="50"/>
      <c r="G36" s="50"/>
      <c r="H36" s="50"/>
      <c r="I36" s="50"/>
    </row>
    <row r="37" spans="1:9" ht="17.25" customHeight="1" x14ac:dyDescent="0.15">
      <c r="A37" s="50"/>
      <c r="B37" s="50"/>
      <c r="C37" s="50"/>
      <c r="D37" s="50"/>
      <c r="E37" s="50"/>
      <c r="F37" s="50"/>
      <c r="G37" s="50"/>
      <c r="H37" s="50"/>
      <c r="I37" s="50"/>
    </row>
    <row r="38" spans="1:9" ht="17.25" customHeight="1" x14ac:dyDescent="0.15">
      <c r="A38" s="50"/>
      <c r="B38" s="50"/>
      <c r="C38" s="50"/>
      <c r="D38" s="50"/>
      <c r="E38" s="50"/>
      <c r="F38" s="50"/>
      <c r="G38" s="50"/>
      <c r="H38" s="50"/>
      <c r="I38" s="50"/>
    </row>
    <row r="39" spans="1:9" ht="17.25" customHeight="1" x14ac:dyDescent="0.15">
      <c r="A39" s="50"/>
      <c r="B39" s="50"/>
      <c r="C39" s="50"/>
      <c r="D39" s="50"/>
      <c r="E39" s="50"/>
      <c r="F39" s="50"/>
      <c r="G39" s="50"/>
      <c r="H39" s="50"/>
      <c r="I39" s="50"/>
    </row>
    <row r="40" spans="1:9" ht="17.25" customHeight="1" x14ac:dyDescent="0.15">
      <c r="A40" s="50"/>
      <c r="B40" s="50"/>
      <c r="C40" s="50"/>
      <c r="D40" s="60" t="s">
        <v>94</v>
      </c>
      <c r="E40" s="60"/>
      <c r="F40" s="60"/>
      <c r="G40" s="60"/>
      <c r="H40" s="60"/>
      <c r="I40" s="60"/>
    </row>
    <row r="41" spans="1:9" ht="17.25" customHeight="1" x14ac:dyDescent="0.15">
      <c r="A41" s="50"/>
      <c r="B41" s="50"/>
      <c r="C41" s="50"/>
      <c r="D41" s="50"/>
      <c r="E41" s="50"/>
      <c r="F41" s="50"/>
      <c r="G41" s="50"/>
      <c r="H41" s="50"/>
      <c r="I41" s="50"/>
    </row>
    <row r="42" spans="1:9" ht="17.25" customHeight="1" x14ac:dyDescent="0.15"/>
    <row r="43" spans="1:9" ht="17.25" customHeight="1" x14ac:dyDescent="0.15"/>
    <row r="44" spans="1:9" ht="17.25" customHeight="1" x14ac:dyDescent="0.15"/>
    <row r="45" spans="1:9" ht="17.25" customHeight="1" x14ac:dyDescent="0.15"/>
    <row r="46" spans="1:9" ht="17.25" customHeight="1" x14ac:dyDescent="0.15"/>
    <row r="47" spans="1:9" ht="17.25" customHeight="1" x14ac:dyDescent="0.15"/>
    <row r="48" spans="1:9"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sheetData>
  <mergeCells count="7">
    <mergeCell ref="D40:I40"/>
    <mergeCell ref="H2:I2"/>
    <mergeCell ref="G3:I3"/>
    <mergeCell ref="D25:G25"/>
    <mergeCell ref="A14:I14"/>
    <mergeCell ref="A17:I17"/>
    <mergeCell ref="A19:I19"/>
  </mergeCells>
  <phoneticPr fontId="4"/>
  <printOptions horizontalCentered="1"/>
  <pageMargins left="1.1811023622047245" right="0.39370078740157483" top="0.98425196850393704"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47"/>
  <sheetViews>
    <sheetView showZeros="0" zoomScaleNormal="100" workbookViewId="0">
      <selection activeCell="D40" sqref="D40"/>
    </sheetView>
  </sheetViews>
  <sheetFormatPr defaultRowHeight="13.5" x14ac:dyDescent="0.15"/>
  <cols>
    <col min="1" max="1" width="11.375" customWidth="1"/>
    <col min="2" max="2" width="15.125" customWidth="1"/>
    <col min="3" max="3" width="9.125" customWidth="1"/>
    <col min="4" max="4" width="23.125" customWidth="1"/>
    <col min="5" max="5" width="14.125" customWidth="1"/>
    <col min="6" max="6" width="9.75" customWidth="1"/>
    <col min="7" max="7" width="11.625" customWidth="1"/>
    <col min="8" max="8" width="17.625" customWidth="1"/>
    <col min="9" max="9" width="12.5" customWidth="1"/>
    <col min="10" max="10" width="12.875" customWidth="1"/>
    <col min="11" max="11" width="13.125" customWidth="1"/>
    <col min="12" max="12" width="7.25" customWidth="1"/>
  </cols>
  <sheetData>
    <row r="1" spans="1:12" x14ac:dyDescent="0.15">
      <c r="A1" t="s">
        <v>65</v>
      </c>
    </row>
    <row r="2" spans="1:12" ht="21" customHeight="1" x14ac:dyDescent="0.15">
      <c r="A2" s="30" t="s">
        <v>80</v>
      </c>
      <c r="B2" s="4"/>
      <c r="C2" s="4"/>
      <c r="D2" s="4"/>
      <c r="E2" s="4"/>
      <c r="F2" s="4"/>
      <c r="G2" s="4"/>
      <c r="H2" s="4"/>
      <c r="I2" s="4"/>
      <c r="J2" s="4"/>
      <c r="K2" s="39" t="s">
        <v>9</v>
      </c>
    </row>
    <row r="3" spans="1:12" ht="19.5" customHeight="1" x14ac:dyDescent="0.15">
      <c r="A3" s="88" t="s">
        <v>0</v>
      </c>
      <c r="B3" s="88" t="s">
        <v>1</v>
      </c>
      <c r="C3" s="90" t="s">
        <v>4</v>
      </c>
      <c r="D3" s="91"/>
      <c r="E3" s="90" t="s">
        <v>84</v>
      </c>
      <c r="F3" s="91"/>
      <c r="G3" s="91"/>
      <c r="H3" s="91"/>
      <c r="I3" s="92" t="s">
        <v>77</v>
      </c>
      <c r="J3" s="63" t="s">
        <v>10</v>
      </c>
      <c r="K3" s="79" t="s">
        <v>74</v>
      </c>
      <c r="L3" s="80"/>
    </row>
    <row r="4" spans="1:12" ht="29.25" customHeight="1" x14ac:dyDescent="0.15">
      <c r="A4" s="89"/>
      <c r="B4" s="89"/>
      <c r="C4" s="22" t="s">
        <v>2</v>
      </c>
      <c r="D4" s="22" t="s">
        <v>3</v>
      </c>
      <c r="E4" s="21" t="s">
        <v>67</v>
      </c>
      <c r="F4" s="22" t="s">
        <v>5</v>
      </c>
      <c r="G4" s="22" t="s">
        <v>6</v>
      </c>
      <c r="H4" s="22" t="s">
        <v>7</v>
      </c>
      <c r="I4" s="93"/>
      <c r="J4" s="64"/>
      <c r="K4" s="81"/>
      <c r="L4" s="82"/>
    </row>
    <row r="5" spans="1:12" ht="13.5" customHeight="1" x14ac:dyDescent="0.15">
      <c r="A5" s="83" t="s">
        <v>13</v>
      </c>
      <c r="B5" s="1"/>
      <c r="C5" s="1"/>
      <c r="D5" s="1"/>
      <c r="E5" s="33"/>
      <c r="F5" s="1"/>
      <c r="G5" s="24"/>
      <c r="H5" s="1"/>
      <c r="I5" s="23" t="s">
        <v>69</v>
      </c>
      <c r="J5" s="67">
        <v>150000</v>
      </c>
      <c r="K5" s="70">
        <f>IF(I6&gt;J5,J5,I6)</f>
        <v>0</v>
      </c>
      <c r="L5" s="71"/>
    </row>
    <row r="6" spans="1:12" x14ac:dyDescent="0.15">
      <c r="A6" s="84"/>
      <c r="B6" s="2"/>
      <c r="C6" s="2"/>
      <c r="D6" s="2"/>
      <c r="E6" s="34"/>
      <c r="F6" s="2"/>
      <c r="G6" s="25"/>
      <c r="H6" s="2"/>
      <c r="I6" s="85">
        <f>INT(E19/2)</f>
        <v>0</v>
      </c>
      <c r="J6" s="68"/>
      <c r="K6" s="72"/>
      <c r="L6" s="73"/>
    </row>
    <row r="7" spans="1:12" x14ac:dyDescent="0.15">
      <c r="A7" s="84"/>
      <c r="B7" s="2"/>
      <c r="C7" s="2"/>
      <c r="D7" s="2"/>
      <c r="E7" s="34"/>
      <c r="F7" s="2"/>
      <c r="G7" s="25"/>
      <c r="H7" s="2"/>
      <c r="I7" s="76"/>
      <c r="J7" s="68"/>
      <c r="K7" s="72"/>
      <c r="L7" s="73"/>
    </row>
    <row r="8" spans="1:12" x14ac:dyDescent="0.15">
      <c r="A8" s="84"/>
      <c r="B8" s="2"/>
      <c r="C8" s="2"/>
      <c r="D8" s="2"/>
      <c r="E8" s="34"/>
      <c r="F8" s="2"/>
      <c r="G8" s="25"/>
      <c r="H8" s="2"/>
      <c r="I8" s="76"/>
      <c r="J8" s="68"/>
      <c r="K8" s="72"/>
      <c r="L8" s="73"/>
    </row>
    <row r="9" spans="1:12" x14ac:dyDescent="0.15">
      <c r="A9" s="2"/>
      <c r="B9" s="2"/>
      <c r="C9" s="2"/>
      <c r="D9" s="2"/>
      <c r="E9" s="34"/>
      <c r="F9" s="2"/>
      <c r="G9" s="25"/>
      <c r="H9" s="2"/>
      <c r="I9" s="76"/>
      <c r="J9" s="68"/>
      <c r="K9" s="72"/>
      <c r="L9" s="73"/>
    </row>
    <row r="10" spans="1:12" x14ac:dyDescent="0.15">
      <c r="A10" s="2"/>
      <c r="B10" s="2"/>
      <c r="C10" s="2"/>
      <c r="D10" s="2"/>
      <c r="E10" s="34"/>
      <c r="F10" s="2"/>
      <c r="G10" s="25"/>
      <c r="H10" s="2"/>
      <c r="I10" s="76"/>
      <c r="J10" s="68"/>
      <c r="K10" s="72"/>
      <c r="L10" s="73"/>
    </row>
    <row r="11" spans="1:12" x14ac:dyDescent="0.15">
      <c r="A11" s="2"/>
      <c r="B11" s="2"/>
      <c r="C11" s="2"/>
      <c r="D11" s="2"/>
      <c r="E11" s="34"/>
      <c r="F11" s="2"/>
      <c r="G11" s="25"/>
      <c r="H11" s="2"/>
      <c r="I11" s="76"/>
      <c r="J11" s="68"/>
      <c r="K11" s="72"/>
      <c r="L11" s="73"/>
    </row>
    <row r="12" spans="1:12" x14ac:dyDescent="0.15">
      <c r="A12" s="2"/>
      <c r="B12" s="2"/>
      <c r="C12" s="2"/>
      <c r="D12" s="2"/>
      <c r="E12" s="34"/>
      <c r="F12" s="2"/>
      <c r="G12" s="25"/>
      <c r="H12" s="2"/>
      <c r="I12" s="76"/>
      <c r="J12" s="68"/>
      <c r="K12" s="72"/>
      <c r="L12" s="73"/>
    </row>
    <row r="13" spans="1:12" x14ac:dyDescent="0.15">
      <c r="A13" s="2"/>
      <c r="B13" s="2"/>
      <c r="C13" s="2"/>
      <c r="D13" s="2"/>
      <c r="E13" s="34"/>
      <c r="F13" s="2"/>
      <c r="G13" s="25"/>
      <c r="H13" s="2"/>
      <c r="I13" s="76"/>
      <c r="J13" s="68"/>
      <c r="K13" s="72"/>
      <c r="L13" s="73"/>
    </row>
    <row r="14" spans="1:12" x14ac:dyDescent="0.15">
      <c r="A14" s="2"/>
      <c r="B14" s="2"/>
      <c r="C14" s="2"/>
      <c r="D14" s="2"/>
      <c r="E14" s="34"/>
      <c r="F14" s="2"/>
      <c r="G14" s="25"/>
      <c r="H14" s="2"/>
      <c r="I14" s="76"/>
      <c r="J14" s="68"/>
      <c r="K14" s="72"/>
      <c r="L14" s="73"/>
    </row>
    <row r="15" spans="1:12" x14ac:dyDescent="0.15">
      <c r="A15" s="2"/>
      <c r="B15" s="2"/>
      <c r="C15" s="2"/>
      <c r="D15" s="2"/>
      <c r="E15" s="34"/>
      <c r="F15" s="2"/>
      <c r="G15" s="25"/>
      <c r="H15" s="2"/>
      <c r="I15" s="76"/>
      <c r="J15" s="68"/>
      <c r="K15" s="72"/>
      <c r="L15" s="73"/>
    </row>
    <row r="16" spans="1:12" x14ac:dyDescent="0.15">
      <c r="A16" s="2"/>
      <c r="B16" s="2"/>
      <c r="C16" s="2"/>
      <c r="D16" s="2"/>
      <c r="E16" s="34"/>
      <c r="F16" s="2"/>
      <c r="G16" s="25"/>
      <c r="H16" s="2"/>
      <c r="I16" s="76"/>
      <c r="J16" s="68"/>
      <c r="K16" s="72"/>
      <c r="L16" s="73"/>
    </row>
    <row r="17" spans="1:12" x14ac:dyDescent="0.15">
      <c r="A17" s="2"/>
      <c r="B17" s="2"/>
      <c r="C17" s="2"/>
      <c r="D17" s="2"/>
      <c r="E17" s="34"/>
      <c r="F17" s="2"/>
      <c r="G17" s="25"/>
      <c r="H17" s="2"/>
      <c r="I17" s="76"/>
      <c r="J17" s="68"/>
      <c r="K17" s="72"/>
      <c r="L17" s="73"/>
    </row>
    <row r="18" spans="1:12" x14ac:dyDescent="0.15">
      <c r="A18" s="2"/>
      <c r="B18" s="2"/>
      <c r="C18" s="2"/>
      <c r="D18" s="2"/>
      <c r="E18" s="34"/>
      <c r="F18" s="2"/>
      <c r="G18" s="25"/>
      <c r="H18" s="2"/>
      <c r="I18" s="76"/>
      <c r="J18" s="68"/>
      <c r="K18" s="72"/>
      <c r="L18" s="73"/>
    </row>
    <row r="19" spans="1:12" x14ac:dyDescent="0.15">
      <c r="A19" s="6"/>
      <c r="B19" s="6"/>
      <c r="C19" s="6"/>
      <c r="D19" s="29" t="s">
        <v>68</v>
      </c>
      <c r="E19" s="35">
        <f>SUM(E5:E18)</f>
        <v>0</v>
      </c>
      <c r="F19" s="6"/>
      <c r="G19" s="26">
        <f>SUM(G5:G18)</f>
        <v>0</v>
      </c>
      <c r="H19" s="27"/>
      <c r="I19" s="77"/>
      <c r="J19" s="69"/>
      <c r="K19" s="74"/>
      <c r="L19" s="75"/>
    </row>
    <row r="20" spans="1:12" x14ac:dyDescent="0.15">
      <c r="A20" s="86" t="s">
        <v>30</v>
      </c>
      <c r="B20" s="2"/>
      <c r="C20" s="2"/>
      <c r="D20" s="2"/>
      <c r="E20" s="34"/>
      <c r="F20" s="2"/>
      <c r="G20" s="25"/>
      <c r="H20" s="2"/>
      <c r="I20" s="23" t="s">
        <v>69</v>
      </c>
      <c r="J20" s="67">
        <v>75000</v>
      </c>
      <c r="K20" s="70">
        <f>IF(I21&gt;J20,J20,I21)</f>
        <v>0</v>
      </c>
      <c r="L20" s="71"/>
    </row>
    <row r="21" spans="1:12" x14ac:dyDescent="0.15">
      <c r="A21" s="87"/>
      <c r="B21" s="2"/>
      <c r="C21" s="2"/>
      <c r="D21" s="2"/>
      <c r="E21" s="34"/>
      <c r="F21" s="2"/>
      <c r="G21" s="25"/>
      <c r="H21" s="2"/>
      <c r="I21" s="76">
        <f>INT(E31/2)</f>
        <v>0</v>
      </c>
      <c r="J21" s="68"/>
      <c r="K21" s="72"/>
      <c r="L21" s="73"/>
    </row>
    <row r="22" spans="1:12" x14ac:dyDescent="0.15">
      <c r="A22" s="2"/>
      <c r="B22" s="2"/>
      <c r="C22" s="2"/>
      <c r="D22" s="2"/>
      <c r="E22" s="34"/>
      <c r="F22" s="2"/>
      <c r="G22" s="25"/>
      <c r="H22" s="2"/>
      <c r="I22" s="76"/>
      <c r="J22" s="68"/>
      <c r="K22" s="72"/>
      <c r="L22" s="73"/>
    </row>
    <row r="23" spans="1:12" x14ac:dyDescent="0.15">
      <c r="A23" s="2"/>
      <c r="B23" s="2"/>
      <c r="C23" s="2"/>
      <c r="D23" s="2"/>
      <c r="E23" s="34"/>
      <c r="F23" s="2"/>
      <c r="G23" s="25"/>
      <c r="H23" s="2"/>
      <c r="I23" s="76"/>
      <c r="J23" s="68"/>
      <c r="K23" s="72"/>
      <c r="L23" s="73"/>
    </row>
    <row r="24" spans="1:12" x14ac:dyDescent="0.15">
      <c r="A24" s="2"/>
      <c r="B24" s="2"/>
      <c r="C24" s="2"/>
      <c r="D24" s="2"/>
      <c r="E24" s="34"/>
      <c r="F24" s="2"/>
      <c r="G24" s="25"/>
      <c r="H24" s="2"/>
      <c r="I24" s="76"/>
      <c r="J24" s="68"/>
      <c r="K24" s="72"/>
      <c r="L24" s="73"/>
    </row>
    <row r="25" spans="1:12" x14ac:dyDescent="0.15">
      <c r="A25" s="2"/>
      <c r="B25" s="2"/>
      <c r="C25" s="2"/>
      <c r="D25" s="2"/>
      <c r="E25" s="34"/>
      <c r="F25" s="2"/>
      <c r="G25" s="25"/>
      <c r="H25" s="2"/>
      <c r="I25" s="76"/>
      <c r="J25" s="68"/>
      <c r="K25" s="72"/>
      <c r="L25" s="73"/>
    </row>
    <row r="26" spans="1:12" x14ac:dyDescent="0.15">
      <c r="A26" s="2"/>
      <c r="B26" s="2"/>
      <c r="C26" s="2"/>
      <c r="D26" s="2"/>
      <c r="E26" s="34"/>
      <c r="F26" s="2"/>
      <c r="G26" s="25"/>
      <c r="H26" s="2"/>
      <c r="I26" s="76"/>
      <c r="J26" s="68"/>
      <c r="K26" s="72"/>
      <c r="L26" s="73"/>
    </row>
    <row r="27" spans="1:12" x14ac:dyDescent="0.15">
      <c r="A27" s="2"/>
      <c r="B27" s="2"/>
      <c r="C27" s="2"/>
      <c r="D27" s="2"/>
      <c r="E27" s="34"/>
      <c r="F27" s="2"/>
      <c r="G27" s="25"/>
      <c r="H27" s="2"/>
      <c r="I27" s="76"/>
      <c r="J27" s="68"/>
      <c r="K27" s="72"/>
      <c r="L27" s="73"/>
    </row>
    <row r="28" spans="1:12" x14ac:dyDescent="0.15">
      <c r="A28" s="2"/>
      <c r="B28" s="2"/>
      <c r="C28" s="2"/>
      <c r="D28" s="2"/>
      <c r="E28" s="34"/>
      <c r="F28" s="2"/>
      <c r="G28" s="25"/>
      <c r="H28" s="2"/>
      <c r="I28" s="76"/>
      <c r="J28" s="68"/>
      <c r="K28" s="72"/>
      <c r="L28" s="73"/>
    </row>
    <row r="29" spans="1:12" x14ac:dyDescent="0.15">
      <c r="A29" s="2"/>
      <c r="B29" s="2"/>
      <c r="C29" s="2"/>
      <c r="D29" s="2"/>
      <c r="E29" s="34"/>
      <c r="F29" s="2"/>
      <c r="G29" s="25"/>
      <c r="H29" s="2"/>
      <c r="I29" s="76"/>
      <c r="J29" s="68"/>
      <c r="K29" s="72"/>
      <c r="L29" s="73"/>
    </row>
    <row r="30" spans="1:12" x14ac:dyDescent="0.15">
      <c r="A30" s="2"/>
      <c r="B30" s="2"/>
      <c r="C30" s="2"/>
      <c r="D30" s="2"/>
      <c r="E30" s="34"/>
      <c r="F30" s="2"/>
      <c r="G30" s="25"/>
      <c r="H30" s="2"/>
      <c r="I30" s="76"/>
      <c r="J30" s="68"/>
      <c r="K30" s="72"/>
      <c r="L30" s="73"/>
    </row>
    <row r="31" spans="1:12" x14ac:dyDescent="0.15">
      <c r="A31" s="6"/>
      <c r="B31" s="6"/>
      <c r="C31" s="6"/>
      <c r="D31" s="29" t="s">
        <v>68</v>
      </c>
      <c r="E31" s="35">
        <f>SUM(E20:E30)</f>
        <v>0</v>
      </c>
      <c r="F31" s="6"/>
      <c r="G31" s="26">
        <f>SUM(G20:G30)</f>
        <v>0</v>
      </c>
      <c r="H31" s="27"/>
      <c r="I31" s="77"/>
      <c r="J31" s="69"/>
      <c r="K31" s="74"/>
      <c r="L31" s="75"/>
    </row>
    <row r="32" spans="1:12" x14ac:dyDescent="0.15">
      <c r="A32" s="65" t="s">
        <v>66</v>
      </c>
      <c r="B32" s="1"/>
      <c r="C32" s="1"/>
      <c r="D32" s="1"/>
      <c r="E32" s="33"/>
      <c r="F32" s="1"/>
      <c r="G32" s="28"/>
      <c r="H32" s="1"/>
      <c r="I32" s="23" t="s">
        <v>70</v>
      </c>
      <c r="J32" s="67">
        <v>450000</v>
      </c>
      <c r="K32" s="70">
        <f>IF(I33&gt;J32,J32,I33)</f>
        <v>0</v>
      </c>
      <c r="L32" s="71"/>
    </row>
    <row r="33" spans="1:12" x14ac:dyDescent="0.15">
      <c r="A33" s="66"/>
      <c r="B33" s="2"/>
      <c r="C33" s="2"/>
      <c r="D33" s="2"/>
      <c r="E33" s="34"/>
      <c r="F33" s="2"/>
      <c r="G33" s="25"/>
      <c r="H33" s="2"/>
      <c r="I33" s="76">
        <f>INT(E34)</f>
        <v>0</v>
      </c>
      <c r="J33" s="68"/>
      <c r="K33" s="72"/>
      <c r="L33" s="73"/>
    </row>
    <row r="34" spans="1:12" x14ac:dyDescent="0.15">
      <c r="A34" s="37"/>
      <c r="B34" s="2"/>
      <c r="C34" s="2"/>
      <c r="D34" s="2"/>
      <c r="E34" s="34"/>
      <c r="F34" s="2"/>
      <c r="G34" s="25"/>
      <c r="H34" s="2"/>
      <c r="I34" s="76"/>
      <c r="J34" s="68"/>
      <c r="K34" s="72"/>
      <c r="L34" s="73"/>
    </row>
    <row r="35" spans="1:12" x14ac:dyDescent="0.15">
      <c r="A35" s="37"/>
      <c r="B35" s="2"/>
      <c r="C35" s="2"/>
      <c r="D35" s="2"/>
      <c r="E35" s="34"/>
      <c r="F35" s="2"/>
      <c r="G35" s="25"/>
      <c r="H35" s="2"/>
      <c r="I35" s="76"/>
      <c r="J35" s="68"/>
      <c r="K35" s="72"/>
      <c r="L35" s="73"/>
    </row>
    <row r="36" spans="1:12" x14ac:dyDescent="0.15">
      <c r="A36" s="2"/>
      <c r="B36" s="2"/>
      <c r="C36" s="2"/>
      <c r="D36" s="2"/>
      <c r="E36" s="34"/>
      <c r="F36" s="2"/>
      <c r="G36" s="25"/>
      <c r="H36" s="2"/>
      <c r="I36" s="76"/>
      <c r="J36" s="68"/>
      <c r="K36" s="72"/>
      <c r="L36" s="73"/>
    </row>
    <row r="37" spans="1:12" x14ac:dyDescent="0.15">
      <c r="A37" s="2"/>
      <c r="B37" s="2"/>
      <c r="C37" s="2"/>
      <c r="D37" s="2"/>
      <c r="E37" s="34"/>
      <c r="F37" s="2"/>
      <c r="G37" s="25"/>
      <c r="H37" s="2"/>
      <c r="I37" s="76"/>
      <c r="J37" s="68"/>
      <c r="K37" s="72"/>
      <c r="L37" s="73"/>
    </row>
    <row r="38" spans="1:12" x14ac:dyDescent="0.15">
      <c r="A38" s="6"/>
      <c r="B38" s="6"/>
      <c r="C38" s="6"/>
      <c r="D38" s="29" t="s">
        <v>68</v>
      </c>
      <c r="E38" s="35">
        <f>SUM(E32:E37)</f>
        <v>0</v>
      </c>
      <c r="F38" s="6"/>
      <c r="G38" s="26">
        <f>SUM(G32:G37)</f>
        <v>0</v>
      </c>
      <c r="H38" s="27"/>
      <c r="I38" s="77"/>
      <c r="J38" s="69"/>
      <c r="K38" s="74"/>
      <c r="L38" s="75"/>
    </row>
    <row r="39" spans="1:12" ht="19.5" customHeight="1" thickBot="1" x14ac:dyDescent="0.2">
      <c r="A39" s="22" t="s">
        <v>12</v>
      </c>
      <c r="B39" s="6"/>
      <c r="C39" s="6"/>
      <c r="D39" s="6"/>
      <c r="E39" s="36">
        <f>E19+E31+E38</f>
        <v>0</v>
      </c>
      <c r="F39" s="6"/>
      <c r="G39" s="36">
        <f>G19+G31+G38</f>
        <v>0</v>
      </c>
      <c r="H39" s="6"/>
      <c r="I39" s="44">
        <f>SUM(I6+I21+I33)</f>
        <v>0</v>
      </c>
      <c r="J39" s="38"/>
      <c r="K39" s="43">
        <f>SUM(K5:K38)</f>
        <v>0</v>
      </c>
      <c r="L39" s="41" t="s">
        <v>76</v>
      </c>
    </row>
    <row r="40" spans="1:12" ht="33" customHeight="1" thickTop="1" thickBot="1" x14ac:dyDescent="0.2">
      <c r="A40" s="31" t="s">
        <v>71</v>
      </c>
      <c r="B40" t="s">
        <v>72</v>
      </c>
      <c r="J40" s="40" t="s">
        <v>73</v>
      </c>
      <c r="K40" s="61">
        <v>600000</v>
      </c>
      <c r="L40" s="62"/>
    </row>
    <row r="41" spans="1:12" ht="54" customHeight="1" thickTop="1" thickBot="1" x14ac:dyDescent="0.2">
      <c r="A41" s="45" t="s">
        <v>78</v>
      </c>
      <c r="B41" s="78" t="s">
        <v>79</v>
      </c>
      <c r="C41" s="78"/>
      <c r="D41" s="78"/>
      <c r="E41" s="78"/>
      <c r="F41" s="78"/>
      <c r="G41" s="78"/>
      <c r="H41" s="78"/>
      <c r="J41" s="42" t="s">
        <v>75</v>
      </c>
      <c r="K41" s="61">
        <v>600000</v>
      </c>
      <c r="L41" s="62"/>
    </row>
    <row r="42" spans="1:12" ht="19.5" customHeight="1" thickTop="1" x14ac:dyDescent="0.15">
      <c r="K42" s="8"/>
    </row>
    <row r="43" spans="1:12" ht="19.5" customHeight="1" x14ac:dyDescent="0.15">
      <c r="K43" s="8"/>
    </row>
    <row r="44" spans="1:12" ht="19.5" customHeight="1" x14ac:dyDescent="0.15"/>
    <row r="45" spans="1:12" ht="19.5" customHeight="1" x14ac:dyDescent="0.15">
      <c r="C45" s="3"/>
      <c r="D45" s="3"/>
      <c r="E45" s="3"/>
    </row>
    <row r="46" spans="1:12" ht="19.5" customHeight="1" x14ac:dyDescent="0.15">
      <c r="A46" s="7"/>
      <c r="B46" s="5"/>
      <c r="C46" s="5"/>
      <c r="D46" s="5"/>
      <c r="E46" s="5"/>
      <c r="F46" s="5"/>
    </row>
    <row r="47" spans="1:12" x14ac:dyDescent="0.15">
      <c r="A47" s="7"/>
      <c r="B47" s="8"/>
      <c r="C47" s="5"/>
      <c r="D47" s="5"/>
      <c r="E47" s="5"/>
    </row>
  </sheetData>
  <mergeCells count="22">
    <mergeCell ref="K40:L40"/>
    <mergeCell ref="K41:L41"/>
    <mergeCell ref="A32:A33"/>
    <mergeCell ref="J32:J38"/>
    <mergeCell ref="I33:I38"/>
    <mergeCell ref="B41:H41"/>
    <mergeCell ref="K3:L4"/>
    <mergeCell ref="K5:L19"/>
    <mergeCell ref="K20:L31"/>
    <mergeCell ref="K32:L38"/>
    <mergeCell ref="A5:A8"/>
    <mergeCell ref="J5:J19"/>
    <mergeCell ref="I6:I19"/>
    <mergeCell ref="A20:A21"/>
    <mergeCell ref="J20:J31"/>
    <mergeCell ref="I21:I31"/>
    <mergeCell ref="A3:A4"/>
    <mergeCell ref="B3:B4"/>
    <mergeCell ref="C3:D3"/>
    <mergeCell ref="E3:H3"/>
    <mergeCell ref="I3:I4"/>
    <mergeCell ref="J3:J4"/>
  </mergeCells>
  <phoneticPr fontId="1"/>
  <printOptions horizontalCentered="1"/>
  <pageMargins left="0.39370078740157483" right="0.39370078740157483" top="0.78740157480314965" bottom="0.39370078740157483" header="0.51181102362204722" footer="0.51181102362204722"/>
  <pageSetup paperSize="9" scale="81"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8"/>
  <sheetViews>
    <sheetView workbookViewId="0">
      <selection activeCell="E37" sqref="E37"/>
    </sheetView>
  </sheetViews>
  <sheetFormatPr defaultRowHeight="13.5" x14ac:dyDescent="0.15"/>
  <cols>
    <col min="1" max="1" width="10" customWidth="1"/>
    <col min="2" max="8" width="18.625" customWidth="1"/>
  </cols>
  <sheetData>
    <row r="1" spans="1:8" ht="18.75" customHeight="1" x14ac:dyDescent="0.15">
      <c r="A1" s="20" t="s">
        <v>45</v>
      </c>
    </row>
    <row r="2" spans="1:8" ht="24" customHeight="1" x14ac:dyDescent="0.15">
      <c r="A2" s="100"/>
      <c r="B2" s="101" t="s">
        <v>13</v>
      </c>
      <c r="C2" s="101"/>
      <c r="D2" s="101"/>
      <c r="E2" s="101" t="s">
        <v>30</v>
      </c>
      <c r="F2" s="101"/>
      <c r="G2" s="101"/>
      <c r="H2" s="97" t="s">
        <v>44</v>
      </c>
    </row>
    <row r="3" spans="1:8" ht="30.75" customHeight="1" x14ac:dyDescent="0.15">
      <c r="A3" s="100"/>
      <c r="B3" s="10" t="s">
        <v>19</v>
      </c>
      <c r="C3" s="10" t="s">
        <v>40</v>
      </c>
      <c r="D3" s="10" t="s">
        <v>41</v>
      </c>
      <c r="E3" s="10" t="s">
        <v>31</v>
      </c>
      <c r="F3" s="10" t="s">
        <v>42</v>
      </c>
      <c r="G3" s="10" t="s">
        <v>43</v>
      </c>
      <c r="H3" s="97"/>
    </row>
    <row r="4" spans="1:8" ht="16.5" customHeight="1" x14ac:dyDescent="0.15">
      <c r="A4" s="9" t="s">
        <v>37</v>
      </c>
      <c r="B4" s="83" t="s">
        <v>14</v>
      </c>
      <c r="C4" s="98" t="s">
        <v>15</v>
      </c>
      <c r="D4" s="83" t="s">
        <v>17</v>
      </c>
      <c r="E4" s="83" t="s">
        <v>46</v>
      </c>
      <c r="F4" s="83" t="s">
        <v>33</v>
      </c>
      <c r="G4" s="83" t="s">
        <v>35</v>
      </c>
      <c r="H4" s="83" t="s">
        <v>18</v>
      </c>
    </row>
    <row r="5" spans="1:8" ht="16.5" customHeight="1" x14ac:dyDescent="0.15">
      <c r="A5" s="11" t="s">
        <v>38</v>
      </c>
      <c r="B5" s="84"/>
      <c r="C5" s="96"/>
      <c r="D5" s="84"/>
      <c r="E5" s="84"/>
      <c r="F5" s="84"/>
      <c r="G5" s="84"/>
      <c r="H5" s="84"/>
    </row>
    <row r="6" spans="1:8" ht="16.5" customHeight="1" x14ac:dyDescent="0.15">
      <c r="A6" s="11"/>
      <c r="B6" s="84"/>
      <c r="C6" s="96"/>
      <c r="D6" s="84"/>
      <c r="E6" s="84"/>
      <c r="F6" s="84"/>
      <c r="G6" s="84"/>
      <c r="H6" s="84"/>
    </row>
    <row r="7" spans="1:8" ht="16.5" customHeight="1" x14ac:dyDescent="0.15">
      <c r="A7" s="11"/>
      <c r="B7" s="84"/>
      <c r="C7" s="96"/>
      <c r="D7" s="84"/>
      <c r="E7" s="84"/>
      <c r="F7" s="84"/>
      <c r="G7" s="84"/>
      <c r="H7" s="84"/>
    </row>
    <row r="8" spans="1:8" ht="16.5" customHeight="1" x14ac:dyDescent="0.15">
      <c r="A8" s="11"/>
      <c r="B8" s="84"/>
      <c r="C8" s="96"/>
      <c r="D8" s="84"/>
      <c r="E8" s="84"/>
      <c r="F8" s="84"/>
      <c r="G8" s="84"/>
      <c r="H8" s="84"/>
    </row>
    <row r="9" spans="1:8" ht="16.5" customHeight="1" x14ac:dyDescent="0.15">
      <c r="A9" s="11"/>
      <c r="B9" s="84"/>
      <c r="C9" s="96"/>
      <c r="D9" s="84"/>
      <c r="E9" s="84"/>
      <c r="F9" s="84"/>
      <c r="G9" s="84"/>
      <c r="H9" s="84"/>
    </row>
    <row r="10" spans="1:8" ht="16.5" customHeight="1" x14ac:dyDescent="0.15">
      <c r="A10" s="11"/>
      <c r="B10" s="84"/>
      <c r="C10" s="96"/>
      <c r="D10" s="84"/>
      <c r="E10" s="84"/>
      <c r="F10" s="84"/>
      <c r="G10" s="84"/>
      <c r="H10" s="84"/>
    </row>
    <row r="11" spans="1:8" ht="16.5" customHeight="1" x14ac:dyDescent="0.15">
      <c r="A11" s="11"/>
      <c r="B11" s="84"/>
      <c r="C11" s="96"/>
      <c r="D11" s="84"/>
      <c r="E11" s="84"/>
      <c r="F11" s="84"/>
      <c r="G11" s="84"/>
      <c r="H11" s="84"/>
    </row>
    <row r="12" spans="1:8" ht="16.5" customHeight="1" x14ac:dyDescent="0.15">
      <c r="A12" s="11"/>
      <c r="B12" s="84"/>
      <c r="C12" s="96"/>
      <c r="D12" s="84"/>
      <c r="E12" s="84"/>
      <c r="F12" s="84"/>
      <c r="G12" s="84"/>
      <c r="H12" s="13"/>
    </row>
    <row r="13" spans="1:8" ht="16.5" customHeight="1" x14ac:dyDescent="0.15">
      <c r="A13" s="11"/>
      <c r="B13" s="84"/>
      <c r="C13" s="96"/>
      <c r="D13" s="13"/>
      <c r="E13" s="84"/>
      <c r="F13" s="84"/>
      <c r="G13" s="84"/>
      <c r="H13" s="13"/>
    </row>
    <row r="14" spans="1:8" ht="16.5" customHeight="1" x14ac:dyDescent="0.15">
      <c r="A14" s="11"/>
      <c r="B14" s="84"/>
      <c r="C14" s="96"/>
      <c r="D14" s="13"/>
      <c r="E14" s="84"/>
      <c r="F14" s="84"/>
      <c r="G14" s="84"/>
      <c r="H14" s="13"/>
    </row>
    <row r="15" spans="1:8" ht="16.5" customHeight="1" x14ac:dyDescent="0.15">
      <c r="A15" s="11"/>
      <c r="B15" s="84"/>
      <c r="C15" s="96"/>
      <c r="D15" s="13"/>
      <c r="E15" s="84"/>
      <c r="F15" s="84"/>
      <c r="G15" s="84"/>
      <c r="H15" s="13"/>
    </row>
    <row r="16" spans="1:8" ht="16.5" customHeight="1" x14ac:dyDescent="0.15">
      <c r="A16" s="11"/>
      <c r="B16" s="13"/>
      <c r="C16" s="13"/>
      <c r="D16" s="13"/>
      <c r="E16" s="84"/>
      <c r="F16" s="84"/>
      <c r="G16" s="84"/>
      <c r="H16" s="13"/>
    </row>
    <row r="17" spans="1:8" ht="16.5" customHeight="1" x14ac:dyDescent="0.15">
      <c r="A17" s="11"/>
      <c r="B17" s="13"/>
      <c r="C17" s="13"/>
      <c r="D17" s="13"/>
      <c r="E17" s="13"/>
      <c r="F17" s="84"/>
      <c r="G17" s="13"/>
      <c r="H17" s="13"/>
    </row>
    <row r="18" spans="1:8" ht="16.5" customHeight="1" x14ac:dyDescent="0.15">
      <c r="A18" s="11"/>
      <c r="B18" s="13"/>
      <c r="C18" s="13"/>
      <c r="D18" s="13"/>
      <c r="E18" s="13"/>
      <c r="F18" s="84"/>
      <c r="G18" s="13"/>
      <c r="H18" s="13"/>
    </row>
    <row r="19" spans="1:8" ht="16.5" customHeight="1" x14ac:dyDescent="0.15">
      <c r="A19" s="15"/>
      <c r="B19" s="16"/>
      <c r="C19" s="16"/>
      <c r="D19" s="16"/>
      <c r="E19" s="16"/>
      <c r="F19" s="99"/>
      <c r="G19" s="16"/>
      <c r="H19" s="16"/>
    </row>
    <row r="20" spans="1:8" ht="16.5" customHeight="1" x14ac:dyDescent="0.15">
      <c r="A20" s="11" t="s">
        <v>27</v>
      </c>
      <c r="B20" s="94" t="s">
        <v>20</v>
      </c>
      <c r="C20" s="96" t="s">
        <v>16</v>
      </c>
      <c r="D20" s="94" t="s">
        <v>22</v>
      </c>
      <c r="E20" s="94" t="s">
        <v>32</v>
      </c>
      <c r="F20" s="94" t="s">
        <v>34</v>
      </c>
      <c r="G20" s="94" t="s">
        <v>36</v>
      </c>
      <c r="H20" s="94" t="s">
        <v>24</v>
      </c>
    </row>
    <row r="21" spans="1:8" ht="16.5" customHeight="1" x14ac:dyDescent="0.15">
      <c r="A21" s="11" t="s">
        <v>39</v>
      </c>
      <c r="B21" s="94"/>
      <c r="C21" s="96"/>
      <c r="D21" s="94"/>
      <c r="E21" s="94"/>
      <c r="F21" s="94"/>
      <c r="G21" s="94"/>
      <c r="H21" s="94"/>
    </row>
    <row r="22" spans="1:8" ht="16.5" customHeight="1" x14ac:dyDescent="0.15">
      <c r="A22" s="11"/>
      <c r="B22" s="94"/>
      <c r="C22" s="96"/>
      <c r="D22" s="94"/>
      <c r="E22" s="94"/>
      <c r="F22" s="94"/>
      <c r="G22" s="94"/>
      <c r="H22" s="94"/>
    </row>
    <row r="23" spans="1:8" ht="16.5" customHeight="1" x14ac:dyDescent="0.15">
      <c r="A23" s="11"/>
      <c r="B23" s="94" t="s">
        <v>21</v>
      </c>
      <c r="C23" s="96"/>
      <c r="D23" s="94"/>
      <c r="E23" s="94"/>
      <c r="F23" s="94"/>
      <c r="G23" s="94"/>
      <c r="H23" s="94"/>
    </row>
    <row r="24" spans="1:8" ht="16.5" customHeight="1" x14ac:dyDescent="0.15">
      <c r="A24" s="11"/>
      <c r="B24" s="94"/>
      <c r="C24" s="13"/>
      <c r="D24" s="94" t="s">
        <v>23</v>
      </c>
      <c r="E24" s="13"/>
      <c r="F24" s="94"/>
      <c r="G24" s="94"/>
      <c r="H24" s="94"/>
    </row>
    <row r="25" spans="1:8" ht="16.5" customHeight="1" x14ac:dyDescent="0.15">
      <c r="A25" s="11"/>
      <c r="B25" s="94"/>
      <c r="C25" s="13"/>
      <c r="D25" s="94"/>
      <c r="E25" s="13"/>
      <c r="F25" s="12"/>
      <c r="G25" s="94"/>
      <c r="H25" s="94"/>
    </row>
    <row r="26" spans="1:8" ht="16.5" customHeight="1" x14ac:dyDescent="0.15">
      <c r="A26" s="11"/>
      <c r="B26" s="94"/>
      <c r="C26" s="13"/>
      <c r="D26" s="94"/>
      <c r="E26" s="13"/>
      <c r="F26" s="12"/>
      <c r="G26" s="13"/>
      <c r="H26" s="94" t="s">
        <v>25</v>
      </c>
    </row>
    <row r="27" spans="1:8" ht="16.5" customHeight="1" x14ac:dyDescent="0.15">
      <c r="A27" s="11"/>
      <c r="B27" s="14"/>
      <c r="C27" s="13"/>
      <c r="D27" s="14"/>
      <c r="E27" s="13"/>
      <c r="F27" s="12"/>
      <c r="G27" s="13"/>
      <c r="H27" s="94"/>
    </row>
    <row r="28" spans="1:8" ht="16.5" customHeight="1" x14ac:dyDescent="0.15">
      <c r="A28" s="11"/>
      <c r="B28" s="14"/>
      <c r="C28" s="13"/>
      <c r="D28" s="14"/>
      <c r="E28" s="13"/>
      <c r="F28" s="12"/>
      <c r="G28" s="13"/>
      <c r="H28" s="94"/>
    </row>
    <row r="29" spans="1:8" ht="16.5" customHeight="1" x14ac:dyDescent="0.15">
      <c r="A29" s="11"/>
      <c r="B29" s="14"/>
      <c r="C29" s="13"/>
      <c r="D29" s="14"/>
      <c r="E29" s="13"/>
      <c r="F29" s="12"/>
      <c r="G29" s="13"/>
      <c r="H29" s="94"/>
    </row>
    <row r="30" spans="1:8" ht="16.5" customHeight="1" x14ac:dyDescent="0.15">
      <c r="A30" s="11"/>
      <c r="B30" s="14"/>
      <c r="C30" s="13"/>
      <c r="D30" s="14"/>
      <c r="E30" s="13"/>
      <c r="F30" s="12"/>
      <c r="G30" s="13"/>
      <c r="H30" s="94" t="s">
        <v>26</v>
      </c>
    </row>
    <row r="31" spans="1:8" ht="16.5" customHeight="1" x14ac:dyDescent="0.15">
      <c r="A31" s="11"/>
      <c r="B31" s="14"/>
      <c r="C31" s="13"/>
      <c r="D31" s="14"/>
      <c r="E31" s="13"/>
      <c r="F31" s="12"/>
      <c r="G31" s="13"/>
      <c r="H31" s="94"/>
    </row>
    <row r="32" spans="1:8" ht="16.5" customHeight="1" x14ac:dyDescent="0.15">
      <c r="A32" s="11"/>
      <c r="B32" s="14"/>
      <c r="C32" s="13"/>
      <c r="D32" s="14"/>
      <c r="E32" s="13"/>
      <c r="F32" s="12"/>
      <c r="G32" s="13"/>
      <c r="H32" s="94"/>
    </row>
    <row r="33" spans="1:8" ht="16.5" customHeight="1" x14ac:dyDescent="0.15">
      <c r="A33" s="15"/>
      <c r="B33" s="16"/>
      <c r="C33" s="16"/>
      <c r="D33" s="16"/>
      <c r="E33" s="16"/>
      <c r="F33" s="17"/>
      <c r="G33" s="16"/>
      <c r="H33" s="95"/>
    </row>
    <row r="34" spans="1:8" ht="22.5" customHeight="1" x14ac:dyDescent="0.15">
      <c r="A34" s="18" t="s">
        <v>28</v>
      </c>
      <c r="B34" s="90" t="s">
        <v>47</v>
      </c>
      <c r="C34" s="91"/>
      <c r="D34" s="102"/>
      <c r="E34" s="90" t="s">
        <v>48</v>
      </c>
      <c r="F34" s="91"/>
      <c r="G34" s="102"/>
      <c r="H34" s="19" t="s">
        <v>29</v>
      </c>
    </row>
    <row r="35" spans="1:8" ht="13.5" customHeight="1" x14ac:dyDescent="0.15"/>
    <row r="36" spans="1:8" x14ac:dyDescent="0.15">
      <c r="E36" t="s">
        <v>49</v>
      </c>
    </row>
    <row r="44" spans="1:8" ht="13.5" customHeight="1" x14ac:dyDescent="0.15"/>
    <row r="47" spans="1:8" ht="13.5" customHeight="1" x14ac:dyDescent="0.15"/>
    <row r="50" ht="13.5" customHeight="1" x14ac:dyDescent="0.15"/>
    <row r="55" ht="13.5" customHeight="1" x14ac:dyDescent="0.15"/>
    <row r="58" ht="13.5" customHeight="1" x14ac:dyDescent="0.15"/>
  </sheetData>
  <mergeCells count="24">
    <mergeCell ref="A2:A3"/>
    <mergeCell ref="E2:G2"/>
    <mergeCell ref="D4:D12"/>
    <mergeCell ref="B2:D2"/>
    <mergeCell ref="B34:D34"/>
    <mergeCell ref="E34:G34"/>
    <mergeCell ref="D24:D26"/>
    <mergeCell ref="H4:H11"/>
    <mergeCell ref="H2:H3"/>
    <mergeCell ref="B4:B15"/>
    <mergeCell ref="C4:C15"/>
    <mergeCell ref="F4:F19"/>
    <mergeCell ref="E4:E16"/>
    <mergeCell ref="G4:G16"/>
    <mergeCell ref="H26:H29"/>
    <mergeCell ref="H30:H33"/>
    <mergeCell ref="G20:G25"/>
    <mergeCell ref="H20:H25"/>
    <mergeCell ref="B20:B22"/>
    <mergeCell ref="E20:E23"/>
    <mergeCell ref="F20:F24"/>
    <mergeCell ref="B23:B26"/>
    <mergeCell ref="C20:C23"/>
    <mergeCell ref="D20:D23"/>
  </mergeCells>
  <phoneticPr fontId="1"/>
  <printOptions horizontalCentered="1"/>
  <pageMargins left="0.39370078740157483" right="0.39370078740157483" top="0.62" bottom="0.3" header="0.38" footer="0.51181102362204722"/>
  <pageSetup paperSize="9" scale="9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申請書</vt:lpstr>
      <vt:lpstr>申請書　別紙</vt:lpstr>
      <vt:lpstr>実績報告書</vt:lpstr>
      <vt:lpstr>実績報告　別紙 </vt:lpstr>
      <vt:lpstr>（参考）別表　事業内容</vt:lpstr>
      <vt:lpstr>'実績報告　別紙 '!Print_Area</vt:lpstr>
      <vt:lpstr>'申請書　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堀川 富美恵</dc:creator>
  <cp:lastModifiedBy>郡司 翼早</cp:lastModifiedBy>
  <cp:lastPrinted>2020-07-27T07:23:42Z</cp:lastPrinted>
  <dcterms:created xsi:type="dcterms:W3CDTF">1997-01-08T22:48:59Z</dcterms:created>
  <dcterms:modified xsi:type="dcterms:W3CDTF">2022-07-14T12:48:18Z</dcterms:modified>
</cp:coreProperties>
</file>