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19.88.50\share\040 ホームページDATA関係\道路施設損傷事故報告について\"/>
    </mc:Choice>
  </mc:AlternateContent>
  <bookViews>
    <workbookView xWindow="0" yWindow="0" windowWidth="23040" windowHeight="9096"/>
  </bookViews>
  <sheets>
    <sheet name="　　事故連絡票　　" sheetId="1" r:id="rId1"/>
    <sheet name="　　位置図　　" sheetId="8" r:id="rId2"/>
    <sheet name="　　誓約書　　" sheetId="4" r:id="rId3"/>
    <sheet name="　　完成届　　" sheetId="5" r:id="rId4"/>
    <sheet name="deta" sheetId="6" state="hidden" r:id="rId5"/>
    <sheet name="位置図（縦型）" sheetId="7" r:id="rId6"/>
  </sheets>
  <definedNames>
    <definedName name="_xlnm.Print_Area" localSheetId="1">'　　位置図　　'!$B$2:$Q$28</definedName>
    <definedName name="_xlnm.Print_Area" localSheetId="3">'　　完成届　　'!$B$1:$O$40</definedName>
    <definedName name="_xlnm.Print_Area" localSheetId="0">'　　事故連絡票　　'!$B$2:$Y$40</definedName>
    <definedName name="_xlnm.Print_Area" localSheetId="2">'　　誓約書　　'!$B$2:$X$39</definedName>
    <definedName name="_xlnm.Print_Area" localSheetId="4">deta!$D$4:$AC$9</definedName>
    <definedName name="_xlnm.Print_Area" localSheetId="5">'位置図（縦型）'!$B$2:$L$44</definedName>
  </definedNames>
  <calcPr calcId="162913"/>
</workbook>
</file>

<file path=xl/calcChain.xml><?xml version="1.0" encoding="utf-8"?>
<calcChain xmlns="http://schemas.openxmlformats.org/spreadsheetml/2006/main">
  <c r="E30" i="5" l="1"/>
  <c r="E21" i="4"/>
  <c r="E29" i="5" l="1"/>
  <c r="AC8" i="6"/>
  <c r="AB8" i="6"/>
  <c r="AA8" i="6"/>
  <c r="Z8" i="6"/>
  <c r="Y8" i="6"/>
  <c r="X8" i="6"/>
  <c r="W8" i="6"/>
  <c r="V8" i="6"/>
  <c r="U8" i="6"/>
  <c r="T8" i="6"/>
  <c r="S8" i="6"/>
  <c r="R8" i="6"/>
  <c r="Q8" i="6"/>
  <c r="P8" i="6"/>
  <c r="O8" i="6"/>
  <c r="N8" i="6"/>
  <c r="M8" i="6"/>
  <c r="L8" i="6"/>
  <c r="K8" i="6"/>
  <c r="J8" i="6"/>
  <c r="I8" i="6"/>
  <c r="H8" i="6"/>
  <c r="G8" i="6"/>
  <c r="F8" i="6"/>
  <c r="E8" i="6"/>
  <c r="D8" i="6"/>
  <c r="R21" i="4"/>
  <c r="R12" i="1"/>
  <c r="Q21" i="4"/>
  <c r="E32" i="5"/>
  <c r="E31" i="5"/>
  <c r="G20" i="5"/>
  <c r="G18" i="5"/>
  <c r="G17" i="5"/>
  <c r="G15" i="5"/>
  <c r="G14" i="5"/>
  <c r="AA62" i="4"/>
  <c r="O15" i="4"/>
  <c r="O16" i="4"/>
  <c r="O14" i="4"/>
  <c r="O13" i="4"/>
  <c r="H35" i="4"/>
  <c r="H34" i="4"/>
  <c r="H33" i="4"/>
  <c r="H32" i="4"/>
  <c r="H31" i="4"/>
  <c r="H30" i="4"/>
  <c r="H29" i="4"/>
  <c r="H28" i="4"/>
  <c r="H27" i="4"/>
  <c r="H26" i="4"/>
  <c r="H24" i="4"/>
  <c r="W23" i="4"/>
  <c r="V23" i="4"/>
  <c r="U23" i="4"/>
  <c r="T23" i="4"/>
  <c r="S23" i="4"/>
  <c r="R23" i="4"/>
  <c r="Q23" i="4"/>
  <c r="P23" i="4"/>
  <c r="O23" i="4"/>
  <c r="N23" i="4"/>
  <c r="M23" i="4"/>
  <c r="L23" i="4"/>
  <c r="K23" i="4"/>
  <c r="J23" i="4"/>
  <c r="I23" i="4"/>
  <c r="H23" i="4"/>
  <c r="P22" i="4"/>
  <c r="O22" i="4"/>
  <c r="N22" i="4"/>
  <c r="M22" i="4"/>
  <c r="L22" i="4"/>
  <c r="K22" i="4"/>
  <c r="J22" i="4"/>
  <c r="I22" i="4"/>
  <c r="H22" i="4"/>
  <c r="O21" i="4"/>
  <c r="M21" i="4"/>
  <c r="J21" i="4"/>
  <c r="H21" i="4"/>
  <c r="F21" i="4"/>
</calcChain>
</file>

<file path=xl/sharedStrings.xml><?xml version="1.0" encoding="utf-8"?>
<sst xmlns="http://schemas.openxmlformats.org/spreadsheetml/2006/main" count="276" uniqueCount="164">
  <si>
    <t>年</t>
    <rPh sb="0" eb="1">
      <t>ネン</t>
    </rPh>
    <phoneticPr fontId="2"/>
  </si>
  <si>
    <t>月</t>
    <rPh sb="0" eb="1">
      <t>ツキ</t>
    </rPh>
    <phoneticPr fontId="2"/>
  </si>
  <si>
    <t>日</t>
  </si>
  <si>
    <t>日</t>
    <rPh sb="0" eb="1">
      <t>ヒ</t>
    </rPh>
    <phoneticPr fontId="2"/>
  </si>
  <si>
    <t>時</t>
    <rPh sb="0" eb="1">
      <t>ジ</t>
    </rPh>
    <phoneticPr fontId="2"/>
  </si>
  <si>
    <t>事故場所</t>
    <rPh sb="0" eb="2">
      <t>ジコ</t>
    </rPh>
    <rPh sb="2" eb="4">
      <t>バショ</t>
    </rPh>
    <phoneticPr fontId="2"/>
  </si>
  <si>
    <t>路線名</t>
    <rPh sb="0" eb="2">
      <t>ロセン</t>
    </rPh>
    <rPh sb="2" eb="3">
      <t>メイ</t>
    </rPh>
    <phoneticPr fontId="2"/>
  </si>
  <si>
    <t>事故当事者</t>
    <rPh sb="0" eb="2">
      <t>ジコ</t>
    </rPh>
    <rPh sb="2" eb="5">
      <t>トウジシャ</t>
    </rPh>
    <phoneticPr fontId="2"/>
  </si>
  <si>
    <t>電話番号</t>
    <rPh sb="0" eb="2">
      <t>デンワ</t>
    </rPh>
    <rPh sb="2" eb="4">
      <t>バンゴウ</t>
    </rPh>
    <phoneticPr fontId="2"/>
  </si>
  <si>
    <t>担当者氏名</t>
    <rPh sb="0" eb="2">
      <t>タントウ</t>
    </rPh>
    <rPh sb="2" eb="3">
      <t>シャ</t>
    </rPh>
    <rPh sb="3" eb="5">
      <t>シメイ</t>
    </rPh>
    <phoneticPr fontId="2"/>
  </si>
  <si>
    <t>復旧会社</t>
    <rPh sb="0" eb="2">
      <t>フッキュウ</t>
    </rPh>
    <rPh sb="2" eb="4">
      <t>カイシャ</t>
    </rPh>
    <phoneticPr fontId="2"/>
  </si>
  <si>
    <t xml:space="preserve">場　所 </t>
    <rPh sb="0" eb="1">
      <t>バ</t>
    </rPh>
    <rPh sb="2" eb="3">
      <t>ショ</t>
    </rPh>
    <phoneticPr fontId="2"/>
  </si>
  <si>
    <t>火</t>
    <rPh sb="0" eb="1">
      <t>ヒ</t>
    </rPh>
    <phoneticPr fontId="2"/>
  </si>
  <si>
    <t>水</t>
  </si>
  <si>
    <t>木</t>
  </si>
  <si>
    <t>金</t>
  </si>
  <si>
    <t>土</t>
  </si>
  <si>
    <t>自宅電話</t>
    <rPh sb="0" eb="2">
      <t>ジタク</t>
    </rPh>
    <rPh sb="2" eb="4">
      <t>デンワ</t>
    </rPh>
    <phoneticPr fontId="2"/>
  </si>
  <si>
    <t>携帯電話</t>
    <rPh sb="0" eb="2">
      <t>ケイタイ</t>
    </rPh>
    <rPh sb="2" eb="4">
      <t>デンワ</t>
    </rPh>
    <phoneticPr fontId="2"/>
  </si>
  <si>
    <t>保  険</t>
    <rPh sb="0" eb="1">
      <t>タモツ</t>
    </rPh>
    <rPh sb="3" eb="4">
      <t>ケン</t>
    </rPh>
    <phoneticPr fontId="2"/>
  </si>
  <si>
    <t>住　　所</t>
    <rPh sb="0" eb="1">
      <t>ジュウ</t>
    </rPh>
    <rPh sb="3" eb="4">
      <t>ショ</t>
    </rPh>
    <phoneticPr fontId="2"/>
  </si>
  <si>
    <t>会　社　名</t>
    <rPh sb="0" eb="1">
      <t>カイ</t>
    </rPh>
    <rPh sb="2" eb="3">
      <t>シャ</t>
    </rPh>
    <rPh sb="4" eb="5">
      <t>メイ</t>
    </rPh>
    <phoneticPr fontId="2"/>
  </si>
  <si>
    <t>担当部署</t>
    <rPh sb="0" eb="2">
      <t>タントウ</t>
    </rPh>
    <rPh sb="2" eb="4">
      <t>ブショ</t>
    </rPh>
    <phoneticPr fontId="2"/>
  </si>
  <si>
    <t>○○部○○課</t>
    <rPh sb="2" eb="3">
      <t>ブ</t>
    </rPh>
    <rPh sb="5" eb="6">
      <t>カ</t>
    </rPh>
    <phoneticPr fontId="2"/>
  </si>
  <si>
    <t>受付番号</t>
    <rPh sb="0" eb="2">
      <t>ウケツケ</t>
    </rPh>
    <rPh sb="2" eb="4">
      <t>バンゴウ</t>
    </rPh>
    <phoneticPr fontId="2"/>
  </si>
  <si>
    <t>（発信者）</t>
    <rPh sb="1" eb="4">
      <t>ハッシンシャ</t>
    </rPh>
    <phoneticPr fontId="2"/>
  </si>
  <si>
    <t>ＦＡＸ番号</t>
    <rPh sb="3" eb="5">
      <t>バンゴウ</t>
    </rPh>
    <phoneticPr fontId="2"/>
  </si>
  <si>
    <t>総務課長</t>
    <rPh sb="0" eb="2">
      <t>ソウム</t>
    </rPh>
    <rPh sb="2" eb="4">
      <t>カチョウ</t>
    </rPh>
    <phoneticPr fontId="2"/>
  </si>
  <si>
    <t>業務課長</t>
    <rPh sb="0" eb="2">
      <t>ギョウム</t>
    </rPh>
    <rPh sb="2" eb="4">
      <t>カチョウ</t>
    </rPh>
    <phoneticPr fontId="2"/>
  </si>
  <si>
    <t>○○○○○○</t>
    <phoneticPr fontId="2"/>
  </si>
  <si>
    <t>○○　○○○</t>
    <phoneticPr fontId="2"/>
  </si>
  <si>
    <t>（</t>
    <phoneticPr fontId="2"/>
  </si>
  <si>
    <t>）</t>
    <phoneticPr fontId="2"/>
  </si>
  <si>
    <t>090-1234-4321</t>
    <phoneticPr fontId="2"/>
  </si>
  <si>
    <t>○○○○○○</t>
    <phoneticPr fontId="2"/>
  </si>
  <si>
    <t>○○　○○○</t>
    <phoneticPr fontId="2"/>
  </si>
  <si>
    <t>事故発生日時</t>
    <rPh sb="0" eb="1">
      <t>コト</t>
    </rPh>
    <rPh sb="1" eb="2">
      <t>ユエ</t>
    </rPh>
    <rPh sb="2" eb="4">
      <t>ハッセイ</t>
    </rPh>
    <rPh sb="4" eb="5">
      <t>ヒ</t>
    </rPh>
    <rPh sb="5" eb="6">
      <t>ジ</t>
    </rPh>
    <phoneticPr fontId="2"/>
  </si>
  <si>
    <t>備考</t>
    <rPh sb="0" eb="2">
      <t>ビコウ</t>
    </rPh>
    <phoneticPr fontId="2"/>
  </si>
  <si>
    <t>誓　　約　　書</t>
    <rPh sb="0" eb="1">
      <t>セイ</t>
    </rPh>
    <rPh sb="3" eb="4">
      <t>ヤク</t>
    </rPh>
    <rPh sb="6" eb="7">
      <t>ショ</t>
    </rPh>
    <phoneticPr fontId="2"/>
  </si>
  <si>
    <t>完　成　届</t>
    <rPh sb="0" eb="1">
      <t>カン</t>
    </rPh>
    <rPh sb="2" eb="3">
      <t>シゲル</t>
    </rPh>
    <rPh sb="4" eb="5">
      <t>トドケ</t>
    </rPh>
    <phoneticPr fontId="2"/>
  </si>
  <si>
    <t>（原因者）</t>
    <rPh sb="1" eb="3">
      <t>ゲンイン</t>
    </rPh>
    <rPh sb="3" eb="4">
      <t>シャ</t>
    </rPh>
    <phoneticPr fontId="2"/>
  </si>
  <si>
    <t>（復旧工事施工会社）</t>
    <rPh sb="1" eb="3">
      <t>フッキュウ</t>
    </rPh>
    <rPh sb="3" eb="5">
      <t>コウジ</t>
    </rPh>
    <rPh sb="5" eb="7">
      <t>セコウ</t>
    </rPh>
    <rPh sb="7" eb="9">
      <t>カイシャ</t>
    </rPh>
    <phoneticPr fontId="2"/>
  </si>
  <si>
    <t>印</t>
    <rPh sb="0" eb="1">
      <t>イン</t>
    </rPh>
    <phoneticPr fontId="2"/>
  </si>
  <si>
    <t>住所　</t>
    <rPh sb="0" eb="2">
      <t>ジュウショ</t>
    </rPh>
    <phoneticPr fontId="2"/>
  </si>
  <si>
    <t>氏名　</t>
    <rPh sb="0" eb="2">
      <t>シメイ</t>
    </rPh>
    <phoneticPr fontId="2"/>
  </si>
  <si>
    <t>電話番号　</t>
    <rPh sb="0" eb="2">
      <t>デンワ</t>
    </rPh>
    <rPh sb="2" eb="4">
      <t>バンゴウ</t>
    </rPh>
    <phoneticPr fontId="2"/>
  </si>
  <si>
    <t>[携帯電話]　</t>
    <rPh sb="1" eb="3">
      <t>ケイタイ</t>
    </rPh>
    <rPh sb="3" eb="5">
      <t>デンワ</t>
    </rPh>
    <phoneticPr fontId="2"/>
  </si>
  <si>
    <t>○○市○○町○○字○○２００－２番地</t>
    <rPh sb="2" eb="3">
      <t>シ</t>
    </rPh>
    <rPh sb="5" eb="6">
      <t>マチ</t>
    </rPh>
    <rPh sb="8" eb="9">
      <t>アザ</t>
    </rPh>
    <rPh sb="16" eb="18">
      <t>バンチ</t>
    </rPh>
    <phoneticPr fontId="2"/>
  </si>
  <si>
    <t>○○市○○町○○字○○９８－７番地</t>
    <rPh sb="2" eb="3">
      <t>シ</t>
    </rPh>
    <rPh sb="5" eb="6">
      <t>マチ</t>
    </rPh>
    <rPh sb="8" eb="9">
      <t>アザ</t>
    </rPh>
    <rPh sb="15" eb="17">
      <t>バンチ</t>
    </rPh>
    <phoneticPr fontId="2"/>
  </si>
  <si>
    <t>会社名　</t>
    <rPh sb="0" eb="3">
      <t>カイシャメイ</t>
    </rPh>
    <phoneticPr fontId="2"/>
  </si>
  <si>
    <t>代表者氏名　</t>
    <rPh sb="0" eb="3">
      <t>ダイヒョウシャ</t>
    </rPh>
    <rPh sb="3" eb="5">
      <t>シメイ</t>
    </rPh>
    <phoneticPr fontId="2"/>
  </si>
  <si>
    <t>道路法２２条（原因者工事）に関する完成届について</t>
    <rPh sb="0" eb="3">
      <t>ドウロホウ</t>
    </rPh>
    <rPh sb="5" eb="6">
      <t>ジョウ</t>
    </rPh>
    <rPh sb="7" eb="10">
      <t>ゲンインシャ</t>
    </rPh>
    <rPh sb="10" eb="12">
      <t>コウジ</t>
    </rPh>
    <rPh sb="14" eb="15">
      <t>カン</t>
    </rPh>
    <rPh sb="17" eb="19">
      <t>カンセイ</t>
    </rPh>
    <rPh sb="19" eb="20">
      <t>トドケ</t>
    </rPh>
    <phoneticPr fontId="2"/>
  </si>
  <si>
    <t>記</t>
    <rPh sb="0" eb="1">
      <t>キ</t>
    </rPh>
    <phoneticPr fontId="2"/>
  </si>
  <si>
    <t>事故発生日時　</t>
    <rPh sb="0" eb="2">
      <t>ジコ</t>
    </rPh>
    <rPh sb="2" eb="4">
      <t>ハッセイ</t>
    </rPh>
    <rPh sb="4" eb="6">
      <t>ニチジ</t>
    </rPh>
    <phoneticPr fontId="2"/>
  </si>
  <si>
    <t>事故発生場所　</t>
    <rPh sb="0" eb="2">
      <t>ジコ</t>
    </rPh>
    <rPh sb="2" eb="4">
      <t>ハッセイ</t>
    </rPh>
    <rPh sb="4" eb="6">
      <t>バショ</t>
    </rPh>
    <phoneticPr fontId="2"/>
  </si>
  <si>
    <t>検査実施月日</t>
    <rPh sb="0" eb="2">
      <t>ケンサ</t>
    </rPh>
    <rPh sb="2" eb="4">
      <t>ジッシ</t>
    </rPh>
    <rPh sb="4" eb="6">
      <t>ツキヒ</t>
    </rPh>
    <phoneticPr fontId="2"/>
  </si>
  <si>
    <t>検　査　意　見</t>
    <rPh sb="0" eb="1">
      <t>ケン</t>
    </rPh>
    <rPh sb="2" eb="3">
      <t>サ</t>
    </rPh>
    <rPh sb="4" eb="5">
      <t>イ</t>
    </rPh>
    <rPh sb="6" eb="7">
      <t>ミ</t>
    </rPh>
    <phoneticPr fontId="2"/>
  </si>
  <si>
    <t>上記のとおり検査しました。</t>
    <rPh sb="0" eb="2">
      <t>ジョウキ</t>
    </rPh>
    <rPh sb="6" eb="8">
      <t>ケンサ</t>
    </rPh>
    <phoneticPr fontId="2"/>
  </si>
  <si>
    <t>　このことについて、復旧工事が完了しましたので、別紙のとおり原形及び完了写真</t>
    <rPh sb="10" eb="12">
      <t>フッキュウ</t>
    </rPh>
    <rPh sb="12" eb="14">
      <t>コウジ</t>
    </rPh>
    <rPh sb="15" eb="17">
      <t>カンリョウ</t>
    </rPh>
    <rPh sb="24" eb="26">
      <t>ベッシ</t>
    </rPh>
    <rPh sb="30" eb="32">
      <t>ゲンケイ</t>
    </rPh>
    <rPh sb="32" eb="33">
      <t>オヨ</t>
    </rPh>
    <phoneticPr fontId="2"/>
  </si>
  <si>
    <t>　　　　　を添付し報告します。</t>
    <rPh sb="9" eb="11">
      <t>ホウコク</t>
    </rPh>
    <phoneticPr fontId="2"/>
  </si>
  <si>
    <t>(印不要）</t>
    <rPh sb="1" eb="2">
      <t>イン</t>
    </rPh>
    <rPh sb="2" eb="4">
      <t>フヨウ</t>
    </rPh>
    <phoneticPr fontId="2"/>
  </si>
  <si>
    <t>○○○○株式会社</t>
    <rPh sb="4" eb="6">
      <t>カブシキ</t>
    </rPh>
    <rPh sb="6" eb="8">
      <t>カイシャ</t>
    </rPh>
    <phoneticPr fontId="2"/>
  </si>
  <si>
    <t>道路施設損傷事故　連絡票</t>
    <rPh sb="0" eb="2">
      <t>ドウロ</t>
    </rPh>
    <rPh sb="2" eb="4">
      <t>シセツ</t>
    </rPh>
    <rPh sb="4" eb="6">
      <t>ソンショウ</t>
    </rPh>
    <rPh sb="6" eb="8">
      <t>ジコ</t>
    </rPh>
    <rPh sb="9" eb="11">
      <t>レンラク</t>
    </rPh>
    <rPh sb="11" eb="12">
      <t>ヒョウ</t>
    </rPh>
    <phoneticPr fontId="2"/>
  </si>
  <si>
    <t>道路施設
損傷状況</t>
    <rPh sb="5" eb="7">
      <t>ソンショウ</t>
    </rPh>
    <phoneticPr fontId="2"/>
  </si>
  <si>
    <t>私が交通事故により損傷しました物件については、下記のとおり復旧することを誓約いたします。</t>
    <rPh sb="0" eb="1">
      <t>ワタシ</t>
    </rPh>
    <rPh sb="2" eb="4">
      <t>コウツウ</t>
    </rPh>
    <rPh sb="4" eb="6">
      <t>ジコ</t>
    </rPh>
    <rPh sb="9" eb="11">
      <t>ソンショウ</t>
    </rPh>
    <rPh sb="15" eb="17">
      <t>ブッケン</t>
    </rPh>
    <rPh sb="23" eb="25">
      <t>カキ</t>
    </rPh>
    <rPh sb="29" eb="31">
      <t>フッキュウ</t>
    </rPh>
    <rPh sb="36" eb="38">
      <t>セイヤク</t>
    </rPh>
    <phoneticPr fontId="2"/>
  </si>
  <si>
    <t>受付番号</t>
    <rPh sb="0" eb="2">
      <t>ウケツケ</t>
    </rPh>
    <rPh sb="2" eb="4">
      <t>バンゴウ</t>
    </rPh>
    <phoneticPr fontId="2"/>
  </si>
  <si>
    <t>事故発生日時</t>
    <rPh sb="0" eb="2">
      <t>ジコ</t>
    </rPh>
    <rPh sb="2" eb="4">
      <t>ハッセイ</t>
    </rPh>
    <rPh sb="4" eb="6">
      <t>ニチジ</t>
    </rPh>
    <phoneticPr fontId="2"/>
  </si>
  <si>
    <t>年</t>
    <rPh sb="0" eb="1">
      <t>ネン</t>
    </rPh>
    <phoneticPr fontId="2"/>
  </si>
  <si>
    <t>月</t>
    <rPh sb="0" eb="1">
      <t>ツキ</t>
    </rPh>
    <phoneticPr fontId="2"/>
  </si>
  <si>
    <t>日</t>
    <rPh sb="0" eb="1">
      <t>ヒ</t>
    </rPh>
    <phoneticPr fontId="2"/>
  </si>
  <si>
    <t>曜</t>
    <rPh sb="0" eb="1">
      <t>ヨウ</t>
    </rPh>
    <phoneticPr fontId="2"/>
  </si>
  <si>
    <t>時</t>
    <rPh sb="0" eb="1">
      <t>ジ</t>
    </rPh>
    <phoneticPr fontId="2"/>
  </si>
  <si>
    <t>分</t>
    <rPh sb="0" eb="1">
      <t>フン</t>
    </rPh>
    <phoneticPr fontId="2"/>
  </si>
  <si>
    <t>事故場所</t>
    <rPh sb="0" eb="2">
      <t>ジコ</t>
    </rPh>
    <rPh sb="2" eb="4">
      <t>バショ</t>
    </rPh>
    <phoneticPr fontId="2"/>
  </si>
  <si>
    <t>路線名</t>
    <rPh sb="0" eb="3">
      <t>ロセンメイ</t>
    </rPh>
    <phoneticPr fontId="2"/>
  </si>
  <si>
    <t>場所</t>
    <rPh sb="0" eb="2">
      <t>バショ</t>
    </rPh>
    <phoneticPr fontId="2"/>
  </si>
  <si>
    <t>道路施設損傷状況</t>
    <rPh sb="0" eb="2">
      <t>ドウロ</t>
    </rPh>
    <rPh sb="2" eb="4">
      <t>シセツ</t>
    </rPh>
    <rPh sb="4" eb="6">
      <t>ソンショウ</t>
    </rPh>
    <rPh sb="6" eb="8">
      <t>ジョウキョウ</t>
    </rPh>
    <phoneticPr fontId="2"/>
  </si>
  <si>
    <t>カーブミラー破損　１基
ガードレール破損　　延長 約○○ｍ</t>
    <rPh sb="6" eb="8">
      <t>ハソン</t>
    </rPh>
    <rPh sb="10" eb="11">
      <t>キ</t>
    </rPh>
    <phoneticPr fontId="2"/>
  </si>
  <si>
    <t>事故当事者</t>
    <rPh sb="0" eb="2">
      <t>ジコ</t>
    </rPh>
    <rPh sb="2" eb="5">
      <t>トウジシャ</t>
    </rPh>
    <phoneticPr fontId="2"/>
  </si>
  <si>
    <t>氏名（ﾌﾘｶﾞﾅ）</t>
    <rPh sb="0" eb="2">
      <t>シメイ</t>
    </rPh>
    <phoneticPr fontId="2"/>
  </si>
  <si>
    <t>氏名</t>
    <rPh sb="0" eb="2">
      <t>シメイ</t>
    </rPh>
    <phoneticPr fontId="2"/>
  </si>
  <si>
    <t>氏名</t>
    <rPh sb="0" eb="1">
      <t>シ</t>
    </rPh>
    <rPh sb="1" eb="2">
      <t>メイ</t>
    </rPh>
    <phoneticPr fontId="2"/>
  </si>
  <si>
    <t>保険</t>
    <rPh sb="0" eb="2">
      <t>ホケン</t>
    </rPh>
    <phoneticPr fontId="2"/>
  </si>
  <si>
    <t>復旧会社</t>
    <rPh sb="0" eb="2">
      <t>フッキュウ</t>
    </rPh>
    <rPh sb="2" eb="4">
      <t>カイシャ</t>
    </rPh>
    <phoneticPr fontId="2"/>
  </si>
  <si>
    <t>備考</t>
    <rPh sb="0" eb="2">
      <t>ビコウ</t>
    </rPh>
    <phoneticPr fontId="2"/>
  </si>
  <si>
    <t>（会社名）　　</t>
    <rPh sb="1" eb="4">
      <t>カイシャメイ</t>
    </rPh>
    <phoneticPr fontId="2"/>
  </si>
  <si>
    <t>（担当氏名）　　</t>
    <rPh sb="1" eb="3">
      <t>タントウ</t>
    </rPh>
    <rPh sb="3" eb="5">
      <t>シメイ</t>
    </rPh>
    <phoneticPr fontId="2"/>
  </si>
  <si>
    <t>位　　置　　図</t>
    <rPh sb="0" eb="1">
      <t>クライ</t>
    </rPh>
    <rPh sb="3" eb="4">
      <t>オ</t>
    </rPh>
    <rPh sb="6" eb="7">
      <t>ズ</t>
    </rPh>
    <phoneticPr fontId="2"/>
  </si>
  <si>
    <t>位　　置　　図</t>
    <rPh sb="0" eb="1">
      <t>クライ</t>
    </rPh>
    <rPh sb="3" eb="4">
      <t>オ</t>
    </rPh>
    <rPh sb="6" eb="7">
      <t>ズ</t>
    </rPh>
    <phoneticPr fontId="2"/>
  </si>
  <si>
    <t>令和</t>
    <rPh sb="0" eb="2">
      <t>レイワ</t>
    </rPh>
    <phoneticPr fontId="2"/>
  </si>
  <si>
    <t>令和　　　年　　　月　　　日　　　　職氏名</t>
    <rPh sb="0" eb="2">
      <t>レイワ</t>
    </rPh>
    <rPh sb="5" eb="6">
      <t>ネン</t>
    </rPh>
    <rPh sb="9" eb="10">
      <t>ツキ</t>
    </rPh>
    <rPh sb="13" eb="14">
      <t>ヒ</t>
    </rPh>
    <rPh sb="18" eb="19">
      <t>ショク</t>
    </rPh>
    <rPh sb="19" eb="21">
      <t>シメイ</t>
    </rPh>
    <phoneticPr fontId="2"/>
  </si>
  <si>
    <t>（発信日） 令和</t>
    <rPh sb="6" eb="8">
      <t>レイワ</t>
    </rPh>
    <phoneticPr fontId="2"/>
  </si>
  <si>
    <t>元</t>
    <rPh sb="0" eb="1">
      <t>ガン</t>
    </rPh>
    <phoneticPr fontId="2"/>
  </si>
  <si>
    <t>平成</t>
    <rPh sb="0" eb="2">
      <t>ヘイセイ</t>
    </rPh>
    <phoneticPr fontId="2"/>
  </si>
  <si>
    <t>令和</t>
    <rPh sb="0" eb="2">
      <t>レイワ</t>
    </rPh>
    <phoneticPr fontId="2"/>
  </si>
  <si>
    <t>　　　令和　　　年　　　月　　　日</t>
    <rPh sb="3" eb="5">
      <t>レイワ</t>
    </rPh>
    <rPh sb="8" eb="9">
      <t>ネン</t>
    </rPh>
    <rPh sb="12" eb="13">
      <t>ツキ</t>
    </rPh>
    <rPh sb="16" eb="17">
      <t>ヒ</t>
    </rPh>
    <phoneticPr fontId="2"/>
  </si>
  <si>
    <t>福島県須賀川土木事務所</t>
    <rPh sb="0" eb="3">
      <t>フクシマケン</t>
    </rPh>
    <rPh sb="3" eb="6">
      <t>スカガワ</t>
    </rPh>
    <rPh sb="6" eb="8">
      <t>ドボク</t>
    </rPh>
    <rPh sb="8" eb="10">
      <t>ジム</t>
    </rPh>
    <rPh sb="10" eb="11">
      <t>ショ</t>
    </rPh>
    <phoneticPr fontId="2"/>
  </si>
  <si>
    <t>須賀川市大町○○番地</t>
    <rPh sb="0" eb="4">
      <t>スカガワシ</t>
    </rPh>
    <rPh sb="4" eb="6">
      <t>オオマチ</t>
    </rPh>
    <rPh sb="8" eb="10">
      <t>バンチ</t>
    </rPh>
    <phoneticPr fontId="2"/>
  </si>
  <si>
    <t>須賀川　太郎</t>
    <rPh sb="0" eb="3">
      <t>スカガワ</t>
    </rPh>
    <rPh sb="4" eb="6">
      <t>タロウ</t>
    </rPh>
    <phoneticPr fontId="2"/>
  </si>
  <si>
    <t>スカガワ　タロウ</t>
    <phoneticPr fontId="2"/>
  </si>
  <si>
    <t>0248-12-3456</t>
    <phoneticPr fontId="2"/>
  </si>
  <si>
    <t>福島県須賀川土木事務所長 様</t>
    <rPh sb="0" eb="3">
      <t>フクシマケン</t>
    </rPh>
    <rPh sb="3" eb="6">
      <t>スカガワ</t>
    </rPh>
    <rPh sb="6" eb="8">
      <t>ドボク</t>
    </rPh>
    <rPh sb="8" eb="10">
      <t>ジム</t>
    </rPh>
    <rPh sb="10" eb="11">
      <t>ショ</t>
    </rPh>
    <rPh sb="11" eb="12">
      <t>チョウ</t>
    </rPh>
    <rPh sb="13" eb="14">
      <t>サマ</t>
    </rPh>
    <phoneticPr fontId="2"/>
  </si>
  <si>
    <t>一般国道１１８号</t>
    <rPh sb="0" eb="2">
      <t>イッパン</t>
    </rPh>
    <rPh sb="2" eb="4">
      <t>コクドウ</t>
    </rPh>
    <rPh sb="7" eb="8">
      <t>ゴウ</t>
    </rPh>
    <phoneticPr fontId="1"/>
  </si>
  <si>
    <t>一般国道２９４号</t>
    <rPh sb="0" eb="2">
      <t>イッパン</t>
    </rPh>
    <rPh sb="2" eb="4">
      <t>コクドウ</t>
    </rPh>
    <rPh sb="7" eb="8">
      <t>ゴウ</t>
    </rPh>
    <phoneticPr fontId="1"/>
  </si>
  <si>
    <t>主要地方道長沼喜久田線</t>
    <rPh sb="0" eb="2">
      <t>シュヨウ</t>
    </rPh>
    <rPh sb="2" eb="4">
      <t>チホウ</t>
    </rPh>
    <rPh sb="4" eb="5">
      <t>ドウ</t>
    </rPh>
    <rPh sb="5" eb="7">
      <t>ナガヌマ</t>
    </rPh>
    <rPh sb="7" eb="10">
      <t>キクタ</t>
    </rPh>
    <rPh sb="10" eb="11">
      <t>セン</t>
    </rPh>
    <phoneticPr fontId="1"/>
  </si>
  <si>
    <t>主要地方道白河羽鳥線</t>
    <rPh sb="0" eb="2">
      <t>シュヨウ</t>
    </rPh>
    <rPh sb="2" eb="4">
      <t>チホウ</t>
    </rPh>
    <rPh sb="4" eb="5">
      <t>ドウ</t>
    </rPh>
    <rPh sb="5" eb="7">
      <t>シラカワ</t>
    </rPh>
    <rPh sb="7" eb="9">
      <t>ハトリ</t>
    </rPh>
    <rPh sb="9" eb="10">
      <t>セン</t>
    </rPh>
    <phoneticPr fontId="1"/>
  </si>
  <si>
    <t>主要地方道飯野三春石川線</t>
    <rPh sb="0" eb="2">
      <t>シュヨウ</t>
    </rPh>
    <rPh sb="2" eb="4">
      <t>チホウ</t>
    </rPh>
    <rPh sb="4" eb="5">
      <t>ドウ</t>
    </rPh>
    <rPh sb="5" eb="7">
      <t>イイノ</t>
    </rPh>
    <rPh sb="7" eb="9">
      <t>ミハル</t>
    </rPh>
    <rPh sb="9" eb="11">
      <t>イシカワ</t>
    </rPh>
    <rPh sb="11" eb="12">
      <t>セン</t>
    </rPh>
    <phoneticPr fontId="1"/>
  </si>
  <si>
    <t>主要地方道須賀川三春線</t>
    <rPh sb="0" eb="2">
      <t>シュヨウ</t>
    </rPh>
    <rPh sb="2" eb="4">
      <t>チホウ</t>
    </rPh>
    <rPh sb="4" eb="5">
      <t>ドウ</t>
    </rPh>
    <rPh sb="5" eb="8">
      <t>スカガワ</t>
    </rPh>
    <rPh sb="8" eb="10">
      <t>ミハル</t>
    </rPh>
    <rPh sb="10" eb="11">
      <t>セン</t>
    </rPh>
    <phoneticPr fontId="1"/>
  </si>
  <si>
    <t>主要地方道郡山矢吹線</t>
    <rPh sb="0" eb="5">
      <t>シュ</t>
    </rPh>
    <rPh sb="5" eb="7">
      <t>コオリヤマ</t>
    </rPh>
    <rPh sb="7" eb="9">
      <t>ヤブキ</t>
    </rPh>
    <rPh sb="9" eb="10">
      <t>セン</t>
    </rPh>
    <phoneticPr fontId="1"/>
  </si>
  <si>
    <t>主要地方道矢吹天栄線</t>
    <rPh sb="0" eb="5">
      <t>シュ</t>
    </rPh>
    <rPh sb="5" eb="7">
      <t>ヤブキ</t>
    </rPh>
    <rPh sb="7" eb="9">
      <t>テンエイ</t>
    </rPh>
    <rPh sb="9" eb="10">
      <t>セン</t>
    </rPh>
    <phoneticPr fontId="1"/>
  </si>
  <si>
    <t>主要地方道古殿須賀川線</t>
    <rPh sb="0" eb="5">
      <t>シュ</t>
    </rPh>
    <rPh sb="5" eb="7">
      <t>フルドノ</t>
    </rPh>
    <rPh sb="7" eb="10">
      <t>スカガワ</t>
    </rPh>
    <rPh sb="10" eb="11">
      <t>セン</t>
    </rPh>
    <phoneticPr fontId="1"/>
  </si>
  <si>
    <t>主要地方道中野須賀川線</t>
    <rPh sb="0" eb="5">
      <t>シュ</t>
    </rPh>
    <rPh sb="5" eb="7">
      <t>ナカノ</t>
    </rPh>
    <rPh sb="7" eb="10">
      <t>スカガワ</t>
    </rPh>
    <rPh sb="10" eb="11">
      <t>セン</t>
    </rPh>
    <phoneticPr fontId="1"/>
  </si>
  <si>
    <t>一般県道矢吹堀込線</t>
    <rPh sb="0" eb="4">
      <t>イチ</t>
    </rPh>
    <rPh sb="4" eb="6">
      <t>ヤブキ</t>
    </rPh>
    <rPh sb="6" eb="8">
      <t>ホリゴメ</t>
    </rPh>
    <rPh sb="8" eb="9">
      <t>セン</t>
    </rPh>
    <phoneticPr fontId="1"/>
  </si>
  <si>
    <t>一般県道安積長沼線</t>
    <rPh sb="0" eb="4">
      <t>イチ</t>
    </rPh>
    <rPh sb="4" eb="6">
      <t>アサカ</t>
    </rPh>
    <rPh sb="6" eb="8">
      <t>ナガヌマ</t>
    </rPh>
    <rPh sb="8" eb="9">
      <t>セン</t>
    </rPh>
    <phoneticPr fontId="1"/>
  </si>
  <si>
    <t>一般県道母畑須賀川線</t>
    <rPh sb="0" eb="4">
      <t>イチ</t>
    </rPh>
    <rPh sb="4" eb="6">
      <t>ボバタ</t>
    </rPh>
    <rPh sb="6" eb="9">
      <t>スカガワ</t>
    </rPh>
    <rPh sb="9" eb="10">
      <t>セン</t>
    </rPh>
    <phoneticPr fontId="1"/>
  </si>
  <si>
    <t>一般県道玉川田村線</t>
    <rPh sb="0" eb="4">
      <t>イチ</t>
    </rPh>
    <rPh sb="4" eb="5">
      <t>タマ</t>
    </rPh>
    <rPh sb="5" eb="6">
      <t>カワ</t>
    </rPh>
    <rPh sb="6" eb="8">
      <t>タムラ</t>
    </rPh>
    <rPh sb="8" eb="9">
      <t>セン</t>
    </rPh>
    <phoneticPr fontId="1"/>
  </si>
  <si>
    <t>一般県道仁井田郡山線</t>
    <rPh sb="0" eb="4">
      <t>イチ</t>
    </rPh>
    <rPh sb="4" eb="7">
      <t>ニイダ</t>
    </rPh>
    <rPh sb="7" eb="9">
      <t>コオリヤマ</t>
    </rPh>
    <rPh sb="9" eb="10">
      <t>セン</t>
    </rPh>
    <phoneticPr fontId="1"/>
  </si>
  <si>
    <t>一般県道川東停車場線</t>
    <rPh sb="0" eb="4">
      <t>イチ</t>
    </rPh>
    <rPh sb="4" eb="6">
      <t>カワヒガシ</t>
    </rPh>
    <rPh sb="6" eb="9">
      <t>テイシャジョウ</t>
    </rPh>
    <rPh sb="9" eb="10">
      <t>セン</t>
    </rPh>
    <phoneticPr fontId="1"/>
  </si>
  <si>
    <t>一般県道須賀川停車場線</t>
    <rPh sb="0" eb="4">
      <t>イチ</t>
    </rPh>
    <rPh sb="4" eb="7">
      <t>スカガワ</t>
    </rPh>
    <rPh sb="7" eb="10">
      <t>テイシャジョウ</t>
    </rPh>
    <rPh sb="10" eb="11">
      <t>セン</t>
    </rPh>
    <phoneticPr fontId="1"/>
  </si>
  <si>
    <t>一般県道雲水峰江持線</t>
    <rPh sb="0" eb="4">
      <t>イチ</t>
    </rPh>
    <rPh sb="4" eb="6">
      <t>ウンスイ</t>
    </rPh>
    <rPh sb="6" eb="7">
      <t>ミネ</t>
    </rPh>
    <rPh sb="7" eb="9">
      <t>エモチ</t>
    </rPh>
    <rPh sb="9" eb="10">
      <t>セン</t>
    </rPh>
    <phoneticPr fontId="1"/>
  </si>
  <si>
    <t>一般県道羽鳥福良線</t>
    <rPh sb="0" eb="4">
      <t>イチ</t>
    </rPh>
    <rPh sb="4" eb="6">
      <t>ハトリ</t>
    </rPh>
    <rPh sb="6" eb="8">
      <t>フクラ</t>
    </rPh>
    <rPh sb="8" eb="9">
      <t>セン</t>
    </rPh>
    <phoneticPr fontId="1"/>
  </si>
  <si>
    <t>一般県道十日市矢吹線</t>
    <rPh sb="0" eb="4">
      <t>イチ</t>
    </rPh>
    <rPh sb="4" eb="7">
      <t>トオカイチ</t>
    </rPh>
    <rPh sb="7" eb="9">
      <t>ヤブキ</t>
    </rPh>
    <rPh sb="9" eb="10">
      <t>セン</t>
    </rPh>
    <phoneticPr fontId="1"/>
  </si>
  <si>
    <t>一般県道須賀川矢吹線</t>
    <rPh sb="0" eb="4">
      <t>イチ</t>
    </rPh>
    <rPh sb="4" eb="7">
      <t>スカガワ</t>
    </rPh>
    <rPh sb="7" eb="9">
      <t>ヤブキ</t>
    </rPh>
    <rPh sb="9" eb="10">
      <t>セン</t>
    </rPh>
    <phoneticPr fontId="1"/>
  </si>
  <si>
    <t>一般県道成田鏡田線</t>
    <rPh sb="0" eb="4">
      <t>イチ</t>
    </rPh>
    <rPh sb="4" eb="6">
      <t>ナリタ</t>
    </rPh>
    <rPh sb="6" eb="7">
      <t>カガミ</t>
    </rPh>
    <rPh sb="7" eb="8">
      <t>タ</t>
    </rPh>
    <rPh sb="8" eb="9">
      <t>セン</t>
    </rPh>
    <phoneticPr fontId="1"/>
  </si>
  <si>
    <t>一般県道下松本鏡石停車場線</t>
    <rPh sb="0" eb="4">
      <t>イチ</t>
    </rPh>
    <rPh sb="4" eb="6">
      <t>シモマツ</t>
    </rPh>
    <rPh sb="6" eb="7">
      <t>モト</t>
    </rPh>
    <rPh sb="7" eb="9">
      <t>カガミイシ</t>
    </rPh>
    <rPh sb="9" eb="12">
      <t>テイシャジョウ</t>
    </rPh>
    <rPh sb="12" eb="13">
      <t>セン</t>
    </rPh>
    <phoneticPr fontId="1"/>
  </si>
  <si>
    <t>一般県道木ノ崎岩淵線</t>
    <rPh sb="0" eb="4">
      <t>イチ</t>
    </rPh>
    <rPh sb="4" eb="5">
      <t>キ</t>
    </rPh>
    <rPh sb="6" eb="7">
      <t>サキ</t>
    </rPh>
    <rPh sb="7" eb="9">
      <t>イワブチ</t>
    </rPh>
    <rPh sb="9" eb="10">
      <t>セン</t>
    </rPh>
    <phoneticPr fontId="1"/>
  </si>
  <si>
    <t>一般県道牧ノ内長沼線</t>
    <rPh sb="0" eb="4">
      <t>イチ</t>
    </rPh>
    <rPh sb="4" eb="5">
      <t>マキ</t>
    </rPh>
    <rPh sb="6" eb="7">
      <t>ナイ</t>
    </rPh>
    <rPh sb="7" eb="9">
      <t>ナガヌマ</t>
    </rPh>
    <rPh sb="9" eb="10">
      <t>セン</t>
    </rPh>
    <phoneticPr fontId="1"/>
  </si>
  <si>
    <t>一般県道江持谷田川停車場線</t>
    <rPh sb="0" eb="4">
      <t>イチ</t>
    </rPh>
    <rPh sb="4" eb="6">
      <t>エモチ</t>
    </rPh>
    <rPh sb="6" eb="9">
      <t>ヤタガワ</t>
    </rPh>
    <rPh sb="9" eb="12">
      <t>テイシャジョウ</t>
    </rPh>
    <rPh sb="12" eb="13">
      <t>セン</t>
    </rPh>
    <phoneticPr fontId="1"/>
  </si>
  <si>
    <t>一般県道三穂田須賀川線</t>
    <rPh sb="0" eb="4">
      <t>イチ</t>
    </rPh>
    <rPh sb="4" eb="7">
      <t>ミホタ</t>
    </rPh>
    <rPh sb="7" eb="10">
      <t>スカガワ</t>
    </rPh>
    <rPh sb="10" eb="11">
      <t>セン</t>
    </rPh>
    <phoneticPr fontId="1"/>
  </si>
  <si>
    <t>一般県道須賀川二本松線</t>
    <rPh sb="0" eb="4">
      <t>イチ</t>
    </rPh>
    <rPh sb="4" eb="7">
      <t>スカガワ</t>
    </rPh>
    <rPh sb="7" eb="10">
      <t>ニホンマツ</t>
    </rPh>
    <rPh sb="10" eb="11">
      <t>セン</t>
    </rPh>
    <phoneticPr fontId="1"/>
  </si>
  <si>
    <t>国道118号</t>
    <rPh sb="0" eb="2">
      <t>コクドウ</t>
    </rPh>
    <rPh sb="5" eb="6">
      <t>ゴウ</t>
    </rPh>
    <phoneticPr fontId="2"/>
  </si>
  <si>
    <t>国道294号</t>
    <rPh sb="0" eb="2">
      <t>コクドウ</t>
    </rPh>
    <rPh sb="5" eb="6">
      <t>ゴウ</t>
    </rPh>
    <phoneticPr fontId="2"/>
  </si>
  <si>
    <t>長沼喜久田</t>
    <rPh sb="0" eb="2">
      <t>ナガヌマ</t>
    </rPh>
    <rPh sb="2" eb="5">
      <t>キクタ</t>
    </rPh>
    <phoneticPr fontId="2"/>
  </si>
  <si>
    <t>白河羽鳥線</t>
    <rPh sb="0" eb="2">
      <t>シラカワ</t>
    </rPh>
    <rPh sb="2" eb="4">
      <t>ハトリ</t>
    </rPh>
    <rPh sb="4" eb="5">
      <t>セン</t>
    </rPh>
    <phoneticPr fontId="2"/>
  </si>
  <si>
    <t>飯野三春石川線</t>
    <rPh sb="0" eb="2">
      <t>イイノ</t>
    </rPh>
    <rPh sb="2" eb="4">
      <t>ミハル</t>
    </rPh>
    <rPh sb="4" eb="6">
      <t>イシカワ</t>
    </rPh>
    <rPh sb="6" eb="7">
      <t>セン</t>
    </rPh>
    <phoneticPr fontId="2"/>
  </si>
  <si>
    <t>須賀川三春線</t>
    <rPh sb="0" eb="3">
      <t>スカガワ</t>
    </rPh>
    <rPh sb="3" eb="5">
      <t>ミハル</t>
    </rPh>
    <rPh sb="5" eb="6">
      <t>セン</t>
    </rPh>
    <phoneticPr fontId="2"/>
  </si>
  <si>
    <t>郡山矢吹線</t>
    <rPh sb="0" eb="2">
      <t>コオリヤマ</t>
    </rPh>
    <rPh sb="2" eb="4">
      <t>ヤブキ</t>
    </rPh>
    <rPh sb="4" eb="5">
      <t>セン</t>
    </rPh>
    <phoneticPr fontId="2"/>
  </si>
  <si>
    <t>矢吹天栄線</t>
    <rPh sb="0" eb="2">
      <t>ヤブキ</t>
    </rPh>
    <rPh sb="2" eb="4">
      <t>テンエイ</t>
    </rPh>
    <rPh sb="4" eb="5">
      <t>セン</t>
    </rPh>
    <phoneticPr fontId="2"/>
  </si>
  <si>
    <t>古殿須賀川線</t>
    <rPh sb="0" eb="2">
      <t>フルドノ</t>
    </rPh>
    <rPh sb="2" eb="5">
      <t>スカガワ</t>
    </rPh>
    <rPh sb="5" eb="6">
      <t>セン</t>
    </rPh>
    <phoneticPr fontId="2"/>
  </si>
  <si>
    <t>中野須賀川線</t>
    <rPh sb="0" eb="2">
      <t>ナカノ</t>
    </rPh>
    <rPh sb="2" eb="5">
      <t>スカガワ</t>
    </rPh>
    <rPh sb="5" eb="6">
      <t>セン</t>
    </rPh>
    <phoneticPr fontId="2"/>
  </si>
  <si>
    <t>矢吹掘込線</t>
    <rPh sb="0" eb="2">
      <t>ヤブキ</t>
    </rPh>
    <rPh sb="2" eb="4">
      <t>ホリコ</t>
    </rPh>
    <rPh sb="4" eb="5">
      <t>セン</t>
    </rPh>
    <phoneticPr fontId="2"/>
  </si>
  <si>
    <t>安積長沼線</t>
    <rPh sb="0" eb="2">
      <t>アサカ</t>
    </rPh>
    <rPh sb="2" eb="4">
      <t>ナガヌマ</t>
    </rPh>
    <rPh sb="4" eb="5">
      <t>セン</t>
    </rPh>
    <phoneticPr fontId="2"/>
  </si>
  <si>
    <t>母畑須賀川線</t>
    <rPh sb="0" eb="2">
      <t>ボバタ</t>
    </rPh>
    <rPh sb="2" eb="5">
      <t>スカガワ</t>
    </rPh>
    <rPh sb="5" eb="6">
      <t>セン</t>
    </rPh>
    <phoneticPr fontId="2"/>
  </si>
  <si>
    <t>玉川田村線</t>
    <rPh sb="0" eb="2">
      <t>タマカワ</t>
    </rPh>
    <rPh sb="2" eb="4">
      <t>タムラ</t>
    </rPh>
    <rPh sb="4" eb="5">
      <t>セン</t>
    </rPh>
    <phoneticPr fontId="2"/>
  </si>
  <si>
    <t>仁井田郡山線</t>
    <rPh sb="0" eb="3">
      <t>ニイダ</t>
    </rPh>
    <rPh sb="3" eb="5">
      <t>コオリヤマ</t>
    </rPh>
    <rPh sb="5" eb="6">
      <t>セン</t>
    </rPh>
    <phoneticPr fontId="2"/>
  </si>
  <si>
    <t>川東停車場線</t>
    <rPh sb="0" eb="1">
      <t>カワ</t>
    </rPh>
    <rPh sb="1" eb="2">
      <t>ヒガシ</t>
    </rPh>
    <rPh sb="2" eb="5">
      <t>テイシャジョウ</t>
    </rPh>
    <rPh sb="5" eb="6">
      <t>セン</t>
    </rPh>
    <phoneticPr fontId="2"/>
  </si>
  <si>
    <t>須賀川停車場線</t>
    <rPh sb="0" eb="3">
      <t>スカガワ</t>
    </rPh>
    <rPh sb="3" eb="6">
      <t>テイシャジョウ</t>
    </rPh>
    <rPh sb="6" eb="7">
      <t>セン</t>
    </rPh>
    <phoneticPr fontId="2"/>
  </si>
  <si>
    <t>雲水峰江持線</t>
    <rPh sb="0" eb="2">
      <t>ウンスイ</t>
    </rPh>
    <rPh sb="2" eb="3">
      <t>ミネ</t>
    </rPh>
    <rPh sb="3" eb="5">
      <t>エモチ</t>
    </rPh>
    <rPh sb="5" eb="6">
      <t>セン</t>
    </rPh>
    <phoneticPr fontId="2"/>
  </si>
  <si>
    <t>羽鳥福良線</t>
    <rPh sb="0" eb="2">
      <t>ハトリ</t>
    </rPh>
    <rPh sb="2" eb="5">
      <t>フクラセン</t>
    </rPh>
    <phoneticPr fontId="2"/>
  </si>
  <si>
    <t>十日市矢吹線</t>
    <rPh sb="0" eb="3">
      <t>トオカイチ</t>
    </rPh>
    <rPh sb="3" eb="5">
      <t>ヤブキ</t>
    </rPh>
    <rPh sb="5" eb="6">
      <t>セン</t>
    </rPh>
    <phoneticPr fontId="2"/>
  </si>
  <si>
    <t>須賀川矢吹線</t>
    <rPh sb="0" eb="3">
      <t>スカガワ</t>
    </rPh>
    <rPh sb="3" eb="5">
      <t>ヤブキ</t>
    </rPh>
    <rPh sb="5" eb="6">
      <t>セン</t>
    </rPh>
    <phoneticPr fontId="2"/>
  </si>
  <si>
    <t>成田鏡田線</t>
    <rPh sb="0" eb="2">
      <t>ナリタ</t>
    </rPh>
    <rPh sb="2" eb="3">
      <t>カガミ</t>
    </rPh>
    <rPh sb="3" eb="4">
      <t>ダ</t>
    </rPh>
    <rPh sb="4" eb="5">
      <t>セン</t>
    </rPh>
    <phoneticPr fontId="2"/>
  </si>
  <si>
    <t>下松本鏡石停車場線</t>
    <rPh sb="0" eb="1">
      <t>シタ</t>
    </rPh>
    <rPh sb="1" eb="3">
      <t>マツモト</t>
    </rPh>
    <rPh sb="3" eb="5">
      <t>カガミイシ</t>
    </rPh>
    <rPh sb="5" eb="8">
      <t>テイシャジョウ</t>
    </rPh>
    <rPh sb="8" eb="9">
      <t>セン</t>
    </rPh>
    <phoneticPr fontId="2"/>
  </si>
  <si>
    <t>木ノ崎岩淵線</t>
    <rPh sb="0" eb="1">
      <t>キ</t>
    </rPh>
    <rPh sb="2" eb="3">
      <t>サキ</t>
    </rPh>
    <rPh sb="3" eb="5">
      <t>イワフチ</t>
    </rPh>
    <rPh sb="5" eb="6">
      <t>セン</t>
    </rPh>
    <phoneticPr fontId="2"/>
  </si>
  <si>
    <t>牧ノ内長沼線</t>
    <rPh sb="0" eb="1">
      <t>マキ</t>
    </rPh>
    <rPh sb="2" eb="3">
      <t>ウチ</t>
    </rPh>
    <rPh sb="3" eb="5">
      <t>ナガヌマ</t>
    </rPh>
    <rPh sb="5" eb="6">
      <t>セン</t>
    </rPh>
    <phoneticPr fontId="2"/>
  </si>
  <si>
    <t>江持谷田川停車場線</t>
    <rPh sb="0" eb="2">
      <t>エモチ</t>
    </rPh>
    <rPh sb="2" eb="4">
      <t>タニタ</t>
    </rPh>
    <rPh sb="4" eb="5">
      <t>カワ</t>
    </rPh>
    <rPh sb="5" eb="8">
      <t>テイシャジョウ</t>
    </rPh>
    <rPh sb="8" eb="9">
      <t>セン</t>
    </rPh>
    <phoneticPr fontId="2"/>
  </si>
  <si>
    <t>三穂田須賀川線</t>
    <rPh sb="0" eb="3">
      <t>ミホタ</t>
    </rPh>
    <rPh sb="3" eb="6">
      <t>スカガワ</t>
    </rPh>
    <rPh sb="6" eb="7">
      <t>セン</t>
    </rPh>
    <phoneticPr fontId="2"/>
  </si>
  <si>
    <t>須賀川二本松線</t>
    <rPh sb="0" eb="3">
      <t>スカガワ</t>
    </rPh>
    <rPh sb="3" eb="6">
      <t>ニホンマツ</t>
    </rPh>
    <rPh sb="6" eb="7">
      <t>セン</t>
    </rPh>
    <phoneticPr fontId="2"/>
  </si>
  <si>
    <t>※ 使用する地図は事故場所が特定できるものであれば何でも結構です。　事故場所が特定できるように目印及び縮尺等を工夫してください。</t>
    <rPh sb="2" eb="4">
      <t>シヨウ</t>
    </rPh>
    <rPh sb="6" eb="8">
      <t>チズ</t>
    </rPh>
    <rPh sb="9" eb="11">
      <t>ジコ</t>
    </rPh>
    <rPh sb="11" eb="13">
      <t>バショ</t>
    </rPh>
    <rPh sb="14" eb="16">
      <t>トクテイ</t>
    </rPh>
    <rPh sb="25" eb="26">
      <t>ナン</t>
    </rPh>
    <rPh sb="28" eb="30">
      <t>ケッコウ</t>
    </rPh>
    <rPh sb="34" eb="36">
      <t>ジコ</t>
    </rPh>
    <rPh sb="36" eb="38">
      <t>バショ</t>
    </rPh>
    <rPh sb="39" eb="41">
      <t>トクテイ</t>
    </rPh>
    <rPh sb="47" eb="49">
      <t>メジルシ</t>
    </rPh>
    <rPh sb="49" eb="50">
      <t>オヨ</t>
    </rPh>
    <rPh sb="51" eb="53">
      <t>シュクシャク</t>
    </rPh>
    <rPh sb="53" eb="54">
      <t>トウ</t>
    </rPh>
    <rPh sb="55" eb="57">
      <t>クフウ</t>
    </rPh>
    <phoneticPr fontId="2"/>
  </si>
  <si>
    <t>　業務課 担当者 宛て</t>
    <rPh sb="1" eb="4">
      <t>ギョウムカ</t>
    </rPh>
    <rPh sb="5" eb="7">
      <t>タントウ</t>
    </rPh>
    <rPh sb="7" eb="8">
      <t>シャ</t>
    </rPh>
    <rPh sb="9" eb="10">
      <t>ア</t>
    </rPh>
    <phoneticPr fontId="2"/>
  </si>
  <si>
    <t xml:space="preserve">業務課員
</t>
    <rPh sb="0" eb="3">
      <t>ギョウムカ</t>
    </rPh>
    <rPh sb="3" eb="4">
      <t>イン</t>
    </rPh>
    <phoneticPr fontId="2"/>
  </si>
  <si>
    <t>事故の場所については、別添「位置図」のとおり　　　　　　　　　　　施設損傷状況写真を添付して報告します。</t>
    <rPh sb="0" eb="2">
      <t>ジコ</t>
    </rPh>
    <rPh sb="3" eb="5">
      <t>バショ</t>
    </rPh>
    <rPh sb="11" eb="13">
      <t>ベッテン</t>
    </rPh>
    <rPh sb="14" eb="16">
      <t>イチ</t>
    </rPh>
    <rPh sb="16" eb="17">
      <t>ズ</t>
    </rPh>
    <rPh sb="33" eb="35">
      <t>シセツ</t>
    </rPh>
    <rPh sb="35" eb="37">
      <t>ソンショウ</t>
    </rPh>
    <rPh sb="37" eb="39">
      <t>ジョウキョウ</t>
    </rPh>
    <rPh sb="39" eb="41">
      <t>シャシン</t>
    </rPh>
    <rPh sb="42" eb="44">
      <t>テンプ</t>
    </rPh>
    <rPh sb="46" eb="48">
      <t>ホウコク</t>
    </rPh>
    <phoneticPr fontId="2"/>
  </si>
  <si>
    <t>所　長</t>
    <rPh sb="0" eb="1">
      <t>ショ</t>
    </rPh>
    <rPh sb="2" eb="3">
      <t>チョウ</t>
    </rPh>
    <phoneticPr fontId="2"/>
  </si>
  <si>
    <t>担　当</t>
    <rPh sb="0" eb="1">
      <t>タン</t>
    </rPh>
    <rPh sb="2" eb="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</si>
</sst>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
    <numFmt numFmtId="178" formatCode="0_ "/>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4"/>
      <color theme="1"/>
      <name val="ＭＳ Ｐ明朝"/>
      <family val="1"/>
      <charset val="128"/>
    </font>
    <font>
      <sz val="9"/>
      <color theme="1"/>
      <name val="ＭＳ Ｐ明朝"/>
      <family val="1"/>
      <charset val="128"/>
    </font>
    <font>
      <sz val="11"/>
      <color theme="1"/>
      <name val="HGPｺﾞｼｯｸM"/>
      <family val="3"/>
      <charset val="128"/>
    </font>
    <font>
      <sz val="9"/>
      <color theme="1"/>
      <name val="HGPｺﾞｼｯｸM"/>
      <family val="3"/>
      <charset val="128"/>
    </font>
    <font>
      <sz val="10"/>
      <color theme="1"/>
      <name val="HGPｺﾞｼｯｸM"/>
      <family val="3"/>
      <charset val="128"/>
    </font>
    <font>
      <sz val="10"/>
      <color theme="1"/>
      <name val="ＭＳ Ｐ明朝"/>
      <family val="1"/>
      <charset val="128"/>
    </font>
    <font>
      <b/>
      <sz val="14"/>
      <color theme="1"/>
      <name val="ＭＳ Ｐゴシック"/>
      <family val="3"/>
      <charset val="128"/>
    </font>
    <font>
      <sz val="12"/>
      <color theme="1"/>
      <name val="ＭＳ Ｐ明朝"/>
      <family val="1"/>
      <charset val="128"/>
    </font>
    <font>
      <sz val="12"/>
      <color theme="1"/>
      <name val="ＭＳ Ｐゴシック"/>
      <family val="2"/>
      <charset val="128"/>
      <scheme val="minor"/>
    </font>
    <font>
      <sz val="10"/>
      <color theme="1"/>
      <name val="ＭＳ Ｐゴシック"/>
      <family val="2"/>
      <charset val="128"/>
      <scheme val="minor"/>
    </font>
    <font>
      <sz val="12"/>
      <color theme="0" tint="-0.34998626667073579"/>
      <name val="ＭＳ Ｐ明朝"/>
      <family val="1"/>
      <charset val="128"/>
    </font>
    <font>
      <b/>
      <sz val="24"/>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b/>
      <sz val="18"/>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style="thin">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thin">
        <color auto="1"/>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35">
    <xf numFmtId="0" fontId="0" fillId="0" borderId="0" xfId="0">
      <alignment vertical="center"/>
    </xf>
    <xf numFmtId="0" fontId="0" fillId="0" borderId="7" xfId="0" applyBorder="1">
      <alignment vertical="center"/>
    </xf>
    <xf numFmtId="0" fontId="3" fillId="0" borderId="0" xfId="0" applyFont="1">
      <alignment vertical="center"/>
    </xf>
    <xf numFmtId="0" fontId="4" fillId="0" borderId="0"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shrinkToFit="1"/>
    </xf>
    <xf numFmtId="0" fontId="4" fillId="0" borderId="0" xfId="0" applyFont="1" applyAlignment="1"/>
    <xf numFmtId="0" fontId="4" fillId="0" borderId="0" xfId="0" applyFont="1" applyAlignment="1">
      <alignment horizontal="right" vertical="center"/>
    </xf>
    <xf numFmtId="0" fontId="3" fillId="0" borderId="0" xfId="0" applyFont="1" applyFill="1" applyAlignment="1">
      <alignment horizontal="left" vertical="center"/>
    </xf>
    <xf numFmtId="0" fontId="3" fillId="0" borderId="3"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11" xfId="0" applyFont="1" applyBorder="1" applyAlignment="1">
      <alignment horizontal="right" vertical="center" shrinkToFit="1"/>
    </xf>
    <xf numFmtId="0" fontId="3" fillId="0" borderId="17" xfId="0" applyFont="1" applyBorder="1" applyAlignment="1">
      <alignment horizontal="center" vertical="center"/>
    </xf>
    <xf numFmtId="0" fontId="3" fillId="0" borderId="18" xfId="0" applyFont="1" applyBorder="1" applyAlignment="1">
      <alignment horizontal="left" vertical="center"/>
    </xf>
    <xf numFmtId="0" fontId="3" fillId="0" borderId="18" xfId="0" applyFont="1" applyBorder="1">
      <alignment vertical="center"/>
    </xf>
    <xf numFmtId="0" fontId="3" fillId="0" borderId="19" xfId="0" applyFont="1" applyBorder="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left" vertical="center"/>
    </xf>
    <xf numFmtId="0" fontId="3" fillId="0" borderId="8" xfId="0" applyFont="1" applyFill="1" applyBorder="1">
      <alignment vertical="center"/>
    </xf>
    <xf numFmtId="0" fontId="3" fillId="0" borderId="24" xfId="0" applyFont="1" applyBorder="1" applyAlignment="1">
      <alignment horizontal="center" vertical="center"/>
    </xf>
    <xf numFmtId="0" fontId="3" fillId="0" borderId="0" xfId="0" applyFont="1" applyBorder="1">
      <alignment vertical="center"/>
    </xf>
    <xf numFmtId="0" fontId="7" fillId="0" borderId="1" xfId="0" applyFont="1" applyBorder="1">
      <alignment vertical="center"/>
    </xf>
    <xf numFmtId="0" fontId="7" fillId="0" borderId="27"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Fill="1" applyBorder="1" applyAlignment="1">
      <alignment horizontal="center" vertical="center" shrinkToFit="1"/>
    </xf>
    <xf numFmtId="0" fontId="3" fillId="0" borderId="0" xfId="0" applyFont="1" applyFill="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shrinkToFi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3" xfId="0" applyFont="1" applyBorder="1" applyAlignment="1">
      <alignment horizontal="center" vertical="center" shrinkToFit="1"/>
    </xf>
    <xf numFmtId="0" fontId="3" fillId="0" borderId="0" xfId="0" applyFont="1" applyAlignment="1">
      <alignment horizontal="center" vertical="center"/>
    </xf>
    <xf numFmtId="0" fontId="4" fillId="0" borderId="0" xfId="0" applyFont="1" applyFill="1" applyBorder="1" applyAlignment="1">
      <alignment horizontal="right" vertical="center"/>
    </xf>
    <xf numFmtId="0" fontId="3" fillId="0" borderId="0" xfId="0" applyFont="1" applyFill="1" applyBorder="1" applyAlignment="1">
      <alignment horizontal="right" vertical="center"/>
    </xf>
    <xf numFmtId="0" fontId="4" fillId="0" borderId="0" xfId="0" applyFont="1" applyFill="1" applyAlignment="1"/>
    <xf numFmtId="0" fontId="4" fillId="0" borderId="0" xfId="0" applyFont="1" applyFill="1" applyAlignment="1">
      <alignment horizontal="righ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horizontal="center" vertical="center" shrinkToFit="1"/>
    </xf>
    <xf numFmtId="0" fontId="3" fillId="0" borderId="11" xfId="0" applyFont="1" applyFill="1" applyBorder="1" applyAlignment="1">
      <alignment horizontal="left" vertical="center" shrinkToFit="1"/>
    </xf>
    <xf numFmtId="0" fontId="3" fillId="0" borderId="11" xfId="0" applyFont="1" applyFill="1" applyBorder="1" applyAlignment="1">
      <alignment horizontal="right" vertical="center" shrinkToFit="1"/>
    </xf>
    <xf numFmtId="0" fontId="3" fillId="0" borderId="12" xfId="0" applyFont="1" applyFill="1" applyBorder="1" applyAlignment="1">
      <alignment vertical="center" shrinkToFit="1"/>
    </xf>
    <xf numFmtId="0" fontId="3" fillId="0" borderId="0" xfId="0" applyFont="1" applyFill="1" applyBorder="1" applyAlignment="1">
      <alignment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5" fillId="0" borderId="0" xfId="0" applyFont="1" applyFill="1" applyAlignment="1">
      <alignment horizontal="center" vertical="center"/>
    </xf>
    <xf numFmtId="0" fontId="3" fillId="0" borderId="0" xfId="0" applyFont="1" applyAlignment="1">
      <alignment vertical="center" shrinkToFit="1"/>
    </xf>
    <xf numFmtId="0" fontId="3" fillId="0" borderId="30"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9" fillId="0" borderId="27" xfId="0" applyFont="1" applyBorder="1" applyAlignment="1">
      <alignment horizontal="center" vertical="center"/>
    </xf>
    <xf numFmtId="0" fontId="9" fillId="0" borderId="28" xfId="0" applyFont="1" applyBorder="1" applyAlignment="1" applyProtection="1">
      <alignment horizontal="center" vertical="center"/>
      <protection locked="0"/>
    </xf>
    <xf numFmtId="0" fontId="3" fillId="2" borderId="11" xfId="0" applyFont="1" applyFill="1" applyBorder="1" applyAlignment="1" applyProtection="1">
      <alignment horizontal="center" vertical="center" shrinkToFit="1"/>
      <protection locked="0"/>
    </xf>
    <xf numFmtId="0" fontId="6" fillId="0" borderId="0" xfId="0" applyFont="1">
      <alignment vertical="center"/>
    </xf>
    <xf numFmtId="0" fontId="0" fillId="0" borderId="0" xfId="0" applyAlignment="1">
      <alignment vertical="center" shrinkToFit="1"/>
    </xf>
    <xf numFmtId="0" fontId="6" fillId="0" borderId="0" xfId="0" applyFont="1" applyFill="1" applyBorder="1" applyAlignment="1">
      <alignment horizontal="right" vertical="center"/>
    </xf>
    <xf numFmtId="0" fontId="3" fillId="0" borderId="0" xfId="0" applyFont="1" applyAlignment="1">
      <alignment horizontal="right" vertical="center"/>
    </xf>
    <xf numFmtId="0" fontId="6" fillId="0" borderId="0" xfId="0" applyFont="1" applyAlignment="1">
      <alignment horizontal="right" vertical="center"/>
    </xf>
    <xf numFmtId="0" fontId="3" fillId="0" borderId="6" xfId="0" applyFont="1" applyBorder="1">
      <alignment vertical="center"/>
    </xf>
    <xf numFmtId="49" fontId="10" fillId="0" borderId="0" xfId="0" applyNumberFormat="1" applyFont="1" applyAlignment="1">
      <alignment vertical="center" shrinkToFit="1"/>
    </xf>
    <xf numFmtId="0" fontId="3" fillId="0" borderId="0" xfId="0" applyFont="1" applyAlignment="1"/>
    <xf numFmtId="0" fontId="15" fillId="0" borderId="0" xfId="0" applyFont="1" applyAlignment="1">
      <alignment horizontal="center" vertical="center"/>
    </xf>
    <xf numFmtId="0" fontId="3" fillId="0" borderId="28" xfId="0" applyFont="1" applyBorder="1" applyAlignment="1">
      <alignment horizontal="center" vertical="center"/>
    </xf>
    <xf numFmtId="0" fontId="13" fillId="0" borderId="0" xfId="0" applyFont="1" applyAlignment="1">
      <alignment vertical="center"/>
    </xf>
    <xf numFmtId="49" fontId="10" fillId="0" borderId="0" xfId="0" applyNumberFormat="1" applyFont="1" applyAlignment="1">
      <alignment horizontal="left" vertical="center"/>
    </xf>
    <xf numFmtId="0" fontId="14" fillId="0" borderId="0" xfId="0" applyFont="1" applyAlignment="1">
      <alignment vertical="center"/>
    </xf>
    <xf numFmtId="0" fontId="3" fillId="0" borderId="18" xfId="0" applyFont="1" applyBorder="1" applyAlignment="1">
      <alignment horizontal="left" vertical="center"/>
    </xf>
    <xf numFmtId="0" fontId="3" fillId="0" borderId="0" xfId="0" applyFont="1" applyFill="1" applyBorder="1" applyAlignment="1">
      <alignment horizontal="left" vertical="center"/>
    </xf>
    <xf numFmtId="0" fontId="3" fillId="0" borderId="8" xfId="0" applyFont="1" applyBorder="1" applyAlignment="1"/>
    <xf numFmtId="0" fontId="4" fillId="0" borderId="8" xfId="0" applyFont="1" applyBorder="1" applyAlignment="1">
      <alignment horizontal="right"/>
    </xf>
    <xf numFmtId="0" fontId="0" fillId="2" borderId="27" xfId="0" applyFill="1" applyBorder="1" applyAlignment="1">
      <alignment horizontal="center" vertical="center"/>
    </xf>
    <xf numFmtId="0" fontId="0" fillId="2" borderId="40" xfId="0"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vertical="center" shrinkToFit="1"/>
    </xf>
    <xf numFmtId="0" fontId="0" fillId="0" borderId="40" xfId="0" applyBorder="1" applyAlignment="1">
      <alignment vertical="center" shrinkToFit="1"/>
    </xf>
    <xf numFmtId="0" fontId="0" fillId="0" borderId="28" xfId="0" applyBorder="1" applyAlignment="1">
      <alignment vertical="center" shrinkToFit="1"/>
    </xf>
    <xf numFmtId="0" fontId="0" fillId="0" borderId="5" xfId="0" applyBorder="1" applyAlignment="1">
      <alignment vertical="center" shrinkToFit="1"/>
    </xf>
    <xf numFmtId="0" fontId="0" fillId="2" borderId="41" xfId="0" applyFill="1" applyBorder="1" applyAlignment="1">
      <alignment horizontal="center" vertical="center"/>
    </xf>
    <xf numFmtId="0" fontId="0" fillId="2" borderId="37" xfId="0" applyFill="1" applyBorder="1" applyAlignment="1">
      <alignment horizontal="center" vertical="center"/>
    </xf>
    <xf numFmtId="0" fontId="0" fillId="2" borderId="3" xfId="0" applyFill="1" applyBorder="1" applyAlignment="1">
      <alignment horizontal="center" vertical="center"/>
    </xf>
    <xf numFmtId="176" fontId="0" fillId="0" borderId="6" xfId="0" applyNumberFormat="1" applyBorder="1" applyAlignment="1">
      <alignment horizontal="left" vertical="center" shrinkToFit="1"/>
    </xf>
    <xf numFmtId="0" fontId="0" fillId="0" borderId="27" xfId="0" applyBorder="1" applyAlignment="1">
      <alignment horizontal="center" vertical="center" shrinkToFit="1"/>
    </xf>
    <xf numFmtId="0" fontId="0" fillId="0" borderId="40" xfId="0" applyBorder="1" applyAlignment="1">
      <alignment horizontal="center" vertical="center" shrinkToFit="1"/>
    </xf>
    <xf numFmtId="0" fontId="0" fillId="0" borderId="28" xfId="0" applyBorder="1" applyAlignment="1">
      <alignment horizontal="center" vertical="center" shrinkToFit="1"/>
    </xf>
    <xf numFmtId="0" fontId="0" fillId="0" borderId="1" xfId="0" applyBorder="1" applyAlignment="1">
      <alignment vertical="center" wrapText="1"/>
    </xf>
    <xf numFmtId="0" fontId="0" fillId="0" borderId="45" xfId="0" applyBorder="1">
      <alignment vertical="center"/>
    </xf>
    <xf numFmtId="0" fontId="0" fillId="0" borderId="0"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18" fillId="0" borderId="49" xfId="0" applyFont="1" applyBorder="1" applyAlignment="1">
      <alignment horizontal="right" vertical="center"/>
    </xf>
    <xf numFmtId="0" fontId="0" fillId="0" borderId="0" xfId="0" applyBorder="1" applyAlignment="1">
      <alignment horizontal="right" vertical="center"/>
    </xf>
    <xf numFmtId="0" fontId="18" fillId="0" borderId="48" xfId="0" applyFont="1" applyBorder="1" applyAlignment="1">
      <alignment horizontal="right" vertical="top"/>
    </xf>
    <xf numFmtId="177" fontId="3" fillId="0" borderId="0" xfId="0" applyNumberFormat="1" applyFont="1">
      <alignment vertical="center"/>
    </xf>
    <xf numFmtId="177" fontId="3" fillId="2" borderId="11" xfId="0" applyNumberFormat="1" applyFont="1" applyFill="1" applyBorder="1" applyAlignment="1" applyProtection="1">
      <alignment horizontal="center" vertical="center" shrinkToFit="1"/>
      <protection locked="0"/>
    </xf>
    <xf numFmtId="0" fontId="3" fillId="0" borderId="0" xfId="0" applyFont="1" applyFill="1" applyAlignment="1"/>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0" borderId="11" xfId="0" applyFont="1" applyFill="1" applyBorder="1" applyAlignment="1">
      <alignment horizontal="left" vertical="center" shrinkToFit="1"/>
    </xf>
    <xf numFmtId="0" fontId="3" fillId="0" borderId="18" xfId="0" applyFont="1" applyFill="1" applyBorder="1">
      <alignment vertical="center"/>
    </xf>
    <xf numFmtId="0" fontId="3" fillId="0" borderId="19" xfId="0" applyFont="1" applyFill="1" applyBorder="1">
      <alignment vertical="center"/>
    </xf>
    <xf numFmtId="0" fontId="3" fillId="2" borderId="0" xfId="0" applyFont="1" applyFill="1" applyProtection="1">
      <alignment vertical="center"/>
      <protection locked="0"/>
    </xf>
    <xf numFmtId="0" fontId="6" fillId="0" borderId="0" xfId="0" applyFont="1" applyBorder="1" applyAlignment="1">
      <alignment horizontal="right" vertical="center"/>
    </xf>
    <xf numFmtId="0" fontId="6" fillId="0" borderId="0" xfId="0" applyFont="1" applyBorder="1" applyAlignment="1">
      <alignment horizontal="center" vertical="center" shrinkToFit="1"/>
    </xf>
    <xf numFmtId="0" fontId="6" fillId="2" borderId="0"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shrinkToFit="1"/>
      <protection locked="0"/>
    </xf>
    <xf numFmtId="178" fontId="0" fillId="0" borderId="0" xfId="0" applyNumberFormat="1" applyFont="1" applyBorder="1" applyAlignment="1">
      <alignment vertical="center"/>
    </xf>
    <xf numFmtId="0" fontId="0" fillId="0" borderId="50" xfId="0" applyFill="1" applyBorder="1" applyAlignment="1">
      <alignment horizontal="center" vertical="center"/>
    </xf>
    <xf numFmtId="0" fontId="0" fillId="0" borderId="1" xfId="0" applyFill="1" applyBorder="1" applyAlignment="1">
      <alignment horizontal="distributed" vertical="center"/>
    </xf>
    <xf numFmtId="0" fontId="0" fillId="0" borderId="51" xfId="0" applyFill="1" applyBorder="1" applyAlignment="1">
      <alignment horizontal="center" vertical="center"/>
    </xf>
    <xf numFmtId="0" fontId="0" fillId="0" borderId="52" xfId="0" applyFill="1" applyBorder="1" applyAlignment="1">
      <alignment horizontal="distributed" vertical="center"/>
    </xf>
    <xf numFmtId="0" fontId="0" fillId="0" borderId="1" xfId="0"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distributed" vertical="center"/>
    </xf>
    <xf numFmtId="49" fontId="3" fillId="2" borderId="18" xfId="0" applyNumberFormat="1" applyFont="1" applyFill="1" applyBorder="1" applyAlignment="1" applyProtection="1">
      <alignment horizontal="left" vertical="center"/>
      <protection locked="0"/>
    </xf>
    <xf numFmtId="49" fontId="3" fillId="2" borderId="19" xfId="0" applyNumberFormat="1" applyFont="1" applyFill="1" applyBorder="1" applyAlignment="1" applyProtection="1">
      <alignment horizontal="left"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2" borderId="25"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0" fontId="3" fillId="0" borderId="18" xfId="0" applyFont="1" applyBorder="1" applyAlignment="1">
      <alignment horizontal="left" vertical="center"/>
    </xf>
    <xf numFmtId="0" fontId="3" fillId="2" borderId="18" xfId="0" applyFont="1" applyFill="1" applyBorder="1" applyAlignment="1" applyProtection="1">
      <alignment horizontal="left" vertical="center"/>
      <protection locked="0"/>
    </xf>
    <xf numFmtId="49" fontId="3" fillId="2" borderId="25" xfId="0" applyNumberFormat="1" applyFont="1" applyFill="1" applyBorder="1" applyAlignment="1" applyProtection="1">
      <alignment horizontal="left" vertical="center"/>
      <protection locked="0"/>
    </xf>
    <xf numFmtId="49" fontId="3" fillId="2" borderId="26" xfId="0" applyNumberFormat="1" applyFont="1" applyFill="1" applyBorder="1" applyAlignment="1" applyProtection="1">
      <alignment horizontal="left" vertical="center"/>
      <protection locked="0"/>
    </xf>
    <xf numFmtId="0" fontId="3" fillId="2" borderId="8" xfId="0" applyFont="1" applyFill="1" applyBorder="1" applyAlignment="1" applyProtection="1">
      <alignment horizontal="left"/>
      <protection locked="0"/>
    </xf>
    <xf numFmtId="0" fontId="3" fillId="2" borderId="18" xfId="0" applyFont="1" applyFill="1" applyBorder="1" applyAlignment="1" applyProtection="1">
      <alignment horizontal="left"/>
      <protection locked="0"/>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3" fillId="2" borderId="19" xfId="0" applyFont="1" applyFill="1" applyBorder="1" applyAlignment="1" applyProtection="1">
      <alignment horizontal="left" vertical="center"/>
      <protection locked="0"/>
    </xf>
    <xf numFmtId="0" fontId="11" fillId="0" borderId="0" xfId="0" applyFont="1" applyAlignment="1">
      <alignment horizontal="center"/>
    </xf>
    <xf numFmtId="0" fontId="0" fillId="0" borderId="29" xfId="0" applyBorder="1" applyAlignment="1">
      <alignment horizontal="center" vertical="center"/>
    </xf>
    <xf numFmtId="0" fontId="0" fillId="0" borderId="16" xfId="0" applyBorder="1" applyAlignment="1">
      <alignment horizontal="center" vertical="center"/>
    </xf>
    <xf numFmtId="0" fontId="3" fillId="2" borderId="25" xfId="0" applyFont="1" applyFill="1" applyBorder="1" applyAlignment="1" applyProtection="1">
      <alignment vertical="center" wrapText="1"/>
      <protection locked="0"/>
    </xf>
    <xf numFmtId="0" fontId="0" fillId="2" borderId="25" xfId="0"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2" borderId="4" xfId="0" applyFill="1" applyBorder="1" applyAlignment="1" applyProtection="1">
      <alignment vertical="center" wrapText="1"/>
      <protection locked="0"/>
    </xf>
    <xf numFmtId="0" fontId="3" fillId="0" borderId="23" xfId="0" applyFont="1" applyBorder="1" applyAlignment="1">
      <alignment horizontal="center" vertical="center" wrapText="1"/>
    </xf>
    <xf numFmtId="0" fontId="0" fillId="0" borderId="15" xfId="0" applyBorder="1" applyAlignment="1">
      <alignment horizontal="center" vertical="center" wrapText="1"/>
    </xf>
    <xf numFmtId="0" fontId="3" fillId="0" borderId="25" xfId="0" applyFont="1" applyBorder="1" applyAlignment="1">
      <alignment horizontal="left"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0" xfId="0" applyFont="1" applyBorder="1" applyAlignment="1">
      <alignment horizontal="center" vertical="center"/>
    </xf>
    <xf numFmtId="0" fontId="16" fillId="0" borderId="46" xfId="0" applyFont="1" applyBorder="1" applyAlignment="1">
      <alignment horizontal="center" vertical="center"/>
    </xf>
    <xf numFmtId="0" fontId="3" fillId="0" borderId="2" xfId="0" applyFont="1" applyFill="1" applyBorder="1" applyAlignment="1">
      <alignment horizontal="center" vertical="center"/>
    </xf>
    <xf numFmtId="0" fontId="11" fillId="0" borderId="0" xfId="0" applyFont="1" applyFill="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33" xfId="0" applyFont="1" applyBorder="1" applyAlignment="1">
      <alignment horizontal="center" vertical="center" wrapText="1"/>
    </xf>
    <xf numFmtId="0" fontId="0" fillId="0" borderId="32" xfId="0" applyBorder="1" applyAlignment="1">
      <alignment horizontal="center" vertical="center" wrapText="1"/>
    </xf>
    <xf numFmtId="0" fontId="3" fillId="0" borderId="11" xfId="0" applyFont="1" applyFill="1" applyBorder="1" applyAlignment="1">
      <alignment horizontal="left" vertical="center" shrinkToFit="1"/>
    </xf>
    <xf numFmtId="0" fontId="3" fillId="0" borderId="33" xfId="0" applyFont="1" applyFill="1" applyBorder="1" applyAlignment="1">
      <alignment horizontal="center" vertical="center"/>
    </xf>
    <xf numFmtId="0" fontId="3" fillId="0" borderId="18" xfId="0" applyFont="1" applyFill="1" applyBorder="1">
      <alignment vertical="center"/>
    </xf>
    <xf numFmtId="0" fontId="3" fillId="0" borderId="19" xfId="0" applyFont="1" applyFill="1" applyBorder="1">
      <alignment vertical="center"/>
    </xf>
    <xf numFmtId="49" fontId="3" fillId="0" borderId="18" xfId="0" applyNumberFormat="1" applyFont="1" applyFill="1" applyBorder="1" applyAlignment="1">
      <alignment horizontal="left"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0" fillId="0" borderId="34" xfId="0" applyBorder="1" applyAlignment="1">
      <alignment horizontal="center" vertical="center"/>
    </xf>
    <xf numFmtId="0" fontId="3" fillId="2" borderId="0" xfId="0" applyFont="1"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10" fillId="0" borderId="0" xfId="0" applyFont="1" applyFill="1" applyAlignment="1">
      <alignment vertical="center" shrinkToFit="1"/>
    </xf>
    <xf numFmtId="0" fontId="0" fillId="0" borderId="0" xfId="0" applyAlignment="1">
      <alignment vertical="center" shrinkToFit="1"/>
    </xf>
    <xf numFmtId="0" fontId="3" fillId="0" borderId="25" xfId="0" applyFont="1" applyFill="1" applyBorder="1" applyAlignment="1">
      <alignment horizontal="left" vertical="center"/>
    </xf>
    <xf numFmtId="49" fontId="3" fillId="0" borderId="25" xfId="0" applyNumberFormat="1" applyFont="1" applyFill="1" applyBorder="1" applyAlignment="1">
      <alignment horizontal="left" vertical="center"/>
    </xf>
    <xf numFmtId="49" fontId="3" fillId="0" borderId="26" xfId="0" applyNumberFormat="1"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0" borderId="0" xfId="0" applyFont="1" applyBorder="1" applyAlignment="1">
      <alignment horizontal="center" vertical="center"/>
    </xf>
    <xf numFmtId="0" fontId="3" fillId="3" borderId="0" xfId="0" applyFont="1" applyFill="1" applyBorder="1" applyAlignment="1" applyProtection="1">
      <alignment horizontal="center" vertical="center" shrinkToFit="1"/>
      <protection locked="0"/>
    </xf>
    <xf numFmtId="0" fontId="3" fillId="0" borderId="0" xfId="0" applyFont="1" applyAlignment="1">
      <alignment horizontal="left" vertical="center" shrinkToFit="1"/>
    </xf>
    <xf numFmtId="0" fontId="12" fillId="0" borderId="0" xfId="0" applyFont="1" applyAlignment="1">
      <alignment vertical="center" shrinkToFit="1"/>
    </xf>
    <xf numFmtId="49" fontId="10" fillId="0" borderId="0" xfId="0" applyNumberFormat="1" applyFont="1" applyAlignment="1">
      <alignment horizontal="left"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1" fillId="0" borderId="0" xfId="0" applyFont="1" applyAlignment="1">
      <alignment horizontal="center" vertical="center"/>
    </xf>
    <xf numFmtId="0" fontId="12" fillId="2" borderId="0" xfId="0"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10" fillId="0" borderId="0" xfId="0" applyFont="1" applyAlignment="1">
      <alignment vertical="center" shrinkToFit="1"/>
    </xf>
    <xf numFmtId="49" fontId="10" fillId="0" borderId="0" xfId="0" applyNumberFormat="1" applyFont="1" applyAlignment="1">
      <alignment vertical="center" shrinkToFit="1"/>
    </xf>
    <xf numFmtId="0" fontId="3" fillId="0" borderId="0" xfId="0" applyFont="1" applyAlignment="1">
      <alignment horizontal="center" vertical="center"/>
    </xf>
    <xf numFmtId="0" fontId="0" fillId="2" borderId="38" xfId="0" applyFill="1" applyBorder="1" applyAlignment="1">
      <alignment horizontal="center" vertical="center"/>
    </xf>
    <xf numFmtId="0" fontId="0" fillId="0" borderId="39" xfId="0"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0" xfId="0" applyFont="1" applyBorder="1" applyAlignment="1">
      <alignment horizontal="center" vertical="center"/>
    </xf>
    <xf numFmtId="0" fontId="19" fillId="0" borderId="46" xfId="0" applyFont="1" applyBorder="1" applyAlignment="1">
      <alignment horizontal="center" vertical="center"/>
    </xf>
    <xf numFmtId="0" fontId="17" fillId="0" borderId="0" xfId="0" applyFont="1" applyBorder="1" applyAlignment="1">
      <alignment horizontal="left" wrapText="1"/>
    </xf>
    <xf numFmtId="0" fontId="20" fillId="0" borderId="0" xfId="0" applyFont="1" applyAlignment="1">
      <alignment horizontal="left" wrapText="1"/>
    </xf>
    <xf numFmtId="0" fontId="20" fillId="0" borderId="46" xfId="0" applyFont="1" applyBorder="1" applyAlignment="1">
      <alignment horizontal="left" wrapText="1"/>
    </xf>
    <xf numFmtId="0" fontId="20" fillId="0" borderId="48" xfId="0" applyFont="1" applyBorder="1" applyAlignment="1">
      <alignment horizontal="left" wrapText="1"/>
    </xf>
    <xf numFmtId="0" fontId="20" fillId="0" borderId="49" xfId="0" applyFont="1" applyBorder="1" applyAlignment="1">
      <alignment horizontal="lef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25</xdr:col>
      <xdr:colOff>400050</xdr:colOff>
      <xdr:row>1</xdr:row>
      <xdr:rowOff>76201</xdr:rowOff>
    </xdr:from>
    <xdr:to>
      <xdr:col>28</xdr:col>
      <xdr:colOff>342900</xdr:colOff>
      <xdr:row>5</xdr:row>
      <xdr:rowOff>95251</xdr:rowOff>
    </xdr:to>
    <xdr:sp macro="" textlink="">
      <xdr:nvSpPr>
        <xdr:cNvPr id="2" name="正方形/長方形 1"/>
        <xdr:cNvSpPr/>
      </xdr:nvSpPr>
      <xdr:spPr>
        <a:xfrm>
          <a:off x="8277225" y="190501"/>
          <a:ext cx="2362200" cy="1276350"/>
        </a:xfrm>
        <a:prstGeom prst="rect">
          <a:avLst/>
        </a:prstGeom>
        <a:solidFill>
          <a:schemeClr val="accent5">
            <a:lumMod val="20000"/>
            <a:lumOff val="80000"/>
          </a:schemeClr>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tx1"/>
              </a:solidFill>
            </a:rPr>
            <a:t>セルの背景が</a:t>
          </a:r>
          <a:endParaRPr kumimoji="1" lang="en-US" altLang="ja-JP" sz="1400" b="1">
            <a:solidFill>
              <a:schemeClr val="tx1"/>
            </a:solidFill>
          </a:endParaRPr>
        </a:p>
        <a:p>
          <a:pPr algn="l"/>
          <a:r>
            <a:rPr kumimoji="1" lang="ja-JP" altLang="en-US" sz="1400" b="1">
              <a:solidFill>
                <a:schemeClr val="tx1"/>
              </a:solidFill>
            </a:rPr>
            <a:t>「水色」  のところを</a:t>
          </a:r>
          <a:endParaRPr kumimoji="1" lang="en-US" altLang="ja-JP" sz="1400" b="1">
            <a:solidFill>
              <a:schemeClr val="tx1"/>
            </a:solidFill>
          </a:endParaRPr>
        </a:p>
        <a:p>
          <a:pPr algn="l"/>
          <a:r>
            <a:rPr kumimoji="1" lang="ja-JP" altLang="en-US" sz="1400" b="1">
              <a:solidFill>
                <a:schemeClr val="tx1"/>
              </a:solidFill>
            </a:rPr>
            <a:t>入力してください。</a:t>
          </a:r>
        </a:p>
      </xdr:txBody>
    </xdr:sp>
    <xdr:clientData/>
  </xdr:twoCellAnchor>
  <xdr:twoCellAnchor>
    <xdr:from>
      <xdr:col>25</xdr:col>
      <xdr:colOff>390525</xdr:colOff>
      <xdr:row>6</xdr:row>
      <xdr:rowOff>142874</xdr:rowOff>
    </xdr:from>
    <xdr:to>
      <xdr:col>30</xdr:col>
      <xdr:colOff>66675</xdr:colOff>
      <xdr:row>16</xdr:row>
      <xdr:rowOff>9525</xdr:rowOff>
    </xdr:to>
    <xdr:sp macro="" textlink="">
      <xdr:nvSpPr>
        <xdr:cNvPr id="3" name="正方形/長方形 2"/>
        <xdr:cNvSpPr/>
      </xdr:nvSpPr>
      <xdr:spPr>
        <a:xfrm>
          <a:off x="8267700" y="1743074"/>
          <a:ext cx="3467100" cy="2924176"/>
        </a:xfrm>
        <a:prstGeom prst="rect">
          <a:avLst/>
        </a:prstGeom>
        <a:solidFill>
          <a:schemeClr val="bg1"/>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tx1"/>
              </a:solidFill>
            </a:rPr>
            <a:t>提出時の注意点</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①  Ｅメールで提出される場合は、</a:t>
          </a:r>
          <a:endParaRPr kumimoji="1" lang="en-US" altLang="ja-JP" sz="1400" b="1">
            <a:solidFill>
              <a:schemeClr val="tx1"/>
            </a:solidFill>
          </a:endParaRPr>
        </a:p>
        <a:p>
          <a:pPr algn="l"/>
          <a:r>
            <a:rPr kumimoji="1" lang="ja-JP" altLang="en-US" sz="1400" b="1">
              <a:solidFill>
                <a:schemeClr val="tx1"/>
              </a:solidFill>
            </a:rPr>
            <a:t>       エクセルデータのままで</a:t>
          </a:r>
          <a:endParaRPr kumimoji="1" lang="en-US" altLang="ja-JP" sz="1400" b="1">
            <a:solidFill>
              <a:schemeClr val="tx1"/>
            </a:solidFill>
          </a:endParaRPr>
        </a:p>
        <a:p>
          <a:pPr algn="l"/>
          <a:r>
            <a:rPr kumimoji="1" lang="ja-JP" altLang="en-US" sz="1400" b="1">
              <a:solidFill>
                <a:schemeClr val="tx1"/>
              </a:solidFill>
            </a:rPr>
            <a:t>       提出してください。</a:t>
          </a:r>
          <a:endParaRPr kumimoji="1" lang="en-US" altLang="ja-JP" sz="1400" b="1">
            <a:solidFill>
              <a:schemeClr val="tx1"/>
            </a:solidFill>
          </a:endParaRPr>
        </a:p>
        <a:p>
          <a:pPr algn="ctr"/>
          <a:endParaRPr kumimoji="1" lang="en-US" altLang="ja-JP" sz="1400" b="1">
            <a:solidFill>
              <a:schemeClr val="tx1"/>
            </a:solidFill>
          </a:endParaRPr>
        </a:p>
        <a:p>
          <a:pPr algn="l"/>
          <a:r>
            <a:rPr kumimoji="1" lang="ja-JP" altLang="en-US" sz="1400" b="1">
              <a:solidFill>
                <a:schemeClr val="tx1"/>
              </a:solidFill>
            </a:rPr>
            <a:t>②   また、位置図（事故場所）を</a:t>
          </a:r>
          <a:endParaRPr kumimoji="1" lang="en-US" altLang="ja-JP" sz="1400" b="1">
            <a:solidFill>
              <a:schemeClr val="tx1"/>
            </a:solidFill>
          </a:endParaRPr>
        </a:p>
        <a:p>
          <a:pPr algn="l"/>
          <a:r>
            <a:rPr kumimoji="1" lang="ja-JP" altLang="en-US" sz="1400" b="1">
              <a:solidFill>
                <a:schemeClr val="tx1"/>
              </a:solidFill>
            </a:rPr>
            <a:t>        必ず一緒に提出してください。</a:t>
          </a:r>
          <a:endParaRPr kumimoji="1" lang="en-US" altLang="ja-JP" sz="1400" b="1">
            <a:solidFill>
              <a:schemeClr val="tx1"/>
            </a:solidFill>
          </a:endParaRPr>
        </a:p>
        <a:p>
          <a:pPr algn="l"/>
          <a:r>
            <a:rPr kumimoji="1" lang="ja-JP" altLang="en-US" sz="1400" b="1">
              <a:solidFill>
                <a:schemeClr val="tx1"/>
              </a:solidFill>
            </a:rPr>
            <a:t>       （次のシートを参照）</a:t>
          </a:r>
        </a:p>
      </xdr:txBody>
    </xdr:sp>
    <xdr:clientData/>
  </xdr:twoCellAnchor>
  <mc:AlternateContent xmlns:mc="http://schemas.openxmlformats.org/markup-compatibility/2006">
    <mc:Choice xmlns:a14="http://schemas.microsoft.com/office/drawing/2010/main" Requires="a14">
      <xdr:twoCellAnchor editAs="oneCell">
        <xdr:from>
          <xdr:col>2</xdr:col>
          <xdr:colOff>451485</xdr:colOff>
          <xdr:row>34</xdr:row>
          <xdr:rowOff>245745</xdr:rowOff>
        </xdr:from>
        <xdr:to>
          <xdr:col>20</xdr:col>
          <xdr:colOff>17145</xdr:colOff>
          <xdr:row>39</xdr:row>
          <xdr:rowOff>64770</xdr:rowOff>
        </xdr:to>
        <xdr:pic>
          <xdr:nvPicPr>
            <xdr:cNvPr id="1047" name="Picture 5"/>
            <xdr:cNvPicPr>
              <a:picLocks noChangeAspect="1" noChangeArrowheads="1"/>
              <a:extLst>
                <a:ext uri="{84589F7E-364E-4C9E-8A38-B11213B215E9}">
                  <a14:cameraTool cellRange="$AG$61:$AK$62" spid="_x0000_s1154"/>
                </a:ext>
              </a:extLst>
            </xdr:cNvPicPr>
          </xdr:nvPicPr>
          <xdr:blipFill>
            <a:blip xmlns:r="http://schemas.openxmlformats.org/officeDocument/2006/relationships" r:embed="rId1"/>
            <a:srcRect/>
            <a:stretch>
              <a:fillRect/>
            </a:stretch>
          </xdr:blipFill>
          <xdr:spPr bwMode="auto">
            <a:xfrm>
              <a:off x="977265" y="10517505"/>
              <a:ext cx="4777740" cy="112966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230670</xdr:colOff>
      <xdr:row>10</xdr:row>
      <xdr:rowOff>14783</xdr:rowOff>
    </xdr:from>
    <xdr:to>
      <xdr:col>15</xdr:col>
      <xdr:colOff>7867</xdr:colOff>
      <xdr:row>17</xdr:row>
      <xdr:rowOff>198120</xdr:rowOff>
    </xdr:to>
    <xdr:grpSp>
      <xdr:nvGrpSpPr>
        <xdr:cNvPr id="12" name="グループ化 11"/>
        <xdr:cNvGrpSpPr/>
      </xdr:nvGrpSpPr>
      <xdr:grpSpPr>
        <a:xfrm>
          <a:off x="5968530" y="2445563"/>
          <a:ext cx="2825197" cy="1943557"/>
          <a:chOff x="6800850" y="2628027"/>
          <a:chExt cx="3175663" cy="1791573"/>
        </a:xfrm>
      </xdr:grpSpPr>
      <xdr:cxnSp macro="">
        <xdr:nvCxnSpPr>
          <xdr:cNvPr id="5" name="直線矢印コネクタ 4"/>
          <xdr:cNvCxnSpPr/>
        </xdr:nvCxnSpPr>
        <xdr:spPr>
          <a:xfrm flipH="1">
            <a:off x="7277101" y="3105150"/>
            <a:ext cx="485774" cy="838200"/>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xdr:cNvSpPr/>
        </xdr:nvSpPr>
        <xdr:spPr>
          <a:xfrm>
            <a:off x="6800850" y="3829050"/>
            <a:ext cx="723900"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3200" b="1">
                <a:solidFill>
                  <a:srgbClr val="FF0000"/>
                </a:solidFill>
              </a:rPr>
              <a:t>×</a:t>
            </a:r>
            <a:endParaRPr kumimoji="1" lang="ja-JP" altLang="en-US" sz="3200" b="1">
              <a:solidFill>
                <a:srgbClr val="FF0000"/>
              </a:solidFill>
            </a:endParaRPr>
          </a:p>
        </xdr:txBody>
      </xdr:sp>
      <xdr:sp macro="" textlink="">
        <xdr:nvSpPr>
          <xdr:cNvPr id="10" name="正方形/長方形 9"/>
          <xdr:cNvSpPr/>
        </xdr:nvSpPr>
        <xdr:spPr>
          <a:xfrm>
            <a:off x="6880888" y="2628027"/>
            <a:ext cx="3095625"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事故箇所</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323849</xdr:colOff>
      <xdr:row>3</xdr:row>
      <xdr:rowOff>85725</xdr:rowOff>
    </xdr:from>
    <xdr:to>
      <xdr:col>30</xdr:col>
      <xdr:colOff>219075</xdr:colOff>
      <xdr:row>14</xdr:row>
      <xdr:rowOff>171450</xdr:rowOff>
    </xdr:to>
    <xdr:sp macro="" textlink="">
      <xdr:nvSpPr>
        <xdr:cNvPr id="2" name="正方形/長方形 1"/>
        <xdr:cNvSpPr/>
      </xdr:nvSpPr>
      <xdr:spPr>
        <a:xfrm>
          <a:off x="8201024" y="695325"/>
          <a:ext cx="3686176" cy="2914650"/>
        </a:xfrm>
        <a:prstGeom prst="rect">
          <a:avLst/>
        </a:prstGeom>
        <a:solidFill>
          <a:schemeClr val="bg1"/>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tx1"/>
              </a:solidFill>
            </a:rPr>
            <a:t>セルが水色の</a:t>
          </a:r>
          <a:endParaRPr kumimoji="1" lang="en-US" altLang="ja-JP" sz="1400" b="1">
            <a:solidFill>
              <a:schemeClr val="tx1"/>
            </a:solidFill>
          </a:endParaRPr>
        </a:p>
        <a:p>
          <a:pPr algn="l"/>
          <a:r>
            <a:rPr kumimoji="1" lang="ja-JP" altLang="en-US" sz="1400" b="1">
              <a:solidFill>
                <a:schemeClr val="tx1"/>
              </a:solidFill>
            </a:rPr>
            <a:t>① 誓約書 作成日</a:t>
          </a:r>
          <a:endParaRPr kumimoji="1" lang="en-US" altLang="ja-JP" sz="1400" b="1">
            <a:solidFill>
              <a:schemeClr val="tx1"/>
            </a:solidFill>
          </a:endParaRPr>
        </a:p>
        <a:p>
          <a:pPr algn="l"/>
          <a:r>
            <a:rPr kumimoji="1" lang="ja-JP" altLang="en-US" sz="1400" b="1">
              <a:solidFill>
                <a:schemeClr val="tx1"/>
              </a:solidFill>
            </a:rPr>
            <a:t>②  受付番号</a:t>
          </a:r>
          <a:endParaRPr kumimoji="1" lang="en-US" altLang="ja-JP" sz="1400" b="1">
            <a:solidFill>
              <a:schemeClr val="tx1"/>
            </a:solidFill>
          </a:endParaRPr>
        </a:p>
        <a:p>
          <a:pPr algn="l"/>
          <a:r>
            <a:rPr kumimoji="1" lang="ja-JP" altLang="en-US" sz="1400" b="1">
              <a:solidFill>
                <a:schemeClr val="tx1"/>
              </a:solidFill>
            </a:rPr>
            <a:t>③ 備考（記載事項がある場合のみ）</a:t>
          </a:r>
          <a:endParaRPr kumimoji="1" lang="en-US" altLang="ja-JP" sz="1400" b="1">
            <a:solidFill>
              <a:schemeClr val="tx1"/>
            </a:solidFill>
          </a:endParaRPr>
        </a:p>
        <a:p>
          <a:pPr algn="l"/>
          <a:r>
            <a:rPr kumimoji="1" lang="ja-JP" altLang="en-US" sz="1400" b="1">
              <a:solidFill>
                <a:schemeClr val="tx1"/>
              </a:solidFill>
            </a:rPr>
            <a:t>を入力し、内容を確認の上</a:t>
          </a:r>
          <a:endParaRPr kumimoji="1" lang="en-US" altLang="ja-JP" sz="1400" b="1">
            <a:solidFill>
              <a:schemeClr val="tx1"/>
            </a:solidFill>
          </a:endParaRPr>
        </a:p>
        <a:p>
          <a:pPr algn="l"/>
          <a:r>
            <a:rPr kumimoji="1" lang="ja-JP" altLang="en-US" sz="1400" b="1">
              <a:solidFill>
                <a:schemeClr val="tx1"/>
              </a:solidFill>
            </a:rPr>
            <a:t>印刷してください。</a:t>
          </a:r>
          <a:endParaRPr kumimoji="1" lang="en-US" altLang="ja-JP" sz="1400" b="1">
            <a:solidFill>
              <a:schemeClr val="tx1"/>
            </a:solidFill>
          </a:endParaRPr>
        </a:p>
        <a:p>
          <a:pPr algn="ctr"/>
          <a:endParaRPr kumimoji="1" lang="en-US" altLang="ja-JP" sz="1400" b="1">
            <a:solidFill>
              <a:schemeClr val="tx1"/>
            </a:solidFill>
          </a:endParaRPr>
        </a:p>
        <a:p>
          <a:pPr algn="ctr"/>
          <a:endParaRPr kumimoji="1" lang="en-US" altLang="ja-JP" sz="1400" b="1">
            <a:solidFill>
              <a:schemeClr val="tx1"/>
            </a:solidFill>
          </a:endParaRPr>
        </a:p>
        <a:p>
          <a:pPr algn="l"/>
          <a:r>
            <a:rPr kumimoji="1" lang="ja-JP" altLang="en-US" sz="1400" b="1">
              <a:solidFill>
                <a:schemeClr val="tx1"/>
              </a:solidFill>
            </a:rPr>
            <a:t>誓約書は、郵送または持参にて</a:t>
          </a:r>
          <a:endParaRPr kumimoji="1" lang="en-US" altLang="ja-JP" sz="1400" b="1">
            <a:solidFill>
              <a:schemeClr val="tx1"/>
            </a:solidFill>
          </a:endParaRPr>
        </a:p>
        <a:p>
          <a:pPr algn="l"/>
          <a:r>
            <a:rPr kumimoji="1" lang="ja-JP" altLang="en-US" sz="1400" b="1">
              <a:solidFill>
                <a:schemeClr val="tx1"/>
              </a:solidFill>
            </a:rPr>
            <a:t>提出してください。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537210</xdr:colOff>
          <xdr:row>1</xdr:row>
          <xdr:rowOff>152400</xdr:rowOff>
        </xdr:from>
        <xdr:to>
          <xdr:col>20</xdr:col>
          <xdr:colOff>70485</xdr:colOff>
          <xdr:row>6</xdr:row>
          <xdr:rowOff>43815</xdr:rowOff>
        </xdr:to>
        <xdr:pic>
          <xdr:nvPicPr>
            <xdr:cNvPr id="2072" name="Picture 1"/>
            <xdr:cNvPicPr>
              <a:picLocks noChangeAspect="1" noChangeArrowheads="1"/>
              <a:extLst>
                <a:ext uri="{84589F7E-364E-4C9E-8A38-B11213B215E9}">
                  <a14:cameraTool cellRange="$AG$65:$AK$66" spid="_x0000_s2183"/>
                </a:ext>
              </a:extLst>
            </xdr:cNvPicPr>
          </xdr:nvPicPr>
          <xdr:blipFill>
            <a:blip xmlns:r="http://schemas.openxmlformats.org/officeDocument/2006/relationships" r:embed="rId1"/>
            <a:srcRect/>
            <a:stretch>
              <a:fillRect/>
            </a:stretch>
          </xdr:blipFill>
          <xdr:spPr bwMode="auto">
            <a:xfrm>
              <a:off x="1489710" y="266700"/>
              <a:ext cx="4768215" cy="114871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13</xdr:row>
          <xdr:rowOff>47625</xdr:rowOff>
        </xdr:from>
        <xdr:to>
          <xdr:col>22</xdr:col>
          <xdr:colOff>635</xdr:colOff>
          <xdr:row>13</xdr:row>
          <xdr:rowOff>285750</xdr:rowOff>
        </xdr:to>
        <xdr:pic>
          <xdr:nvPicPr>
            <xdr:cNvPr id="2074" name="Picture 4"/>
            <xdr:cNvPicPr>
              <a:picLocks noChangeAspect="1" noChangeArrowheads="1"/>
              <a:extLst>
                <a:ext uri="{84589F7E-364E-4C9E-8A38-B11213B215E9}">
                  <a14:cameraTool cellRange="$AB$70" spid="_x0000_s2184"/>
                </a:ext>
              </a:extLst>
            </xdr:cNvPicPr>
          </xdr:nvPicPr>
          <xdr:blipFill>
            <a:blip xmlns:r="http://schemas.openxmlformats.org/officeDocument/2006/relationships" r:embed="rId2"/>
            <a:srcRect/>
            <a:stretch>
              <a:fillRect/>
            </a:stretch>
          </xdr:blipFill>
          <xdr:spPr bwMode="auto">
            <a:xfrm>
              <a:off x="6486525" y="3171825"/>
              <a:ext cx="695325" cy="2381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190499</xdr:colOff>
      <xdr:row>3</xdr:row>
      <xdr:rowOff>171450</xdr:rowOff>
    </xdr:from>
    <xdr:to>
      <xdr:col>22</xdr:col>
      <xdr:colOff>409575</xdr:colOff>
      <xdr:row>16</xdr:row>
      <xdr:rowOff>95249</xdr:rowOff>
    </xdr:to>
    <xdr:sp macro="" textlink="">
      <xdr:nvSpPr>
        <xdr:cNvPr id="2" name="正方形/長方形 1"/>
        <xdr:cNvSpPr/>
      </xdr:nvSpPr>
      <xdr:spPr>
        <a:xfrm>
          <a:off x="7324724" y="914400"/>
          <a:ext cx="4333876" cy="3428999"/>
        </a:xfrm>
        <a:prstGeom prst="rect">
          <a:avLst/>
        </a:prstGeom>
        <a:solidFill>
          <a:schemeClr val="bg1"/>
        </a:solid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ysClr val="windowText" lastClr="000000"/>
              </a:solidFill>
              <a:latin typeface="+mn-lt"/>
              <a:ea typeface="+mn-ea"/>
              <a:cs typeface="+mn-cs"/>
            </a:rPr>
            <a:t>セルが水色の</a:t>
          </a:r>
          <a:endParaRPr kumimoji="1" lang="en-US" altLang="ja-JP" sz="1400" b="1">
            <a:solidFill>
              <a:sysClr val="windowText" lastClr="000000"/>
            </a:solidFill>
            <a:latin typeface="+mn-lt"/>
            <a:ea typeface="+mn-ea"/>
            <a:cs typeface="+mn-cs"/>
          </a:endParaRPr>
        </a:p>
        <a:p>
          <a:pPr algn="l"/>
          <a:r>
            <a:rPr kumimoji="1" lang="ja-JP" altLang="en-US" sz="1400" b="1">
              <a:solidFill>
                <a:schemeClr val="tx1"/>
              </a:solidFill>
            </a:rPr>
            <a:t>①　完成届の提出日</a:t>
          </a:r>
          <a:endParaRPr kumimoji="1" lang="en-US" altLang="ja-JP" sz="1400" b="1">
            <a:solidFill>
              <a:schemeClr val="tx1"/>
            </a:solidFill>
          </a:endParaRPr>
        </a:p>
        <a:p>
          <a:pPr algn="l"/>
          <a:r>
            <a:rPr kumimoji="1" lang="ja-JP" altLang="en-US" sz="1400" b="1">
              <a:solidFill>
                <a:schemeClr val="tx1"/>
              </a:solidFill>
            </a:rPr>
            <a:t>②　復旧工事施工会社の代表者名</a:t>
          </a:r>
          <a:endParaRPr kumimoji="1" lang="en-US" altLang="ja-JP" sz="1400" b="1">
            <a:solidFill>
              <a:schemeClr val="tx1"/>
            </a:solidFill>
          </a:endParaRPr>
        </a:p>
        <a:p>
          <a:pPr algn="l"/>
          <a:r>
            <a:rPr kumimoji="1" lang="ja-JP" altLang="en-US" sz="1400" b="1">
              <a:solidFill>
                <a:schemeClr val="tx1"/>
              </a:solidFill>
            </a:rPr>
            <a:t>  を入力し、内容を確認の上、印刷してください。</a:t>
          </a:r>
          <a:endParaRPr kumimoji="1" lang="en-US" altLang="ja-JP" sz="1400" b="1">
            <a:solidFill>
              <a:schemeClr val="tx1"/>
            </a:solidFill>
          </a:endParaRPr>
        </a:p>
        <a:p>
          <a:pPr algn="ctr"/>
          <a:endParaRPr kumimoji="1" lang="en-US" altLang="ja-JP" sz="1400" b="1">
            <a:solidFill>
              <a:schemeClr val="tx1"/>
            </a:solidFill>
          </a:endParaRPr>
        </a:p>
        <a:p>
          <a:pPr algn="l"/>
          <a:r>
            <a:rPr kumimoji="1" lang="ja-JP" altLang="en-US" sz="1400" b="1">
              <a:solidFill>
                <a:schemeClr val="tx1"/>
              </a:solidFill>
            </a:rPr>
            <a:t>復旧工事施行会社印は、</a:t>
          </a:r>
          <a:endParaRPr kumimoji="1" lang="en-US" altLang="ja-JP" sz="1400" b="1">
            <a:solidFill>
              <a:schemeClr val="tx1"/>
            </a:solidFill>
          </a:endParaRPr>
        </a:p>
        <a:p>
          <a:pPr algn="l"/>
          <a:r>
            <a:rPr kumimoji="1" lang="ja-JP" altLang="en-US" sz="1400" b="1">
              <a:solidFill>
                <a:schemeClr val="tx1"/>
              </a:solidFill>
            </a:rPr>
            <a:t>①  社判</a:t>
          </a:r>
          <a:endParaRPr kumimoji="1" lang="en-US" altLang="ja-JP" sz="1400" b="1">
            <a:solidFill>
              <a:schemeClr val="tx1"/>
            </a:solidFill>
          </a:endParaRPr>
        </a:p>
        <a:p>
          <a:pPr algn="l"/>
          <a:r>
            <a:rPr kumimoji="1" lang="ja-JP" altLang="en-US" sz="1400" b="1">
              <a:solidFill>
                <a:schemeClr val="tx1"/>
              </a:solidFill>
            </a:rPr>
            <a:t>②  代表者印</a:t>
          </a:r>
          <a:endParaRPr kumimoji="1" lang="en-US" altLang="ja-JP" sz="1400" b="1">
            <a:solidFill>
              <a:schemeClr val="tx1"/>
            </a:solidFill>
          </a:endParaRPr>
        </a:p>
        <a:p>
          <a:pPr algn="l"/>
          <a:r>
            <a:rPr kumimoji="1" lang="ja-JP" altLang="en-US" sz="1400" b="1">
              <a:solidFill>
                <a:schemeClr val="tx1"/>
              </a:solidFill>
            </a:rPr>
            <a:t>  を押印してください。</a:t>
          </a:r>
          <a:endParaRPr kumimoji="1" lang="en-US" altLang="ja-JP" sz="1400" b="1">
            <a:solidFill>
              <a:schemeClr val="tx1"/>
            </a:solidFill>
          </a:endParaRPr>
        </a:p>
        <a:p>
          <a:pPr algn="ctr"/>
          <a:endParaRPr kumimoji="1" lang="en-US" altLang="ja-JP" sz="1400" b="1">
            <a:solidFill>
              <a:schemeClr val="tx1"/>
            </a:solidFill>
          </a:endParaRPr>
        </a:p>
        <a:p>
          <a:pPr algn="ctr"/>
          <a:endParaRPr kumimoji="1" lang="en-US" altLang="ja-JP" sz="1400" b="1">
            <a:solidFill>
              <a:schemeClr val="tx1"/>
            </a:solidFill>
          </a:endParaRPr>
        </a:p>
        <a:p>
          <a:pPr algn="l"/>
          <a:r>
            <a:rPr kumimoji="1" lang="ja-JP" altLang="en-US" sz="1400" b="1">
              <a:solidFill>
                <a:schemeClr val="tx1"/>
              </a:solidFill>
            </a:rPr>
            <a:t>完成届は、添付書類（写真）といっしょに</a:t>
          </a:r>
          <a:endParaRPr kumimoji="1" lang="en-US" altLang="ja-JP" sz="1400" b="1">
            <a:solidFill>
              <a:schemeClr val="tx1"/>
            </a:solidFill>
          </a:endParaRPr>
        </a:p>
        <a:p>
          <a:pPr algn="l"/>
          <a:r>
            <a:rPr kumimoji="1" lang="ja-JP" altLang="en-US" sz="1400" b="1">
              <a:solidFill>
                <a:schemeClr val="tx1"/>
              </a:solidFill>
            </a:rPr>
            <a:t>郵送または持参してください。</a:t>
          </a:r>
          <a:endParaRPr kumimoji="1" lang="en-US" altLang="ja-JP"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619125</xdr:colOff>
          <xdr:row>0</xdr:row>
          <xdr:rowOff>66675</xdr:rowOff>
        </xdr:from>
        <xdr:to>
          <xdr:col>13</xdr:col>
          <xdr:colOff>142875</xdr:colOff>
          <xdr:row>4</xdr:row>
          <xdr:rowOff>209550</xdr:rowOff>
        </xdr:to>
        <xdr:pic>
          <xdr:nvPicPr>
            <xdr:cNvPr id="3094" name="Picture 1"/>
            <xdr:cNvPicPr>
              <a:picLocks noChangeAspect="1" noChangeArrowheads="1"/>
              <a:extLst>
                <a:ext uri="{84589F7E-364E-4C9E-8A38-B11213B215E9}">
                  <a14:cameraTool cellRange="'　　誓約書　　'!$AG$65:$AK$66" spid="_x0000_s3252"/>
                </a:ext>
              </a:extLst>
            </xdr:cNvPicPr>
          </xdr:nvPicPr>
          <xdr:blipFill>
            <a:blip xmlns:r="http://schemas.openxmlformats.org/officeDocument/2006/relationships" r:embed="rId1"/>
            <a:srcRect/>
            <a:stretch>
              <a:fillRect/>
            </a:stretch>
          </xdr:blipFill>
          <xdr:spPr bwMode="auto">
            <a:xfrm>
              <a:off x="1304925" y="66675"/>
              <a:ext cx="5305425" cy="11334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xdr:row>
          <xdr:rowOff>19050</xdr:rowOff>
        </xdr:from>
        <xdr:to>
          <xdr:col>13</xdr:col>
          <xdr:colOff>133350</xdr:colOff>
          <xdr:row>17</xdr:row>
          <xdr:rowOff>257175</xdr:rowOff>
        </xdr:to>
        <xdr:pic>
          <xdr:nvPicPr>
            <xdr:cNvPr id="3095" name="Picture 3"/>
            <xdr:cNvPicPr>
              <a:picLocks noChangeAspect="1" noChangeArrowheads="1"/>
              <a:extLst>
                <a:ext uri="{84589F7E-364E-4C9E-8A38-B11213B215E9}">
                  <a14:cameraTool cellRange="'　　誓約書　　'!$AB$70" spid="_x0000_s3253"/>
                </a:ext>
              </a:extLst>
            </xdr:cNvPicPr>
          </xdr:nvPicPr>
          <xdr:blipFill>
            <a:blip xmlns:r="http://schemas.openxmlformats.org/officeDocument/2006/relationships" r:embed="rId2"/>
            <a:srcRect/>
            <a:stretch>
              <a:fillRect/>
            </a:stretch>
          </xdr:blipFill>
          <xdr:spPr bwMode="auto">
            <a:xfrm>
              <a:off x="5905500" y="4543425"/>
              <a:ext cx="695325" cy="2381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37</xdr:row>
          <xdr:rowOff>47625</xdr:rowOff>
        </xdr:from>
        <xdr:to>
          <xdr:col>14</xdr:col>
          <xdr:colOff>114300</xdr:colOff>
          <xdr:row>38</xdr:row>
          <xdr:rowOff>1905</xdr:rowOff>
        </xdr:to>
        <xdr:pic>
          <xdr:nvPicPr>
            <xdr:cNvPr id="3096" name="Picture 5"/>
            <xdr:cNvPicPr>
              <a:picLocks noChangeAspect="1" noChangeArrowheads="1"/>
              <a:extLst>
                <a:ext uri="{84589F7E-364E-4C9E-8A38-B11213B215E9}">
                  <a14:cameraTool cellRange="'　　誓約書　　'!$AB$70" spid="_x0000_s3254"/>
                </a:ext>
              </a:extLst>
            </xdr:cNvPicPr>
          </xdr:nvPicPr>
          <xdr:blipFill>
            <a:blip xmlns:r="http://schemas.openxmlformats.org/officeDocument/2006/relationships" r:embed="rId2"/>
            <a:srcRect/>
            <a:stretch>
              <a:fillRect/>
            </a:stretch>
          </xdr:blipFill>
          <xdr:spPr bwMode="auto">
            <a:xfrm>
              <a:off x="5511800" y="10207625"/>
              <a:ext cx="628650" cy="228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171450</xdr:colOff>
      <xdr:row>7</xdr:row>
      <xdr:rowOff>152400</xdr:rowOff>
    </xdr:from>
    <xdr:to>
      <xdr:col>10</xdr:col>
      <xdr:colOff>638174</xdr:colOff>
      <xdr:row>14</xdr:row>
      <xdr:rowOff>142875</xdr:rowOff>
    </xdr:to>
    <xdr:grpSp>
      <xdr:nvGrpSpPr>
        <xdr:cNvPr id="5" name="グループ化 4"/>
        <xdr:cNvGrpSpPr/>
      </xdr:nvGrpSpPr>
      <xdr:grpSpPr>
        <a:xfrm>
          <a:off x="3829050" y="1828800"/>
          <a:ext cx="2874644" cy="1750695"/>
          <a:chOff x="4286250" y="1819275"/>
          <a:chExt cx="3209924" cy="1724025"/>
        </a:xfrm>
      </xdr:grpSpPr>
      <xdr:cxnSp macro="">
        <xdr:nvCxnSpPr>
          <xdr:cNvPr id="2" name="直線矢印コネクタ 1"/>
          <xdr:cNvCxnSpPr/>
        </xdr:nvCxnSpPr>
        <xdr:spPr>
          <a:xfrm flipH="1">
            <a:off x="4762501" y="2228850"/>
            <a:ext cx="485774" cy="838200"/>
          </a:xfrm>
          <a:prstGeom prst="straightConnector1">
            <a:avLst/>
          </a:prstGeom>
          <a:ln w="317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 name="正方形/長方形 2"/>
          <xdr:cNvSpPr/>
        </xdr:nvSpPr>
        <xdr:spPr>
          <a:xfrm>
            <a:off x="4286250" y="2952750"/>
            <a:ext cx="723900"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3200" b="1">
                <a:solidFill>
                  <a:srgbClr val="FF0000"/>
                </a:solidFill>
              </a:rPr>
              <a:t>×</a:t>
            </a:r>
            <a:endParaRPr kumimoji="1" lang="ja-JP" altLang="en-US" sz="3200" b="1">
              <a:solidFill>
                <a:srgbClr val="FF0000"/>
              </a:solidFill>
            </a:endParaRPr>
          </a:p>
        </xdr:txBody>
      </xdr:sp>
      <xdr:sp macro="" textlink="">
        <xdr:nvSpPr>
          <xdr:cNvPr id="4" name="正方形/長方形 3"/>
          <xdr:cNvSpPr/>
        </xdr:nvSpPr>
        <xdr:spPr>
          <a:xfrm>
            <a:off x="4400549" y="1819275"/>
            <a:ext cx="3095625" cy="590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事故箇所</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44450">
          <a:solidFill>
            <a:srgbClr val="FF0000"/>
          </a:solidFill>
        </a:ln>
      </a:spPr>
      <a:bodyPr vertOverflow="clip" rtlCol="0" anchor="ctr"/>
      <a:lstStyle>
        <a:defPPr algn="l">
          <a:defRPr kumimoji="1" sz="1400" b="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125"/>
  <sheetViews>
    <sheetView showGridLines="0" tabSelected="1" view="pageBreakPreview" topLeftCell="A25" zoomScaleNormal="100" zoomScaleSheetLayoutView="100" workbookViewId="0">
      <selection activeCell="AJ55" sqref="AJ55"/>
    </sheetView>
  </sheetViews>
  <sheetFormatPr defaultColWidth="9" defaultRowHeight="13.2" x14ac:dyDescent="0.2"/>
  <cols>
    <col min="1" max="1" width="2.77734375" style="2" customWidth="1"/>
    <col min="2" max="2" width="4.88671875" style="2" customWidth="1"/>
    <col min="3" max="3" width="14.77734375" style="2" customWidth="1"/>
    <col min="4" max="4" width="1.77734375" style="2" customWidth="1"/>
    <col min="5" max="5" width="5.109375" style="2" customWidth="1"/>
    <col min="6" max="6" width="4.109375" style="2" customWidth="1"/>
    <col min="7" max="7" width="3.44140625" style="2" customWidth="1"/>
    <col min="8" max="8" width="4.109375" style="2" customWidth="1"/>
    <col min="9" max="9" width="4.77734375" style="2" customWidth="1"/>
    <col min="10" max="10" width="4.109375" style="2" customWidth="1"/>
    <col min="11" max="12" width="3.109375" style="2" customWidth="1"/>
    <col min="13" max="13" width="4.109375" style="2" customWidth="1"/>
    <col min="14" max="14" width="3.109375" style="2" customWidth="1"/>
    <col min="15" max="15" width="4.109375" style="2" customWidth="1"/>
    <col min="16" max="16" width="3.109375" style="2" customWidth="1"/>
    <col min="17" max="17" width="4.109375" style="2" customWidth="1"/>
    <col min="18" max="24" width="3" style="2" customWidth="1"/>
    <col min="25" max="25" width="5.44140625" style="2" customWidth="1"/>
    <col min="26" max="26" width="18.6640625" style="2" customWidth="1"/>
    <col min="27" max="27" width="13.77734375" style="2" customWidth="1"/>
    <col min="28" max="32" width="9" style="2"/>
    <col min="33" max="35" width="13" style="2" customWidth="1"/>
    <col min="36" max="36" width="29.77734375" style="2" customWidth="1"/>
    <col min="37" max="37" width="13" style="2" customWidth="1"/>
    <col min="38" max="16384" width="9" style="2"/>
  </cols>
  <sheetData>
    <row r="1" spans="2:25" ht="9" customHeight="1" x14ac:dyDescent="0.2"/>
    <row r="2" spans="2:25" ht="27" customHeight="1" x14ac:dyDescent="0.2">
      <c r="Q2" s="3"/>
      <c r="S2" s="115" t="s">
        <v>91</v>
      </c>
      <c r="T2" s="118">
        <v>4</v>
      </c>
      <c r="U2" s="116" t="s">
        <v>0</v>
      </c>
      <c r="V2" s="117">
        <v>6</v>
      </c>
      <c r="W2" s="116" t="s">
        <v>1</v>
      </c>
      <c r="X2" s="117">
        <v>3</v>
      </c>
      <c r="Y2" s="116" t="s">
        <v>3</v>
      </c>
    </row>
    <row r="3" spans="2:25" ht="18" customHeight="1" x14ac:dyDescent="0.2">
      <c r="Q3" s="3"/>
      <c r="S3" s="4"/>
      <c r="T3" s="29"/>
      <c r="U3" s="29"/>
      <c r="V3" s="29"/>
      <c r="W3" s="29"/>
      <c r="X3" s="29"/>
      <c r="Y3" s="29"/>
    </row>
    <row r="4" spans="2:25" ht="27" customHeight="1" x14ac:dyDescent="0.2">
      <c r="B4" s="2" t="s">
        <v>96</v>
      </c>
    </row>
    <row r="5" spans="2:25" ht="27" customHeight="1" x14ac:dyDescent="0.2">
      <c r="B5" s="2" t="s">
        <v>159</v>
      </c>
    </row>
    <row r="6" spans="2:25" ht="18" customHeight="1" x14ac:dyDescent="0.15">
      <c r="Q6" s="6" t="s">
        <v>25</v>
      </c>
    </row>
    <row r="7" spans="2:25" ht="27" customHeight="1" x14ac:dyDescent="0.2">
      <c r="O7" s="80"/>
      <c r="P7" s="81" t="s">
        <v>85</v>
      </c>
      <c r="Q7" s="144" t="s">
        <v>29</v>
      </c>
      <c r="R7" s="144"/>
      <c r="S7" s="144"/>
      <c r="T7" s="144"/>
      <c r="U7" s="144"/>
      <c r="V7" s="144"/>
      <c r="W7" s="144"/>
      <c r="X7" s="21"/>
    </row>
    <row r="8" spans="2:25" ht="27" customHeight="1" x14ac:dyDescent="0.2">
      <c r="O8" s="80"/>
      <c r="P8" s="81" t="s">
        <v>86</v>
      </c>
      <c r="Q8" s="145" t="s">
        <v>30</v>
      </c>
      <c r="R8" s="145"/>
      <c r="S8" s="145"/>
      <c r="T8" s="145"/>
      <c r="U8" s="145"/>
      <c r="V8" s="145"/>
      <c r="W8" s="145"/>
      <c r="X8" s="21"/>
    </row>
    <row r="9" spans="2:25" ht="18" customHeight="1" x14ac:dyDescent="0.2">
      <c r="N9" s="7"/>
      <c r="O9" s="8"/>
      <c r="P9" s="8"/>
      <c r="Q9" s="8"/>
      <c r="R9" s="8"/>
      <c r="S9" s="8"/>
      <c r="T9" s="8"/>
      <c r="U9" s="8"/>
      <c r="V9" s="8"/>
      <c r="W9" s="40" t="s">
        <v>60</v>
      </c>
      <c r="X9" s="8"/>
    </row>
    <row r="10" spans="2:25" ht="27" customHeight="1" x14ac:dyDescent="0.2">
      <c r="B10" s="153" t="s">
        <v>62</v>
      </c>
      <c r="C10" s="153"/>
      <c r="D10" s="153"/>
      <c r="E10" s="153"/>
      <c r="F10" s="153"/>
      <c r="G10" s="153"/>
      <c r="H10" s="153"/>
      <c r="I10" s="153"/>
      <c r="J10" s="153"/>
      <c r="K10" s="153"/>
      <c r="L10" s="153"/>
      <c r="M10" s="153"/>
      <c r="N10" s="153"/>
      <c r="O10" s="153"/>
      <c r="P10" s="153"/>
      <c r="Q10" s="153"/>
      <c r="R10" s="153"/>
      <c r="S10" s="153"/>
      <c r="T10" s="153"/>
      <c r="U10" s="153"/>
      <c r="V10" s="153"/>
      <c r="W10" s="153"/>
      <c r="X10" s="153"/>
      <c r="Y10" s="153"/>
    </row>
    <row r="11" spans="2:25" ht="18" customHeight="1" x14ac:dyDescent="0.2">
      <c r="Q11" s="9"/>
      <c r="R11" s="9"/>
      <c r="S11" s="9"/>
      <c r="T11" s="9"/>
      <c r="U11" s="9"/>
      <c r="V11" s="9"/>
      <c r="W11" s="9"/>
      <c r="X11" s="27"/>
    </row>
    <row r="12" spans="2:25" ht="25.05" customHeight="1" x14ac:dyDescent="0.2">
      <c r="B12" s="10">
        <v>1</v>
      </c>
      <c r="C12" s="35" t="s">
        <v>36</v>
      </c>
      <c r="D12" s="11"/>
      <c r="E12" s="120" t="s">
        <v>89</v>
      </c>
      <c r="F12" s="119">
        <v>4</v>
      </c>
      <c r="G12" s="11" t="s">
        <v>0</v>
      </c>
      <c r="H12" s="64">
        <v>6</v>
      </c>
      <c r="I12" s="11" t="s">
        <v>1</v>
      </c>
      <c r="J12" s="64">
        <v>3</v>
      </c>
      <c r="K12" s="11" t="s">
        <v>3</v>
      </c>
      <c r="L12" s="13" t="s">
        <v>31</v>
      </c>
      <c r="M12" s="64" t="s">
        <v>1</v>
      </c>
      <c r="N12" s="12" t="s">
        <v>32</v>
      </c>
      <c r="O12" s="64">
        <v>10</v>
      </c>
      <c r="P12" s="11" t="s">
        <v>4</v>
      </c>
      <c r="Q12" s="107">
        <v>2</v>
      </c>
      <c r="R12" s="149" t="str">
        <f>IF(Q12="","頃","分頃")</f>
        <v>分頃</v>
      </c>
      <c r="S12" s="150"/>
      <c r="T12" s="150"/>
      <c r="U12" s="150"/>
      <c r="V12" s="150"/>
      <c r="W12" s="151"/>
      <c r="X12" s="28"/>
    </row>
    <row r="13" spans="2:25" ht="25.05" customHeight="1" x14ac:dyDescent="0.2">
      <c r="B13" s="131">
        <v>2</v>
      </c>
      <c r="C13" s="146" t="s">
        <v>5</v>
      </c>
      <c r="D13" s="14"/>
      <c r="E13" s="140" t="s">
        <v>6</v>
      </c>
      <c r="F13" s="140"/>
      <c r="G13" s="15"/>
      <c r="H13" s="141" t="s">
        <v>129</v>
      </c>
      <c r="I13" s="141"/>
      <c r="J13" s="141"/>
      <c r="K13" s="141"/>
      <c r="L13" s="141"/>
      <c r="M13" s="141"/>
      <c r="N13" s="141"/>
      <c r="O13" s="141"/>
      <c r="P13" s="141"/>
      <c r="Q13" s="16"/>
      <c r="R13" s="16"/>
      <c r="S13" s="16"/>
      <c r="T13" s="16"/>
      <c r="U13" s="16"/>
      <c r="V13" s="16"/>
      <c r="W13" s="17"/>
      <c r="X13" s="24"/>
    </row>
    <row r="14" spans="2:25" ht="25.05" customHeight="1" x14ac:dyDescent="0.2">
      <c r="B14" s="132"/>
      <c r="C14" s="147"/>
      <c r="D14" s="18"/>
      <c r="E14" s="140" t="s">
        <v>11</v>
      </c>
      <c r="F14" s="140"/>
      <c r="G14" s="15"/>
      <c r="H14" s="141" t="s">
        <v>97</v>
      </c>
      <c r="I14" s="141"/>
      <c r="J14" s="141"/>
      <c r="K14" s="141"/>
      <c r="L14" s="141"/>
      <c r="M14" s="141"/>
      <c r="N14" s="141"/>
      <c r="O14" s="141"/>
      <c r="P14" s="141"/>
      <c r="Q14" s="141"/>
      <c r="R14" s="141"/>
      <c r="S14" s="141"/>
      <c r="T14" s="141"/>
      <c r="U14" s="141"/>
      <c r="V14" s="141"/>
      <c r="W14" s="152"/>
      <c r="X14" s="21"/>
      <c r="Y14" s="30"/>
    </row>
    <row r="15" spans="2:25" ht="25.05" customHeight="1" x14ac:dyDescent="0.2">
      <c r="B15" s="131">
        <v>3</v>
      </c>
      <c r="C15" s="161" t="s">
        <v>63</v>
      </c>
      <c r="D15" s="19"/>
      <c r="E15" s="20"/>
      <c r="F15" s="20"/>
      <c r="G15" s="20"/>
      <c r="H15" s="134" t="s">
        <v>77</v>
      </c>
      <c r="I15" s="134"/>
      <c r="J15" s="134"/>
      <c r="K15" s="134"/>
      <c r="L15" s="134"/>
      <c r="M15" s="134"/>
      <c r="N15" s="134"/>
      <c r="O15" s="134"/>
      <c r="P15" s="134"/>
      <c r="Q15" s="134"/>
      <c r="R15" s="134"/>
      <c r="S15" s="134"/>
      <c r="T15" s="134"/>
      <c r="U15" s="134"/>
      <c r="V15" s="134"/>
      <c r="W15" s="135"/>
      <c r="X15" s="21"/>
      <c r="Y15" s="30"/>
    </row>
    <row r="16" spans="2:25" ht="25.05" customHeight="1" x14ac:dyDescent="0.2">
      <c r="B16" s="132"/>
      <c r="C16" s="162"/>
      <c r="D16" s="18"/>
      <c r="E16" s="22"/>
      <c r="F16" s="22"/>
      <c r="G16" s="22"/>
      <c r="H16" s="136"/>
      <c r="I16" s="136"/>
      <c r="J16" s="136"/>
      <c r="K16" s="136"/>
      <c r="L16" s="136"/>
      <c r="M16" s="136"/>
      <c r="N16" s="136"/>
      <c r="O16" s="136"/>
      <c r="P16" s="136"/>
      <c r="Q16" s="136"/>
      <c r="R16" s="136"/>
      <c r="S16" s="136"/>
      <c r="T16" s="136"/>
      <c r="U16" s="136"/>
      <c r="V16" s="136"/>
      <c r="W16" s="137"/>
      <c r="X16" s="21"/>
      <c r="Y16" s="30"/>
    </row>
    <row r="17" spans="2:25" ht="25.05" customHeight="1" x14ac:dyDescent="0.2">
      <c r="B17" s="131">
        <v>4</v>
      </c>
      <c r="C17" s="146" t="s">
        <v>7</v>
      </c>
      <c r="D17" s="14"/>
      <c r="E17" s="140" t="s">
        <v>81</v>
      </c>
      <c r="F17" s="140"/>
      <c r="G17" s="140"/>
      <c r="H17" s="141" t="s">
        <v>98</v>
      </c>
      <c r="I17" s="141"/>
      <c r="J17" s="141"/>
      <c r="K17" s="141"/>
      <c r="L17" s="141"/>
      <c r="M17" s="141"/>
      <c r="N17" s="141"/>
      <c r="O17" s="141"/>
      <c r="P17" s="141"/>
      <c r="Q17" s="141"/>
      <c r="R17" s="141"/>
      <c r="S17" s="141"/>
      <c r="T17" s="141"/>
      <c r="U17" s="141"/>
      <c r="V17" s="141"/>
      <c r="W17" s="152"/>
      <c r="X17" s="21"/>
      <c r="Y17" s="30"/>
    </row>
    <row r="18" spans="2:25" ht="25.05" customHeight="1" x14ac:dyDescent="0.2">
      <c r="B18" s="133"/>
      <c r="C18" s="148"/>
      <c r="D18" s="14"/>
      <c r="E18" s="78" t="s">
        <v>79</v>
      </c>
      <c r="F18" s="78"/>
      <c r="G18" s="78"/>
      <c r="H18" s="109" t="s">
        <v>99</v>
      </c>
      <c r="I18" s="109"/>
      <c r="J18" s="109"/>
      <c r="K18" s="109"/>
      <c r="L18" s="109"/>
      <c r="M18" s="109"/>
      <c r="N18" s="109"/>
      <c r="O18" s="109"/>
      <c r="P18" s="109"/>
      <c r="Q18" s="109"/>
      <c r="R18" s="109"/>
      <c r="S18" s="109"/>
      <c r="T18" s="109"/>
      <c r="U18" s="109"/>
      <c r="V18" s="109"/>
      <c r="W18" s="110"/>
      <c r="X18" s="79"/>
      <c r="Y18" s="30"/>
    </row>
    <row r="19" spans="2:25" ht="25.05" customHeight="1" x14ac:dyDescent="0.2">
      <c r="B19" s="133"/>
      <c r="C19" s="148"/>
      <c r="D19" s="14"/>
      <c r="E19" s="140" t="s">
        <v>20</v>
      </c>
      <c r="F19" s="140"/>
      <c r="G19" s="140"/>
      <c r="H19" s="141" t="s">
        <v>48</v>
      </c>
      <c r="I19" s="141"/>
      <c r="J19" s="141"/>
      <c r="K19" s="141"/>
      <c r="L19" s="141"/>
      <c r="M19" s="141"/>
      <c r="N19" s="141"/>
      <c r="O19" s="141"/>
      <c r="P19" s="141"/>
      <c r="Q19" s="141"/>
      <c r="R19" s="141"/>
      <c r="S19" s="141"/>
      <c r="T19" s="141"/>
      <c r="U19" s="141"/>
      <c r="V19" s="141"/>
      <c r="W19" s="152"/>
      <c r="X19" s="21"/>
      <c r="Y19" s="30"/>
    </row>
    <row r="20" spans="2:25" ht="25.05" customHeight="1" x14ac:dyDescent="0.2">
      <c r="B20" s="133"/>
      <c r="C20" s="148"/>
      <c r="D20" s="14"/>
      <c r="E20" s="140" t="s">
        <v>17</v>
      </c>
      <c r="F20" s="140"/>
      <c r="G20" s="140"/>
      <c r="H20" s="129" t="s">
        <v>100</v>
      </c>
      <c r="I20" s="129"/>
      <c r="J20" s="129"/>
      <c r="K20" s="129"/>
      <c r="L20" s="129"/>
      <c r="M20" s="129"/>
      <c r="N20" s="129"/>
      <c r="O20" s="129"/>
      <c r="P20" s="129"/>
      <c r="Q20" s="129"/>
      <c r="R20" s="129"/>
      <c r="S20" s="129"/>
      <c r="T20" s="129"/>
      <c r="U20" s="129"/>
      <c r="V20" s="129"/>
      <c r="W20" s="130"/>
      <c r="X20" s="31"/>
      <c r="Y20" s="30"/>
    </row>
    <row r="21" spans="2:25" ht="25.05" customHeight="1" x14ac:dyDescent="0.2">
      <c r="B21" s="132"/>
      <c r="C21" s="147"/>
      <c r="D21" s="14"/>
      <c r="E21" s="140" t="s">
        <v>18</v>
      </c>
      <c r="F21" s="140"/>
      <c r="G21" s="140"/>
      <c r="H21" s="129" t="s">
        <v>33</v>
      </c>
      <c r="I21" s="129"/>
      <c r="J21" s="129"/>
      <c r="K21" s="129"/>
      <c r="L21" s="129"/>
      <c r="M21" s="129"/>
      <c r="N21" s="129"/>
      <c r="O21" s="129"/>
      <c r="P21" s="129"/>
      <c r="Q21" s="129"/>
      <c r="R21" s="129"/>
      <c r="S21" s="129"/>
      <c r="T21" s="129"/>
      <c r="U21" s="129"/>
      <c r="V21" s="129"/>
      <c r="W21" s="130"/>
      <c r="X21" s="31"/>
      <c r="Y21" s="30"/>
    </row>
    <row r="22" spans="2:25" ht="25.05" customHeight="1" x14ac:dyDescent="0.2">
      <c r="B22" s="131">
        <v>5</v>
      </c>
      <c r="C22" s="146" t="s">
        <v>19</v>
      </c>
      <c r="D22" s="14"/>
      <c r="E22" s="140" t="s">
        <v>21</v>
      </c>
      <c r="F22" s="140"/>
      <c r="G22" s="140"/>
      <c r="H22" s="141" t="s">
        <v>34</v>
      </c>
      <c r="I22" s="138"/>
      <c r="J22" s="138"/>
      <c r="K22" s="138"/>
      <c r="L22" s="138"/>
      <c r="M22" s="138"/>
      <c r="N22" s="138"/>
      <c r="O22" s="138"/>
      <c r="P22" s="138"/>
      <c r="Q22" s="138"/>
      <c r="R22" s="138"/>
      <c r="S22" s="138"/>
      <c r="T22" s="138"/>
      <c r="U22" s="138"/>
      <c r="V22" s="138"/>
      <c r="W22" s="139"/>
      <c r="X22" s="20"/>
      <c r="Y22" s="30"/>
    </row>
    <row r="23" spans="2:25" ht="25.05" customHeight="1" x14ac:dyDescent="0.2">
      <c r="B23" s="133"/>
      <c r="C23" s="148"/>
      <c r="D23" s="14"/>
      <c r="E23" s="140" t="s">
        <v>22</v>
      </c>
      <c r="F23" s="140"/>
      <c r="G23" s="140"/>
      <c r="H23" s="141" t="s">
        <v>23</v>
      </c>
      <c r="I23" s="141"/>
      <c r="J23" s="141"/>
      <c r="K23" s="141"/>
      <c r="L23" s="141"/>
      <c r="M23" s="141"/>
      <c r="N23" s="141"/>
      <c r="O23" s="141"/>
      <c r="P23" s="141"/>
      <c r="Q23" s="141"/>
      <c r="R23" s="141"/>
      <c r="S23" s="141"/>
      <c r="T23" s="141"/>
      <c r="U23" s="141"/>
      <c r="V23" s="141"/>
      <c r="W23" s="152"/>
      <c r="X23" s="21"/>
      <c r="Y23" s="30"/>
    </row>
    <row r="24" spans="2:25" ht="25.05" customHeight="1" x14ac:dyDescent="0.2">
      <c r="B24" s="133"/>
      <c r="C24" s="148"/>
      <c r="D24" s="14"/>
      <c r="E24" s="140" t="s">
        <v>9</v>
      </c>
      <c r="F24" s="140"/>
      <c r="G24" s="140"/>
      <c r="H24" s="141" t="s">
        <v>35</v>
      </c>
      <c r="I24" s="138"/>
      <c r="J24" s="138"/>
      <c r="K24" s="138"/>
      <c r="L24" s="138"/>
      <c r="M24" s="138"/>
      <c r="N24" s="138"/>
      <c r="O24" s="138"/>
      <c r="P24" s="138"/>
      <c r="Q24" s="138"/>
      <c r="R24" s="138"/>
      <c r="S24" s="138"/>
      <c r="T24" s="138"/>
      <c r="U24" s="138"/>
      <c r="V24" s="138"/>
      <c r="W24" s="139"/>
      <c r="X24" s="20"/>
      <c r="Y24" s="30"/>
    </row>
    <row r="25" spans="2:25" ht="25.05" customHeight="1" x14ac:dyDescent="0.2">
      <c r="B25" s="133"/>
      <c r="C25" s="148"/>
      <c r="D25" s="14"/>
      <c r="E25" s="140" t="s">
        <v>8</v>
      </c>
      <c r="F25" s="140"/>
      <c r="G25" s="140"/>
      <c r="H25" s="129" t="s">
        <v>100</v>
      </c>
      <c r="I25" s="138"/>
      <c r="J25" s="138"/>
      <c r="K25" s="138"/>
      <c r="L25" s="138"/>
      <c r="M25" s="138"/>
      <c r="N25" s="138"/>
      <c r="O25" s="138"/>
      <c r="P25" s="138"/>
      <c r="Q25" s="138"/>
      <c r="R25" s="138"/>
      <c r="S25" s="138"/>
      <c r="T25" s="138"/>
      <c r="U25" s="138"/>
      <c r="V25" s="138"/>
      <c r="W25" s="139"/>
      <c r="X25" s="20"/>
      <c r="Y25" s="30"/>
    </row>
    <row r="26" spans="2:25" ht="25.05" customHeight="1" x14ac:dyDescent="0.2">
      <c r="B26" s="132"/>
      <c r="C26" s="147"/>
      <c r="D26" s="14"/>
      <c r="E26" s="140" t="s">
        <v>26</v>
      </c>
      <c r="F26" s="140"/>
      <c r="G26" s="140"/>
      <c r="H26" s="129" t="s">
        <v>100</v>
      </c>
      <c r="I26" s="138"/>
      <c r="J26" s="138"/>
      <c r="K26" s="138"/>
      <c r="L26" s="138"/>
      <c r="M26" s="138"/>
      <c r="N26" s="138"/>
      <c r="O26" s="138"/>
      <c r="P26" s="138"/>
      <c r="Q26" s="138"/>
      <c r="R26" s="138"/>
      <c r="S26" s="138"/>
      <c r="T26" s="138"/>
      <c r="U26" s="138"/>
      <c r="V26" s="138"/>
      <c r="W26" s="139"/>
      <c r="X26" s="20"/>
      <c r="Y26" s="30"/>
    </row>
    <row r="27" spans="2:25" ht="25.05" customHeight="1" x14ac:dyDescent="0.2">
      <c r="B27" s="131">
        <v>6</v>
      </c>
      <c r="C27" s="146" t="s">
        <v>10</v>
      </c>
      <c r="D27" s="14"/>
      <c r="E27" s="140" t="s">
        <v>21</v>
      </c>
      <c r="F27" s="140"/>
      <c r="G27" s="140"/>
      <c r="H27" s="141" t="s">
        <v>61</v>
      </c>
      <c r="I27" s="138"/>
      <c r="J27" s="138"/>
      <c r="K27" s="138"/>
      <c r="L27" s="138"/>
      <c r="M27" s="138"/>
      <c r="N27" s="138"/>
      <c r="O27" s="138"/>
      <c r="P27" s="138"/>
      <c r="Q27" s="138"/>
      <c r="R27" s="138"/>
      <c r="S27" s="138"/>
      <c r="T27" s="138"/>
      <c r="U27" s="138"/>
      <c r="V27" s="138"/>
      <c r="W27" s="139"/>
      <c r="X27" s="20"/>
      <c r="Y27" s="30"/>
    </row>
    <row r="28" spans="2:25" ht="25.05" customHeight="1" x14ac:dyDescent="0.2">
      <c r="B28" s="133"/>
      <c r="C28" s="148"/>
      <c r="D28" s="14"/>
      <c r="E28" s="140" t="s">
        <v>22</v>
      </c>
      <c r="F28" s="140"/>
      <c r="G28" s="140"/>
      <c r="H28" s="141" t="s">
        <v>23</v>
      </c>
      <c r="I28" s="141"/>
      <c r="J28" s="141"/>
      <c r="K28" s="141"/>
      <c r="L28" s="141"/>
      <c r="M28" s="141"/>
      <c r="N28" s="141"/>
      <c r="O28" s="141"/>
      <c r="P28" s="141"/>
      <c r="Q28" s="141"/>
      <c r="R28" s="141"/>
      <c r="S28" s="141"/>
      <c r="T28" s="141"/>
      <c r="U28" s="141"/>
      <c r="V28" s="141"/>
      <c r="W28" s="152"/>
      <c r="X28" s="21"/>
      <c r="Y28" s="30"/>
    </row>
    <row r="29" spans="2:25" ht="25.05" customHeight="1" x14ac:dyDescent="0.2">
      <c r="B29" s="133"/>
      <c r="C29" s="148"/>
      <c r="D29" s="14"/>
      <c r="E29" s="140" t="s">
        <v>9</v>
      </c>
      <c r="F29" s="140"/>
      <c r="G29" s="140"/>
      <c r="H29" s="141" t="s">
        <v>35</v>
      </c>
      <c r="I29" s="138"/>
      <c r="J29" s="138"/>
      <c r="K29" s="138"/>
      <c r="L29" s="138"/>
      <c r="M29" s="138"/>
      <c r="N29" s="138"/>
      <c r="O29" s="138"/>
      <c r="P29" s="138"/>
      <c r="Q29" s="138"/>
      <c r="R29" s="138"/>
      <c r="S29" s="138"/>
      <c r="T29" s="138"/>
      <c r="U29" s="138"/>
      <c r="V29" s="138"/>
      <c r="W29" s="139"/>
      <c r="X29" s="20"/>
      <c r="Y29" s="30"/>
    </row>
    <row r="30" spans="2:25" ht="25.05" customHeight="1" x14ac:dyDescent="0.2">
      <c r="B30" s="133"/>
      <c r="C30" s="148"/>
      <c r="D30" s="14"/>
      <c r="E30" s="15" t="s">
        <v>20</v>
      </c>
      <c r="F30" s="15"/>
      <c r="G30" s="15"/>
      <c r="H30" s="141" t="s">
        <v>47</v>
      </c>
      <c r="I30" s="141"/>
      <c r="J30" s="141"/>
      <c r="K30" s="141"/>
      <c r="L30" s="141"/>
      <c r="M30" s="141"/>
      <c r="N30" s="141"/>
      <c r="O30" s="141"/>
      <c r="P30" s="141"/>
      <c r="Q30" s="141"/>
      <c r="R30" s="141"/>
      <c r="S30" s="141"/>
      <c r="T30" s="141"/>
      <c r="U30" s="141"/>
      <c r="V30" s="141"/>
      <c r="W30" s="152"/>
      <c r="X30" s="20"/>
      <c r="Y30" s="30"/>
    </row>
    <row r="31" spans="2:25" ht="25.05" customHeight="1" x14ac:dyDescent="0.2">
      <c r="B31" s="133"/>
      <c r="C31" s="148"/>
      <c r="D31" s="14"/>
      <c r="E31" s="140" t="s">
        <v>8</v>
      </c>
      <c r="F31" s="140"/>
      <c r="G31" s="140"/>
      <c r="H31" s="129" t="s">
        <v>100</v>
      </c>
      <c r="I31" s="138"/>
      <c r="J31" s="138"/>
      <c r="K31" s="138"/>
      <c r="L31" s="138"/>
      <c r="M31" s="138"/>
      <c r="N31" s="138"/>
      <c r="O31" s="138"/>
      <c r="P31" s="138"/>
      <c r="Q31" s="138"/>
      <c r="R31" s="138"/>
      <c r="S31" s="138"/>
      <c r="T31" s="138"/>
      <c r="U31" s="138"/>
      <c r="V31" s="138"/>
      <c r="W31" s="139"/>
      <c r="X31" s="20"/>
      <c r="Y31" s="30"/>
    </row>
    <row r="32" spans="2:25" ht="25.05" customHeight="1" x14ac:dyDescent="0.2">
      <c r="B32" s="133"/>
      <c r="C32" s="148"/>
      <c r="D32" s="23"/>
      <c r="E32" s="163" t="s">
        <v>26</v>
      </c>
      <c r="F32" s="163"/>
      <c r="G32" s="163"/>
      <c r="H32" s="142" t="s">
        <v>100</v>
      </c>
      <c r="I32" s="142"/>
      <c r="J32" s="142"/>
      <c r="K32" s="142"/>
      <c r="L32" s="142"/>
      <c r="M32" s="142"/>
      <c r="N32" s="142"/>
      <c r="O32" s="142"/>
      <c r="P32" s="142"/>
      <c r="Q32" s="142"/>
      <c r="R32" s="142"/>
      <c r="S32" s="142"/>
      <c r="T32" s="142"/>
      <c r="U32" s="142"/>
      <c r="V32" s="142"/>
      <c r="W32" s="143"/>
      <c r="X32" s="31"/>
      <c r="Y32" s="30"/>
    </row>
    <row r="33" spans="2:25" ht="25.05" customHeight="1" x14ac:dyDescent="0.2">
      <c r="B33" s="131">
        <v>7</v>
      </c>
      <c r="C33" s="146" t="s">
        <v>37</v>
      </c>
      <c r="D33" s="55"/>
      <c r="E33" s="56"/>
      <c r="F33" s="56"/>
      <c r="G33" s="56"/>
      <c r="H33" s="156" t="s">
        <v>161</v>
      </c>
      <c r="I33" s="157"/>
      <c r="J33" s="157"/>
      <c r="K33" s="157"/>
      <c r="L33" s="157"/>
      <c r="M33" s="157"/>
      <c r="N33" s="157"/>
      <c r="O33" s="157"/>
      <c r="P33" s="157"/>
      <c r="Q33" s="157"/>
      <c r="R33" s="157"/>
      <c r="S33" s="157"/>
      <c r="T33" s="157"/>
      <c r="U33" s="157"/>
      <c r="V33" s="157"/>
      <c r="W33" s="158"/>
      <c r="X33" s="32"/>
      <c r="Y33" s="30"/>
    </row>
    <row r="34" spans="2:25" ht="25.05" customHeight="1" x14ac:dyDescent="0.2">
      <c r="B34" s="154"/>
      <c r="C34" s="155"/>
      <c r="D34" s="53"/>
      <c r="E34" s="54"/>
      <c r="F34" s="54"/>
      <c r="G34" s="54"/>
      <c r="H34" s="159"/>
      <c r="I34" s="159"/>
      <c r="J34" s="159"/>
      <c r="K34" s="159"/>
      <c r="L34" s="159"/>
      <c r="M34" s="159"/>
      <c r="N34" s="159"/>
      <c r="O34" s="159"/>
      <c r="P34" s="159"/>
      <c r="Q34" s="159"/>
      <c r="R34" s="159"/>
      <c r="S34" s="159"/>
      <c r="T34" s="159"/>
      <c r="U34" s="159"/>
      <c r="V34" s="159"/>
      <c r="W34" s="160"/>
      <c r="X34" s="20"/>
      <c r="Y34" s="30"/>
    </row>
    <row r="35" spans="2:25" ht="25.05" customHeight="1" x14ac:dyDescent="0.2">
      <c r="B35" s="19"/>
      <c r="C35" s="19"/>
      <c r="D35" s="19"/>
      <c r="E35" s="24"/>
      <c r="F35" s="24"/>
      <c r="G35" s="24"/>
      <c r="H35" s="24"/>
      <c r="I35" s="24"/>
      <c r="J35" s="24"/>
      <c r="K35" s="24"/>
      <c r="L35" s="24"/>
      <c r="M35" s="24"/>
      <c r="N35" s="24"/>
      <c r="O35" s="24"/>
      <c r="P35" s="24"/>
      <c r="Q35" s="24"/>
      <c r="R35" s="24"/>
      <c r="S35" s="24"/>
      <c r="T35" s="24"/>
      <c r="U35" s="24"/>
      <c r="V35" s="24"/>
      <c r="W35" s="24"/>
      <c r="X35" s="20"/>
      <c r="Y35" s="30"/>
    </row>
    <row r="36" spans="2:25" ht="25.05" customHeight="1" x14ac:dyDescent="0.2">
      <c r="B36" s="19"/>
      <c r="C36" s="19"/>
      <c r="D36" s="19"/>
      <c r="E36" s="24"/>
      <c r="F36" s="24"/>
      <c r="G36" s="24"/>
      <c r="H36" s="24"/>
      <c r="I36" s="24"/>
      <c r="J36" s="24"/>
      <c r="K36" s="24"/>
      <c r="L36" s="24"/>
      <c r="M36" s="24"/>
      <c r="N36" s="24"/>
      <c r="O36" s="24"/>
      <c r="P36" s="24"/>
      <c r="Q36" s="24"/>
      <c r="R36" s="24"/>
      <c r="S36" s="24"/>
      <c r="T36" s="24"/>
      <c r="U36" s="24"/>
      <c r="V36" s="24"/>
      <c r="W36" s="24"/>
      <c r="X36" s="20"/>
      <c r="Y36" s="30"/>
    </row>
    <row r="37" spans="2:25" ht="18" customHeight="1" x14ac:dyDescent="0.2">
      <c r="X37" s="30"/>
      <c r="Y37" s="30"/>
    </row>
    <row r="38" spans="2:25" ht="12" customHeight="1" x14ac:dyDescent="0.2"/>
    <row r="39" spans="2:25" ht="24" customHeight="1" x14ac:dyDescent="0.2"/>
    <row r="40" spans="2:25" ht="18" customHeight="1" x14ac:dyDescent="0.2"/>
    <row r="41" spans="2:25" ht="18" customHeight="1" x14ac:dyDescent="0.2"/>
    <row r="42" spans="2:25" ht="18" customHeight="1" x14ac:dyDescent="0.2"/>
    <row r="43" spans="2:25" ht="18" customHeight="1" x14ac:dyDescent="0.2"/>
    <row r="44" spans="2:25" ht="18" customHeight="1" x14ac:dyDescent="0.2"/>
    <row r="45" spans="2:25" ht="18" customHeight="1" x14ac:dyDescent="0.2"/>
    <row r="46" spans="2:25" ht="18" customHeight="1" x14ac:dyDescent="0.2"/>
    <row r="47" spans="2:25" ht="18" customHeight="1" x14ac:dyDescent="0.2"/>
    <row r="48" spans="2:25" ht="18" customHeight="1" x14ac:dyDescent="0.2"/>
    <row r="49" spans="26:37" ht="18" customHeight="1" x14ac:dyDescent="0.2"/>
    <row r="50" spans="26:37" ht="18" customHeight="1" x14ac:dyDescent="0.2"/>
    <row r="51" spans="26:37" ht="18" customHeight="1" x14ac:dyDescent="0.2"/>
    <row r="52" spans="26:37" ht="18" customHeight="1" x14ac:dyDescent="0.2"/>
    <row r="53" spans="26:37" ht="18" customHeight="1" x14ac:dyDescent="0.2"/>
    <row r="54" spans="26:37" ht="18" customHeight="1" x14ac:dyDescent="0.2"/>
    <row r="55" spans="26:37" ht="18" customHeight="1" x14ac:dyDescent="0.2"/>
    <row r="56" spans="26:37" ht="18" customHeight="1" x14ac:dyDescent="0.2"/>
    <row r="57" spans="26:37" ht="18" customHeight="1" x14ac:dyDescent="0.2"/>
    <row r="58" spans="26:37" ht="27.75" customHeight="1" x14ac:dyDescent="0.2">
      <c r="Z58" s="62" t="s">
        <v>24</v>
      </c>
      <c r="AA58" s="63"/>
    </row>
    <row r="59" spans="26:37" ht="18" customHeight="1" x14ac:dyDescent="0.2"/>
    <row r="60" spans="26:37" ht="18" customHeight="1" x14ac:dyDescent="0.2"/>
    <row r="61" spans="26:37" ht="32.25" customHeight="1" x14ac:dyDescent="0.2">
      <c r="AG61" s="33" t="s">
        <v>162</v>
      </c>
      <c r="AH61" s="34" t="s">
        <v>27</v>
      </c>
      <c r="AI61" s="34" t="s">
        <v>28</v>
      </c>
      <c r="AJ61" s="34" t="s">
        <v>160</v>
      </c>
      <c r="AK61" s="33" t="s">
        <v>163</v>
      </c>
    </row>
    <row r="62" spans="26:37" ht="72" customHeight="1" x14ac:dyDescent="0.2">
      <c r="AG62" s="25"/>
      <c r="AH62" s="25"/>
      <c r="AI62" s="25"/>
      <c r="AJ62" s="25"/>
      <c r="AK62" s="25"/>
    </row>
    <row r="63" spans="26:37" ht="18" customHeight="1" x14ac:dyDescent="0.2"/>
    <row r="64" spans="26:37" ht="27" customHeight="1" x14ac:dyDescent="0.2"/>
    <row r="65" spans="1:27" ht="18" customHeight="1" x14ac:dyDescent="0.2"/>
    <row r="66" spans="1:27" ht="18" customHeight="1" x14ac:dyDescent="0.2">
      <c r="A66" s="2" t="s">
        <v>93</v>
      </c>
      <c r="B66" s="2" t="s">
        <v>92</v>
      </c>
      <c r="C66" s="2">
        <v>4</v>
      </c>
      <c r="E66" s="2">
        <v>1</v>
      </c>
      <c r="F66" s="2" t="s">
        <v>1</v>
      </c>
      <c r="H66" s="2">
        <v>1</v>
      </c>
      <c r="I66" s="121">
        <v>118</v>
      </c>
      <c r="K66" s="2" t="s">
        <v>102</v>
      </c>
      <c r="X66" s="2">
        <v>1</v>
      </c>
      <c r="Y66" s="122">
        <v>118</v>
      </c>
      <c r="Z66" s="123" t="s">
        <v>130</v>
      </c>
    </row>
    <row r="67" spans="1:27" ht="18" customHeight="1" x14ac:dyDescent="0.2">
      <c r="A67" s="2" t="s">
        <v>94</v>
      </c>
      <c r="B67" s="2">
        <v>2</v>
      </c>
      <c r="C67" s="2">
        <v>5</v>
      </c>
      <c r="E67" s="2">
        <v>2</v>
      </c>
      <c r="F67" s="2" t="s">
        <v>12</v>
      </c>
      <c r="H67" s="2">
        <v>2</v>
      </c>
      <c r="I67" s="121">
        <v>294</v>
      </c>
      <c r="K67" s="2" t="s">
        <v>103</v>
      </c>
      <c r="X67" s="2">
        <v>2</v>
      </c>
      <c r="Y67" s="122">
        <v>294</v>
      </c>
      <c r="Z67" s="123" t="s">
        <v>131</v>
      </c>
    </row>
    <row r="68" spans="1:27" x14ac:dyDescent="0.2">
      <c r="B68" s="2">
        <v>3</v>
      </c>
      <c r="C68" s="2">
        <v>6</v>
      </c>
      <c r="E68" s="2">
        <v>3</v>
      </c>
      <c r="F68" s="2" t="s">
        <v>13</v>
      </c>
      <c r="H68" s="2">
        <v>3</v>
      </c>
      <c r="I68" s="121">
        <v>29</v>
      </c>
      <c r="K68" s="2" t="s">
        <v>104</v>
      </c>
      <c r="X68" s="2">
        <v>3</v>
      </c>
      <c r="Y68" s="122">
        <v>29</v>
      </c>
      <c r="Z68" s="123" t="s">
        <v>132</v>
      </c>
    </row>
    <row r="69" spans="1:27" x14ac:dyDescent="0.2">
      <c r="B69" s="2">
        <v>4</v>
      </c>
      <c r="C69" s="2">
        <v>7</v>
      </c>
      <c r="E69" s="2">
        <v>4</v>
      </c>
      <c r="F69" s="2" t="s">
        <v>14</v>
      </c>
      <c r="H69" s="2">
        <v>4</v>
      </c>
      <c r="I69" s="121">
        <v>37</v>
      </c>
      <c r="K69" s="2" t="s">
        <v>105</v>
      </c>
      <c r="X69" s="2">
        <v>4</v>
      </c>
      <c r="Y69" s="122">
        <v>37</v>
      </c>
      <c r="Z69" s="123" t="s">
        <v>133</v>
      </c>
    </row>
    <row r="70" spans="1:27" x14ac:dyDescent="0.2">
      <c r="B70" s="2">
        <v>5</v>
      </c>
      <c r="C70" s="2">
        <v>8</v>
      </c>
      <c r="E70" s="2">
        <v>5</v>
      </c>
      <c r="F70" s="2" t="s">
        <v>15</v>
      </c>
      <c r="H70" s="2">
        <v>5</v>
      </c>
      <c r="I70" s="121">
        <v>40</v>
      </c>
      <c r="K70" s="2" t="s">
        <v>106</v>
      </c>
      <c r="X70" s="2">
        <v>5</v>
      </c>
      <c r="Y70" s="122">
        <v>40</v>
      </c>
      <c r="Z70" s="123" t="s">
        <v>134</v>
      </c>
    </row>
    <row r="71" spans="1:27" ht="13.8" thickBot="1" x14ac:dyDescent="0.25">
      <c r="B71" s="2">
        <v>6</v>
      </c>
      <c r="C71" s="2">
        <v>9</v>
      </c>
      <c r="E71" s="2">
        <v>6</v>
      </c>
      <c r="F71" s="2" t="s">
        <v>16</v>
      </c>
      <c r="H71" s="2">
        <v>6</v>
      </c>
      <c r="I71" s="121">
        <v>54</v>
      </c>
      <c r="K71" s="2" t="s">
        <v>107</v>
      </c>
      <c r="X71" s="2">
        <v>6</v>
      </c>
      <c r="Y71" s="124">
        <v>54</v>
      </c>
      <c r="Z71" s="125" t="s">
        <v>135</v>
      </c>
    </row>
    <row r="72" spans="1:27" x14ac:dyDescent="0.2">
      <c r="B72" s="2">
        <v>7</v>
      </c>
      <c r="C72" s="2">
        <v>10</v>
      </c>
      <c r="E72" s="2">
        <v>7</v>
      </c>
      <c r="F72" s="2" t="s">
        <v>2</v>
      </c>
      <c r="H72" s="2">
        <v>7</v>
      </c>
      <c r="I72" s="121">
        <v>55</v>
      </c>
      <c r="K72" s="2" t="s">
        <v>108</v>
      </c>
      <c r="X72" s="2">
        <v>7</v>
      </c>
      <c r="Y72" s="126">
        <v>55</v>
      </c>
      <c r="Z72" s="123" t="s">
        <v>136</v>
      </c>
    </row>
    <row r="73" spans="1:27" x14ac:dyDescent="0.2">
      <c r="B73" s="2">
        <v>8</v>
      </c>
      <c r="C73" s="2">
        <v>11</v>
      </c>
      <c r="E73" s="2">
        <v>8</v>
      </c>
      <c r="H73" s="2">
        <v>8</v>
      </c>
      <c r="I73" s="121">
        <v>58</v>
      </c>
      <c r="K73" s="2" t="s">
        <v>109</v>
      </c>
      <c r="X73" s="2">
        <v>8</v>
      </c>
      <c r="Y73" s="126">
        <v>58</v>
      </c>
      <c r="Z73" s="123" t="s">
        <v>137</v>
      </c>
    </row>
    <row r="74" spans="1:27" x14ac:dyDescent="0.2">
      <c r="B74" s="2">
        <v>9</v>
      </c>
      <c r="C74" s="2">
        <v>12</v>
      </c>
      <c r="E74" s="2">
        <v>9</v>
      </c>
      <c r="H74" s="2">
        <v>9</v>
      </c>
      <c r="I74" s="121">
        <v>63</v>
      </c>
      <c r="K74" s="2" t="s">
        <v>110</v>
      </c>
      <c r="X74" s="2">
        <v>9</v>
      </c>
      <c r="Y74" s="126">
        <v>63</v>
      </c>
      <c r="Z74" s="123" t="s">
        <v>138</v>
      </c>
    </row>
    <row r="75" spans="1:27" x14ac:dyDescent="0.2">
      <c r="B75" s="2">
        <v>10</v>
      </c>
      <c r="C75" s="2">
        <v>1</v>
      </c>
      <c r="E75" s="2">
        <v>10</v>
      </c>
      <c r="H75" s="2">
        <v>10</v>
      </c>
      <c r="I75" s="121">
        <v>67</v>
      </c>
      <c r="K75" s="2" t="s">
        <v>111</v>
      </c>
      <c r="X75" s="2">
        <v>10</v>
      </c>
      <c r="Y75" s="126">
        <v>67</v>
      </c>
      <c r="Z75" s="123" t="s">
        <v>139</v>
      </c>
    </row>
    <row r="76" spans="1:27" x14ac:dyDescent="0.2">
      <c r="C76" s="2">
        <v>2</v>
      </c>
      <c r="E76" s="2">
        <v>11</v>
      </c>
      <c r="H76" s="2">
        <v>11</v>
      </c>
      <c r="I76" s="121">
        <v>108</v>
      </c>
      <c r="K76" s="2" t="s">
        <v>112</v>
      </c>
      <c r="X76" s="2">
        <v>11</v>
      </c>
      <c r="Y76" s="126">
        <v>108</v>
      </c>
      <c r="Z76" s="123" t="s">
        <v>140</v>
      </c>
      <c r="AA76" s="24"/>
    </row>
    <row r="77" spans="1:27" x14ac:dyDescent="0.2">
      <c r="C77" s="2">
        <v>3</v>
      </c>
      <c r="E77" s="2">
        <v>12</v>
      </c>
      <c r="H77" s="2">
        <v>12</v>
      </c>
      <c r="I77" s="121">
        <v>109</v>
      </c>
      <c r="K77" s="2" t="s">
        <v>113</v>
      </c>
      <c r="X77" s="2">
        <v>12</v>
      </c>
      <c r="Y77" s="126">
        <v>109</v>
      </c>
      <c r="Z77" s="123" t="s">
        <v>141</v>
      </c>
      <c r="AA77" s="24"/>
    </row>
    <row r="78" spans="1:27" x14ac:dyDescent="0.2">
      <c r="E78" s="2">
        <v>13</v>
      </c>
      <c r="H78" s="2">
        <v>13</v>
      </c>
      <c r="I78" s="121">
        <v>138</v>
      </c>
      <c r="K78" s="2" t="s">
        <v>114</v>
      </c>
      <c r="X78" s="2">
        <v>13</v>
      </c>
      <c r="Y78" s="126">
        <v>138</v>
      </c>
      <c r="Z78" s="123" t="s">
        <v>142</v>
      </c>
      <c r="AA78" s="24"/>
    </row>
    <row r="79" spans="1:27" x14ac:dyDescent="0.2">
      <c r="E79" s="2">
        <v>14</v>
      </c>
      <c r="H79" s="2">
        <v>14</v>
      </c>
      <c r="I79" s="121">
        <v>141</v>
      </c>
      <c r="K79" s="2" t="s">
        <v>115</v>
      </c>
      <c r="X79" s="2">
        <v>14</v>
      </c>
      <c r="Y79" s="126">
        <v>141</v>
      </c>
      <c r="Z79" s="123" t="s">
        <v>143</v>
      </c>
      <c r="AA79" s="24"/>
    </row>
    <row r="80" spans="1:27" x14ac:dyDescent="0.2">
      <c r="E80" s="2">
        <v>15</v>
      </c>
      <c r="H80" s="2">
        <v>15</v>
      </c>
      <c r="I80" s="121">
        <v>143</v>
      </c>
      <c r="K80" s="2" t="s">
        <v>116</v>
      </c>
      <c r="X80" s="2">
        <v>15</v>
      </c>
      <c r="Y80" s="126">
        <v>143</v>
      </c>
      <c r="Z80" s="123" t="s">
        <v>144</v>
      </c>
      <c r="AA80" s="24"/>
    </row>
    <row r="81" spans="5:27" x14ac:dyDescent="0.2">
      <c r="E81" s="2">
        <v>16</v>
      </c>
      <c r="H81" s="2">
        <v>16</v>
      </c>
      <c r="I81" s="121">
        <v>180</v>
      </c>
      <c r="K81" s="2" t="s">
        <v>117</v>
      </c>
      <c r="X81" s="2">
        <v>16</v>
      </c>
      <c r="Y81" s="126">
        <v>180</v>
      </c>
      <c r="Z81" s="123" t="s">
        <v>145</v>
      </c>
      <c r="AA81" s="24"/>
    </row>
    <row r="82" spans="5:27" ht="13.8" thickBot="1" x14ac:dyDescent="0.25">
      <c r="E82" s="2">
        <v>17</v>
      </c>
      <c r="H82" s="2">
        <v>17</v>
      </c>
      <c r="I82" s="121">
        <v>187</v>
      </c>
      <c r="K82" s="2" t="s">
        <v>118</v>
      </c>
      <c r="X82" s="2">
        <v>17</v>
      </c>
      <c r="Y82" s="127">
        <v>187</v>
      </c>
      <c r="Z82" s="125" t="s">
        <v>146</v>
      </c>
      <c r="AA82" s="24"/>
    </row>
    <row r="83" spans="5:27" x14ac:dyDescent="0.2">
      <c r="E83" s="2">
        <v>18</v>
      </c>
      <c r="H83" s="2">
        <v>18</v>
      </c>
      <c r="I83" s="121">
        <v>233</v>
      </c>
      <c r="K83" s="2" t="s">
        <v>119</v>
      </c>
      <c r="X83" s="2">
        <v>18</v>
      </c>
      <c r="Y83" s="126">
        <v>233</v>
      </c>
      <c r="Z83" s="128" t="s">
        <v>147</v>
      </c>
      <c r="AA83" s="24"/>
    </row>
    <row r="84" spans="5:27" x14ac:dyDescent="0.2">
      <c r="E84" s="2">
        <v>19</v>
      </c>
      <c r="H84" s="2">
        <v>19</v>
      </c>
      <c r="I84" s="121">
        <v>235</v>
      </c>
      <c r="K84" s="2" t="s">
        <v>120</v>
      </c>
      <c r="X84" s="2">
        <v>19</v>
      </c>
      <c r="Y84" s="126">
        <v>235</v>
      </c>
      <c r="Z84" s="128" t="s">
        <v>148</v>
      </c>
      <c r="AA84" s="24"/>
    </row>
    <row r="85" spans="5:27" x14ac:dyDescent="0.2">
      <c r="E85" s="2">
        <v>20</v>
      </c>
      <c r="H85" s="2">
        <v>20</v>
      </c>
      <c r="I85" s="121">
        <v>282</v>
      </c>
      <c r="K85" s="2" t="s">
        <v>121</v>
      </c>
      <c r="X85" s="2">
        <v>20</v>
      </c>
      <c r="Y85" s="126">
        <v>282</v>
      </c>
      <c r="Z85" s="128" t="s">
        <v>149</v>
      </c>
      <c r="AA85" s="24"/>
    </row>
    <row r="86" spans="5:27" x14ac:dyDescent="0.2">
      <c r="E86" s="2">
        <v>21</v>
      </c>
      <c r="H86" s="2">
        <v>21</v>
      </c>
      <c r="I86" s="121">
        <v>283</v>
      </c>
      <c r="K86" s="2" t="s">
        <v>122</v>
      </c>
      <c r="X86" s="2">
        <v>21</v>
      </c>
      <c r="Y86" s="126">
        <v>283</v>
      </c>
      <c r="Z86" s="128" t="s">
        <v>150</v>
      </c>
      <c r="AA86" s="24"/>
    </row>
    <row r="87" spans="5:27" x14ac:dyDescent="0.2">
      <c r="E87" s="2">
        <v>22</v>
      </c>
      <c r="H87" s="2">
        <v>22</v>
      </c>
      <c r="I87" s="121">
        <v>288</v>
      </c>
      <c r="K87" s="2" t="s">
        <v>123</v>
      </c>
      <c r="X87" s="2">
        <v>22</v>
      </c>
      <c r="Y87" s="126">
        <v>288</v>
      </c>
      <c r="Z87" s="128" t="s">
        <v>151</v>
      </c>
      <c r="AA87" s="24"/>
    </row>
    <row r="88" spans="5:27" ht="26.4" x14ac:dyDescent="0.2">
      <c r="E88" s="2">
        <v>23</v>
      </c>
      <c r="H88" s="2">
        <v>23</v>
      </c>
      <c r="I88" s="121">
        <v>289</v>
      </c>
      <c r="K88" s="2" t="s">
        <v>124</v>
      </c>
      <c r="X88" s="2">
        <v>23</v>
      </c>
      <c r="Y88" s="126">
        <v>289</v>
      </c>
      <c r="Z88" s="128" t="s">
        <v>152</v>
      </c>
      <c r="AA88" s="24"/>
    </row>
    <row r="89" spans="5:27" x14ac:dyDescent="0.2">
      <c r="E89" s="2">
        <v>24</v>
      </c>
      <c r="H89" s="2">
        <v>24</v>
      </c>
      <c r="I89" s="121">
        <v>291</v>
      </c>
      <c r="K89" s="2" t="s">
        <v>125</v>
      </c>
      <c r="X89" s="2">
        <v>24</v>
      </c>
      <c r="Y89" s="126">
        <v>291</v>
      </c>
      <c r="Z89" s="128" t="s">
        <v>153</v>
      </c>
      <c r="AA89" s="24"/>
    </row>
    <row r="90" spans="5:27" x14ac:dyDescent="0.2">
      <c r="E90" s="2">
        <v>25</v>
      </c>
      <c r="H90" s="2">
        <v>25</v>
      </c>
      <c r="I90" s="121">
        <v>292</v>
      </c>
      <c r="K90" s="2" t="s">
        <v>126</v>
      </c>
      <c r="X90" s="2">
        <v>25</v>
      </c>
      <c r="Y90" s="126">
        <v>292</v>
      </c>
      <c r="Z90" s="128" t="s">
        <v>154</v>
      </c>
      <c r="AA90" s="24"/>
    </row>
    <row r="91" spans="5:27" ht="26.4" x14ac:dyDescent="0.2">
      <c r="E91" s="2">
        <v>26</v>
      </c>
      <c r="H91" s="2">
        <v>26</v>
      </c>
      <c r="I91" s="121">
        <v>293</v>
      </c>
      <c r="K91" s="2" t="s">
        <v>127</v>
      </c>
      <c r="X91" s="2">
        <v>26</v>
      </c>
      <c r="Y91" s="126">
        <v>293</v>
      </c>
      <c r="Z91" s="128" t="s">
        <v>155</v>
      </c>
      <c r="AA91" s="24"/>
    </row>
    <row r="92" spans="5:27" x14ac:dyDescent="0.2">
      <c r="E92" s="2">
        <v>27</v>
      </c>
      <c r="H92" s="2">
        <v>27</v>
      </c>
      <c r="I92" s="121">
        <v>294</v>
      </c>
      <c r="K92" s="2" t="s">
        <v>128</v>
      </c>
      <c r="X92" s="2">
        <v>27</v>
      </c>
      <c r="Y92" s="126">
        <v>294</v>
      </c>
      <c r="Z92" s="128" t="s">
        <v>156</v>
      </c>
      <c r="AA92" s="24"/>
    </row>
    <row r="93" spans="5:27" x14ac:dyDescent="0.2">
      <c r="E93" s="2">
        <v>28</v>
      </c>
      <c r="H93" s="2">
        <v>28</v>
      </c>
      <c r="I93" s="121">
        <v>355</v>
      </c>
      <c r="K93" s="2" t="s">
        <v>129</v>
      </c>
      <c r="X93" s="2">
        <v>28</v>
      </c>
      <c r="Y93" s="126">
        <v>355</v>
      </c>
      <c r="Z93" s="128" t="s">
        <v>157</v>
      </c>
      <c r="AA93" s="24"/>
    </row>
    <row r="94" spans="5:27" x14ac:dyDescent="0.2">
      <c r="E94" s="2">
        <v>29</v>
      </c>
      <c r="I94" s="121"/>
      <c r="AA94" s="24"/>
    </row>
    <row r="95" spans="5:27" x14ac:dyDescent="0.2">
      <c r="E95" s="2">
        <v>30</v>
      </c>
      <c r="I95" s="106"/>
      <c r="AA95" s="24"/>
    </row>
    <row r="96" spans="5:27" x14ac:dyDescent="0.2">
      <c r="E96" s="2">
        <v>31</v>
      </c>
      <c r="I96" s="106"/>
    </row>
    <row r="97" spans="9:9" x14ac:dyDescent="0.2">
      <c r="I97" s="106"/>
    </row>
    <row r="98" spans="9:9" x14ac:dyDescent="0.2">
      <c r="I98" s="106"/>
    </row>
    <row r="99" spans="9:9" x14ac:dyDescent="0.2">
      <c r="I99" s="106"/>
    </row>
    <row r="100" spans="9:9" x14ac:dyDescent="0.2">
      <c r="I100" s="106"/>
    </row>
    <row r="101" spans="9:9" x14ac:dyDescent="0.2">
      <c r="I101" s="106"/>
    </row>
    <row r="102" spans="9:9" x14ac:dyDescent="0.2">
      <c r="I102" s="106"/>
    </row>
    <row r="103" spans="9:9" x14ac:dyDescent="0.2">
      <c r="I103" s="106"/>
    </row>
    <row r="104" spans="9:9" x14ac:dyDescent="0.2">
      <c r="I104" s="106"/>
    </row>
    <row r="105" spans="9:9" x14ac:dyDescent="0.2">
      <c r="I105" s="106"/>
    </row>
    <row r="106" spans="9:9" x14ac:dyDescent="0.2">
      <c r="I106" s="106"/>
    </row>
    <row r="107" spans="9:9" x14ac:dyDescent="0.2">
      <c r="I107" s="106"/>
    </row>
    <row r="108" spans="9:9" x14ac:dyDescent="0.2">
      <c r="I108" s="106"/>
    </row>
    <row r="109" spans="9:9" x14ac:dyDescent="0.2">
      <c r="I109" s="106"/>
    </row>
    <row r="110" spans="9:9" x14ac:dyDescent="0.2">
      <c r="I110" s="106"/>
    </row>
    <row r="111" spans="9:9" x14ac:dyDescent="0.2">
      <c r="I111" s="106"/>
    </row>
    <row r="112" spans="9:9" x14ac:dyDescent="0.2">
      <c r="I112" s="106"/>
    </row>
    <row r="113" spans="9:9" x14ac:dyDescent="0.2">
      <c r="I113" s="106"/>
    </row>
    <row r="114" spans="9:9" x14ac:dyDescent="0.2">
      <c r="I114" s="106"/>
    </row>
    <row r="115" spans="9:9" x14ac:dyDescent="0.2">
      <c r="I115" s="106"/>
    </row>
    <row r="116" spans="9:9" x14ac:dyDescent="0.2">
      <c r="I116" s="106"/>
    </row>
    <row r="117" spans="9:9" x14ac:dyDescent="0.2">
      <c r="I117" s="106"/>
    </row>
    <row r="118" spans="9:9" x14ac:dyDescent="0.2">
      <c r="I118" s="106"/>
    </row>
    <row r="119" spans="9:9" x14ac:dyDescent="0.2">
      <c r="I119" s="106"/>
    </row>
    <row r="120" spans="9:9" x14ac:dyDescent="0.2">
      <c r="I120" s="106"/>
    </row>
    <row r="121" spans="9:9" x14ac:dyDescent="0.2">
      <c r="I121" s="106"/>
    </row>
    <row r="122" spans="9:9" x14ac:dyDescent="0.2">
      <c r="I122" s="106"/>
    </row>
    <row r="123" spans="9:9" x14ac:dyDescent="0.2">
      <c r="I123" s="106"/>
    </row>
    <row r="124" spans="9:9" x14ac:dyDescent="0.2">
      <c r="I124" s="106"/>
    </row>
    <row r="125" spans="9:9" x14ac:dyDescent="0.2">
      <c r="I125" s="106"/>
    </row>
  </sheetData>
  <sheetProtection sheet="1" formatCells="0"/>
  <mergeCells count="51">
    <mergeCell ref="B10:Y10"/>
    <mergeCell ref="B33:B34"/>
    <mergeCell ref="C33:C34"/>
    <mergeCell ref="H33:W34"/>
    <mergeCell ref="H30:W30"/>
    <mergeCell ref="C15:C16"/>
    <mergeCell ref="C22:C26"/>
    <mergeCell ref="C27:C32"/>
    <mergeCell ref="H28:W28"/>
    <mergeCell ref="H23:W23"/>
    <mergeCell ref="E29:G29"/>
    <mergeCell ref="E31:G31"/>
    <mergeCell ref="E32:G32"/>
    <mergeCell ref="B27:B32"/>
    <mergeCell ref="H22:W22"/>
    <mergeCell ref="H24:W24"/>
    <mergeCell ref="Q7:W7"/>
    <mergeCell ref="Q8:W8"/>
    <mergeCell ref="C13:C14"/>
    <mergeCell ref="C17:C21"/>
    <mergeCell ref="R12:W12"/>
    <mergeCell ref="H20:W20"/>
    <mergeCell ref="E14:F14"/>
    <mergeCell ref="E13:F13"/>
    <mergeCell ref="E17:G17"/>
    <mergeCell ref="E19:G19"/>
    <mergeCell ref="E20:G20"/>
    <mergeCell ref="E21:G21"/>
    <mergeCell ref="H13:P13"/>
    <mergeCell ref="H14:W14"/>
    <mergeCell ref="H17:W17"/>
    <mergeCell ref="H19:W19"/>
    <mergeCell ref="H27:W27"/>
    <mergeCell ref="H29:W29"/>
    <mergeCell ref="H32:W32"/>
    <mergeCell ref="H25:W25"/>
    <mergeCell ref="H31:W31"/>
    <mergeCell ref="E27:G27"/>
    <mergeCell ref="E28:G28"/>
    <mergeCell ref="E22:G22"/>
    <mergeCell ref="E23:G23"/>
    <mergeCell ref="E24:G24"/>
    <mergeCell ref="E25:G25"/>
    <mergeCell ref="E26:G26"/>
    <mergeCell ref="H21:W21"/>
    <mergeCell ref="B13:B14"/>
    <mergeCell ref="B15:B16"/>
    <mergeCell ref="B17:B21"/>
    <mergeCell ref="B22:B26"/>
    <mergeCell ref="H15:W16"/>
    <mergeCell ref="H26:W26"/>
  </mergeCells>
  <phoneticPr fontId="22"/>
  <dataValidations count="11">
    <dataValidation type="list" allowBlank="1" showInputMessage="1" showErrorMessage="1" sqref="V3">
      <formula1>$C$66:$C$77</formula1>
    </dataValidation>
    <dataValidation type="list" allowBlank="1" showInputMessage="1" showErrorMessage="1" sqref="X3">
      <formula1>$E$66:$E$96</formula1>
    </dataValidation>
    <dataValidation type="list" allowBlank="1" showInputMessage="1" showErrorMessage="1" sqref="T3">
      <formula1>$B$66:$B$68</formula1>
    </dataValidation>
    <dataValidation type="list" allowBlank="1" showInputMessage="1" showErrorMessage="1" sqref="M12">
      <formula1>$F$66:$F$72</formula1>
    </dataValidation>
    <dataValidation type="list" allowBlank="1" showInputMessage="1" showErrorMessage="1" sqref="O12">
      <formula1>$H$66:$H$89</formula1>
    </dataValidation>
    <dataValidation type="list" allowBlank="1" showInputMessage="1" showErrorMessage="1" sqref="H13:P13">
      <formula1>$K$66:$K$101</formula1>
    </dataValidation>
    <dataValidation type="list" allowBlank="1" showInputMessage="1" showErrorMessage="1" sqref="E12">
      <formula1>$A$66:$A$68</formula1>
    </dataValidation>
    <dataValidation type="list" allowBlank="1" showInputMessage="1" showErrorMessage="1" sqref="F12 T2">
      <formula1>$B$66:$B$75</formula1>
    </dataValidation>
    <dataValidation type="list" imeMode="halfAlpha" allowBlank="1" showInputMessage="1" showErrorMessage="1" sqref="H12 V2">
      <formula1>$C$66:$C$77</formula1>
    </dataValidation>
    <dataValidation type="list" imeMode="halfAlpha" allowBlank="1" showInputMessage="1" showErrorMessage="1" sqref="J12 X2">
      <formula1>$E$66:$E$96</formula1>
    </dataValidation>
    <dataValidation type="list" allowBlank="1" showInputMessage="1" showErrorMessage="1" sqref="Q12">
      <formula1>$I$65:$I$126</formula1>
    </dataValidation>
  </dataValidations>
  <printOptions horizontalCentered="1"/>
  <pageMargins left="0.98425196850393704" right="0.19685039370078741" top="0.39370078740157483" bottom="0" header="0.31496062992125984" footer="0.31496062992125984"/>
  <pageSetup paperSize="9" scale="90"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Q49"/>
  <sheetViews>
    <sheetView showGridLines="0" view="pageBreakPreview" zoomScaleNormal="100" zoomScaleSheetLayoutView="100" workbookViewId="0">
      <selection activeCell="S20" sqref="S20"/>
    </sheetView>
  </sheetViews>
  <sheetFormatPr defaultRowHeight="13.2" x14ac:dyDescent="0.2"/>
  <cols>
    <col min="1" max="1" width="3.6640625" customWidth="1"/>
    <col min="17" max="17" width="6.109375" customWidth="1"/>
  </cols>
  <sheetData>
    <row r="1" spans="2:17" ht="13.5" thickBot="1" x14ac:dyDescent="0.25"/>
    <row r="2" spans="2:17" ht="20.100000000000001" customHeight="1" x14ac:dyDescent="0.2">
      <c r="B2" s="164" t="s">
        <v>87</v>
      </c>
      <c r="C2" s="165"/>
      <c r="D2" s="165"/>
      <c r="E2" s="165"/>
      <c r="F2" s="165"/>
      <c r="G2" s="165"/>
      <c r="H2" s="165"/>
      <c r="I2" s="165"/>
      <c r="J2" s="165"/>
      <c r="K2" s="165"/>
      <c r="L2" s="165"/>
      <c r="M2" s="165"/>
      <c r="N2" s="165"/>
      <c r="O2" s="165"/>
      <c r="P2" s="165"/>
      <c r="Q2" s="166"/>
    </row>
    <row r="3" spans="2:17" ht="20.100000000000001" customHeight="1" x14ac:dyDescent="0.2">
      <c r="B3" s="167"/>
      <c r="C3" s="168"/>
      <c r="D3" s="168"/>
      <c r="E3" s="168"/>
      <c r="F3" s="168"/>
      <c r="G3" s="168"/>
      <c r="H3" s="168"/>
      <c r="I3" s="168"/>
      <c r="J3" s="168"/>
      <c r="K3" s="168"/>
      <c r="L3" s="168"/>
      <c r="M3" s="168"/>
      <c r="N3" s="168"/>
      <c r="O3" s="168"/>
      <c r="P3" s="168"/>
      <c r="Q3" s="169"/>
    </row>
    <row r="4" spans="2:17" ht="20.100000000000001" customHeight="1" thickBot="1" x14ac:dyDescent="0.25">
      <c r="B4" s="100"/>
      <c r="C4" s="101"/>
      <c r="D4" s="101"/>
      <c r="E4" s="101"/>
      <c r="F4" s="101"/>
      <c r="G4" s="101"/>
      <c r="H4" s="101"/>
      <c r="I4" s="101"/>
      <c r="J4" s="101"/>
      <c r="K4" s="101"/>
      <c r="L4" s="101"/>
      <c r="M4" s="101"/>
      <c r="N4" s="101"/>
      <c r="O4" s="101"/>
      <c r="P4" s="101"/>
      <c r="Q4" s="103" t="s">
        <v>158</v>
      </c>
    </row>
    <row r="5" spans="2:17" ht="20.100000000000001" customHeight="1" x14ac:dyDescent="0.2">
      <c r="B5" s="97"/>
      <c r="C5" s="98"/>
      <c r="D5" s="98"/>
      <c r="E5" s="98"/>
      <c r="F5" s="98"/>
      <c r="G5" s="98"/>
      <c r="H5" s="98"/>
      <c r="I5" s="98"/>
      <c r="J5" s="98"/>
      <c r="K5" s="98"/>
      <c r="L5" s="98"/>
      <c r="M5" s="98"/>
      <c r="N5" s="98"/>
      <c r="O5" s="98"/>
      <c r="P5" s="98"/>
      <c r="Q5" s="99"/>
    </row>
    <row r="6" spans="2:17" ht="20.100000000000001" customHeight="1" x14ac:dyDescent="0.2">
      <c r="B6" s="97"/>
      <c r="C6" s="98"/>
      <c r="D6" s="98"/>
      <c r="E6" s="98"/>
      <c r="F6" s="98"/>
      <c r="G6" s="98"/>
      <c r="H6" s="98"/>
      <c r="I6" s="98"/>
      <c r="J6" s="98"/>
      <c r="K6" s="98"/>
      <c r="L6" s="98"/>
      <c r="M6" s="98"/>
      <c r="N6" s="98"/>
      <c r="O6" s="98"/>
      <c r="P6" s="98"/>
      <c r="Q6" s="99"/>
    </row>
    <row r="7" spans="2:17" ht="20.100000000000001" customHeight="1" x14ac:dyDescent="0.2">
      <c r="B7" s="97"/>
      <c r="C7" s="98"/>
      <c r="D7" s="98"/>
      <c r="E7" s="98"/>
      <c r="F7" s="98"/>
      <c r="G7" s="98"/>
      <c r="H7" s="98"/>
      <c r="I7" s="98"/>
      <c r="J7" s="98"/>
      <c r="K7" s="98"/>
      <c r="L7" s="98"/>
      <c r="M7" s="98"/>
      <c r="N7" s="98"/>
      <c r="O7" s="98"/>
      <c r="P7" s="98"/>
      <c r="Q7" s="99"/>
    </row>
    <row r="8" spans="2:17" ht="20.100000000000001" customHeight="1" x14ac:dyDescent="0.2">
      <c r="B8" s="97"/>
      <c r="C8" s="98"/>
      <c r="D8" s="98"/>
      <c r="E8" s="98"/>
      <c r="F8" s="98"/>
      <c r="G8" s="98"/>
      <c r="H8" s="98"/>
      <c r="I8" s="98"/>
      <c r="J8" s="98"/>
      <c r="K8" s="98"/>
      <c r="L8" s="98"/>
      <c r="M8" s="98"/>
      <c r="N8" s="98"/>
      <c r="O8" s="98"/>
      <c r="P8" s="98"/>
      <c r="Q8" s="99"/>
    </row>
    <row r="9" spans="2:17" ht="20.100000000000001" customHeight="1" x14ac:dyDescent="0.2">
      <c r="B9" s="97"/>
      <c r="C9" s="98"/>
      <c r="D9" s="98"/>
      <c r="E9" s="98"/>
      <c r="F9" s="98"/>
      <c r="G9" s="98"/>
      <c r="H9" s="98"/>
      <c r="I9" s="98"/>
      <c r="J9" s="98"/>
      <c r="K9" s="98"/>
      <c r="L9" s="98"/>
      <c r="M9" s="98"/>
      <c r="N9" s="98"/>
      <c r="O9" s="98"/>
      <c r="P9" s="98"/>
      <c r="Q9" s="99"/>
    </row>
    <row r="10" spans="2:17" ht="20.100000000000001" customHeight="1" x14ac:dyDescent="0.2">
      <c r="B10" s="97"/>
      <c r="C10" s="98"/>
      <c r="D10" s="98"/>
      <c r="E10" s="98"/>
      <c r="F10" s="98"/>
      <c r="G10" s="98"/>
      <c r="H10" s="98"/>
      <c r="I10" s="98"/>
      <c r="J10" s="98"/>
      <c r="K10" s="98"/>
      <c r="L10" s="98"/>
      <c r="M10" s="98"/>
      <c r="N10" s="98"/>
      <c r="O10" s="98"/>
      <c r="P10" s="98"/>
      <c r="Q10" s="99"/>
    </row>
    <row r="11" spans="2:17" ht="20.100000000000001" customHeight="1" x14ac:dyDescent="0.2">
      <c r="B11" s="97"/>
      <c r="C11" s="98"/>
      <c r="D11" s="98"/>
      <c r="E11" s="98"/>
      <c r="F11" s="98"/>
      <c r="G11" s="98"/>
      <c r="H11" s="98"/>
      <c r="I11" s="98"/>
      <c r="J11" s="98"/>
      <c r="K11" s="98"/>
      <c r="L11" s="98"/>
      <c r="M11" s="98"/>
      <c r="N11" s="98"/>
      <c r="O11" s="98"/>
      <c r="P11" s="98"/>
      <c r="Q11" s="99"/>
    </row>
    <row r="12" spans="2:17" ht="20.100000000000001" customHeight="1" x14ac:dyDescent="0.2">
      <c r="B12" s="97"/>
      <c r="C12" s="98"/>
      <c r="D12" s="98"/>
      <c r="E12" s="98"/>
      <c r="F12" s="98"/>
      <c r="G12" s="98"/>
      <c r="H12" s="98"/>
      <c r="I12" s="98"/>
      <c r="J12" s="98"/>
      <c r="K12" s="98"/>
      <c r="L12" s="98"/>
      <c r="M12" s="98"/>
      <c r="N12" s="98"/>
      <c r="O12" s="98"/>
      <c r="P12" s="98"/>
      <c r="Q12" s="99"/>
    </row>
    <row r="13" spans="2:17" ht="20.100000000000001" customHeight="1" x14ac:dyDescent="0.2">
      <c r="B13" s="97"/>
      <c r="C13" s="98"/>
      <c r="D13" s="98"/>
      <c r="E13" s="98"/>
      <c r="F13" s="98"/>
      <c r="G13" s="98"/>
      <c r="H13" s="98"/>
      <c r="I13" s="98"/>
      <c r="J13" s="98"/>
      <c r="K13" s="98"/>
      <c r="L13" s="98"/>
      <c r="M13" s="98"/>
      <c r="N13" s="98"/>
      <c r="O13" s="98"/>
      <c r="P13" s="98"/>
      <c r="Q13" s="99"/>
    </row>
    <row r="14" spans="2:17" ht="20.100000000000001" customHeight="1" x14ac:dyDescent="0.2">
      <c r="B14" s="97"/>
      <c r="C14" s="98"/>
      <c r="D14" s="98"/>
      <c r="E14" s="98"/>
      <c r="F14" s="98"/>
      <c r="G14" s="98"/>
      <c r="H14" s="98"/>
      <c r="I14" s="98"/>
      <c r="J14" s="98"/>
      <c r="K14" s="98"/>
      <c r="L14" s="98"/>
      <c r="M14" s="98"/>
      <c r="N14" s="98"/>
      <c r="O14" s="98"/>
      <c r="P14" s="98"/>
      <c r="Q14" s="99"/>
    </row>
    <row r="15" spans="2:17" ht="20.100000000000001" customHeight="1" x14ac:dyDescent="0.2">
      <c r="B15" s="97"/>
      <c r="C15" s="98"/>
      <c r="D15" s="98"/>
      <c r="E15" s="98"/>
      <c r="F15" s="98"/>
      <c r="G15" s="98"/>
      <c r="H15" s="98"/>
      <c r="I15" s="98"/>
      <c r="J15" s="98"/>
      <c r="K15" s="98"/>
      <c r="L15" s="98"/>
      <c r="M15" s="98"/>
      <c r="N15" s="98"/>
      <c r="O15" s="98"/>
      <c r="P15" s="98"/>
      <c r="Q15" s="99"/>
    </row>
    <row r="16" spans="2:17" ht="20.100000000000001" customHeight="1" x14ac:dyDescent="0.2">
      <c r="B16" s="97"/>
      <c r="C16" s="98"/>
      <c r="D16" s="98"/>
      <c r="E16" s="98"/>
      <c r="F16" s="98"/>
      <c r="G16" s="98"/>
      <c r="H16" s="98"/>
      <c r="I16" s="98"/>
      <c r="J16" s="98"/>
      <c r="K16" s="98"/>
      <c r="L16" s="98"/>
      <c r="M16" s="98"/>
      <c r="N16" s="98"/>
      <c r="O16" s="98"/>
      <c r="P16" s="98"/>
      <c r="Q16" s="99"/>
    </row>
    <row r="17" spans="2:17" ht="20.100000000000001" customHeight="1" x14ac:dyDescent="0.2">
      <c r="B17" s="97"/>
      <c r="C17" s="98"/>
      <c r="D17" s="98"/>
      <c r="E17" s="98"/>
      <c r="F17" s="98"/>
      <c r="G17" s="98"/>
      <c r="H17" s="98"/>
      <c r="I17" s="98"/>
      <c r="J17" s="98"/>
      <c r="K17" s="98"/>
      <c r="L17" s="98"/>
      <c r="M17" s="98"/>
      <c r="N17" s="98"/>
      <c r="O17" s="98"/>
      <c r="P17" s="98"/>
      <c r="Q17" s="99"/>
    </row>
    <row r="18" spans="2:17" ht="20.100000000000001" customHeight="1" x14ac:dyDescent="0.2">
      <c r="B18" s="97"/>
      <c r="C18" s="98"/>
      <c r="D18" s="98"/>
      <c r="E18" s="98"/>
      <c r="F18" s="98"/>
      <c r="G18" s="98"/>
      <c r="H18" s="98"/>
      <c r="I18" s="98"/>
      <c r="J18" s="98"/>
      <c r="K18" s="98"/>
      <c r="L18" s="98"/>
      <c r="M18" s="98"/>
      <c r="N18" s="98"/>
      <c r="O18" s="98"/>
      <c r="P18" s="98"/>
      <c r="Q18" s="99"/>
    </row>
    <row r="19" spans="2:17" ht="20.100000000000001" customHeight="1" x14ac:dyDescent="0.2">
      <c r="B19" s="97"/>
      <c r="C19" s="98"/>
      <c r="D19" s="98"/>
      <c r="E19" s="98"/>
      <c r="F19" s="98"/>
      <c r="G19" s="98"/>
      <c r="H19" s="98"/>
      <c r="I19" s="98"/>
      <c r="J19" s="98"/>
      <c r="K19" s="98"/>
      <c r="L19" s="98"/>
      <c r="M19" s="98"/>
      <c r="N19" s="98"/>
      <c r="O19" s="98"/>
      <c r="P19" s="98"/>
      <c r="Q19" s="99"/>
    </row>
    <row r="20" spans="2:17" ht="20.100000000000001" customHeight="1" x14ac:dyDescent="0.2">
      <c r="B20" s="97"/>
      <c r="C20" s="98"/>
      <c r="D20" s="98"/>
      <c r="E20" s="98"/>
      <c r="F20" s="98"/>
      <c r="G20" s="98"/>
      <c r="H20" s="98"/>
      <c r="I20" s="98"/>
      <c r="J20" s="98"/>
      <c r="K20" s="98"/>
      <c r="L20" s="98"/>
      <c r="M20" s="98"/>
      <c r="N20" s="98"/>
      <c r="O20" s="98"/>
      <c r="P20" s="98"/>
      <c r="Q20" s="99"/>
    </row>
    <row r="21" spans="2:17" ht="20.100000000000001" customHeight="1" x14ac:dyDescent="0.2">
      <c r="B21" s="97"/>
      <c r="C21" s="98"/>
      <c r="D21" s="98"/>
      <c r="E21" s="98"/>
      <c r="F21" s="98"/>
      <c r="G21" s="98"/>
      <c r="H21" s="98"/>
      <c r="I21" s="98"/>
      <c r="J21" s="98"/>
      <c r="K21" s="98"/>
      <c r="L21" s="98"/>
      <c r="M21" s="98"/>
      <c r="N21" s="98"/>
      <c r="O21" s="98"/>
      <c r="P21" s="98"/>
      <c r="Q21" s="99"/>
    </row>
    <row r="22" spans="2:17" ht="20.100000000000001" customHeight="1" x14ac:dyDescent="0.2">
      <c r="B22" s="97"/>
      <c r="C22" s="98"/>
      <c r="D22" s="98"/>
      <c r="E22" s="98"/>
      <c r="F22" s="98"/>
      <c r="G22" s="98"/>
      <c r="H22" s="98"/>
      <c r="I22" s="98"/>
      <c r="J22" s="98"/>
      <c r="K22" s="98"/>
      <c r="L22" s="98"/>
      <c r="M22" s="98"/>
      <c r="N22" s="98"/>
      <c r="O22" s="98"/>
      <c r="P22" s="98"/>
      <c r="Q22" s="99"/>
    </row>
    <row r="23" spans="2:17" ht="20.100000000000001" customHeight="1" x14ac:dyDescent="0.2">
      <c r="B23" s="97"/>
      <c r="C23" s="98"/>
      <c r="D23" s="98"/>
      <c r="E23" s="98"/>
      <c r="F23" s="98"/>
      <c r="G23" s="98"/>
      <c r="H23" s="98"/>
      <c r="I23" s="98"/>
      <c r="J23" s="98"/>
      <c r="K23" s="98"/>
      <c r="L23" s="98"/>
      <c r="M23" s="98"/>
      <c r="N23" s="98"/>
      <c r="O23" s="98"/>
      <c r="P23" s="98"/>
      <c r="Q23" s="99"/>
    </row>
    <row r="24" spans="2:17" ht="20.100000000000001" customHeight="1" x14ac:dyDescent="0.2">
      <c r="B24" s="97"/>
      <c r="C24" s="98"/>
      <c r="D24" s="98"/>
      <c r="E24" s="98"/>
      <c r="F24" s="98"/>
      <c r="G24" s="98"/>
      <c r="H24" s="98"/>
      <c r="I24" s="98"/>
      <c r="J24" s="98"/>
      <c r="K24" s="98"/>
      <c r="L24" s="98"/>
      <c r="M24" s="98"/>
      <c r="N24" s="98"/>
      <c r="O24" s="98"/>
      <c r="P24" s="98"/>
      <c r="Q24" s="99"/>
    </row>
    <row r="25" spans="2:17" ht="20.100000000000001" customHeight="1" x14ac:dyDescent="0.2">
      <c r="B25" s="97"/>
      <c r="C25" s="98"/>
      <c r="D25" s="98"/>
      <c r="E25" s="98"/>
      <c r="F25" s="98"/>
      <c r="G25" s="98"/>
      <c r="H25" s="98"/>
      <c r="I25" s="98"/>
      <c r="J25" s="98"/>
      <c r="K25" s="98"/>
      <c r="L25" s="98"/>
      <c r="M25" s="98"/>
      <c r="N25" s="98"/>
      <c r="O25" s="98"/>
      <c r="P25" s="98"/>
      <c r="Q25" s="99"/>
    </row>
    <row r="26" spans="2:17" ht="20.100000000000001" customHeight="1" x14ac:dyDescent="0.2">
      <c r="B26" s="97"/>
      <c r="C26" s="98"/>
      <c r="D26" s="98"/>
      <c r="E26" s="98"/>
      <c r="F26" s="98"/>
      <c r="G26" s="98"/>
      <c r="H26" s="98"/>
      <c r="I26" s="98"/>
      <c r="J26" s="98"/>
      <c r="K26" s="98"/>
      <c r="L26" s="98"/>
      <c r="M26" s="98"/>
      <c r="N26" s="98"/>
      <c r="O26" s="98"/>
      <c r="P26" s="98"/>
      <c r="Q26" s="99"/>
    </row>
    <row r="27" spans="2:17" ht="20.100000000000001" customHeight="1" x14ac:dyDescent="0.2">
      <c r="B27" s="97"/>
      <c r="C27" s="98"/>
      <c r="D27" s="98"/>
      <c r="E27" s="98"/>
      <c r="F27" s="98"/>
      <c r="G27" s="98"/>
      <c r="H27" s="98"/>
      <c r="I27" s="98"/>
      <c r="J27" s="98"/>
      <c r="K27" s="98"/>
      <c r="L27" s="98"/>
      <c r="M27" s="98"/>
      <c r="N27" s="98"/>
      <c r="O27" s="98"/>
      <c r="P27" s="98"/>
      <c r="Q27" s="99"/>
    </row>
    <row r="28" spans="2:17" ht="20.100000000000001" customHeight="1" thickBot="1" x14ac:dyDescent="0.25">
      <c r="B28" s="100"/>
      <c r="C28" s="101"/>
      <c r="D28" s="101"/>
      <c r="E28" s="101"/>
      <c r="F28" s="101"/>
      <c r="G28" s="101"/>
      <c r="H28" s="101"/>
      <c r="I28" s="101"/>
      <c r="J28" s="101"/>
      <c r="K28" s="101"/>
      <c r="L28" s="101"/>
      <c r="M28" s="101"/>
      <c r="N28" s="101"/>
      <c r="O28" s="101"/>
      <c r="P28" s="101"/>
      <c r="Q28" s="102"/>
    </row>
    <row r="29" spans="2:17" ht="20.100000000000001" customHeight="1" x14ac:dyDescent="0.2"/>
    <row r="30" spans="2:17" ht="20.100000000000001" customHeight="1" x14ac:dyDescent="0.2"/>
    <row r="31" spans="2:17" ht="20.100000000000001" customHeight="1" x14ac:dyDescent="0.2"/>
    <row r="32" spans="2:17"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sheetData>
  <sheetProtection sheet="1" objects="1" scenarios="1"/>
  <mergeCells count="1">
    <mergeCell ref="B2:Q3"/>
  </mergeCells>
  <phoneticPr fontId="2"/>
  <printOptions horizontalCentered="1"/>
  <pageMargins left="0.39370078740157483" right="0.39370078740157483" top="0.98425196850393704" bottom="0.39370078740157483" header="0.31496062992125984" footer="0.31496062992125984"/>
  <pageSetup paperSize="9" scale="96"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AK100"/>
  <sheetViews>
    <sheetView showGridLines="0" view="pageBreakPreview" zoomScaleNormal="100" zoomScaleSheetLayoutView="100" workbookViewId="0">
      <selection activeCell="AA18" sqref="AA18"/>
    </sheetView>
  </sheetViews>
  <sheetFormatPr defaultColWidth="9" defaultRowHeight="13.2" x14ac:dyDescent="0.2"/>
  <cols>
    <col min="1" max="1" width="9" style="2"/>
    <col min="2" max="2" width="4.88671875" style="2" customWidth="1"/>
    <col min="3" max="3" width="14.77734375" style="2" customWidth="1"/>
    <col min="4" max="4" width="1.77734375" style="2" customWidth="1"/>
    <col min="5" max="5" width="5.109375" style="2" customWidth="1"/>
    <col min="6" max="6" width="4.109375" style="2" customWidth="1"/>
    <col min="7" max="7" width="3.44140625" style="2" customWidth="1"/>
    <col min="8" max="8" width="4.109375" style="2" customWidth="1"/>
    <col min="9" max="9" width="5.109375" style="2" bestFit="1" customWidth="1"/>
    <col min="10" max="10" width="4.109375" style="2" customWidth="1"/>
    <col min="11" max="12" width="3.109375" style="2" customWidth="1"/>
    <col min="13" max="13" width="4.109375" style="2" customWidth="1"/>
    <col min="14" max="14" width="3.109375" style="2" customWidth="1"/>
    <col min="15" max="15" width="4.109375" style="2" customWidth="1"/>
    <col min="16" max="16" width="3.109375" style="2" customWidth="1"/>
    <col min="17" max="17" width="4.109375" style="2" customWidth="1"/>
    <col min="18" max="25" width="3" style="2" customWidth="1"/>
    <col min="26" max="26" width="9" style="2"/>
    <col min="27" max="27" width="13.77734375" style="2" customWidth="1"/>
    <col min="28" max="32" width="9" style="2"/>
    <col min="33" max="35" width="13" style="2" customWidth="1"/>
    <col min="36" max="36" width="29.77734375" style="2" customWidth="1"/>
    <col min="37" max="37" width="13" style="2" customWidth="1"/>
    <col min="38" max="16384" width="9" style="2"/>
  </cols>
  <sheetData>
    <row r="1" spans="2:25" ht="9" customHeight="1" x14ac:dyDescent="0.2"/>
    <row r="2" spans="2:25" ht="20.100000000000001" customHeight="1" x14ac:dyDescent="0.2"/>
    <row r="3" spans="2:25" ht="20.100000000000001" customHeight="1" x14ac:dyDescent="0.2"/>
    <row r="4" spans="2:25" ht="20.100000000000001" customHeight="1" x14ac:dyDescent="0.2"/>
    <row r="5" spans="2:25" ht="20.100000000000001" customHeight="1" x14ac:dyDescent="0.2"/>
    <row r="6" spans="2:25" ht="20.100000000000001" customHeight="1" x14ac:dyDescent="0.2"/>
    <row r="7" spans="2:25" ht="20.100000000000001" customHeight="1" x14ac:dyDescent="0.2"/>
    <row r="8" spans="2:25" ht="27" customHeight="1" x14ac:dyDescent="0.2">
      <c r="Q8" s="4" t="s">
        <v>89</v>
      </c>
      <c r="R8" s="114">
        <v>4</v>
      </c>
      <c r="S8" s="5" t="s">
        <v>0</v>
      </c>
      <c r="T8" s="61">
        <v>6</v>
      </c>
      <c r="U8" s="5" t="s">
        <v>1</v>
      </c>
      <c r="V8" s="61">
        <v>4</v>
      </c>
      <c r="W8" s="5" t="s">
        <v>3</v>
      </c>
    </row>
    <row r="9" spans="2:25" ht="8.25" customHeight="1" x14ac:dyDescent="0.2">
      <c r="B9" s="30"/>
      <c r="C9" s="30"/>
      <c r="D9" s="30"/>
      <c r="E9" s="30"/>
      <c r="F9" s="30"/>
      <c r="G9" s="30"/>
      <c r="H9" s="30"/>
      <c r="I9" s="30"/>
      <c r="J9" s="30"/>
      <c r="K9" s="30"/>
      <c r="L9" s="30"/>
      <c r="M9" s="30"/>
      <c r="N9" s="30"/>
      <c r="O9" s="30"/>
      <c r="P9" s="30"/>
      <c r="Q9" s="37"/>
      <c r="R9" s="30"/>
      <c r="S9" s="38"/>
      <c r="T9" s="29"/>
      <c r="U9" s="29"/>
      <c r="V9" s="29"/>
      <c r="W9" s="29"/>
      <c r="X9" s="29"/>
      <c r="Y9" s="29"/>
    </row>
    <row r="10" spans="2:25" ht="27" customHeight="1" x14ac:dyDescent="0.2">
      <c r="B10" s="108" t="s">
        <v>101</v>
      </c>
      <c r="C10" s="30"/>
      <c r="D10" s="30"/>
      <c r="E10" s="30"/>
      <c r="F10" s="30"/>
      <c r="G10" s="30"/>
      <c r="H10" s="30"/>
      <c r="I10" s="30"/>
      <c r="J10" s="30"/>
      <c r="K10" s="30"/>
      <c r="L10" s="30"/>
      <c r="M10" s="30"/>
      <c r="N10" s="30"/>
      <c r="O10" s="30"/>
      <c r="P10" s="30"/>
      <c r="Q10" s="200"/>
      <c r="R10" s="200"/>
      <c r="S10" s="200"/>
      <c r="T10" s="201"/>
      <c r="U10" s="201"/>
      <c r="V10" s="201"/>
      <c r="W10" s="201"/>
      <c r="X10" s="30"/>
      <c r="Y10" s="30"/>
    </row>
    <row r="11" spans="2:25" ht="16.5" customHeight="1" x14ac:dyDescent="0.15">
      <c r="B11" s="30"/>
      <c r="C11" s="30"/>
      <c r="D11" s="30"/>
      <c r="E11" s="30"/>
      <c r="F11" s="30"/>
      <c r="G11" s="30"/>
      <c r="H11" s="30"/>
      <c r="I11" s="30"/>
      <c r="J11" s="30"/>
      <c r="K11" s="30"/>
      <c r="L11" s="30"/>
      <c r="M11" s="30"/>
      <c r="N11" s="30"/>
      <c r="O11" s="30"/>
      <c r="P11" s="30"/>
      <c r="Q11" s="39"/>
      <c r="R11" s="30"/>
      <c r="S11" s="30"/>
      <c r="T11" s="30"/>
      <c r="U11" s="30"/>
      <c r="V11" s="30"/>
      <c r="W11" s="30"/>
      <c r="X11" s="30"/>
      <c r="Y11" s="30"/>
    </row>
    <row r="12" spans="2:25" ht="16.5" customHeight="1" x14ac:dyDescent="0.15">
      <c r="B12" s="30"/>
      <c r="C12" s="30"/>
      <c r="D12" s="30"/>
      <c r="E12" s="30"/>
      <c r="F12" s="30"/>
      <c r="G12" s="30"/>
      <c r="H12" s="30"/>
      <c r="I12" s="30"/>
      <c r="J12" s="30"/>
      <c r="K12" s="30"/>
      <c r="L12" s="30"/>
      <c r="M12" s="30"/>
      <c r="N12" s="30"/>
      <c r="O12" s="30"/>
      <c r="P12" s="30"/>
      <c r="Q12" s="39"/>
      <c r="R12" s="30"/>
      <c r="S12" s="30"/>
      <c r="T12" s="30"/>
      <c r="U12" s="30"/>
      <c r="V12" s="30"/>
      <c r="W12" s="30"/>
      <c r="X12" s="30"/>
      <c r="Y12" s="30"/>
    </row>
    <row r="13" spans="2:25" ht="25.05" customHeight="1" x14ac:dyDescent="0.2">
      <c r="B13" s="30"/>
      <c r="C13" s="30"/>
      <c r="D13" s="30"/>
      <c r="E13" s="30"/>
      <c r="F13" s="30"/>
      <c r="G13" s="30"/>
      <c r="H13" s="30"/>
      <c r="I13" s="30"/>
      <c r="J13" s="30"/>
      <c r="K13" s="30"/>
      <c r="N13" s="67" t="s">
        <v>43</v>
      </c>
      <c r="O13" s="202" t="str">
        <f>+'　　事故連絡票　　'!H19</f>
        <v>○○市○○町○○字○○９８－７番地</v>
      </c>
      <c r="P13" s="202"/>
      <c r="Q13" s="202"/>
      <c r="R13" s="202"/>
      <c r="S13" s="202"/>
      <c r="T13" s="202"/>
      <c r="U13" s="202"/>
      <c r="V13" s="202"/>
      <c r="W13" s="202"/>
      <c r="X13" s="202"/>
      <c r="Y13" s="58"/>
    </row>
    <row r="14" spans="2:25" ht="25.05" customHeight="1" x14ac:dyDescent="0.2">
      <c r="B14" s="30"/>
      <c r="C14" s="30"/>
      <c r="D14" s="30"/>
      <c r="E14" s="30"/>
      <c r="F14" s="30"/>
      <c r="G14" s="30"/>
      <c r="H14" s="30"/>
      <c r="I14" s="30"/>
      <c r="J14" s="30"/>
      <c r="K14" s="30"/>
      <c r="N14" s="67" t="s">
        <v>44</v>
      </c>
      <c r="O14" s="203" t="str">
        <f>+'　　事故連絡票　　'!H17</f>
        <v>須賀川　太郎</v>
      </c>
      <c r="P14" s="192"/>
      <c r="Q14" s="192"/>
      <c r="R14" s="192"/>
      <c r="S14" s="192"/>
      <c r="T14" s="192"/>
      <c r="U14" s="192"/>
      <c r="V14" s="192"/>
      <c r="W14" s="192"/>
      <c r="X14" s="75"/>
      <c r="Y14" s="30"/>
    </row>
    <row r="15" spans="2:25" ht="25.05" customHeight="1" x14ac:dyDescent="0.2">
      <c r="B15" s="30"/>
      <c r="C15" s="30"/>
      <c r="D15" s="30"/>
      <c r="E15" s="30"/>
      <c r="F15" s="30"/>
      <c r="G15" s="30"/>
      <c r="H15" s="30"/>
      <c r="I15" s="30"/>
      <c r="J15" s="30"/>
      <c r="K15" s="30"/>
      <c r="N15" s="67" t="s">
        <v>45</v>
      </c>
      <c r="O15" s="204" t="str">
        <f>IF('　　事故連絡票　　'!H20="","",'　　事故連絡票　　'!H20)</f>
        <v>0248-12-3456</v>
      </c>
      <c r="P15" s="192"/>
      <c r="Q15" s="192"/>
      <c r="R15" s="192"/>
      <c r="S15" s="192"/>
      <c r="T15" s="192"/>
      <c r="U15" s="192"/>
      <c r="V15" s="192"/>
      <c r="W15" s="192"/>
      <c r="X15" s="76"/>
      <c r="Y15" s="30"/>
    </row>
    <row r="16" spans="2:25" ht="25.05" customHeight="1" x14ac:dyDescent="0.2">
      <c r="B16" s="30"/>
      <c r="C16" s="30"/>
      <c r="D16" s="30"/>
      <c r="E16" s="30"/>
      <c r="F16" s="30"/>
      <c r="G16" s="30"/>
      <c r="H16" s="30"/>
      <c r="I16" s="30"/>
      <c r="J16" s="30"/>
      <c r="K16" s="30"/>
      <c r="N16" s="67" t="s">
        <v>46</v>
      </c>
      <c r="O16" s="191" t="str">
        <f>IF('　　事故連絡票　　'!H21="","",'　　事故連絡票　　'!H21)</f>
        <v>090-1234-4321</v>
      </c>
      <c r="P16" s="192"/>
      <c r="Q16" s="192"/>
      <c r="R16" s="192"/>
      <c r="S16" s="192"/>
      <c r="T16" s="192"/>
      <c r="U16" s="192"/>
      <c r="V16" s="192"/>
      <c r="W16" s="192"/>
      <c r="X16" s="77"/>
      <c r="Y16" s="30"/>
    </row>
    <row r="17" spans="2:25" ht="16.5" customHeight="1" x14ac:dyDescent="0.2">
      <c r="B17" s="30"/>
      <c r="C17" s="30"/>
      <c r="D17" s="30"/>
      <c r="E17" s="30"/>
      <c r="F17" s="30"/>
      <c r="G17" s="30"/>
      <c r="H17" s="30"/>
      <c r="I17" s="30"/>
      <c r="J17" s="30"/>
      <c r="K17" s="30"/>
      <c r="L17" s="30"/>
      <c r="M17" s="30"/>
      <c r="N17" s="40"/>
      <c r="O17" s="8"/>
      <c r="P17" s="8"/>
      <c r="Q17" s="8"/>
      <c r="R17" s="8"/>
      <c r="S17" s="8"/>
      <c r="T17" s="8"/>
      <c r="U17" s="8"/>
      <c r="V17" s="8"/>
      <c r="W17" s="8"/>
      <c r="X17" s="8"/>
      <c r="Y17" s="30"/>
    </row>
    <row r="18" spans="2:25" ht="27" customHeight="1" x14ac:dyDescent="0.2">
      <c r="B18" s="171" t="s">
        <v>38</v>
      </c>
      <c r="C18" s="171"/>
      <c r="D18" s="171"/>
      <c r="E18" s="171"/>
      <c r="F18" s="171"/>
      <c r="G18" s="171"/>
      <c r="H18" s="171"/>
      <c r="I18" s="171"/>
      <c r="J18" s="171"/>
      <c r="K18" s="171"/>
      <c r="L18" s="171"/>
      <c r="M18" s="171"/>
      <c r="N18" s="171"/>
      <c r="O18" s="171"/>
      <c r="P18" s="171"/>
      <c r="Q18" s="171"/>
      <c r="R18" s="171"/>
      <c r="S18" s="171"/>
      <c r="T18" s="171"/>
      <c r="U18" s="171"/>
      <c r="V18" s="171"/>
      <c r="W18" s="171"/>
      <c r="X18" s="171"/>
      <c r="Y18" s="171"/>
    </row>
    <row r="19" spans="2:25" ht="27" customHeight="1" x14ac:dyDescent="0.2">
      <c r="B19" s="57"/>
      <c r="C19" s="8" t="s">
        <v>64</v>
      </c>
      <c r="D19" s="8"/>
      <c r="E19" s="8"/>
      <c r="F19" s="8"/>
      <c r="G19" s="8"/>
      <c r="H19" s="8"/>
      <c r="I19" s="8"/>
      <c r="J19" s="8"/>
      <c r="K19" s="8"/>
      <c r="L19" s="8"/>
      <c r="M19" s="8"/>
      <c r="N19" s="8"/>
      <c r="O19" s="8"/>
      <c r="P19" s="8"/>
      <c r="Q19" s="8"/>
      <c r="R19" s="8"/>
      <c r="S19" s="8"/>
      <c r="T19" s="8"/>
      <c r="U19" s="8"/>
      <c r="V19" s="8"/>
      <c r="W19" s="8"/>
      <c r="X19" s="8"/>
      <c r="Y19" s="8"/>
    </row>
    <row r="20" spans="2:25" ht="16.5" customHeight="1" x14ac:dyDescent="0.2">
      <c r="B20" s="30"/>
      <c r="C20" s="30"/>
      <c r="D20" s="30"/>
      <c r="E20" s="30"/>
      <c r="F20" s="30"/>
      <c r="G20" s="30"/>
      <c r="H20" s="30"/>
      <c r="I20" s="30"/>
      <c r="J20" s="30"/>
      <c r="K20" s="30"/>
      <c r="L20" s="30"/>
      <c r="M20" s="30"/>
      <c r="N20" s="30"/>
      <c r="O20" s="30"/>
      <c r="P20" s="30"/>
      <c r="Q20" s="41"/>
      <c r="R20" s="41"/>
      <c r="S20" s="41"/>
      <c r="T20" s="41"/>
      <c r="U20" s="41"/>
      <c r="V20" s="41"/>
      <c r="W20" s="41"/>
      <c r="X20" s="42"/>
      <c r="Y20" s="30"/>
    </row>
    <row r="21" spans="2:25" ht="25.05" customHeight="1" x14ac:dyDescent="0.2">
      <c r="B21" s="60"/>
      <c r="C21" s="59" t="s">
        <v>36</v>
      </c>
      <c r="D21" s="43"/>
      <c r="E21" s="44" t="str">
        <f>+'　　事故連絡票　　'!E12</f>
        <v>令和</v>
      </c>
      <c r="F21" s="43">
        <f>+'　　事故連絡票　　'!F12</f>
        <v>4</v>
      </c>
      <c r="G21" s="43" t="s">
        <v>0</v>
      </c>
      <c r="H21" s="43">
        <f>+'　　事故連絡票　　'!H12</f>
        <v>6</v>
      </c>
      <c r="I21" s="43" t="s">
        <v>1</v>
      </c>
      <c r="J21" s="43">
        <f>+'　　事故連絡票　　'!J12</f>
        <v>3</v>
      </c>
      <c r="K21" s="43" t="s">
        <v>3</v>
      </c>
      <c r="L21" s="45" t="s">
        <v>31</v>
      </c>
      <c r="M21" s="43" t="str">
        <f>+'　　事故連絡票　　'!M12</f>
        <v>月</v>
      </c>
      <c r="N21" s="111" t="s">
        <v>32</v>
      </c>
      <c r="O21" s="43">
        <f>+'　　事故連絡票　　'!O12</f>
        <v>10</v>
      </c>
      <c r="P21" s="43" t="s">
        <v>4</v>
      </c>
      <c r="Q21" s="43">
        <f>IF(+'　　事故連絡票　　'!Q12="","頃",'　　事故連絡票　　'!Q12)</f>
        <v>2</v>
      </c>
      <c r="R21" s="178" t="str">
        <f>IF('　　事故連絡票　　'!Q12="","","分頃")</f>
        <v>分頃</v>
      </c>
      <c r="S21" s="178"/>
      <c r="T21" s="178"/>
      <c r="U21" s="43"/>
      <c r="V21" s="43"/>
      <c r="W21" s="46"/>
      <c r="X21" s="47"/>
      <c r="Y21" s="30"/>
    </row>
    <row r="22" spans="2:25" ht="25.05" customHeight="1" x14ac:dyDescent="0.2">
      <c r="B22" s="170"/>
      <c r="C22" s="172" t="s">
        <v>5</v>
      </c>
      <c r="D22" s="48"/>
      <c r="E22" s="174" t="s">
        <v>6</v>
      </c>
      <c r="F22" s="174"/>
      <c r="G22" s="49"/>
      <c r="H22" s="174" t="str">
        <f>+'　　事故連絡票　　'!H13</f>
        <v>一般県道須賀川二本松線</v>
      </c>
      <c r="I22" s="174">
        <f>+'　　事故連絡票　　'!I13</f>
        <v>0</v>
      </c>
      <c r="J22" s="174">
        <f>+'　　事故連絡票　　'!J13</f>
        <v>0</v>
      </c>
      <c r="K22" s="174">
        <f>+'　　事故連絡票　　'!K13</f>
        <v>0</v>
      </c>
      <c r="L22" s="174">
        <f>+'　　事故連絡票　　'!L13</f>
        <v>0</v>
      </c>
      <c r="M22" s="174">
        <f>+'　　事故連絡票　　'!M13</f>
        <v>0</v>
      </c>
      <c r="N22" s="174">
        <f>+'　　事故連絡票　　'!N13</f>
        <v>0</v>
      </c>
      <c r="O22" s="174">
        <f>+'　　事故連絡票　　'!O13</f>
        <v>0</v>
      </c>
      <c r="P22" s="174">
        <f>+'　　事故連絡票　　'!P13</f>
        <v>0</v>
      </c>
      <c r="Q22" s="112"/>
      <c r="R22" s="112"/>
      <c r="S22" s="112"/>
      <c r="T22" s="112"/>
      <c r="U22" s="112"/>
      <c r="V22" s="112"/>
      <c r="W22" s="113"/>
      <c r="X22" s="20"/>
      <c r="Y22" s="30"/>
    </row>
    <row r="23" spans="2:25" ht="25.05" customHeight="1" x14ac:dyDescent="0.2">
      <c r="B23" s="170"/>
      <c r="C23" s="173"/>
      <c r="D23" s="50"/>
      <c r="E23" s="174" t="s">
        <v>11</v>
      </c>
      <c r="F23" s="174"/>
      <c r="G23" s="49"/>
      <c r="H23" s="174" t="str">
        <f>+'　　事故連絡票　　'!H14</f>
        <v>須賀川市大町○○番地</v>
      </c>
      <c r="I23" s="174">
        <f>+'　　事故連絡票　　'!I14</f>
        <v>0</v>
      </c>
      <c r="J23" s="174">
        <f>+'　　事故連絡票　　'!J14</f>
        <v>0</v>
      </c>
      <c r="K23" s="174">
        <f>+'　　事故連絡票　　'!K14</f>
        <v>0</v>
      </c>
      <c r="L23" s="174">
        <f>+'　　事故連絡票　　'!L14</f>
        <v>0</v>
      </c>
      <c r="M23" s="174">
        <f>+'　　事故連絡票　　'!M14</f>
        <v>0</v>
      </c>
      <c r="N23" s="174">
        <f>+'　　事故連絡票　　'!N14</f>
        <v>0</v>
      </c>
      <c r="O23" s="174">
        <f>+'　　事故連絡票　　'!O14</f>
        <v>0</v>
      </c>
      <c r="P23" s="174">
        <f>+'　　事故連絡票　　'!P14</f>
        <v>0</v>
      </c>
      <c r="Q23" s="174">
        <f>+'　　事故連絡票　　'!Q14</f>
        <v>0</v>
      </c>
      <c r="R23" s="174">
        <f>+'　　事故連絡票　　'!R14</f>
        <v>0</v>
      </c>
      <c r="S23" s="174">
        <f>+'　　事故連絡票　　'!S14</f>
        <v>0</v>
      </c>
      <c r="T23" s="174">
        <f>+'　　事故連絡票　　'!T14</f>
        <v>0</v>
      </c>
      <c r="U23" s="174">
        <f>+'　　事故連絡票　　'!U14</f>
        <v>0</v>
      </c>
      <c r="V23" s="174">
        <f>+'　　事故連絡票　　'!V14</f>
        <v>0</v>
      </c>
      <c r="W23" s="175">
        <f>+'　　事故連絡票　　'!W14</f>
        <v>0</v>
      </c>
      <c r="X23" s="21"/>
      <c r="Y23" s="30"/>
    </row>
    <row r="24" spans="2:25" ht="25.05" customHeight="1" x14ac:dyDescent="0.2">
      <c r="B24" s="170"/>
      <c r="C24" s="176" t="s">
        <v>63</v>
      </c>
      <c r="D24" s="51"/>
      <c r="E24" s="20"/>
      <c r="F24" s="20"/>
      <c r="G24" s="20"/>
      <c r="H24" s="196" t="str">
        <f>IF('　　事故連絡票　　'!H15="","",'　　事故連絡票　　'!H15)</f>
        <v>カーブミラー破損　１基
ガードレール破損　　延長 約○○ｍ</v>
      </c>
      <c r="I24" s="196"/>
      <c r="J24" s="196"/>
      <c r="K24" s="196"/>
      <c r="L24" s="196"/>
      <c r="M24" s="196"/>
      <c r="N24" s="196"/>
      <c r="O24" s="196"/>
      <c r="P24" s="196"/>
      <c r="Q24" s="196"/>
      <c r="R24" s="196"/>
      <c r="S24" s="196"/>
      <c r="T24" s="196"/>
      <c r="U24" s="196"/>
      <c r="V24" s="196"/>
      <c r="W24" s="197"/>
      <c r="X24" s="21"/>
      <c r="Y24" s="30"/>
    </row>
    <row r="25" spans="2:25" ht="25.05" customHeight="1" x14ac:dyDescent="0.2">
      <c r="B25" s="170"/>
      <c r="C25" s="177"/>
      <c r="D25" s="50"/>
      <c r="E25" s="22"/>
      <c r="F25" s="22"/>
      <c r="G25" s="22"/>
      <c r="H25" s="198"/>
      <c r="I25" s="198"/>
      <c r="J25" s="198"/>
      <c r="K25" s="198"/>
      <c r="L25" s="198"/>
      <c r="M25" s="198"/>
      <c r="N25" s="198"/>
      <c r="O25" s="198"/>
      <c r="P25" s="198"/>
      <c r="Q25" s="198"/>
      <c r="R25" s="198"/>
      <c r="S25" s="198"/>
      <c r="T25" s="198"/>
      <c r="U25" s="198"/>
      <c r="V25" s="198"/>
      <c r="W25" s="199"/>
      <c r="X25" s="21"/>
      <c r="Y25" s="30"/>
    </row>
    <row r="26" spans="2:25" ht="25.05" customHeight="1" x14ac:dyDescent="0.2">
      <c r="B26" s="170"/>
      <c r="C26" s="172" t="s">
        <v>19</v>
      </c>
      <c r="D26" s="48"/>
      <c r="E26" s="174" t="s">
        <v>21</v>
      </c>
      <c r="F26" s="174"/>
      <c r="G26" s="174"/>
      <c r="H26" s="174" t="str">
        <f>IF('　　事故連絡票　　'!H22="","",'　　事故連絡票　　'!H22)</f>
        <v>○○○○○○</v>
      </c>
      <c r="I26" s="180"/>
      <c r="J26" s="180"/>
      <c r="K26" s="180"/>
      <c r="L26" s="180"/>
      <c r="M26" s="180"/>
      <c r="N26" s="180"/>
      <c r="O26" s="180"/>
      <c r="P26" s="180"/>
      <c r="Q26" s="180"/>
      <c r="R26" s="180"/>
      <c r="S26" s="180"/>
      <c r="T26" s="180"/>
      <c r="U26" s="180"/>
      <c r="V26" s="180"/>
      <c r="W26" s="181"/>
      <c r="X26" s="20"/>
      <c r="Y26" s="30"/>
    </row>
    <row r="27" spans="2:25" ht="25.05" customHeight="1" x14ac:dyDescent="0.2">
      <c r="B27" s="170"/>
      <c r="C27" s="179"/>
      <c r="D27" s="48"/>
      <c r="E27" s="174" t="s">
        <v>22</v>
      </c>
      <c r="F27" s="174"/>
      <c r="G27" s="174"/>
      <c r="H27" s="174" t="str">
        <f>IF('　　事故連絡票　　'!H23="","",'　　事故連絡票　　'!H23)</f>
        <v>○○部○○課</v>
      </c>
      <c r="I27" s="174"/>
      <c r="J27" s="174"/>
      <c r="K27" s="174"/>
      <c r="L27" s="174"/>
      <c r="M27" s="174"/>
      <c r="N27" s="174"/>
      <c r="O27" s="174"/>
      <c r="P27" s="174"/>
      <c r="Q27" s="174"/>
      <c r="R27" s="174"/>
      <c r="S27" s="174"/>
      <c r="T27" s="174"/>
      <c r="U27" s="174"/>
      <c r="V27" s="174"/>
      <c r="W27" s="175"/>
      <c r="X27" s="21"/>
      <c r="Y27" s="30"/>
    </row>
    <row r="28" spans="2:25" ht="25.05" customHeight="1" x14ac:dyDescent="0.2">
      <c r="B28" s="170"/>
      <c r="C28" s="179"/>
      <c r="D28" s="48"/>
      <c r="E28" s="174" t="s">
        <v>9</v>
      </c>
      <c r="F28" s="174"/>
      <c r="G28" s="174"/>
      <c r="H28" s="174" t="str">
        <f>IF('　　事故連絡票　　'!H24="","",'　　事故連絡票　　'!H24)</f>
        <v>○○　○○○</v>
      </c>
      <c r="I28" s="180"/>
      <c r="J28" s="180"/>
      <c r="K28" s="180"/>
      <c r="L28" s="180"/>
      <c r="M28" s="180"/>
      <c r="N28" s="180"/>
      <c r="O28" s="180"/>
      <c r="P28" s="180"/>
      <c r="Q28" s="180"/>
      <c r="R28" s="180"/>
      <c r="S28" s="180"/>
      <c r="T28" s="180"/>
      <c r="U28" s="180"/>
      <c r="V28" s="180"/>
      <c r="W28" s="181"/>
      <c r="X28" s="20"/>
      <c r="Y28" s="30"/>
    </row>
    <row r="29" spans="2:25" ht="25.05" customHeight="1" x14ac:dyDescent="0.2">
      <c r="B29" s="170"/>
      <c r="C29" s="179"/>
      <c r="D29" s="48"/>
      <c r="E29" s="174" t="s">
        <v>8</v>
      </c>
      <c r="F29" s="174"/>
      <c r="G29" s="174"/>
      <c r="H29" s="182" t="str">
        <f>IF('　　事故連絡票　　'!H25="","",'　　事故連絡票　　'!H25)</f>
        <v>0248-12-3456</v>
      </c>
      <c r="I29" s="180"/>
      <c r="J29" s="180"/>
      <c r="K29" s="180"/>
      <c r="L29" s="180"/>
      <c r="M29" s="180"/>
      <c r="N29" s="180"/>
      <c r="O29" s="180"/>
      <c r="P29" s="180"/>
      <c r="Q29" s="180"/>
      <c r="R29" s="180"/>
      <c r="S29" s="180"/>
      <c r="T29" s="180"/>
      <c r="U29" s="180"/>
      <c r="V29" s="180"/>
      <c r="W29" s="181"/>
      <c r="X29" s="20"/>
      <c r="Y29" s="30"/>
    </row>
    <row r="30" spans="2:25" ht="25.05" customHeight="1" x14ac:dyDescent="0.2">
      <c r="B30" s="170"/>
      <c r="C30" s="173"/>
      <c r="D30" s="48"/>
      <c r="E30" s="174" t="s">
        <v>26</v>
      </c>
      <c r="F30" s="174"/>
      <c r="G30" s="174"/>
      <c r="H30" s="182" t="str">
        <f>IF('　　事故連絡票　　'!H26="","",'　　事故連絡票　　'!H26)</f>
        <v>0248-12-3456</v>
      </c>
      <c r="I30" s="180"/>
      <c r="J30" s="180"/>
      <c r="K30" s="180"/>
      <c r="L30" s="180"/>
      <c r="M30" s="180"/>
      <c r="N30" s="180"/>
      <c r="O30" s="180"/>
      <c r="P30" s="180"/>
      <c r="Q30" s="180"/>
      <c r="R30" s="180"/>
      <c r="S30" s="180"/>
      <c r="T30" s="180"/>
      <c r="U30" s="180"/>
      <c r="V30" s="180"/>
      <c r="W30" s="181"/>
      <c r="X30" s="20"/>
      <c r="Y30" s="30"/>
    </row>
    <row r="31" spans="2:25" ht="25.05" customHeight="1" x14ac:dyDescent="0.2">
      <c r="B31" s="170"/>
      <c r="C31" s="172" t="s">
        <v>10</v>
      </c>
      <c r="D31" s="48"/>
      <c r="E31" s="174" t="s">
        <v>21</v>
      </c>
      <c r="F31" s="174"/>
      <c r="G31" s="174"/>
      <c r="H31" s="174" t="str">
        <f>IF('　　事故連絡票　　'!H27="","",'　　事故連絡票　　'!H27)</f>
        <v>○○○○株式会社</v>
      </c>
      <c r="I31" s="180"/>
      <c r="J31" s="180"/>
      <c r="K31" s="180"/>
      <c r="L31" s="180"/>
      <c r="M31" s="180"/>
      <c r="N31" s="180"/>
      <c r="O31" s="180"/>
      <c r="P31" s="180"/>
      <c r="Q31" s="180"/>
      <c r="R31" s="180"/>
      <c r="S31" s="180"/>
      <c r="T31" s="180"/>
      <c r="U31" s="180"/>
      <c r="V31" s="180"/>
      <c r="W31" s="181"/>
      <c r="X31" s="20"/>
      <c r="Y31" s="30"/>
    </row>
    <row r="32" spans="2:25" ht="25.05" customHeight="1" x14ac:dyDescent="0.2">
      <c r="B32" s="170"/>
      <c r="C32" s="179"/>
      <c r="D32" s="48"/>
      <c r="E32" s="174" t="s">
        <v>22</v>
      </c>
      <c r="F32" s="174"/>
      <c r="G32" s="174"/>
      <c r="H32" s="174" t="str">
        <f>IF('　　事故連絡票　　'!H28="","",'　　事故連絡票　　'!H28)</f>
        <v>○○部○○課</v>
      </c>
      <c r="I32" s="174"/>
      <c r="J32" s="174"/>
      <c r="K32" s="174"/>
      <c r="L32" s="174"/>
      <c r="M32" s="174"/>
      <c r="N32" s="174"/>
      <c r="O32" s="174"/>
      <c r="P32" s="174"/>
      <c r="Q32" s="174"/>
      <c r="R32" s="174"/>
      <c r="S32" s="174"/>
      <c r="T32" s="174"/>
      <c r="U32" s="174"/>
      <c r="V32" s="174"/>
      <c r="W32" s="175"/>
      <c r="X32" s="21"/>
      <c r="Y32" s="30"/>
    </row>
    <row r="33" spans="2:25" ht="25.05" customHeight="1" x14ac:dyDescent="0.2">
      <c r="B33" s="170"/>
      <c r="C33" s="179"/>
      <c r="D33" s="48"/>
      <c r="E33" s="174" t="s">
        <v>9</v>
      </c>
      <c r="F33" s="174"/>
      <c r="G33" s="174"/>
      <c r="H33" s="174" t="str">
        <f>IF('　　事故連絡票　　'!H29="","",'　　事故連絡票　　'!H29)</f>
        <v>○○　○○○</v>
      </c>
      <c r="I33" s="180"/>
      <c r="J33" s="180"/>
      <c r="K33" s="180"/>
      <c r="L33" s="180"/>
      <c r="M33" s="180"/>
      <c r="N33" s="180"/>
      <c r="O33" s="180"/>
      <c r="P33" s="180"/>
      <c r="Q33" s="180"/>
      <c r="R33" s="180"/>
      <c r="S33" s="180"/>
      <c r="T33" s="180"/>
      <c r="U33" s="180"/>
      <c r="V33" s="180"/>
      <c r="W33" s="181"/>
      <c r="X33" s="20"/>
      <c r="Y33" s="30"/>
    </row>
    <row r="34" spans="2:25" ht="25.05" customHeight="1" x14ac:dyDescent="0.2">
      <c r="B34" s="170"/>
      <c r="C34" s="179"/>
      <c r="D34" s="48"/>
      <c r="E34" s="174" t="s">
        <v>8</v>
      </c>
      <c r="F34" s="174"/>
      <c r="G34" s="174"/>
      <c r="H34" s="182" t="str">
        <f>IF('　　事故連絡票　　'!H31="","",'　　事故連絡票　　'!H31)</f>
        <v>0248-12-3456</v>
      </c>
      <c r="I34" s="180"/>
      <c r="J34" s="180"/>
      <c r="K34" s="180"/>
      <c r="L34" s="180"/>
      <c r="M34" s="180"/>
      <c r="N34" s="180"/>
      <c r="O34" s="180"/>
      <c r="P34" s="180"/>
      <c r="Q34" s="180"/>
      <c r="R34" s="180"/>
      <c r="S34" s="180"/>
      <c r="T34" s="180"/>
      <c r="U34" s="180"/>
      <c r="V34" s="180"/>
      <c r="W34" s="181"/>
      <c r="X34" s="20"/>
      <c r="Y34" s="30"/>
    </row>
    <row r="35" spans="2:25" ht="25.05" customHeight="1" x14ac:dyDescent="0.2">
      <c r="B35" s="170"/>
      <c r="C35" s="179"/>
      <c r="D35" s="52"/>
      <c r="E35" s="193" t="s">
        <v>26</v>
      </c>
      <c r="F35" s="193"/>
      <c r="G35" s="193"/>
      <c r="H35" s="194" t="str">
        <f>IF('　　事故連絡票　　'!H32="","",'　　事故連絡票　　'!H32)</f>
        <v>0248-12-3456</v>
      </c>
      <c r="I35" s="194"/>
      <c r="J35" s="194"/>
      <c r="K35" s="194"/>
      <c r="L35" s="194"/>
      <c r="M35" s="194"/>
      <c r="N35" s="194"/>
      <c r="O35" s="194"/>
      <c r="P35" s="194"/>
      <c r="Q35" s="194"/>
      <c r="R35" s="194"/>
      <c r="S35" s="194"/>
      <c r="T35" s="194"/>
      <c r="U35" s="194"/>
      <c r="V35" s="194"/>
      <c r="W35" s="195"/>
      <c r="X35" s="31"/>
      <c r="Y35" s="30"/>
    </row>
    <row r="36" spans="2:25" ht="25.05" customHeight="1" x14ac:dyDescent="0.2">
      <c r="B36" s="183"/>
      <c r="C36" s="185" t="s">
        <v>37</v>
      </c>
      <c r="D36" s="55"/>
      <c r="E36" s="56"/>
      <c r="F36" s="56"/>
      <c r="G36" s="56"/>
      <c r="H36" s="156"/>
      <c r="I36" s="157"/>
      <c r="J36" s="157"/>
      <c r="K36" s="157"/>
      <c r="L36" s="157"/>
      <c r="M36" s="157"/>
      <c r="N36" s="157"/>
      <c r="O36" s="157"/>
      <c r="P36" s="157"/>
      <c r="Q36" s="157"/>
      <c r="R36" s="157"/>
      <c r="S36" s="157"/>
      <c r="T36" s="157"/>
      <c r="U36" s="157"/>
      <c r="V36" s="157"/>
      <c r="W36" s="158"/>
      <c r="X36" s="32"/>
      <c r="Y36" s="30"/>
    </row>
    <row r="37" spans="2:25" ht="25.05" customHeight="1" x14ac:dyDescent="0.2">
      <c r="B37" s="183"/>
      <c r="C37" s="186"/>
      <c r="D37" s="19"/>
      <c r="E37" s="24"/>
      <c r="F37" s="24"/>
      <c r="G37" s="24"/>
      <c r="H37" s="188"/>
      <c r="I37" s="189"/>
      <c r="J37" s="189"/>
      <c r="K37" s="189"/>
      <c r="L37" s="189"/>
      <c r="M37" s="189"/>
      <c r="N37" s="189"/>
      <c r="O37" s="189"/>
      <c r="P37" s="189"/>
      <c r="Q37" s="189"/>
      <c r="R37" s="189"/>
      <c r="S37" s="189"/>
      <c r="T37" s="189"/>
      <c r="U37" s="189"/>
      <c r="V37" s="189"/>
      <c r="W37" s="190"/>
      <c r="X37" s="32"/>
      <c r="Y37" s="30"/>
    </row>
    <row r="38" spans="2:25" ht="25.05" customHeight="1" x14ac:dyDescent="0.2">
      <c r="B38" s="184"/>
      <c r="C38" s="187"/>
      <c r="D38" s="53"/>
      <c r="E38" s="54"/>
      <c r="F38" s="54"/>
      <c r="G38" s="54"/>
      <c r="H38" s="159"/>
      <c r="I38" s="159"/>
      <c r="J38" s="159"/>
      <c r="K38" s="159"/>
      <c r="L38" s="159"/>
      <c r="M38" s="159"/>
      <c r="N38" s="159"/>
      <c r="O38" s="159"/>
      <c r="P38" s="159"/>
      <c r="Q38" s="159"/>
      <c r="R38" s="159"/>
      <c r="S38" s="159"/>
      <c r="T38" s="159"/>
      <c r="U38" s="159"/>
      <c r="V38" s="159"/>
      <c r="W38" s="160"/>
      <c r="X38" s="20"/>
      <c r="Y38" s="30"/>
    </row>
    <row r="39" spans="2:25" ht="25.05" customHeight="1" x14ac:dyDescent="0.2">
      <c r="B39" s="19"/>
      <c r="C39" s="19"/>
      <c r="D39" s="19"/>
      <c r="E39" s="24"/>
      <c r="F39" s="24"/>
      <c r="G39" s="24"/>
      <c r="H39" s="24"/>
      <c r="I39" s="24"/>
      <c r="J39" s="24"/>
      <c r="K39" s="24"/>
      <c r="L39" s="24"/>
      <c r="M39" s="24"/>
      <c r="N39" s="24"/>
      <c r="O39" s="24"/>
      <c r="P39" s="24"/>
      <c r="Q39" s="24"/>
      <c r="R39" s="24"/>
      <c r="S39" s="24"/>
      <c r="T39" s="24"/>
      <c r="U39" s="24"/>
      <c r="V39" s="24"/>
      <c r="W39" s="24"/>
      <c r="X39" s="20"/>
      <c r="Y39" s="30"/>
    </row>
    <row r="40" spans="2:25" ht="25.05" customHeight="1" x14ac:dyDescent="0.2">
      <c r="B40" s="19"/>
      <c r="C40" s="19"/>
      <c r="D40" s="19"/>
      <c r="E40" s="24"/>
      <c r="F40" s="24"/>
      <c r="G40" s="24"/>
      <c r="H40" s="24"/>
      <c r="I40" s="24"/>
      <c r="J40" s="24"/>
      <c r="K40" s="24"/>
      <c r="L40" s="24"/>
      <c r="M40" s="24"/>
      <c r="N40" s="24"/>
      <c r="O40" s="24"/>
      <c r="P40" s="24"/>
      <c r="X40" s="20"/>
      <c r="Y40" s="30"/>
    </row>
    <row r="41" spans="2:25" ht="18" customHeight="1" x14ac:dyDescent="0.2">
      <c r="X41" s="30"/>
      <c r="Y41" s="30"/>
    </row>
    <row r="42" spans="2:25" ht="12" customHeight="1" x14ac:dyDescent="0.2"/>
    <row r="43" spans="2:25" ht="24" customHeight="1" x14ac:dyDescent="0.2"/>
    <row r="44" spans="2:25" ht="18" customHeight="1" x14ac:dyDescent="0.2"/>
    <row r="45" spans="2:25" ht="18" customHeight="1" x14ac:dyDescent="0.2"/>
    <row r="46" spans="2:25" ht="18" customHeight="1" x14ac:dyDescent="0.2"/>
    <row r="47" spans="2:25" ht="18" customHeight="1" x14ac:dyDescent="0.2"/>
    <row r="48" spans="2:25" ht="18" customHeight="1" x14ac:dyDescent="0.2"/>
    <row r="49" spans="26:27" ht="18" customHeight="1" x14ac:dyDescent="0.2"/>
    <row r="50" spans="26:27" ht="18" customHeight="1" x14ac:dyDescent="0.2"/>
    <row r="51" spans="26:27" ht="18" customHeight="1" x14ac:dyDescent="0.2"/>
    <row r="52" spans="26:27" ht="18" customHeight="1" x14ac:dyDescent="0.2"/>
    <row r="53" spans="26:27" ht="18" customHeight="1" x14ac:dyDescent="0.2"/>
    <row r="54" spans="26:27" ht="18" customHeight="1" x14ac:dyDescent="0.2"/>
    <row r="55" spans="26:27" ht="18" customHeight="1" x14ac:dyDescent="0.2"/>
    <row r="56" spans="26:27" ht="18" customHeight="1" x14ac:dyDescent="0.2"/>
    <row r="57" spans="26:27" ht="18" customHeight="1" x14ac:dyDescent="0.2"/>
    <row r="58" spans="26:27" ht="18" customHeight="1" x14ac:dyDescent="0.2"/>
    <row r="59" spans="26:27" ht="18" customHeight="1" x14ac:dyDescent="0.2"/>
    <row r="60" spans="26:27" ht="18" customHeight="1" x14ac:dyDescent="0.2"/>
    <row r="61" spans="26:27" ht="18" customHeight="1" x14ac:dyDescent="0.2"/>
    <row r="62" spans="26:27" ht="27.75" customHeight="1" x14ac:dyDescent="0.2">
      <c r="Z62" s="26" t="s">
        <v>24</v>
      </c>
      <c r="AA62" s="74" t="str">
        <f>IF('　　事故連絡票　　'!AA58="","",'　　事故連絡票　　'!AA58)</f>
        <v/>
      </c>
    </row>
    <row r="63" spans="26:27" ht="18" customHeight="1" x14ac:dyDescent="0.2"/>
    <row r="64" spans="26:27" ht="18" customHeight="1" x14ac:dyDescent="0.2"/>
    <row r="65" spans="2:37" ht="32.25" customHeight="1" x14ac:dyDescent="0.2">
      <c r="AG65" s="33" t="s">
        <v>162</v>
      </c>
      <c r="AH65" s="34" t="s">
        <v>27</v>
      </c>
      <c r="AI65" s="34" t="s">
        <v>28</v>
      </c>
      <c r="AJ65" s="34" t="s">
        <v>160</v>
      </c>
      <c r="AK65" s="33" t="s">
        <v>163</v>
      </c>
    </row>
    <row r="66" spans="2:37" ht="72" customHeight="1" x14ac:dyDescent="0.2">
      <c r="AG66" s="25"/>
      <c r="AH66" s="25"/>
      <c r="AI66" s="25"/>
      <c r="AJ66" s="25"/>
      <c r="AK66" s="25"/>
    </row>
    <row r="67" spans="2:37" ht="18" customHeight="1" x14ac:dyDescent="0.2"/>
    <row r="68" spans="2:37" ht="27" customHeight="1" x14ac:dyDescent="0.2"/>
    <row r="69" spans="2:37" ht="18" customHeight="1" x14ac:dyDescent="0.2"/>
    <row r="70" spans="2:37" ht="18" customHeight="1" x14ac:dyDescent="0.2">
      <c r="B70" s="2">
        <v>28</v>
      </c>
      <c r="C70" s="2">
        <v>4</v>
      </c>
      <c r="E70" s="2">
        <v>1</v>
      </c>
      <c r="F70" s="2" t="s">
        <v>1</v>
      </c>
      <c r="H70" s="2">
        <v>1</v>
      </c>
      <c r="I70" s="121">
        <v>118</v>
      </c>
      <c r="K70" s="2" t="s">
        <v>102</v>
      </c>
      <c r="AB70" s="73" t="s">
        <v>42</v>
      </c>
    </row>
    <row r="71" spans="2:37" ht="18" customHeight="1" x14ac:dyDescent="0.2">
      <c r="B71" s="2">
        <v>29</v>
      </c>
      <c r="C71" s="2">
        <v>5</v>
      </c>
      <c r="E71" s="2">
        <v>2</v>
      </c>
      <c r="F71" s="2" t="s">
        <v>12</v>
      </c>
      <c r="H71" s="2">
        <v>2</v>
      </c>
      <c r="I71" s="121">
        <v>294</v>
      </c>
      <c r="K71" s="2" t="s">
        <v>103</v>
      </c>
    </row>
    <row r="72" spans="2:37" x14ac:dyDescent="0.2">
      <c r="B72" s="2">
        <v>30</v>
      </c>
      <c r="C72" s="2">
        <v>6</v>
      </c>
      <c r="E72" s="2">
        <v>3</v>
      </c>
      <c r="F72" s="2" t="s">
        <v>13</v>
      </c>
      <c r="H72" s="2">
        <v>3</v>
      </c>
      <c r="I72" s="121">
        <v>29</v>
      </c>
      <c r="K72" s="2" t="s">
        <v>104</v>
      </c>
    </row>
    <row r="73" spans="2:37" x14ac:dyDescent="0.2">
      <c r="C73" s="2">
        <v>7</v>
      </c>
      <c r="E73" s="2">
        <v>4</v>
      </c>
      <c r="F73" s="2" t="s">
        <v>14</v>
      </c>
      <c r="H73" s="2">
        <v>4</v>
      </c>
      <c r="I73" s="121">
        <v>37</v>
      </c>
      <c r="K73" s="2" t="s">
        <v>105</v>
      </c>
    </row>
    <row r="74" spans="2:37" x14ac:dyDescent="0.2">
      <c r="C74" s="2">
        <v>8</v>
      </c>
      <c r="E74" s="2">
        <v>5</v>
      </c>
      <c r="F74" s="2" t="s">
        <v>15</v>
      </c>
      <c r="H74" s="2">
        <v>5</v>
      </c>
      <c r="I74" s="121">
        <v>40</v>
      </c>
      <c r="K74" s="2" t="s">
        <v>106</v>
      </c>
    </row>
    <row r="75" spans="2:37" x14ac:dyDescent="0.2">
      <c r="C75" s="2">
        <v>9</v>
      </c>
      <c r="E75" s="2">
        <v>6</v>
      </c>
      <c r="F75" s="2" t="s">
        <v>16</v>
      </c>
      <c r="H75" s="2">
        <v>6</v>
      </c>
      <c r="I75" s="121">
        <v>54</v>
      </c>
      <c r="K75" s="2" t="s">
        <v>107</v>
      </c>
    </row>
    <row r="76" spans="2:37" x14ac:dyDescent="0.2">
      <c r="C76" s="2">
        <v>10</v>
      </c>
      <c r="E76" s="2">
        <v>7</v>
      </c>
      <c r="F76" s="2" t="s">
        <v>2</v>
      </c>
      <c r="H76" s="2">
        <v>7</v>
      </c>
      <c r="I76" s="121">
        <v>55</v>
      </c>
      <c r="K76" s="2" t="s">
        <v>108</v>
      </c>
    </row>
    <row r="77" spans="2:37" x14ac:dyDescent="0.2">
      <c r="C77" s="2">
        <v>11</v>
      </c>
      <c r="E77" s="2">
        <v>8</v>
      </c>
      <c r="H77" s="2">
        <v>8</v>
      </c>
      <c r="I77" s="121">
        <v>58</v>
      </c>
      <c r="K77" s="2" t="s">
        <v>109</v>
      </c>
    </row>
    <row r="78" spans="2:37" x14ac:dyDescent="0.2">
      <c r="C78" s="2">
        <v>12</v>
      </c>
      <c r="E78" s="2">
        <v>9</v>
      </c>
      <c r="H78" s="2">
        <v>9</v>
      </c>
      <c r="I78" s="121">
        <v>63</v>
      </c>
      <c r="K78" s="2" t="s">
        <v>110</v>
      </c>
    </row>
    <row r="79" spans="2:37" x14ac:dyDescent="0.2">
      <c r="C79" s="2">
        <v>1</v>
      </c>
      <c r="E79" s="2">
        <v>10</v>
      </c>
      <c r="H79" s="2">
        <v>10</v>
      </c>
      <c r="I79" s="121">
        <v>67</v>
      </c>
      <c r="K79" s="2" t="s">
        <v>111</v>
      </c>
    </row>
    <row r="80" spans="2:37" x14ac:dyDescent="0.2">
      <c r="C80" s="2">
        <v>2</v>
      </c>
      <c r="E80" s="2">
        <v>11</v>
      </c>
      <c r="H80" s="2">
        <v>11</v>
      </c>
      <c r="I80" s="121">
        <v>108</v>
      </c>
      <c r="K80" s="2" t="s">
        <v>112</v>
      </c>
    </row>
    <row r="81" spans="3:11" x14ac:dyDescent="0.2">
      <c r="C81" s="2">
        <v>3</v>
      </c>
      <c r="E81" s="2">
        <v>12</v>
      </c>
      <c r="H81" s="2">
        <v>12</v>
      </c>
      <c r="I81" s="121">
        <v>109</v>
      </c>
      <c r="K81" s="2" t="s">
        <v>113</v>
      </c>
    </row>
    <row r="82" spans="3:11" x14ac:dyDescent="0.2">
      <c r="E82" s="2">
        <v>13</v>
      </c>
      <c r="H82" s="2">
        <v>13</v>
      </c>
      <c r="I82" s="121">
        <v>138</v>
      </c>
      <c r="K82" s="2" t="s">
        <v>114</v>
      </c>
    </row>
    <row r="83" spans="3:11" x14ac:dyDescent="0.2">
      <c r="E83" s="2">
        <v>14</v>
      </c>
      <c r="H83" s="2">
        <v>14</v>
      </c>
      <c r="I83" s="121">
        <v>141</v>
      </c>
      <c r="K83" s="2" t="s">
        <v>115</v>
      </c>
    </row>
    <row r="84" spans="3:11" x14ac:dyDescent="0.2">
      <c r="E84" s="2">
        <v>15</v>
      </c>
      <c r="H84" s="2">
        <v>15</v>
      </c>
      <c r="I84" s="121">
        <v>143</v>
      </c>
      <c r="K84" s="2" t="s">
        <v>116</v>
      </c>
    </row>
    <row r="85" spans="3:11" x14ac:dyDescent="0.2">
      <c r="E85" s="2">
        <v>16</v>
      </c>
      <c r="H85" s="2">
        <v>16</v>
      </c>
      <c r="I85" s="121">
        <v>180</v>
      </c>
      <c r="K85" s="2" t="s">
        <v>117</v>
      </c>
    </row>
    <row r="86" spans="3:11" x14ac:dyDescent="0.2">
      <c r="E86" s="2">
        <v>17</v>
      </c>
      <c r="H86" s="2">
        <v>17</v>
      </c>
      <c r="I86" s="121">
        <v>187</v>
      </c>
      <c r="K86" s="2" t="s">
        <v>118</v>
      </c>
    </row>
    <row r="87" spans="3:11" x14ac:dyDescent="0.2">
      <c r="E87" s="2">
        <v>18</v>
      </c>
      <c r="H87" s="2">
        <v>18</v>
      </c>
      <c r="I87" s="121">
        <v>233</v>
      </c>
      <c r="K87" s="2" t="s">
        <v>119</v>
      </c>
    </row>
    <row r="88" spans="3:11" x14ac:dyDescent="0.2">
      <c r="E88" s="2">
        <v>19</v>
      </c>
      <c r="H88" s="2">
        <v>19</v>
      </c>
      <c r="I88" s="121">
        <v>235</v>
      </c>
      <c r="K88" s="2" t="s">
        <v>120</v>
      </c>
    </row>
    <row r="89" spans="3:11" x14ac:dyDescent="0.2">
      <c r="E89" s="2">
        <v>20</v>
      </c>
      <c r="H89" s="2">
        <v>20</v>
      </c>
      <c r="I89" s="121">
        <v>282</v>
      </c>
      <c r="K89" s="2" t="s">
        <v>121</v>
      </c>
    </row>
    <row r="90" spans="3:11" x14ac:dyDescent="0.2">
      <c r="E90" s="2">
        <v>21</v>
      </c>
      <c r="H90" s="2">
        <v>21</v>
      </c>
      <c r="I90" s="121">
        <v>283</v>
      </c>
      <c r="K90" s="2" t="s">
        <v>122</v>
      </c>
    </row>
    <row r="91" spans="3:11" x14ac:dyDescent="0.2">
      <c r="E91" s="2">
        <v>22</v>
      </c>
      <c r="H91" s="2">
        <v>22</v>
      </c>
      <c r="I91" s="121">
        <v>288</v>
      </c>
      <c r="K91" s="2" t="s">
        <v>123</v>
      </c>
    </row>
    <row r="92" spans="3:11" x14ac:dyDescent="0.2">
      <c r="E92" s="2">
        <v>23</v>
      </c>
      <c r="H92" s="2">
        <v>23</v>
      </c>
      <c r="I92" s="121">
        <v>289</v>
      </c>
      <c r="K92" s="2" t="s">
        <v>124</v>
      </c>
    </row>
    <row r="93" spans="3:11" x14ac:dyDescent="0.2">
      <c r="E93" s="2">
        <v>24</v>
      </c>
      <c r="H93" s="2">
        <v>24</v>
      </c>
      <c r="I93" s="121">
        <v>291</v>
      </c>
      <c r="K93" s="2" t="s">
        <v>125</v>
      </c>
    </row>
    <row r="94" spans="3:11" x14ac:dyDescent="0.2">
      <c r="E94" s="2">
        <v>25</v>
      </c>
      <c r="H94" s="2">
        <v>25</v>
      </c>
      <c r="I94" s="121">
        <v>292</v>
      </c>
      <c r="K94" s="2" t="s">
        <v>126</v>
      </c>
    </row>
    <row r="95" spans="3:11" x14ac:dyDescent="0.2">
      <c r="E95" s="2">
        <v>26</v>
      </c>
      <c r="H95" s="2">
        <v>26</v>
      </c>
      <c r="I95" s="121">
        <v>293</v>
      </c>
      <c r="K95" s="2" t="s">
        <v>127</v>
      </c>
    </row>
    <row r="96" spans="3:11" x14ac:dyDescent="0.2">
      <c r="E96" s="2">
        <v>27</v>
      </c>
      <c r="H96" s="2">
        <v>27</v>
      </c>
      <c r="I96" s="121">
        <v>294</v>
      </c>
      <c r="K96" s="2" t="s">
        <v>128</v>
      </c>
    </row>
    <row r="97" spans="5:11" x14ac:dyDescent="0.2">
      <c r="E97" s="2">
        <v>28</v>
      </c>
      <c r="H97" s="2">
        <v>28</v>
      </c>
      <c r="I97" s="121">
        <v>355</v>
      </c>
      <c r="K97" s="2" t="s">
        <v>129</v>
      </c>
    </row>
    <row r="98" spans="5:11" x14ac:dyDescent="0.2">
      <c r="E98" s="2">
        <v>29</v>
      </c>
    </row>
    <row r="99" spans="5:11" x14ac:dyDescent="0.2">
      <c r="E99" s="2">
        <v>30</v>
      </c>
    </row>
    <row r="100" spans="5:11" x14ac:dyDescent="0.2">
      <c r="E100" s="2">
        <v>31</v>
      </c>
    </row>
  </sheetData>
  <sheetProtection sheet="1" formatCells="0"/>
  <mergeCells count="44">
    <mergeCell ref="Q10:S10"/>
    <mergeCell ref="T10:W10"/>
    <mergeCell ref="O13:X13"/>
    <mergeCell ref="O14:W14"/>
    <mergeCell ref="O15:W15"/>
    <mergeCell ref="O16:W16"/>
    <mergeCell ref="E35:G35"/>
    <mergeCell ref="H35:W35"/>
    <mergeCell ref="E30:G30"/>
    <mergeCell ref="H30:W30"/>
    <mergeCell ref="H24:W25"/>
    <mergeCell ref="B36:B38"/>
    <mergeCell ref="C36:C38"/>
    <mergeCell ref="H36:W38"/>
    <mergeCell ref="B31:B35"/>
    <mergeCell ref="C31:C35"/>
    <mergeCell ref="E31:G31"/>
    <mergeCell ref="H31:W31"/>
    <mergeCell ref="E32:G32"/>
    <mergeCell ref="H32:W32"/>
    <mergeCell ref="E33:G33"/>
    <mergeCell ref="H33:W33"/>
    <mergeCell ref="E34:G34"/>
    <mergeCell ref="H34:W34"/>
    <mergeCell ref="B26:B30"/>
    <mergeCell ref="C26:C30"/>
    <mergeCell ref="E26:G26"/>
    <mergeCell ref="H26:W26"/>
    <mergeCell ref="E27:G27"/>
    <mergeCell ref="H27:W27"/>
    <mergeCell ref="E28:G28"/>
    <mergeCell ref="H28:W28"/>
    <mergeCell ref="E29:G29"/>
    <mergeCell ref="H29:W29"/>
    <mergeCell ref="B24:B25"/>
    <mergeCell ref="B18:Y18"/>
    <mergeCell ref="B22:B23"/>
    <mergeCell ref="C22:C23"/>
    <mergeCell ref="E22:F22"/>
    <mergeCell ref="H22:P22"/>
    <mergeCell ref="E23:F23"/>
    <mergeCell ref="H23:W23"/>
    <mergeCell ref="C24:C25"/>
    <mergeCell ref="R21:T21"/>
  </mergeCells>
  <phoneticPr fontId="2"/>
  <dataValidations count="4">
    <dataValidation type="list" allowBlank="1" showInputMessage="1" showErrorMessage="1" sqref="T9">
      <formula1>$B$70:$B$72</formula1>
    </dataValidation>
    <dataValidation type="list" allowBlank="1" showInputMessage="1" showErrorMessage="1" sqref="X9">
      <formula1>$E$70:$E$100</formula1>
    </dataValidation>
    <dataValidation type="list" allowBlank="1" showInputMessage="1" showErrorMessage="1" sqref="V9">
      <formula1>$C$70:$C$81</formula1>
    </dataValidation>
    <dataValidation type="custom" imeMode="halfAlpha" allowBlank="1" showInputMessage="1" showErrorMessage="1" sqref="T10:W10">
      <formula1>T10=ASC(T10)</formula1>
    </dataValidation>
  </dataValidations>
  <printOptions horizontalCentered="1"/>
  <pageMargins left="0.98425196850393704" right="0.19685039370078741" top="0.39370078740157483" bottom="0" header="0.31496062992125984" footer="0.31496062992125984"/>
  <pageSetup paperSize="9" scale="95"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imeMode="halfAlpha" allowBlank="1" showInputMessage="1" showErrorMessage="1">
          <x14:formula1>
            <xm:f>'　　事故連絡票　　'!$E$66:$E$96</xm:f>
          </x14:formula1>
          <xm:sqref>V8</xm:sqref>
        </x14:dataValidation>
        <x14:dataValidation type="list" allowBlank="1" showInputMessage="1" showErrorMessage="1">
          <x14:formula1>
            <xm:f>'　　事故連絡票　　'!$B$66:$B$75</xm:f>
          </x14:formula1>
          <xm:sqref>R8</xm:sqref>
        </x14:dataValidation>
        <x14:dataValidation type="list" imeMode="halfAlpha" allowBlank="1" showInputMessage="1" showErrorMessage="1">
          <x14:formula1>
            <xm:f>'　　事故連絡票　　'!$C$66:$C$77</xm:f>
          </x14:formula1>
          <xm:sqref>T8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P92"/>
  <sheetViews>
    <sheetView showGridLines="0" view="pageBreakPreview" zoomScaleNormal="100" zoomScaleSheetLayoutView="100" workbookViewId="0">
      <selection activeCell="G12" sqref="G12"/>
    </sheetView>
  </sheetViews>
  <sheetFormatPr defaultRowHeight="13.2" x14ac:dyDescent="0.2"/>
  <cols>
    <col min="5" max="5" width="9.109375" bestFit="1" customWidth="1"/>
    <col min="8" max="8" width="5.88671875" customWidth="1"/>
    <col min="9" max="9" width="3.88671875" customWidth="1"/>
    <col min="10" max="15" width="3" customWidth="1"/>
    <col min="16" max="16" width="2.77734375" customWidth="1"/>
  </cols>
  <sheetData>
    <row r="1" spans="2:16" ht="20.100000000000001" customHeight="1" x14ac:dyDescent="0.2">
      <c r="B1" s="2"/>
      <c r="C1" s="2"/>
      <c r="D1" s="2"/>
      <c r="E1" s="2"/>
      <c r="F1" s="2"/>
      <c r="G1" s="2"/>
      <c r="H1" s="2"/>
      <c r="I1" s="2"/>
      <c r="J1" s="2"/>
      <c r="K1" s="2"/>
      <c r="L1" s="2"/>
    </row>
    <row r="2" spans="2:16" ht="20.100000000000001" customHeight="1" x14ac:dyDescent="0.2">
      <c r="B2" s="2"/>
      <c r="C2" s="2"/>
      <c r="D2" s="2"/>
      <c r="E2" s="2"/>
      <c r="F2" s="2"/>
      <c r="G2" s="2"/>
      <c r="H2" s="2"/>
      <c r="I2" s="2"/>
      <c r="J2" s="2"/>
      <c r="K2" s="2"/>
      <c r="L2" s="2"/>
    </row>
    <row r="3" spans="2:16" ht="20.100000000000001" customHeight="1" x14ac:dyDescent="0.2">
      <c r="B3" s="2"/>
      <c r="C3" s="2"/>
      <c r="D3" s="2"/>
      <c r="E3" s="2"/>
      <c r="F3" s="2"/>
      <c r="G3" s="2"/>
      <c r="H3" s="2"/>
      <c r="I3" s="2"/>
      <c r="J3" s="2"/>
      <c r="K3" s="2"/>
      <c r="L3" s="2"/>
    </row>
    <row r="4" spans="2:16" ht="20.100000000000001" customHeight="1" x14ac:dyDescent="0.2">
      <c r="B4" s="2"/>
      <c r="C4" s="2"/>
      <c r="D4" s="2"/>
      <c r="E4" s="2"/>
      <c r="F4" s="2"/>
      <c r="G4" s="2"/>
      <c r="H4" s="2"/>
      <c r="I4" s="2"/>
      <c r="J4" s="2"/>
      <c r="K4" s="2"/>
      <c r="L4" s="2"/>
    </row>
    <row r="5" spans="2:16" ht="20.100000000000001" customHeight="1" x14ac:dyDescent="0.2">
      <c r="B5" s="2"/>
      <c r="C5" s="2"/>
      <c r="D5" s="2"/>
      <c r="E5" s="2"/>
      <c r="F5" s="2"/>
      <c r="G5" s="2"/>
      <c r="H5" s="2"/>
      <c r="I5" s="2"/>
      <c r="J5" s="2"/>
      <c r="K5" s="2"/>
      <c r="L5" s="2"/>
    </row>
    <row r="6" spans="2:16" ht="20.100000000000001" customHeight="1" x14ac:dyDescent="0.2">
      <c r="B6" s="2"/>
      <c r="C6" s="2"/>
      <c r="D6" s="2"/>
      <c r="E6" s="2"/>
      <c r="F6" s="2"/>
      <c r="G6" s="2"/>
      <c r="H6" s="2"/>
      <c r="I6" s="2"/>
      <c r="J6" s="2"/>
      <c r="K6" s="2"/>
      <c r="L6" s="2"/>
    </row>
    <row r="7" spans="2:16" ht="22.05" customHeight="1" x14ac:dyDescent="0.2">
      <c r="B7" s="211" t="s">
        <v>39</v>
      </c>
      <c r="C7" s="211"/>
      <c r="D7" s="211"/>
      <c r="E7" s="211"/>
      <c r="F7" s="211"/>
      <c r="G7" s="211"/>
      <c r="H7" s="211"/>
      <c r="I7" s="211"/>
      <c r="J7" s="211"/>
      <c r="K7" s="211"/>
      <c r="L7" s="211"/>
      <c r="M7" s="211"/>
      <c r="N7" s="211"/>
      <c r="O7" s="211"/>
      <c r="P7" s="211"/>
    </row>
    <row r="8" spans="2:16" ht="22.05" customHeight="1" x14ac:dyDescent="0.2">
      <c r="B8" s="2"/>
      <c r="C8" s="2"/>
      <c r="D8" s="2"/>
      <c r="E8" s="2"/>
      <c r="F8" s="2"/>
      <c r="G8" s="2"/>
      <c r="H8" s="2"/>
      <c r="I8" s="2"/>
      <c r="J8" s="2"/>
      <c r="K8" s="2"/>
      <c r="L8" s="2"/>
    </row>
    <row r="9" spans="2:16" ht="22.05" customHeight="1" x14ac:dyDescent="0.2">
      <c r="B9" s="2"/>
      <c r="C9" s="2"/>
      <c r="D9" s="2"/>
      <c r="E9" s="2"/>
      <c r="F9" s="2"/>
      <c r="G9" s="2"/>
      <c r="H9" s="2"/>
      <c r="I9" s="4" t="s">
        <v>89</v>
      </c>
      <c r="J9" s="114">
        <v>4</v>
      </c>
      <c r="K9" s="5" t="s">
        <v>0</v>
      </c>
      <c r="L9" s="61">
        <v>6</v>
      </c>
      <c r="M9" s="5" t="s">
        <v>1</v>
      </c>
      <c r="N9" s="61">
        <v>20</v>
      </c>
      <c r="O9" s="5" t="s">
        <v>3</v>
      </c>
    </row>
    <row r="10" spans="2:16" ht="22.05" customHeight="1" x14ac:dyDescent="0.2">
      <c r="B10" s="2"/>
      <c r="C10" s="2"/>
      <c r="D10" s="2"/>
      <c r="E10" s="2"/>
      <c r="F10" s="2"/>
      <c r="G10" s="2"/>
      <c r="H10" s="2"/>
      <c r="I10" s="2"/>
      <c r="J10" s="2"/>
      <c r="K10" s="2"/>
      <c r="L10" s="2"/>
    </row>
    <row r="11" spans="2:16" ht="22.05" customHeight="1" x14ac:dyDescent="0.2">
      <c r="B11" s="2" t="s">
        <v>101</v>
      </c>
      <c r="C11" s="2"/>
      <c r="D11" s="2"/>
      <c r="E11" s="2"/>
      <c r="F11" s="2"/>
      <c r="G11" s="2"/>
      <c r="H11" s="2"/>
      <c r="I11" s="2"/>
      <c r="J11" s="2"/>
      <c r="K11" s="2"/>
      <c r="L11" s="2"/>
    </row>
    <row r="12" spans="2:16" ht="22.05" customHeight="1" x14ac:dyDescent="0.2">
      <c r="B12" s="2"/>
      <c r="C12" s="2"/>
      <c r="D12" s="2"/>
      <c r="E12" s="2"/>
      <c r="F12" s="2"/>
      <c r="G12" s="2"/>
      <c r="H12" s="2"/>
      <c r="I12" s="2"/>
      <c r="J12" s="2"/>
      <c r="K12" s="2"/>
      <c r="L12" s="2"/>
    </row>
    <row r="13" spans="2:16" ht="22.05" customHeight="1" x14ac:dyDescent="0.2">
      <c r="B13" s="2"/>
      <c r="C13" s="2"/>
      <c r="D13" s="2"/>
      <c r="E13" s="2"/>
      <c r="F13" s="65" t="s">
        <v>40</v>
      </c>
      <c r="G13" s="2"/>
      <c r="H13" s="2"/>
      <c r="I13" s="2"/>
      <c r="J13" s="2"/>
      <c r="K13" s="2"/>
      <c r="L13" s="2"/>
    </row>
    <row r="14" spans="2:16" ht="22.05" customHeight="1" x14ac:dyDescent="0.2">
      <c r="B14" s="2"/>
      <c r="C14" s="2"/>
      <c r="D14" s="2"/>
      <c r="E14" s="2"/>
      <c r="F14" s="69" t="s">
        <v>43</v>
      </c>
      <c r="G14" s="214" t="str">
        <f>+'　　事故連絡票　　'!H19</f>
        <v>○○市○○町○○字○○９８－７番地</v>
      </c>
      <c r="H14" s="192"/>
      <c r="I14" s="192"/>
      <c r="J14" s="192"/>
      <c r="K14" s="192"/>
      <c r="L14" s="192"/>
      <c r="M14" s="192"/>
      <c r="N14" s="192"/>
      <c r="O14" s="192"/>
    </row>
    <row r="15" spans="2:16" ht="22.05" customHeight="1" x14ac:dyDescent="0.2">
      <c r="B15" s="2"/>
      <c r="C15" s="2"/>
      <c r="D15" s="2"/>
      <c r="E15" s="2"/>
      <c r="F15" s="69" t="s">
        <v>44</v>
      </c>
      <c r="G15" s="203" t="str">
        <f>+'　　事故連絡票　　'!H17</f>
        <v>須賀川　太郎</v>
      </c>
      <c r="H15" s="192"/>
      <c r="I15" s="192"/>
      <c r="J15" s="192"/>
      <c r="K15" s="192"/>
      <c r="L15" s="192"/>
      <c r="M15" s="192"/>
      <c r="N15" s="192"/>
      <c r="O15" s="192"/>
    </row>
    <row r="16" spans="2:16" ht="22.05" customHeight="1" x14ac:dyDescent="0.2">
      <c r="B16" s="2"/>
      <c r="C16" s="2"/>
      <c r="D16" s="2"/>
      <c r="E16" s="2"/>
      <c r="F16" s="65" t="s">
        <v>41</v>
      </c>
      <c r="G16" s="2"/>
      <c r="H16" s="2"/>
      <c r="I16" s="2"/>
      <c r="J16" s="2"/>
      <c r="K16" s="2"/>
      <c r="L16" s="2"/>
    </row>
    <row r="17" spans="2:16" ht="22.05" customHeight="1" x14ac:dyDescent="0.2">
      <c r="B17" s="2"/>
      <c r="C17" s="2"/>
      <c r="D17" s="2"/>
      <c r="E17" s="2"/>
      <c r="F17" s="69" t="s">
        <v>43</v>
      </c>
      <c r="G17" s="214" t="str">
        <f>+'　　事故連絡票　　'!H30</f>
        <v>○○市○○町○○字○○２００－２番地</v>
      </c>
      <c r="H17" s="192"/>
      <c r="I17" s="192"/>
      <c r="J17" s="192"/>
      <c r="K17" s="192"/>
      <c r="L17" s="192"/>
      <c r="M17" s="192"/>
      <c r="N17" s="192"/>
      <c r="O17" s="192"/>
    </row>
    <row r="18" spans="2:16" ht="22.05" customHeight="1" x14ac:dyDescent="0.2">
      <c r="B18" s="2"/>
      <c r="C18" s="2"/>
      <c r="D18" s="2"/>
      <c r="E18" s="2"/>
      <c r="F18" s="69" t="s">
        <v>49</v>
      </c>
      <c r="G18" s="203" t="str">
        <f>+'　　事故連絡票　　'!H27</f>
        <v>○○○○株式会社</v>
      </c>
      <c r="H18" s="192"/>
      <c r="I18" s="192"/>
      <c r="J18" s="192"/>
      <c r="K18" s="192"/>
      <c r="L18" s="192"/>
      <c r="M18" s="192"/>
      <c r="N18" s="192"/>
      <c r="O18" s="192"/>
    </row>
    <row r="19" spans="2:16" ht="22.05" customHeight="1" x14ac:dyDescent="0.2">
      <c r="B19" s="2"/>
      <c r="C19" s="2"/>
      <c r="D19" s="2"/>
      <c r="E19" s="2"/>
      <c r="F19" s="69" t="s">
        <v>50</v>
      </c>
      <c r="G19" s="212"/>
      <c r="H19" s="213"/>
      <c r="I19" s="213"/>
      <c r="J19" s="213"/>
      <c r="K19" s="213"/>
      <c r="L19" s="213"/>
      <c r="M19" s="213"/>
    </row>
    <row r="20" spans="2:16" ht="22.05" customHeight="1" x14ac:dyDescent="0.2">
      <c r="B20" s="2"/>
      <c r="C20" s="2"/>
      <c r="D20" s="2"/>
      <c r="E20" s="2"/>
      <c r="F20" s="69" t="s">
        <v>45</v>
      </c>
      <c r="G20" s="215" t="str">
        <f>+'　　事故連絡票　　'!H31</f>
        <v>0248-12-3456</v>
      </c>
      <c r="H20" s="192"/>
      <c r="I20" s="192"/>
      <c r="J20" s="192"/>
      <c r="K20" s="192"/>
      <c r="L20" s="192"/>
      <c r="M20" s="192"/>
      <c r="N20" s="192"/>
      <c r="O20" s="192"/>
    </row>
    <row r="21" spans="2:16" ht="22.05" customHeight="1" x14ac:dyDescent="0.2">
      <c r="B21" s="2"/>
      <c r="C21" s="2"/>
      <c r="D21" s="2"/>
      <c r="E21" s="2"/>
      <c r="F21" s="69"/>
      <c r="G21" s="71"/>
      <c r="H21" s="66"/>
      <c r="I21" s="66"/>
      <c r="J21" s="66"/>
      <c r="K21" s="66"/>
      <c r="L21" s="66"/>
      <c r="M21" s="66"/>
      <c r="N21" s="66"/>
      <c r="O21" s="66"/>
    </row>
    <row r="22" spans="2:16" ht="22.05" customHeight="1" x14ac:dyDescent="0.2">
      <c r="B22" s="2"/>
      <c r="C22" s="2"/>
      <c r="D22" s="2"/>
      <c r="E22" s="2"/>
      <c r="F22" s="2"/>
      <c r="G22" s="2"/>
      <c r="H22" s="2"/>
      <c r="I22" s="2"/>
      <c r="J22" s="2"/>
      <c r="K22" s="2"/>
      <c r="L22" s="2"/>
    </row>
    <row r="23" spans="2:16" ht="22.05" customHeight="1" x14ac:dyDescent="0.2">
      <c r="B23" s="216" t="s">
        <v>51</v>
      </c>
      <c r="C23" s="216"/>
      <c r="D23" s="216"/>
      <c r="E23" s="216"/>
      <c r="F23" s="216"/>
      <c r="G23" s="216"/>
      <c r="H23" s="216"/>
      <c r="I23" s="216"/>
      <c r="J23" s="216"/>
      <c r="K23" s="216"/>
      <c r="L23" s="216"/>
      <c r="M23" s="216"/>
      <c r="N23" s="216"/>
      <c r="O23" s="216"/>
      <c r="P23" s="216"/>
    </row>
    <row r="24" spans="2:16" ht="15" customHeight="1" x14ac:dyDescent="0.2">
      <c r="B24" s="2"/>
      <c r="C24" s="2"/>
      <c r="D24" s="2"/>
      <c r="E24" s="2"/>
      <c r="F24" s="2"/>
      <c r="G24" s="2"/>
      <c r="H24" s="2"/>
      <c r="I24" s="2"/>
      <c r="J24" s="2"/>
      <c r="K24" s="2"/>
      <c r="L24" s="2"/>
    </row>
    <row r="25" spans="2:16" ht="22.05" customHeight="1" x14ac:dyDescent="0.2">
      <c r="B25" s="216" t="s">
        <v>58</v>
      </c>
      <c r="C25" s="216"/>
      <c r="D25" s="216"/>
      <c r="E25" s="216"/>
      <c r="F25" s="216"/>
      <c r="G25" s="216"/>
      <c r="H25" s="216"/>
      <c r="I25" s="216"/>
      <c r="J25" s="216"/>
      <c r="K25" s="216"/>
      <c r="L25" s="216"/>
      <c r="M25" s="216"/>
      <c r="N25" s="216"/>
      <c r="O25" s="216"/>
      <c r="P25" s="216"/>
    </row>
    <row r="26" spans="2:16" ht="22.05" customHeight="1" x14ac:dyDescent="0.2">
      <c r="B26" s="2" t="s">
        <v>59</v>
      </c>
      <c r="C26" s="2"/>
      <c r="D26" s="2"/>
      <c r="E26" s="2"/>
      <c r="F26" s="2"/>
      <c r="G26" s="2"/>
      <c r="H26" s="2"/>
      <c r="I26" s="2"/>
      <c r="J26" s="2"/>
      <c r="K26" s="2"/>
      <c r="L26" s="2"/>
    </row>
    <row r="27" spans="2:16" ht="15" customHeight="1" x14ac:dyDescent="0.2">
      <c r="B27" s="2"/>
      <c r="C27" s="2"/>
      <c r="D27" s="2"/>
      <c r="E27" s="2"/>
      <c r="F27" s="2"/>
      <c r="G27" s="2"/>
      <c r="H27" s="2"/>
      <c r="I27" s="2"/>
      <c r="J27" s="2"/>
      <c r="K27" s="2"/>
      <c r="L27" s="2"/>
    </row>
    <row r="28" spans="2:16" ht="22.05" customHeight="1" x14ac:dyDescent="0.2">
      <c r="B28" s="216" t="s">
        <v>52</v>
      </c>
      <c r="C28" s="216"/>
      <c r="D28" s="216"/>
      <c r="E28" s="216"/>
      <c r="F28" s="216"/>
      <c r="G28" s="216"/>
      <c r="H28" s="216"/>
      <c r="I28" s="216"/>
      <c r="J28" s="216"/>
      <c r="K28" s="216"/>
      <c r="L28" s="216"/>
      <c r="M28" s="216"/>
      <c r="N28" s="216"/>
      <c r="O28" s="216"/>
      <c r="P28" s="216"/>
    </row>
    <row r="29" spans="2:16" ht="22.05" customHeight="1" x14ac:dyDescent="0.2">
      <c r="B29" s="36"/>
      <c r="C29" s="36"/>
      <c r="D29" s="68"/>
      <c r="E29" s="202" t="str">
        <f>" "&amp;IF('　　誓約書　　'!T10="","",'　　誓約書　　'!T10)</f>
        <v xml:space="preserve"> </v>
      </c>
      <c r="F29" s="202"/>
      <c r="G29" s="36"/>
      <c r="H29" s="36"/>
      <c r="I29" s="36"/>
      <c r="J29" s="36"/>
      <c r="K29" s="36"/>
      <c r="L29" s="36"/>
      <c r="M29" s="36"/>
      <c r="N29" s="36"/>
      <c r="O29" s="36"/>
      <c r="P29" s="36"/>
    </row>
    <row r="30" spans="2:16" ht="22.05" customHeight="1" x14ac:dyDescent="0.2">
      <c r="B30" s="2"/>
      <c r="C30" s="2"/>
      <c r="D30" s="68" t="s">
        <v>53</v>
      </c>
      <c r="E30" s="2" t="str">
        <f>+'　　事故連絡票　　'!E12&amp;'　　事故連絡票　　'!F12&amp;"年 "&amp;'　　事故連絡票　　'!H12&amp;"月 "&amp;'　　事故連絡票　　'!J12&amp;"日　（"&amp;'　　事故連絡票　　'!M12&amp;"）  "&amp;'　　事故連絡票　　'!O12&amp;"時 "&amp;IF('　　事故連絡票　　'!Q12="","頃",+'　　事故連絡票　　'!Q12)&amp;IF('　　事故連絡票　　'!Q12&gt;0.5,"分頃","")</f>
        <v>令和4年 6月 3日　（月）  10時 2分頃</v>
      </c>
      <c r="F30" s="2"/>
      <c r="G30" s="2"/>
      <c r="H30" s="2"/>
      <c r="I30" s="2"/>
      <c r="J30" s="2"/>
      <c r="K30" s="2"/>
      <c r="L30" s="2"/>
    </row>
    <row r="31" spans="2:16" ht="22.05" customHeight="1" x14ac:dyDescent="0.2">
      <c r="B31" s="2"/>
      <c r="C31" s="2"/>
      <c r="D31" s="68" t="s">
        <v>54</v>
      </c>
      <c r="E31" s="2" t="str">
        <f>+'　　事故連絡票　　'!H13</f>
        <v>一般県道須賀川二本松線</v>
      </c>
      <c r="F31" s="2"/>
      <c r="G31" s="2"/>
      <c r="H31" s="2"/>
      <c r="I31" s="2"/>
      <c r="J31" s="2"/>
      <c r="K31" s="2"/>
      <c r="L31" s="2"/>
    </row>
    <row r="32" spans="2:16" ht="22.05" customHeight="1" x14ac:dyDescent="0.2">
      <c r="B32" s="2"/>
      <c r="C32" s="2"/>
      <c r="D32" s="2"/>
      <c r="E32" s="2" t="str">
        <f>+'　　事故連絡票　　'!H14&amp;" 地内"</f>
        <v>須賀川市大町○○番地 地内</v>
      </c>
      <c r="F32" s="2"/>
      <c r="G32" s="2"/>
      <c r="H32" s="2"/>
      <c r="I32" s="2"/>
      <c r="J32" s="2"/>
      <c r="K32" s="2"/>
      <c r="L32" s="2"/>
    </row>
    <row r="33" spans="2:13" ht="15" customHeight="1" x14ac:dyDescent="0.2">
      <c r="B33" s="2"/>
      <c r="C33" s="2"/>
      <c r="D33" s="2"/>
      <c r="E33" s="2"/>
      <c r="F33" s="2"/>
      <c r="G33" s="2"/>
      <c r="H33" s="2"/>
      <c r="I33" s="2"/>
      <c r="J33" s="2"/>
      <c r="K33" s="2"/>
      <c r="L33" s="2"/>
    </row>
    <row r="34" spans="2:13" ht="31.5" customHeight="1" x14ac:dyDescent="0.2">
      <c r="B34" s="2"/>
      <c r="C34" s="205" t="s">
        <v>55</v>
      </c>
      <c r="D34" s="206"/>
      <c r="E34" s="207"/>
      <c r="F34" s="208" t="s">
        <v>95</v>
      </c>
      <c r="G34" s="209"/>
      <c r="H34" s="209"/>
      <c r="I34" s="209"/>
      <c r="J34" s="209"/>
      <c r="K34" s="209"/>
      <c r="L34" s="209"/>
      <c r="M34" s="210"/>
    </row>
    <row r="35" spans="2:13" ht="31.5" customHeight="1" x14ac:dyDescent="0.2">
      <c r="B35" s="2"/>
      <c r="C35" s="205" t="s">
        <v>56</v>
      </c>
      <c r="D35" s="206"/>
      <c r="E35" s="207"/>
      <c r="F35" s="70"/>
      <c r="G35" s="70"/>
      <c r="H35" s="70"/>
      <c r="I35" s="70"/>
      <c r="J35" s="70"/>
      <c r="K35" s="70"/>
      <c r="L35" s="70"/>
      <c r="M35" s="1"/>
    </row>
    <row r="36" spans="2:13" ht="22.05" customHeight="1" x14ac:dyDescent="0.2">
      <c r="B36" s="2"/>
      <c r="C36" s="72" t="s">
        <v>57</v>
      </c>
      <c r="D36" s="2"/>
      <c r="E36" s="2"/>
      <c r="F36" s="2"/>
      <c r="G36" s="2"/>
      <c r="H36" s="2"/>
      <c r="I36" s="2"/>
      <c r="J36" s="2"/>
      <c r="K36" s="2"/>
      <c r="L36" s="2"/>
    </row>
    <row r="37" spans="2:13" ht="22.05" customHeight="1" x14ac:dyDescent="0.2">
      <c r="B37" s="2"/>
      <c r="C37" s="2"/>
      <c r="D37" s="2"/>
      <c r="E37" s="2"/>
      <c r="F37" s="2"/>
      <c r="G37" s="2"/>
      <c r="H37" s="2"/>
      <c r="I37" s="2"/>
      <c r="J37" s="2"/>
      <c r="K37" s="2"/>
      <c r="L37" s="2"/>
    </row>
    <row r="38" spans="2:13" ht="22.05" customHeight="1" x14ac:dyDescent="0.2">
      <c r="B38" s="2"/>
      <c r="C38" s="2"/>
      <c r="D38" s="2" t="s">
        <v>90</v>
      </c>
      <c r="E38" s="2"/>
      <c r="F38" s="2"/>
      <c r="G38" s="2"/>
      <c r="H38" s="2"/>
      <c r="I38" s="2"/>
      <c r="J38" s="2"/>
      <c r="K38" s="2"/>
      <c r="L38" s="2"/>
    </row>
    <row r="39" spans="2:13" ht="22.05" customHeight="1" x14ac:dyDescent="0.2">
      <c r="B39" s="2"/>
      <c r="C39" s="2"/>
      <c r="D39" s="2"/>
      <c r="E39" s="2"/>
      <c r="F39" s="2"/>
      <c r="G39" s="2"/>
      <c r="H39" s="2"/>
      <c r="I39" s="2"/>
      <c r="J39" s="2"/>
      <c r="K39" s="2"/>
      <c r="L39" s="2"/>
    </row>
    <row r="40" spans="2:13" ht="22.05" customHeight="1" x14ac:dyDescent="0.2">
      <c r="B40" s="2"/>
      <c r="C40" s="2"/>
      <c r="D40" s="2"/>
      <c r="E40" s="2"/>
      <c r="F40" s="2"/>
      <c r="G40" s="2"/>
      <c r="H40" s="2"/>
      <c r="I40" s="2"/>
      <c r="J40" s="2"/>
      <c r="K40" s="2"/>
      <c r="L40" s="2"/>
    </row>
    <row r="41" spans="2:13" ht="22.05" customHeight="1" x14ac:dyDescent="0.2">
      <c r="B41" s="2"/>
      <c r="C41" s="2"/>
      <c r="D41" s="2"/>
      <c r="E41" s="2"/>
      <c r="F41" s="2"/>
      <c r="G41" s="2"/>
      <c r="H41" s="2"/>
      <c r="I41" s="2"/>
      <c r="J41" s="2"/>
      <c r="K41" s="2"/>
      <c r="L41" s="2"/>
    </row>
    <row r="42" spans="2:13" ht="22.05" customHeight="1" x14ac:dyDescent="0.2">
      <c r="B42" s="2"/>
      <c r="C42" s="2"/>
      <c r="D42" s="2"/>
      <c r="E42" s="2"/>
      <c r="F42" s="2"/>
      <c r="G42" s="2"/>
      <c r="H42" s="2"/>
      <c r="I42" s="2"/>
      <c r="J42" s="2"/>
      <c r="K42" s="2"/>
      <c r="L42" s="2"/>
    </row>
    <row r="43" spans="2:13" ht="20.100000000000001" customHeight="1" x14ac:dyDescent="0.2">
      <c r="B43" s="2"/>
      <c r="C43" s="2"/>
      <c r="D43" s="2"/>
      <c r="E43" s="2"/>
      <c r="F43" s="2"/>
      <c r="G43" s="2"/>
      <c r="H43" s="2"/>
      <c r="I43" s="2"/>
      <c r="J43" s="2"/>
      <c r="K43" s="2"/>
      <c r="L43" s="2"/>
    </row>
    <row r="44" spans="2:13" ht="20.100000000000001" customHeight="1" x14ac:dyDescent="0.2">
      <c r="B44" s="2"/>
      <c r="C44" s="2"/>
      <c r="D44" s="2"/>
      <c r="E44" s="2"/>
      <c r="F44" s="2"/>
      <c r="G44" s="2"/>
      <c r="H44" s="2"/>
      <c r="I44" s="2"/>
      <c r="J44" s="2"/>
      <c r="K44" s="2"/>
      <c r="L44" s="2"/>
    </row>
    <row r="45" spans="2:13" ht="20.100000000000001" customHeight="1" x14ac:dyDescent="0.2">
      <c r="B45" s="2"/>
      <c r="C45" s="2"/>
      <c r="D45" s="2"/>
      <c r="E45" s="2"/>
      <c r="F45" s="2"/>
      <c r="G45" s="2"/>
      <c r="H45" s="2"/>
      <c r="I45" s="2"/>
      <c r="J45" s="2"/>
      <c r="K45" s="2"/>
      <c r="L45" s="2"/>
    </row>
    <row r="46" spans="2:13" ht="20.100000000000001" customHeight="1" x14ac:dyDescent="0.2">
      <c r="B46" s="2"/>
      <c r="C46" s="2"/>
      <c r="D46" s="2"/>
      <c r="E46" s="2"/>
      <c r="F46" s="2"/>
      <c r="G46" s="2"/>
      <c r="H46" s="2"/>
      <c r="I46" s="2"/>
      <c r="J46" s="2"/>
      <c r="K46" s="2"/>
      <c r="L46" s="2"/>
    </row>
    <row r="47" spans="2:13" ht="20.100000000000001" customHeight="1" x14ac:dyDescent="0.2"/>
    <row r="48" spans="2:13" ht="20.100000000000001" customHeight="1" x14ac:dyDescent="0.2"/>
    <row r="49" spans="10:13" ht="20.100000000000001" customHeight="1" x14ac:dyDescent="0.2"/>
    <row r="50" spans="10:13" ht="20.100000000000001" customHeight="1" x14ac:dyDescent="0.2"/>
    <row r="51" spans="10:13" ht="20.100000000000001" customHeight="1" x14ac:dyDescent="0.2"/>
    <row r="52" spans="10:13" ht="20.100000000000001" customHeight="1" x14ac:dyDescent="0.2"/>
    <row r="53" spans="10:13" ht="20.100000000000001" customHeight="1" x14ac:dyDescent="0.2"/>
    <row r="62" spans="10:13" x14ac:dyDescent="0.2">
      <c r="J62">
        <v>28</v>
      </c>
      <c r="K62">
        <v>4</v>
      </c>
      <c r="M62">
        <v>1</v>
      </c>
    </row>
    <row r="63" spans="10:13" x14ac:dyDescent="0.2">
      <c r="J63">
        <v>29</v>
      </c>
      <c r="K63">
        <v>5</v>
      </c>
      <c r="M63">
        <v>2</v>
      </c>
    </row>
    <row r="64" spans="10:13" x14ac:dyDescent="0.2">
      <c r="J64">
        <v>30</v>
      </c>
      <c r="K64">
        <v>6</v>
      </c>
      <c r="M64">
        <v>3</v>
      </c>
    </row>
    <row r="65" spans="11:13" x14ac:dyDescent="0.2">
      <c r="K65">
        <v>7</v>
      </c>
      <c r="M65">
        <v>4</v>
      </c>
    </row>
    <row r="66" spans="11:13" x14ac:dyDescent="0.2">
      <c r="K66">
        <v>8</v>
      </c>
      <c r="M66">
        <v>5</v>
      </c>
    </row>
    <row r="67" spans="11:13" x14ac:dyDescent="0.2">
      <c r="K67">
        <v>9</v>
      </c>
      <c r="M67">
        <v>6</v>
      </c>
    </row>
    <row r="68" spans="11:13" x14ac:dyDescent="0.2">
      <c r="K68">
        <v>10</v>
      </c>
      <c r="M68">
        <v>7</v>
      </c>
    </row>
    <row r="69" spans="11:13" x14ac:dyDescent="0.2">
      <c r="K69">
        <v>11</v>
      </c>
      <c r="M69">
        <v>8</v>
      </c>
    </row>
    <row r="70" spans="11:13" x14ac:dyDescent="0.2">
      <c r="K70">
        <v>12</v>
      </c>
      <c r="M70">
        <v>9</v>
      </c>
    </row>
    <row r="71" spans="11:13" x14ac:dyDescent="0.2">
      <c r="K71">
        <v>1</v>
      </c>
      <c r="M71">
        <v>10</v>
      </c>
    </row>
    <row r="72" spans="11:13" x14ac:dyDescent="0.2">
      <c r="K72">
        <v>2</v>
      </c>
      <c r="M72">
        <v>11</v>
      </c>
    </row>
    <row r="73" spans="11:13" x14ac:dyDescent="0.2">
      <c r="K73">
        <v>3</v>
      </c>
      <c r="M73">
        <v>12</v>
      </c>
    </row>
    <row r="74" spans="11:13" x14ac:dyDescent="0.2">
      <c r="M74">
        <v>13</v>
      </c>
    </row>
    <row r="75" spans="11:13" x14ac:dyDescent="0.2">
      <c r="M75">
        <v>14</v>
      </c>
    </row>
    <row r="76" spans="11:13" x14ac:dyDescent="0.2">
      <c r="M76">
        <v>15</v>
      </c>
    </row>
    <row r="77" spans="11:13" x14ac:dyDescent="0.2">
      <c r="M77">
        <v>16</v>
      </c>
    </row>
    <row r="78" spans="11:13" x14ac:dyDescent="0.2">
      <c r="M78">
        <v>17</v>
      </c>
    </row>
    <row r="79" spans="11:13" x14ac:dyDescent="0.2">
      <c r="M79">
        <v>18</v>
      </c>
    </row>
    <row r="80" spans="11:13" x14ac:dyDescent="0.2">
      <c r="M80">
        <v>19</v>
      </c>
    </row>
    <row r="81" spans="13:13" x14ac:dyDescent="0.2">
      <c r="M81">
        <v>20</v>
      </c>
    </row>
    <row r="82" spans="13:13" x14ac:dyDescent="0.2">
      <c r="M82">
        <v>21</v>
      </c>
    </row>
    <row r="83" spans="13:13" x14ac:dyDescent="0.2">
      <c r="M83">
        <v>22</v>
      </c>
    </row>
    <row r="84" spans="13:13" x14ac:dyDescent="0.2">
      <c r="M84">
        <v>23</v>
      </c>
    </row>
    <row r="85" spans="13:13" x14ac:dyDescent="0.2">
      <c r="M85">
        <v>24</v>
      </c>
    </row>
    <row r="86" spans="13:13" x14ac:dyDescent="0.2">
      <c r="M86">
        <v>25</v>
      </c>
    </row>
    <row r="87" spans="13:13" x14ac:dyDescent="0.2">
      <c r="M87">
        <v>26</v>
      </c>
    </row>
    <row r="88" spans="13:13" x14ac:dyDescent="0.2">
      <c r="M88">
        <v>27</v>
      </c>
    </row>
    <row r="89" spans="13:13" x14ac:dyDescent="0.2">
      <c r="M89">
        <v>28</v>
      </c>
    </row>
    <row r="90" spans="13:13" x14ac:dyDescent="0.2">
      <c r="M90">
        <v>29</v>
      </c>
    </row>
    <row r="91" spans="13:13" x14ac:dyDescent="0.2">
      <c r="M91">
        <v>30</v>
      </c>
    </row>
    <row r="92" spans="13:13" x14ac:dyDescent="0.2">
      <c r="M92">
        <v>31</v>
      </c>
    </row>
  </sheetData>
  <sheetProtection sheet="1" formatCells="0"/>
  <mergeCells count="14">
    <mergeCell ref="C35:E35"/>
    <mergeCell ref="F34:M34"/>
    <mergeCell ref="B7:P7"/>
    <mergeCell ref="G19:M19"/>
    <mergeCell ref="G14:O14"/>
    <mergeCell ref="G15:O15"/>
    <mergeCell ref="G17:O17"/>
    <mergeCell ref="G18:O18"/>
    <mergeCell ref="G20:O20"/>
    <mergeCell ref="B23:P23"/>
    <mergeCell ref="B25:P25"/>
    <mergeCell ref="B28:P28"/>
    <mergeCell ref="C34:E34"/>
    <mergeCell ref="E29:F29"/>
  </mergeCells>
  <phoneticPr fontId="2"/>
  <printOptions horizontalCentered="1"/>
  <pageMargins left="0.98425196850393704" right="0.78740157480314965" top="0.39370078740157483" bottom="0.39370078740157483" header="0.31496062992125984" footer="0.31496062992125984"/>
  <pageSetup paperSize="9" scale="95" orientation="portrait" blackAndWhite="1" r:id="rId1"/>
  <drawing r:id="rId2"/>
  <legacyDrawing r:id="rId3"/>
  <extLst>
    <ext xmlns:x14="http://schemas.microsoft.com/office/spreadsheetml/2009/9/main" uri="{CCE6A557-97BC-4b89-ADB6-D9C93CAAB3DF}">
      <x14:dataValidations xmlns:xm="http://schemas.microsoft.com/office/excel/2006/main" count="3">
        <x14:dataValidation type="list" imeMode="halfAlpha" allowBlank="1" showInputMessage="1" showErrorMessage="1">
          <x14:formula1>
            <xm:f>'　　事故連絡票　　'!$C$66:$C$77</xm:f>
          </x14:formula1>
          <xm:sqref>L9</xm:sqref>
        </x14:dataValidation>
        <x14:dataValidation type="list" allowBlank="1" showInputMessage="1" showErrorMessage="1">
          <x14:formula1>
            <xm:f>'　　事故連絡票　　'!$B$66:$B$75</xm:f>
          </x14:formula1>
          <xm:sqref>J9</xm:sqref>
        </x14:dataValidation>
        <x14:dataValidation type="list" imeMode="halfAlpha" allowBlank="1" showInputMessage="1" showErrorMessage="1">
          <x14:formula1>
            <xm:f>'　　事故連絡票　　'!$E$66:$E$96</xm:f>
          </x14:formula1>
          <xm:sqref>N9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C8"/>
  <sheetViews>
    <sheetView showGridLines="0" view="pageBreakPreview" topLeftCell="D1" zoomScaleNormal="100" zoomScaleSheetLayoutView="100" workbookViewId="0">
      <selection activeCell="L8" sqref="L8"/>
    </sheetView>
  </sheetViews>
  <sheetFormatPr defaultRowHeight="13.2" x14ac:dyDescent="0.2"/>
  <cols>
    <col min="1" max="1" width="3.44140625" customWidth="1"/>
    <col min="2" max="2" width="4.44140625" customWidth="1"/>
    <col min="3" max="3" width="5.21875" customWidth="1"/>
    <col min="4" max="9" width="4.77734375" customWidth="1"/>
    <col min="10" max="10" width="24.77734375" customWidth="1"/>
    <col min="11" max="11" width="32.33203125" customWidth="1"/>
    <col min="12" max="12" width="35.44140625" customWidth="1"/>
    <col min="13" max="14" width="15.77734375" customWidth="1"/>
    <col min="15" max="15" width="31.6640625" customWidth="1"/>
    <col min="16" max="25" width="15.77734375" customWidth="1"/>
    <col min="26" max="26" width="31.88671875" customWidth="1"/>
    <col min="27" max="28" width="15.77734375" customWidth="1"/>
    <col min="29" max="29" width="33.33203125" customWidth="1"/>
  </cols>
  <sheetData>
    <row r="6" spans="2:29" ht="22.05" customHeight="1" x14ac:dyDescent="0.2">
      <c r="B6" s="219" t="s">
        <v>65</v>
      </c>
      <c r="C6" s="220"/>
      <c r="D6" s="221" t="s">
        <v>66</v>
      </c>
      <c r="E6" s="222"/>
      <c r="F6" s="222"/>
      <c r="G6" s="222"/>
      <c r="H6" s="222"/>
      <c r="I6" s="223"/>
      <c r="J6" s="221" t="s">
        <v>73</v>
      </c>
      <c r="K6" s="223"/>
      <c r="L6" s="217" t="s">
        <v>76</v>
      </c>
      <c r="M6" s="221" t="s">
        <v>78</v>
      </c>
      <c r="N6" s="222"/>
      <c r="O6" s="222"/>
      <c r="P6" s="222"/>
      <c r="Q6" s="223"/>
      <c r="R6" s="221" t="s">
        <v>82</v>
      </c>
      <c r="S6" s="222"/>
      <c r="T6" s="222"/>
      <c r="U6" s="222"/>
      <c r="V6" s="223"/>
      <c r="W6" s="221" t="s">
        <v>83</v>
      </c>
      <c r="X6" s="222"/>
      <c r="Y6" s="222"/>
      <c r="Z6" s="222"/>
      <c r="AA6" s="222"/>
      <c r="AB6" s="223"/>
      <c r="AC6" s="217" t="s">
        <v>84</v>
      </c>
    </row>
    <row r="7" spans="2:29" ht="22.05" customHeight="1" x14ac:dyDescent="0.2">
      <c r="B7" s="90"/>
      <c r="C7" s="91"/>
      <c r="D7" s="82" t="s">
        <v>67</v>
      </c>
      <c r="E7" s="83" t="s">
        <v>68</v>
      </c>
      <c r="F7" s="83" t="s">
        <v>69</v>
      </c>
      <c r="G7" s="83" t="s">
        <v>70</v>
      </c>
      <c r="H7" s="83" t="s">
        <v>71</v>
      </c>
      <c r="I7" s="84" t="s">
        <v>72</v>
      </c>
      <c r="J7" s="82" t="s">
        <v>74</v>
      </c>
      <c r="K7" s="84" t="s">
        <v>75</v>
      </c>
      <c r="L7" s="218"/>
      <c r="M7" s="82" t="s">
        <v>80</v>
      </c>
      <c r="N7" s="83" t="s">
        <v>79</v>
      </c>
      <c r="O7" s="83" t="s">
        <v>20</v>
      </c>
      <c r="P7" s="83" t="s">
        <v>17</v>
      </c>
      <c r="Q7" s="89" t="s">
        <v>18</v>
      </c>
      <c r="R7" s="82" t="s">
        <v>21</v>
      </c>
      <c r="S7" s="83" t="s">
        <v>22</v>
      </c>
      <c r="T7" s="83" t="s">
        <v>9</v>
      </c>
      <c r="U7" s="83" t="s">
        <v>8</v>
      </c>
      <c r="V7" s="84" t="s">
        <v>26</v>
      </c>
      <c r="W7" s="82" t="s">
        <v>21</v>
      </c>
      <c r="X7" s="83" t="s">
        <v>22</v>
      </c>
      <c r="Y7" s="83" t="s">
        <v>9</v>
      </c>
      <c r="Z7" s="83" t="s">
        <v>20</v>
      </c>
      <c r="AA7" s="83" t="s">
        <v>8</v>
      </c>
      <c r="AB7" s="84" t="s">
        <v>26</v>
      </c>
      <c r="AC7" s="218"/>
    </row>
    <row r="8" spans="2:29" ht="72" customHeight="1" x14ac:dyDescent="0.2">
      <c r="B8" s="88"/>
      <c r="C8" s="92"/>
      <c r="D8" s="93">
        <f>IF('　　事故連絡票　　'!F12="","",'　　事故連絡票　　'!F12)</f>
        <v>4</v>
      </c>
      <c r="E8" s="94">
        <f>IF('　　事故連絡票　　'!H12="","",'　　事故連絡票　　'!H12)</f>
        <v>6</v>
      </c>
      <c r="F8" s="94">
        <f>IF('　　事故連絡票　　'!J12="","",'　　事故連絡票　　'!J12)</f>
        <v>3</v>
      </c>
      <c r="G8" s="94" t="str">
        <f>IF('　　事故連絡票　　'!M12="","",'　　事故連絡票　　'!M12)</f>
        <v>月</v>
      </c>
      <c r="H8" s="94">
        <f>IF('　　事故連絡票　　'!O12="","",'　　事故連絡票　　'!O12)</f>
        <v>10</v>
      </c>
      <c r="I8" s="95">
        <f>IF('　　事故連絡票　　'!Q12="","",'　　事故連絡票　　'!Q12)</f>
        <v>2</v>
      </c>
      <c r="J8" s="85" t="str">
        <f>IF('　　事故連絡票　　'!H13="","",'　　事故連絡票　　'!H13)</f>
        <v>一般県道須賀川二本松線</v>
      </c>
      <c r="K8" s="87" t="str">
        <f>IF('　　事故連絡票　　'!H14="","",'　　事故連絡票　　'!H14)</f>
        <v>須賀川市大町○○番地</v>
      </c>
      <c r="L8" s="96" t="str">
        <f>IF('　　事故連絡票　　'!H15="","",'　　事故連絡票　　'!H15)</f>
        <v>カーブミラー破損　１基
ガードレール破損　　延長 約○○ｍ</v>
      </c>
      <c r="M8" s="85" t="str">
        <f>IF('　　事故連絡票　　'!H17="","",'　　事故連絡票　　'!H17)</f>
        <v>須賀川　太郎</v>
      </c>
      <c r="N8" s="86" t="str">
        <f>IF('　　事故連絡票　　'!H18="","",'　　事故連絡票　　'!H18)</f>
        <v>スカガワ　タロウ</v>
      </c>
      <c r="O8" s="86" t="str">
        <f>IF('　　事故連絡票　　'!H19="","",'　　事故連絡票　　'!H19)</f>
        <v>○○市○○町○○字○○９８－７番地</v>
      </c>
      <c r="P8" s="86" t="str">
        <f>IF('　　事故連絡票　　'!H20="","",'　　事故連絡票　　'!H20)</f>
        <v>0248-12-3456</v>
      </c>
      <c r="Q8" s="87" t="str">
        <f>IF('　　事故連絡票　　'!H21="","",'　　事故連絡票　　'!H21)</f>
        <v>090-1234-4321</v>
      </c>
      <c r="R8" s="85" t="str">
        <f>IF('　　事故連絡票　　'!H22="","",'　　事故連絡票　　'!H22)</f>
        <v>○○○○○○</v>
      </c>
      <c r="S8" s="86" t="str">
        <f>IF('　　事故連絡票　　'!H23="","",'　　事故連絡票　　'!H23)</f>
        <v>○○部○○課</v>
      </c>
      <c r="T8" s="86" t="str">
        <f>IF('　　事故連絡票　　'!H24="","",'　　事故連絡票　　'!H24)</f>
        <v>○○　○○○</v>
      </c>
      <c r="U8" s="86" t="str">
        <f>IF('　　事故連絡票　　'!H25="","",'　　事故連絡票　　'!H25)</f>
        <v>0248-12-3456</v>
      </c>
      <c r="V8" s="87" t="str">
        <f>IF('　　事故連絡票　　'!H26="","",'　　事故連絡票　　'!H26)</f>
        <v>0248-12-3456</v>
      </c>
      <c r="W8" s="85" t="str">
        <f>IF('　　事故連絡票　　'!H27="","",'　　事故連絡票　　'!H27)</f>
        <v>○○○○株式会社</v>
      </c>
      <c r="X8" s="86" t="str">
        <f>IF('　　事故連絡票　　'!H28="","",'　　事故連絡票　　'!H28)</f>
        <v>○○部○○課</v>
      </c>
      <c r="Y8" s="86" t="str">
        <f>IF('　　事故連絡票　　'!H29="","",'　　事故連絡票　　'!H29)</f>
        <v>○○　○○○</v>
      </c>
      <c r="Z8" s="86" t="str">
        <f>IF('　　事故連絡票　　'!H30="","",'　　事故連絡票　　'!H30)</f>
        <v>○○市○○町○○字○○２００－２番地</v>
      </c>
      <c r="AA8" s="86" t="str">
        <f>IF('　　事故連絡票　　'!H31="","",'　　事故連絡票　　'!H31)</f>
        <v>0248-12-3456</v>
      </c>
      <c r="AB8" s="87" t="str">
        <f>IF('　　事故連絡票　　'!H32="","",'　　事故連絡票　　'!H32)</f>
        <v>0248-12-3456</v>
      </c>
      <c r="AC8" s="96" t="str">
        <f>IF('　　事故連絡票　　'!H33="","",'　　事故連絡票　　'!H33)</f>
        <v>事故の場所については、別添「位置図」のとおり　　　　　　　　　　　施設損傷状況写真を添付して報告します。</v>
      </c>
    </row>
  </sheetData>
  <mergeCells count="8">
    <mergeCell ref="L6:L7"/>
    <mergeCell ref="AC6:AC7"/>
    <mergeCell ref="B6:C6"/>
    <mergeCell ref="D6:I6"/>
    <mergeCell ref="J6:K6"/>
    <mergeCell ref="M6:Q6"/>
    <mergeCell ref="R6:V6"/>
    <mergeCell ref="W6:AB6"/>
  </mergeCells>
  <phoneticPr fontId="2"/>
  <pageMargins left="0" right="0" top="0" bottom="0" header="0.31496062992125984" footer="0.31496062992125984"/>
  <pageSetup paperSize="8"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L65"/>
  <sheetViews>
    <sheetView showGridLines="0" view="pageBreakPreview" zoomScaleNormal="100" zoomScaleSheetLayoutView="100" workbookViewId="0">
      <selection activeCell="Q19" sqref="Q19"/>
    </sheetView>
  </sheetViews>
  <sheetFormatPr defaultRowHeight="13.2" x14ac:dyDescent="0.2"/>
  <cols>
    <col min="12" max="12" width="2" customWidth="1"/>
  </cols>
  <sheetData>
    <row r="1" spans="2:12" ht="13.5" thickBot="1" x14ac:dyDescent="0.25"/>
    <row r="2" spans="2:12" ht="20.100000000000001" customHeight="1" x14ac:dyDescent="0.2">
      <c r="B2" s="224" t="s">
        <v>88</v>
      </c>
      <c r="C2" s="225"/>
      <c r="D2" s="225"/>
      <c r="E2" s="225"/>
      <c r="F2" s="225"/>
      <c r="G2" s="225"/>
      <c r="H2" s="225"/>
      <c r="I2" s="225"/>
      <c r="J2" s="225"/>
      <c r="K2" s="225"/>
      <c r="L2" s="226"/>
    </row>
    <row r="3" spans="2:12" ht="20.100000000000001" customHeight="1" x14ac:dyDescent="0.2">
      <c r="B3" s="227"/>
      <c r="C3" s="228"/>
      <c r="D3" s="228"/>
      <c r="E3" s="228"/>
      <c r="F3" s="228"/>
      <c r="G3" s="228"/>
      <c r="H3" s="228"/>
      <c r="I3" s="228"/>
      <c r="J3" s="228"/>
      <c r="K3" s="228"/>
      <c r="L3" s="229"/>
    </row>
    <row r="4" spans="2:12" ht="20.100000000000001" customHeight="1" x14ac:dyDescent="0.2">
      <c r="B4" s="97"/>
      <c r="C4" s="98"/>
      <c r="D4" s="98"/>
      <c r="E4" s="98"/>
      <c r="F4" s="104"/>
      <c r="G4" s="230" t="s">
        <v>158</v>
      </c>
      <c r="H4" s="231"/>
      <c r="I4" s="231"/>
      <c r="J4" s="231"/>
      <c r="K4" s="231"/>
      <c r="L4" s="232"/>
    </row>
    <row r="5" spans="2:12" ht="20.100000000000001" customHeight="1" thickBot="1" x14ac:dyDescent="0.25">
      <c r="B5" s="100"/>
      <c r="C5" s="101"/>
      <c r="D5" s="101"/>
      <c r="E5" s="101"/>
      <c r="F5" s="105"/>
      <c r="G5" s="233"/>
      <c r="H5" s="233"/>
      <c r="I5" s="233"/>
      <c r="J5" s="233"/>
      <c r="K5" s="233"/>
      <c r="L5" s="234"/>
    </row>
    <row r="6" spans="2:12" ht="20.100000000000001" customHeight="1" x14ac:dyDescent="0.2">
      <c r="B6" s="97"/>
      <c r="C6" s="98"/>
      <c r="D6" s="98"/>
      <c r="E6" s="98"/>
      <c r="F6" s="98"/>
      <c r="G6" s="98"/>
      <c r="H6" s="98"/>
      <c r="I6" s="98"/>
      <c r="J6" s="98"/>
      <c r="K6" s="98"/>
      <c r="L6" s="99"/>
    </row>
    <row r="7" spans="2:12" ht="20.100000000000001" customHeight="1" x14ac:dyDescent="0.2">
      <c r="B7" s="97"/>
      <c r="C7" s="98"/>
      <c r="D7" s="98"/>
      <c r="E7" s="98"/>
      <c r="F7" s="98"/>
      <c r="G7" s="98"/>
      <c r="H7" s="98"/>
      <c r="I7" s="98"/>
      <c r="J7" s="98"/>
      <c r="K7" s="98"/>
      <c r="L7" s="99"/>
    </row>
    <row r="8" spans="2:12" ht="20.100000000000001" customHeight="1" x14ac:dyDescent="0.2">
      <c r="B8" s="97"/>
      <c r="C8" s="98"/>
      <c r="D8" s="98"/>
      <c r="E8" s="98"/>
      <c r="F8" s="98"/>
      <c r="G8" s="98"/>
      <c r="H8" s="98"/>
      <c r="I8" s="98"/>
      <c r="J8" s="98"/>
      <c r="K8" s="98"/>
      <c r="L8" s="99"/>
    </row>
    <row r="9" spans="2:12" ht="20.100000000000001" customHeight="1" x14ac:dyDescent="0.2">
      <c r="B9" s="97"/>
      <c r="C9" s="98"/>
      <c r="D9" s="98"/>
      <c r="E9" s="98"/>
      <c r="F9" s="98"/>
      <c r="G9" s="98"/>
      <c r="H9" s="98"/>
      <c r="I9" s="98"/>
      <c r="J9" s="98"/>
      <c r="K9" s="98"/>
      <c r="L9" s="99"/>
    </row>
    <row r="10" spans="2:12" ht="20.100000000000001" customHeight="1" x14ac:dyDescent="0.2">
      <c r="B10" s="97"/>
      <c r="C10" s="98"/>
      <c r="D10" s="98"/>
      <c r="E10" s="98"/>
      <c r="F10" s="98"/>
      <c r="G10" s="98"/>
      <c r="H10" s="98"/>
      <c r="I10" s="98"/>
      <c r="J10" s="98"/>
      <c r="K10" s="98"/>
      <c r="L10" s="99"/>
    </row>
    <row r="11" spans="2:12" ht="20.100000000000001" customHeight="1" x14ac:dyDescent="0.2">
      <c r="B11" s="97"/>
      <c r="C11" s="98"/>
      <c r="D11" s="98"/>
      <c r="E11" s="98"/>
      <c r="F11" s="98"/>
      <c r="G11" s="98"/>
      <c r="H11" s="98"/>
      <c r="I11" s="98"/>
      <c r="J11" s="98"/>
      <c r="K11" s="98"/>
      <c r="L11" s="99"/>
    </row>
    <row r="12" spans="2:12" ht="20.100000000000001" customHeight="1" x14ac:dyDescent="0.2">
      <c r="B12" s="97"/>
      <c r="C12" s="98"/>
      <c r="D12" s="98"/>
      <c r="E12" s="98"/>
      <c r="F12" s="98"/>
      <c r="G12" s="98"/>
      <c r="H12" s="98"/>
      <c r="I12" s="98"/>
      <c r="J12" s="98"/>
      <c r="K12" s="98"/>
      <c r="L12" s="99"/>
    </row>
    <row r="13" spans="2:12" ht="20.100000000000001" customHeight="1" x14ac:dyDescent="0.2">
      <c r="B13" s="97"/>
      <c r="C13" s="98"/>
      <c r="D13" s="98"/>
      <c r="E13" s="98"/>
      <c r="F13" s="98"/>
      <c r="G13" s="98"/>
      <c r="H13" s="98"/>
      <c r="I13" s="98"/>
      <c r="J13" s="98"/>
      <c r="K13" s="98"/>
      <c r="L13" s="99"/>
    </row>
    <row r="14" spans="2:12" ht="20.100000000000001" customHeight="1" x14ac:dyDescent="0.2">
      <c r="B14" s="97"/>
      <c r="C14" s="98"/>
      <c r="D14" s="98"/>
      <c r="E14" s="98"/>
      <c r="F14" s="98"/>
      <c r="G14" s="98"/>
      <c r="H14" s="98"/>
      <c r="I14" s="98"/>
      <c r="J14" s="98"/>
      <c r="K14" s="98"/>
      <c r="L14" s="99"/>
    </row>
    <row r="15" spans="2:12" ht="20.100000000000001" customHeight="1" x14ac:dyDescent="0.2">
      <c r="B15" s="97"/>
      <c r="C15" s="98"/>
      <c r="D15" s="98"/>
      <c r="E15" s="98"/>
      <c r="F15" s="98"/>
      <c r="G15" s="98"/>
      <c r="H15" s="98"/>
      <c r="I15" s="98"/>
      <c r="J15" s="98"/>
      <c r="K15" s="98"/>
      <c r="L15" s="99"/>
    </row>
    <row r="16" spans="2:12" ht="20.100000000000001" customHeight="1" x14ac:dyDescent="0.2">
      <c r="B16" s="97"/>
      <c r="C16" s="98"/>
      <c r="D16" s="98"/>
      <c r="E16" s="98"/>
      <c r="F16" s="98"/>
      <c r="G16" s="98"/>
      <c r="H16" s="98"/>
      <c r="I16" s="98"/>
      <c r="J16" s="98"/>
      <c r="K16" s="98"/>
      <c r="L16" s="99"/>
    </row>
    <row r="17" spans="2:12" ht="20.100000000000001" customHeight="1" x14ac:dyDescent="0.2">
      <c r="B17" s="97"/>
      <c r="C17" s="98"/>
      <c r="D17" s="98"/>
      <c r="E17" s="98"/>
      <c r="F17" s="98"/>
      <c r="G17" s="98"/>
      <c r="H17" s="98"/>
      <c r="I17" s="98"/>
      <c r="J17" s="98"/>
      <c r="K17" s="98"/>
      <c r="L17" s="99"/>
    </row>
    <row r="18" spans="2:12" ht="20.100000000000001" customHeight="1" x14ac:dyDescent="0.2">
      <c r="B18" s="97"/>
      <c r="C18" s="98"/>
      <c r="D18" s="98"/>
      <c r="E18" s="98"/>
      <c r="F18" s="98"/>
      <c r="G18" s="98"/>
      <c r="H18" s="98"/>
      <c r="I18" s="98"/>
      <c r="J18" s="98"/>
      <c r="K18" s="98"/>
      <c r="L18" s="99"/>
    </row>
    <row r="19" spans="2:12" ht="20.100000000000001" customHeight="1" x14ac:dyDescent="0.2">
      <c r="B19" s="97"/>
      <c r="C19" s="98"/>
      <c r="D19" s="98"/>
      <c r="E19" s="98"/>
      <c r="F19" s="98"/>
      <c r="G19" s="98"/>
      <c r="H19" s="98"/>
      <c r="I19" s="98"/>
      <c r="J19" s="98"/>
      <c r="K19" s="98"/>
      <c r="L19" s="99"/>
    </row>
    <row r="20" spans="2:12" ht="20.100000000000001" customHeight="1" x14ac:dyDescent="0.2">
      <c r="B20" s="97"/>
      <c r="C20" s="98"/>
      <c r="D20" s="98"/>
      <c r="E20" s="98"/>
      <c r="F20" s="98"/>
      <c r="G20" s="98"/>
      <c r="H20" s="98"/>
      <c r="I20" s="98"/>
      <c r="J20" s="98"/>
      <c r="K20" s="98"/>
      <c r="L20" s="99"/>
    </row>
    <row r="21" spans="2:12" ht="20.100000000000001" customHeight="1" x14ac:dyDescent="0.2">
      <c r="B21" s="97"/>
      <c r="C21" s="98"/>
      <c r="D21" s="98"/>
      <c r="E21" s="98"/>
      <c r="F21" s="98"/>
      <c r="G21" s="98"/>
      <c r="H21" s="98"/>
      <c r="I21" s="98"/>
      <c r="J21" s="98"/>
      <c r="K21" s="98"/>
      <c r="L21" s="99"/>
    </row>
    <row r="22" spans="2:12" ht="20.100000000000001" customHeight="1" x14ac:dyDescent="0.2">
      <c r="B22" s="97"/>
      <c r="C22" s="98"/>
      <c r="D22" s="98"/>
      <c r="E22" s="98"/>
      <c r="F22" s="98"/>
      <c r="G22" s="98"/>
      <c r="H22" s="98"/>
      <c r="I22" s="98"/>
      <c r="J22" s="98"/>
      <c r="K22" s="98"/>
      <c r="L22" s="99"/>
    </row>
    <row r="23" spans="2:12" ht="20.100000000000001" customHeight="1" x14ac:dyDescent="0.2">
      <c r="B23" s="97"/>
      <c r="C23" s="98"/>
      <c r="D23" s="98"/>
      <c r="E23" s="98"/>
      <c r="F23" s="98"/>
      <c r="G23" s="98"/>
      <c r="H23" s="98"/>
      <c r="I23" s="98"/>
      <c r="J23" s="98"/>
      <c r="K23" s="98"/>
      <c r="L23" s="99"/>
    </row>
    <row r="24" spans="2:12" ht="20.100000000000001" customHeight="1" x14ac:dyDescent="0.2">
      <c r="B24" s="97"/>
      <c r="C24" s="98"/>
      <c r="D24" s="98"/>
      <c r="E24" s="98"/>
      <c r="F24" s="98"/>
      <c r="G24" s="98"/>
      <c r="H24" s="98"/>
      <c r="I24" s="98"/>
      <c r="J24" s="98"/>
      <c r="K24" s="98"/>
      <c r="L24" s="99"/>
    </row>
    <row r="25" spans="2:12" ht="20.100000000000001" customHeight="1" x14ac:dyDescent="0.2">
      <c r="B25" s="97"/>
      <c r="C25" s="98"/>
      <c r="D25" s="98"/>
      <c r="E25" s="98"/>
      <c r="F25" s="98"/>
      <c r="G25" s="98"/>
      <c r="H25" s="98"/>
      <c r="I25" s="98"/>
      <c r="J25" s="98"/>
      <c r="K25" s="98"/>
      <c r="L25" s="99"/>
    </row>
    <row r="26" spans="2:12" ht="20.100000000000001" customHeight="1" x14ac:dyDescent="0.2">
      <c r="B26" s="97"/>
      <c r="C26" s="98"/>
      <c r="D26" s="98"/>
      <c r="E26" s="98"/>
      <c r="F26" s="98"/>
      <c r="G26" s="98"/>
      <c r="H26" s="98"/>
      <c r="I26" s="98"/>
      <c r="J26" s="98"/>
      <c r="K26" s="98"/>
      <c r="L26" s="99"/>
    </row>
    <row r="27" spans="2:12" ht="20.100000000000001" customHeight="1" x14ac:dyDescent="0.2">
      <c r="B27" s="97"/>
      <c r="C27" s="98"/>
      <c r="D27" s="98"/>
      <c r="E27" s="98"/>
      <c r="F27" s="98"/>
      <c r="G27" s="98"/>
      <c r="H27" s="98"/>
      <c r="I27" s="98"/>
      <c r="J27" s="98"/>
      <c r="K27" s="98"/>
      <c r="L27" s="99"/>
    </row>
    <row r="28" spans="2:12" ht="20.100000000000001" customHeight="1" x14ac:dyDescent="0.2">
      <c r="B28" s="97"/>
      <c r="C28" s="98"/>
      <c r="D28" s="98"/>
      <c r="E28" s="98"/>
      <c r="F28" s="98"/>
      <c r="G28" s="98"/>
      <c r="H28" s="98"/>
      <c r="I28" s="98"/>
      <c r="J28" s="98"/>
      <c r="K28" s="98"/>
      <c r="L28" s="99"/>
    </row>
    <row r="29" spans="2:12" ht="20.100000000000001" customHeight="1" x14ac:dyDescent="0.2">
      <c r="B29" s="97"/>
      <c r="C29" s="98"/>
      <c r="D29" s="98"/>
      <c r="E29" s="98"/>
      <c r="F29" s="98"/>
      <c r="G29" s="98"/>
      <c r="H29" s="98"/>
      <c r="I29" s="98"/>
      <c r="J29" s="98"/>
      <c r="K29" s="98"/>
      <c r="L29" s="99"/>
    </row>
    <row r="30" spans="2:12" ht="20.100000000000001" customHeight="1" x14ac:dyDescent="0.2">
      <c r="B30" s="97"/>
      <c r="C30" s="98"/>
      <c r="D30" s="98"/>
      <c r="E30" s="98"/>
      <c r="F30" s="98"/>
      <c r="G30" s="98"/>
      <c r="H30" s="98"/>
      <c r="I30" s="98"/>
      <c r="J30" s="98"/>
      <c r="K30" s="98"/>
      <c r="L30" s="99"/>
    </row>
    <row r="31" spans="2:12" ht="20.100000000000001" customHeight="1" x14ac:dyDescent="0.2">
      <c r="B31" s="97"/>
      <c r="C31" s="98"/>
      <c r="D31" s="98"/>
      <c r="E31" s="98"/>
      <c r="F31" s="98"/>
      <c r="G31" s="98"/>
      <c r="H31" s="98"/>
      <c r="I31" s="98"/>
      <c r="J31" s="98"/>
      <c r="K31" s="98"/>
      <c r="L31" s="99"/>
    </row>
    <row r="32" spans="2:12" ht="20.100000000000001" customHeight="1" x14ac:dyDescent="0.2">
      <c r="B32" s="97"/>
      <c r="C32" s="98"/>
      <c r="D32" s="98"/>
      <c r="E32" s="98"/>
      <c r="F32" s="98"/>
      <c r="G32" s="98"/>
      <c r="H32" s="98"/>
      <c r="I32" s="98"/>
      <c r="J32" s="98"/>
      <c r="K32" s="98"/>
      <c r="L32" s="99"/>
    </row>
    <row r="33" spans="2:12" ht="20.100000000000001" customHeight="1" x14ac:dyDescent="0.2">
      <c r="B33" s="97"/>
      <c r="C33" s="98"/>
      <c r="D33" s="98"/>
      <c r="E33" s="98"/>
      <c r="F33" s="98"/>
      <c r="G33" s="98"/>
      <c r="H33" s="98"/>
      <c r="I33" s="98"/>
      <c r="J33" s="98"/>
      <c r="K33" s="98"/>
      <c r="L33" s="99"/>
    </row>
    <row r="34" spans="2:12" ht="20.100000000000001" customHeight="1" x14ac:dyDescent="0.2">
      <c r="B34" s="97"/>
      <c r="C34" s="98"/>
      <c r="D34" s="98"/>
      <c r="E34" s="98"/>
      <c r="F34" s="98"/>
      <c r="G34" s="98"/>
      <c r="H34" s="98"/>
      <c r="I34" s="98"/>
      <c r="J34" s="98"/>
      <c r="K34" s="98"/>
      <c r="L34" s="99"/>
    </row>
    <row r="35" spans="2:12" ht="20.100000000000001" customHeight="1" x14ac:dyDescent="0.2">
      <c r="B35" s="97"/>
      <c r="C35" s="98"/>
      <c r="D35" s="98"/>
      <c r="E35" s="98"/>
      <c r="F35" s="98"/>
      <c r="G35" s="98"/>
      <c r="H35" s="98"/>
      <c r="I35" s="98"/>
      <c r="J35" s="98"/>
      <c r="K35" s="98"/>
      <c r="L35" s="99"/>
    </row>
    <row r="36" spans="2:12" ht="20.100000000000001" customHeight="1" x14ac:dyDescent="0.2">
      <c r="B36" s="97"/>
      <c r="C36" s="98"/>
      <c r="D36" s="98"/>
      <c r="E36" s="98"/>
      <c r="F36" s="98"/>
      <c r="G36" s="98"/>
      <c r="H36" s="98"/>
      <c r="I36" s="98"/>
      <c r="J36" s="98"/>
      <c r="K36" s="98"/>
      <c r="L36" s="99"/>
    </row>
    <row r="37" spans="2:12" ht="20.100000000000001" customHeight="1" x14ac:dyDescent="0.2">
      <c r="B37" s="97"/>
      <c r="C37" s="98"/>
      <c r="D37" s="98"/>
      <c r="E37" s="98"/>
      <c r="F37" s="98"/>
      <c r="G37" s="98"/>
      <c r="H37" s="98"/>
      <c r="I37" s="98"/>
      <c r="J37" s="98"/>
      <c r="K37" s="98"/>
      <c r="L37" s="99"/>
    </row>
    <row r="38" spans="2:12" ht="20.100000000000001" customHeight="1" x14ac:dyDescent="0.2">
      <c r="B38" s="97"/>
      <c r="C38" s="98"/>
      <c r="D38" s="98"/>
      <c r="E38" s="98"/>
      <c r="F38" s="98"/>
      <c r="G38" s="98"/>
      <c r="H38" s="98"/>
      <c r="I38" s="98"/>
      <c r="J38" s="98"/>
      <c r="K38" s="98"/>
      <c r="L38" s="99"/>
    </row>
    <row r="39" spans="2:12" ht="20.100000000000001" customHeight="1" x14ac:dyDescent="0.2">
      <c r="B39" s="97"/>
      <c r="C39" s="98"/>
      <c r="D39" s="98"/>
      <c r="E39" s="98"/>
      <c r="F39" s="98"/>
      <c r="G39" s="98"/>
      <c r="H39" s="98"/>
      <c r="I39" s="98"/>
      <c r="J39" s="98"/>
      <c r="K39" s="98"/>
      <c r="L39" s="99"/>
    </row>
    <row r="40" spans="2:12" ht="20.100000000000001" customHeight="1" x14ac:dyDescent="0.2">
      <c r="B40" s="97"/>
      <c r="C40" s="98"/>
      <c r="D40" s="98"/>
      <c r="E40" s="98"/>
      <c r="F40" s="98"/>
      <c r="G40" s="98"/>
      <c r="H40" s="98"/>
      <c r="I40" s="98"/>
      <c r="J40" s="98"/>
      <c r="K40" s="98"/>
      <c r="L40" s="99"/>
    </row>
    <row r="41" spans="2:12" ht="20.100000000000001" customHeight="1" x14ac:dyDescent="0.2">
      <c r="B41" s="97"/>
      <c r="C41" s="98"/>
      <c r="D41" s="98"/>
      <c r="E41" s="98"/>
      <c r="F41" s="98"/>
      <c r="G41" s="98"/>
      <c r="H41" s="98"/>
      <c r="I41" s="98"/>
      <c r="J41" s="98"/>
      <c r="K41" s="98"/>
      <c r="L41" s="99"/>
    </row>
    <row r="42" spans="2:12" ht="20.100000000000001" customHeight="1" x14ac:dyDescent="0.2">
      <c r="B42" s="97"/>
      <c r="C42" s="98"/>
      <c r="D42" s="98"/>
      <c r="E42" s="98"/>
      <c r="F42" s="98"/>
      <c r="G42" s="98"/>
      <c r="H42" s="98"/>
      <c r="I42" s="98"/>
      <c r="J42" s="98"/>
      <c r="K42" s="98"/>
      <c r="L42" s="99"/>
    </row>
    <row r="43" spans="2:12" ht="20.100000000000001" customHeight="1" x14ac:dyDescent="0.2">
      <c r="B43" s="97"/>
      <c r="C43" s="98"/>
      <c r="D43" s="98"/>
      <c r="E43" s="98"/>
      <c r="F43" s="98"/>
      <c r="G43" s="98"/>
      <c r="H43" s="98"/>
      <c r="I43" s="98"/>
      <c r="J43" s="98"/>
      <c r="K43" s="98"/>
      <c r="L43" s="99"/>
    </row>
    <row r="44" spans="2:12" ht="20.100000000000001" customHeight="1" thickBot="1" x14ac:dyDescent="0.25">
      <c r="B44" s="100"/>
      <c r="C44" s="101"/>
      <c r="D44" s="101"/>
      <c r="E44" s="101"/>
      <c r="F44" s="101"/>
      <c r="G44" s="101"/>
      <c r="H44" s="101"/>
      <c r="I44" s="101"/>
      <c r="J44" s="101"/>
      <c r="K44" s="101"/>
      <c r="L44" s="102"/>
    </row>
    <row r="45" spans="2:12" ht="20.100000000000001" customHeight="1" x14ac:dyDescent="0.2"/>
    <row r="46" spans="2:12" ht="20.100000000000001" customHeight="1" x14ac:dyDescent="0.2"/>
    <row r="47" spans="2:12" ht="20.100000000000001" customHeight="1" x14ac:dyDescent="0.2"/>
    <row r="48" spans="2:12"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sheetData>
  <sheetProtection sheet="1" objects="1" scenarios="1"/>
  <mergeCells count="2">
    <mergeCell ref="B2:L3"/>
    <mergeCell ref="G4:L5"/>
  </mergeCells>
  <phoneticPr fontId="2"/>
  <pageMargins left="0.78740157480314965" right="0.39370078740157483" top="0.39370078740157483" bottom="0.3937007874015748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事故連絡票　　</vt:lpstr>
      <vt:lpstr>　　位置図　　</vt:lpstr>
      <vt:lpstr>　　誓約書　　</vt:lpstr>
      <vt:lpstr>　　完成届　　</vt:lpstr>
      <vt:lpstr>deta</vt:lpstr>
      <vt:lpstr>位置図（縦型）</vt:lpstr>
      <vt:lpstr>'　　位置図　　'!Print_Area</vt:lpstr>
      <vt:lpstr>'　　完成届　　'!Print_Area</vt:lpstr>
      <vt:lpstr>'　　事故連絡票　　'!Print_Area</vt:lpstr>
      <vt:lpstr>'　　誓約書　　'!Print_Area</vt:lpstr>
      <vt:lpstr>deta!Print_Area</vt:lpstr>
      <vt:lpstr>'位置図（縦型）'!Print_Area</vt:lpstr>
    </vt:vector>
  </TitlesOfParts>
  <Company>FJ-USER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0524hapeace</dc:creator>
  <cp:lastModifiedBy>柳沼 潤一</cp:lastModifiedBy>
  <cp:lastPrinted>2023-01-06T04:21:27Z</cp:lastPrinted>
  <dcterms:created xsi:type="dcterms:W3CDTF">2016-03-21T05:40:54Z</dcterms:created>
  <dcterms:modified xsi:type="dcterms:W3CDTF">2023-01-10T02:00:03Z</dcterms:modified>
</cp:coreProperties>
</file>