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NAS_01\share\【20-1_総務】\00D（管理）_02_01_委託等契約（5年）\01　業務委託契約\洗濯等業務委託（債務負担）\R5～R9（複数年契約・債務負担行為）\01　契約関係\01　公告\01　公告\"/>
    </mc:Choice>
  </mc:AlternateContent>
  <xr:revisionPtr revIDLastSave="0" documentId="13_ncr:1_{0B04775B-6377-4EA3-8EF5-538D5DFA2A40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内訳書（修正後）" sheetId="28" r:id="rId1"/>
  </sheets>
  <definedNames>
    <definedName name="_xlnm.Print_Area" localSheetId="0">'内訳書（修正後）'!$A$1:$G$53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28" l="1"/>
  <c r="F31" i="28"/>
  <c r="F30" i="28"/>
  <c r="F37" i="28"/>
  <c r="F47" i="28"/>
  <c r="F22" i="28"/>
  <c r="F15" i="28"/>
  <c r="F12" i="28"/>
  <c r="F49" i="28"/>
  <c r="F48" i="28" s="1"/>
  <c r="F46" i="28"/>
  <c r="F45" i="28"/>
  <c r="F44" i="28"/>
  <c r="F43" i="28" l="1"/>
  <c r="F24" i="28"/>
  <c r="F42" i="28"/>
  <c r="F41" i="28"/>
  <c r="F40" i="28"/>
  <c r="F39" i="28"/>
  <c r="F38" i="28"/>
  <c r="F36" i="28"/>
  <c r="F35" i="28"/>
  <c r="F34" i="28"/>
  <c r="F28" i="28"/>
  <c r="F27" i="28"/>
  <c r="F26" i="28"/>
  <c r="F25" i="28"/>
  <c r="F23" i="28"/>
  <c r="F21" i="28"/>
  <c r="F20" i="28"/>
  <c r="F19" i="28"/>
  <c r="F18" i="28"/>
  <c r="F17" i="28"/>
  <c r="F16" i="28"/>
  <c r="F14" i="28"/>
  <c r="F13" i="28"/>
  <c r="F11" i="28"/>
  <c r="F10" i="28"/>
  <c r="F9" i="28"/>
  <c r="F8" i="28"/>
  <c r="F7" i="28"/>
  <c r="F6" i="28"/>
  <c r="F33" i="28" l="1"/>
  <c r="F29" i="28"/>
  <c r="F5" i="28"/>
  <c r="F50" i="28" l="1"/>
</calcChain>
</file>

<file path=xl/sharedStrings.xml><?xml version="1.0" encoding="utf-8"?>
<sst xmlns="http://schemas.openxmlformats.org/spreadsheetml/2006/main" count="98" uniqueCount="62">
  <si>
    <t>項　　目</t>
    <rPh sb="0" eb="1">
      <t>コウ</t>
    </rPh>
    <rPh sb="3" eb="4">
      <t>メ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</si>
  <si>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</si>
  <si>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</si>
  <si>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</si>
  <si>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</si>
  <si>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１　院外洗濯業務</t>
    <rPh sb="2" eb="4">
      <t>インガイ</t>
    </rPh>
    <rPh sb="4" eb="6">
      <t>センタク</t>
    </rPh>
    <rPh sb="6" eb="8">
      <t>ギョウム</t>
    </rPh>
    <phoneticPr fontId="1"/>
  </si>
  <si>
    <t>看護上衣等</t>
    <rPh sb="0" eb="2">
      <t>カンゴ</t>
    </rPh>
    <rPh sb="2" eb="4">
      <t>ジョウイ</t>
    </rPh>
    <rPh sb="4" eb="5">
      <t>トウ</t>
    </rPh>
    <phoneticPr fontId="1"/>
  </si>
  <si>
    <t>ズボン</t>
    <phoneticPr fontId="1"/>
  </si>
  <si>
    <t>診察衣</t>
    <rPh sb="0" eb="3">
      <t>シンサツイ</t>
    </rPh>
    <phoneticPr fontId="1"/>
  </si>
  <si>
    <t>術衣</t>
    <rPh sb="0" eb="1">
      <t>ジュツ</t>
    </rPh>
    <rPh sb="1" eb="2">
      <t>イ</t>
    </rPh>
    <phoneticPr fontId="1"/>
  </si>
  <si>
    <t>手術衣ワンピース</t>
    <rPh sb="0" eb="2">
      <t>シュジュツ</t>
    </rPh>
    <rPh sb="2" eb="3">
      <t>イ</t>
    </rPh>
    <phoneticPr fontId="1"/>
  </si>
  <si>
    <t>タクティカルジャケット</t>
    <phoneticPr fontId="1"/>
  </si>
  <si>
    <t>タクティカルスラックス</t>
    <phoneticPr fontId="1"/>
  </si>
  <si>
    <t>ジャージ上着</t>
    <rPh sb="4" eb="6">
      <t>ウワギ</t>
    </rPh>
    <phoneticPr fontId="1"/>
  </si>
  <si>
    <t>ジャージズボン</t>
    <phoneticPr fontId="1"/>
  </si>
  <si>
    <t>DAMTジャンパー</t>
    <phoneticPr fontId="1"/>
  </si>
  <si>
    <t>DMATズボン</t>
    <phoneticPr fontId="1"/>
  </si>
  <si>
    <t>帽子</t>
    <rPh sb="0" eb="2">
      <t>ボウシ</t>
    </rPh>
    <phoneticPr fontId="1"/>
  </si>
  <si>
    <t>Tシャツ</t>
    <phoneticPr fontId="1"/>
  </si>
  <si>
    <t>検診衣</t>
    <rPh sb="0" eb="2">
      <t>ケンシン</t>
    </rPh>
    <rPh sb="2" eb="3">
      <t>イ</t>
    </rPh>
    <phoneticPr fontId="1"/>
  </si>
  <si>
    <t>体位交換用枕（本体・丸クッション）</t>
    <rPh sb="0" eb="2">
      <t>タイイ</t>
    </rPh>
    <rPh sb="2" eb="5">
      <t>コウカンヨウ</t>
    </rPh>
    <rPh sb="5" eb="6">
      <t>マクラ</t>
    </rPh>
    <rPh sb="7" eb="9">
      <t>ホンタイ</t>
    </rPh>
    <rPh sb="10" eb="11">
      <t>マル</t>
    </rPh>
    <phoneticPr fontId="1"/>
  </si>
  <si>
    <t>体位交換用枕カバー</t>
    <rPh sb="0" eb="6">
      <t>タイイコウカンヨウマクラ</t>
    </rPh>
    <phoneticPr fontId="1"/>
  </si>
  <si>
    <t>バナナターン本体（S）</t>
    <rPh sb="6" eb="8">
      <t>ホンタイ</t>
    </rPh>
    <phoneticPr fontId="1"/>
  </si>
  <si>
    <t>バナナターン本体（M）</t>
    <rPh sb="6" eb="8">
      <t>ホンタイ</t>
    </rPh>
    <phoneticPr fontId="1"/>
  </si>
  <si>
    <t>バナナターン本体（L）</t>
    <rPh sb="6" eb="8">
      <t>ホンタイ</t>
    </rPh>
    <phoneticPr fontId="1"/>
  </si>
  <si>
    <t>バナナターンカバー</t>
    <phoneticPr fontId="1"/>
  </si>
  <si>
    <t>フドー手袋</t>
    <rPh sb="3" eb="5">
      <t>テブクロ</t>
    </rPh>
    <phoneticPr fontId="1"/>
  </si>
  <si>
    <t>抑制帯</t>
    <rPh sb="0" eb="3">
      <t>ヨクセイタイ</t>
    </rPh>
    <phoneticPr fontId="1"/>
  </si>
  <si>
    <t>毛布</t>
    <rPh sb="0" eb="2">
      <t>モウフ</t>
    </rPh>
    <phoneticPr fontId="1"/>
  </si>
  <si>
    <t>２　リネン類供給（寝具賃貸借）</t>
    <rPh sb="5" eb="6">
      <t>ルイ</t>
    </rPh>
    <rPh sb="6" eb="8">
      <t>キョウキュウ</t>
    </rPh>
    <rPh sb="9" eb="11">
      <t>シング</t>
    </rPh>
    <rPh sb="11" eb="14">
      <t>チンタイシャク</t>
    </rPh>
    <phoneticPr fontId="1"/>
  </si>
  <si>
    <t>３　リネン類供給（寝具追加洗濯）</t>
    <rPh sb="5" eb="6">
      <t>ルイ</t>
    </rPh>
    <rPh sb="6" eb="8">
      <t>キョウキュウ</t>
    </rPh>
    <rPh sb="9" eb="11">
      <t>シング</t>
    </rPh>
    <rPh sb="11" eb="13">
      <t>ツイカ</t>
    </rPh>
    <rPh sb="13" eb="15">
      <t>センタク</t>
    </rPh>
    <phoneticPr fontId="1"/>
  </si>
  <si>
    <t>掛布団</t>
    <rPh sb="0" eb="1">
      <t>カケ</t>
    </rPh>
    <rPh sb="1" eb="3">
      <t>フトン</t>
    </rPh>
    <phoneticPr fontId="1"/>
  </si>
  <si>
    <t>肌掛布団</t>
    <rPh sb="0" eb="1">
      <t>ハダ</t>
    </rPh>
    <rPh sb="1" eb="2">
      <t>カケ</t>
    </rPh>
    <rPh sb="2" eb="4">
      <t>フトン</t>
    </rPh>
    <phoneticPr fontId="1"/>
  </si>
  <si>
    <t>枕</t>
    <rPh sb="0" eb="1">
      <t>マクラ</t>
    </rPh>
    <phoneticPr fontId="1"/>
  </si>
  <si>
    <t>ベッドパット</t>
    <phoneticPr fontId="1"/>
  </si>
  <si>
    <t>包布</t>
    <rPh sb="0" eb="2">
      <t>ホウフ</t>
    </rPh>
    <phoneticPr fontId="1"/>
  </si>
  <si>
    <t>シーツ（A・フィットシーツ）</t>
    <phoneticPr fontId="1"/>
  </si>
  <si>
    <t>シーツ（敷布）</t>
    <rPh sb="4" eb="6">
      <t>シキフ</t>
    </rPh>
    <phoneticPr fontId="1"/>
  </si>
  <si>
    <t>枕カバー</t>
    <rPh sb="0" eb="1">
      <t>マクラ</t>
    </rPh>
    <phoneticPr fontId="1"/>
  </si>
  <si>
    <t>防水シーツ</t>
    <rPh sb="0" eb="2">
      <t>ボウスイ</t>
    </rPh>
    <phoneticPr fontId="1"/>
  </si>
  <si>
    <t>４　リネン類供給（タオル類）</t>
    <rPh sb="5" eb="8">
      <t>ルイキョウキュウ</t>
    </rPh>
    <rPh sb="12" eb="13">
      <t>ルイ</t>
    </rPh>
    <phoneticPr fontId="1"/>
  </si>
  <si>
    <t>清拭タオル</t>
    <rPh sb="0" eb="2">
      <t>セイシキ</t>
    </rPh>
    <phoneticPr fontId="1"/>
  </si>
  <si>
    <t>バスタオル</t>
    <phoneticPr fontId="1"/>
  </si>
  <si>
    <t>バスマット</t>
    <phoneticPr fontId="1"/>
  </si>
  <si>
    <t>タオルケット</t>
    <phoneticPr fontId="1"/>
  </si>
  <si>
    <t>５　カーテン類賃貸借</t>
    <rPh sb="6" eb="7">
      <t>ルイ</t>
    </rPh>
    <rPh sb="7" eb="10">
      <t>チンタイシャク</t>
    </rPh>
    <phoneticPr fontId="1"/>
  </si>
  <si>
    <t>カーテンメンテナンス付き賃貸借</t>
    <rPh sb="10" eb="11">
      <t>ツ</t>
    </rPh>
    <rPh sb="12" eb="15">
      <t>チンタイシャク</t>
    </rPh>
    <phoneticPr fontId="1"/>
  </si>
  <si>
    <t>枚</t>
    <rPh sb="0" eb="1">
      <t>マイ</t>
    </rPh>
    <phoneticPr fontId="1"/>
  </si>
  <si>
    <t>個</t>
    <rPh sb="0" eb="1">
      <t>コ</t>
    </rPh>
    <phoneticPr fontId="1"/>
  </si>
  <si>
    <t>組</t>
    <rPh sb="0" eb="1">
      <t>クミ</t>
    </rPh>
    <phoneticPr fontId="1"/>
  </si>
  <si>
    <t>枚</t>
    <rPh sb="0" eb="1">
      <t>マイ</t>
    </rPh>
    <phoneticPr fontId="1"/>
  </si>
  <si>
    <t>ヶ月</t>
    <rPh sb="1" eb="2">
      <t>ゲツ</t>
    </rPh>
    <phoneticPr fontId="1"/>
  </si>
  <si>
    <t>内　訳　書</t>
    <rPh sb="0" eb="1">
      <t>ナイ</t>
    </rPh>
    <rPh sb="2" eb="3">
      <t>ワケ</t>
    </rPh>
    <rPh sb="4" eb="5">
      <t>ショ</t>
    </rPh>
    <phoneticPr fontId="1"/>
  </si>
  <si>
    <t>見込数量
（5年分）</t>
    <rPh sb="0" eb="2">
      <t>ミコ</t>
    </rPh>
    <rPh sb="2" eb="4">
      <t>スウリョウ</t>
    </rPh>
    <rPh sb="7" eb="9">
      <t>ネンブン</t>
    </rPh>
    <phoneticPr fontId="1"/>
  </si>
  <si>
    <t>１～５　合計額</t>
    <rPh sb="4" eb="6">
      <t>ゴウケイ</t>
    </rPh>
    <rPh sb="6" eb="7">
      <t>ガク</t>
    </rPh>
    <phoneticPr fontId="1"/>
  </si>
  <si>
    <t>※様式４　入札書 に記載する金額と「１～５　合計額」が一致していること。</t>
    <rPh sb="1" eb="3">
      <t>ヨウシキ</t>
    </rPh>
    <rPh sb="5" eb="8">
      <t>ニュウサツショ</t>
    </rPh>
    <rPh sb="10" eb="12">
      <t>キサイ</t>
    </rPh>
    <rPh sb="14" eb="16">
      <t>キンガク</t>
    </rPh>
    <rPh sb="22" eb="25">
      <t>ゴウケイガク</t>
    </rPh>
    <rPh sb="27" eb="29">
      <t>イッチ</t>
    </rPh>
    <phoneticPr fontId="1"/>
  </si>
  <si>
    <t>救急関係寝具（1日23組）</t>
    <rPh sb="0" eb="2">
      <t>キュウキュウ</t>
    </rPh>
    <rPh sb="2" eb="4">
      <t>カンケイ</t>
    </rPh>
    <rPh sb="4" eb="6">
      <t>シング</t>
    </rPh>
    <rPh sb="8" eb="9">
      <t>ニチ</t>
    </rPh>
    <rPh sb="11" eb="12">
      <t>クミ</t>
    </rPh>
    <phoneticPr fontId="1"/>
  </si>
  <si>
    <t>在宅復帰関係寝具（1日7組）</t>
    <rPh sb="0" eb="2">
      <t>ザイタク</t>
    </rPh>
    <rPh sb="2" eb="4">
      <t>フッキ</t>
    </rPh>
    <rPh sb="4" eb="6">
      <t>カンケイ</t>
    </rPh>
    <rPh sb="6" eb="8">
      <t>シング</t>
    </rPh>
    <phoneticPr fontId="1"/>
  </si>
  <si>
    <t>当直用寝具（1日6組）</t>
    <rPh sb="0" eb="2">
      <t>トウチョク</t>
    </rPh>
    <rPh sb="2" eb="3">
      <t>ヨウ</t>
    </rPh>
    <rPh sb="3" eb="5">
      <t>シング</t>
    </rPh>
    <phoneticPr fontId="1"/>
  </si>
  <si>
    <t>※二重線内のみ入力すること（「金額」欄は自動計算）。</t>
    <rPh sb="1" eb="4">
      <t>ニジュウセン</t>
    </rPh>
    <rPh sb="4" eb="5">
      <t>ナイ</t>
    </rPh>
    <rPh sb="7" eb="9">
      <t>ニュウリョク</t>
    </rPh>
    <rPh sb="15" eb="17">
      <t>キンガク</t>
    </rPh>
    <rPh sb="18" eb="19">
      <t>ラン</t>
    </rPh>
    <rPh sb="20" eb="22">
      <t>ジドウ</t>
    </rPh>
    <rPh sb="22" eb="24">
      <t>ケイサン</t>
    </rPh>
    <phoneticPr fontId="1"/>
  </si>
  <si>
    <t>3/6 数式修正あり</t>
    <rPh sb="4" eb="6">
      <t>スウシキ</t>
    </rPh>
    <rPh sb="6" eb="8">
      <t>シュウセイ</t>
    </rPh>
    <phoneticPr fontId="1"/>
  </si>
  <si>
    <t>3/6 数式修正あり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</si>
</sst>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4" fillId="0" borderId="0" xfId="0" applyFont="1"/>
    <xf numFmtId="0" fontId="0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7" fillId="0" borderId="0" xfId="0" applyFont="1" applyAlignment="1">
      <alignment wrapText="1" shrinkToFit="1"/>
    </xf>
    <xf numFmtId="0" fontId="0" fillId="0" borderId="2" xfId="0" applyBorder="1" applyAlignment="1">
      <alignment vertical="center"/>
    </xf>
    <xf numFmtId="38" fontId="0" fillId="0" borderId="1" xfId="0" applyNumberFormat="1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shrinkToFit="1"/>
    </xf>
    <xf numFmtId="0" fontId="0" fillId="0" borderId="11" xfId="0" applyFont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5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176" fontId="8" fillId="0" borderId="16" xfId="0" applyNumberFormat="1" applyFont="1" applyBorder="1" applyAlignment="1">
      <alignment vertical="center" shrinkToFit="1"/>
    </xf>
    <xf numFmtId="0" fontId="0" fillId="0" borderId="19" xfId="0" applyFont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38" fontId="0" fillId="0" borderId="12" xfId="2" applyFont="1" applyBorder="1" applyAlignment="1">
      <alignment horizontal="center" vertical="center"/>
    </xf>
    <xf numFmtId="38" fontId="0" fillId="0" borderId="11" xfId="2" applyFont="1" applyBorder="1" applyAlignment="1">
      <alignment horizontal="center" vertical="center"/>
    </xf>
    <xf numFmtId="38" fontId="0" fillId="0" borderId="17" xfId="2" applyFont="1" applyBorder="1" applyAlignment="1">
      <alignment horizontal="center" vertical="center"/>
    </xf>
    <xf numFmtId="38" fontId="0" fillId="0" borderId="9" xfId="2" applyFont="1" applyBorder="1" applyAlignment="1">
      <alignment horizontal="center" vertical="center"/>
    </xf>
    <xf numFmtId="38" fontId="0" fillId="0" borderId="15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0" fillId="0" borderId="12" xfId="1" applyNumberFormat="1" applyFont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176" fontId="0" fillId="0" borderId="17" xfId="1" applyNumberFormat="1" applyFont="1" applyBorder="1" applyAlignment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1" xfId="0" applyNumberFormat="1" applyFont="1" applyBorder="1" applyAlignment="1">
      <alignment vertical="center"/>
    </xf>
    <xf numFmtId="176" fontId="0" fillId="0" borderId="20" xfId="0" applyNumberFormat="1" applyFont="1" applyBorder="1" applyAlignment="1">
      <alignment vertical="center"/>
    </xf>
    <xf numFmtId="38" fontId="0" fillId="0" borderId="12" xfId="2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9" fillId="0" borderId="0" xfId="0" applyFont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</cellXfs>
  <cellStyles count="4">
    <cellStyle name="桁区切り" xfId="2" builtinId="6"/>
    <cellStyle name="桁区切り 2" xfId="1" xr:uid="{00000000-0005-0000-0000-000001000000}"/>
    <cellStyle name="桁区切り 3" xfId="3" xr:uid="{01D2D82B-87FC-49A7-80F7-CA4A166F7E70}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002C1-2CF1-4B0D-ADE8-37C7153FAB6B}">
  <sheetPr>
    <pageSetUpPr fitToPage="1"/>
  </sheetPr>
  <dimension ref="A1:I68"/>
  <sheetViews>
    <sheetView tabSelected="1" view="pageBreakPreview" topLeftCell="A23" zoomScale="90" zoomScaleNormal="93" zoomScaleSheetLayoutView="90" workbookViewId="0">
      <selection activeCell="F32" sqref="F32"/>
    </sheetView>
  </sheetViews>
  <sheetFormatPr defaultColWidth="18.625" defaultRowHeight="13.5" x14ac:dyDescent="0.15"/>
  <cols>
    <col min="1" max="1" width="4" style="39" customWidth="1"/>
    <col min="2" max="2" width="43.125" style="11" bestFit="1" customWidth="1"/>
    <col min="3" max="3" width="13.25" style="11" customWidth="1"/>
    <col min="4" max="4" width="7.75" style="11" customWidth="1"/>
    <col min="5" max="6" width="15" style="11" customWidth="1"/>
    <col min="7" max="7" width="12.5" style="1" customWidth="1"/>
    <col min="8" max="8" width="2.25" style="1" customWidth="1"/>
    <col min="9" max="9" width="9" style="1" customWidth="1"/>
    <col min="10" max="249" width="9" customWidth="1"/>
    <col min="250" max="250" width="21.125" customWidth="1"/>
    <col min="251" max="251" width="18.625" customWidth="1"/>
    <col min="252" max="252" width="4.625" customWidth="1"/>
    <col min="253" max="253" width="19.125" customWidth="1"/>
    <col min="254" max="254" width="20.375" customWidth="1"/>
    <col min="255" max="255" width="4.625" customWidth="1"/>
    <col min="256" max="256" width="20.625" customWidth="1"/>
    <col min="257" max="257" width="18.625" customWidth="1"/>
  </cols>
  <sheetData>
    <row r="1" spans="1:8" ht="31.5" customHeight="1" x14ac:dyDescent="0.15">
      <c r="A1" s="71" t="s">
        <v>52</v>
      </c>
      <c r="B1" s="71"/>
      <c r="C1" s="71"/>
      <c r="D1" s="71"/>
      <c r="E1" s="71"/>
      <c r="F1" s="71"/>
      <c r="G1" s="71"/>
      <c r="H1" s="16"/>
    </row>
    <row r="2" spans="1:8" ht="9.75" customHeight="1" x14ac:dyDescent="0.15">
      <c r="A2" s="34"/>
      <c r="B2" s="2"/>
      <c r="C2" s="2"/>
      <c r="D2" s="2"/>
      <c r="E2" s="2"/>
      <c r="F2" s="2"/>
    </row>
    <row r="3" spans="1:8" ht="45.75" customHeight="1" x14ac:dyDescent="0.15">
      <c r="A3" s="72" t="s">
        <v>0</v>
      </c>
      <c r="B3" s="73"/>
      <c r="C3" s="52" t="s">
        <v>53</v>
      </c>
      <c r="D3" s="53" t="s">
        <v>1</v>
      </c>
      <c r="E3" s="53" t="s">
        <v>3</v>
      </c>
      <c r="F3" s="54" t="s">
        <v>2</v>
      </c>
      <c r="G3" s="54" t="s">
        <v>4</v>
      </c>
    </row>
    <row r="4" spans="1:8" ht="12.75" hidden="1" customHeight="1" thickTop="1" x14ac:dyDescent="0.15">
      <c r="A4" s="74"/>
      <c r="B4" s="75"/>
      <c r="C4" s="3"/>
      <c r="D4" s="14"/>
      <c r="E4" s="15"/>
      <c r="F4" s="13"/>
      <c r="G4" s="15"/>
    </row>
    <row r="5" spans="1:8" ht="23.25" customHeight="1" thickBot="1" x14ac:dyDescent="0.2">
      <c r="A5" s="68" t="s">
        <v>5</v>
      </c>
      <c r="B5" s="69"/>
      <c r="C5" s="69"/>
      <c r="D5" s="69"/>
      <c r="E5" s="70"/>
      <c r="F5" s="44">
        <f>SUM(F6:F28)</f>
        <v>0</v>
      </c>
      <c r="G5" s="41"/>
    </row>
    <row r="6" spans="1:8" ht="23.25" customHeight="1" thickTop="1" x14ac:dyDescent="0.15">
      <c r="A6" s="12"/>
      <c r="B6" s="20" t="s">
        <v>6</v>
      </c>
      <c r="C6" s="47">
        <v>20800</v>
      </c>
      <c r="D6" s="21" t="s">
        <v>47</v>
      </c>
      <c r="E6" s="58"/>
      <c r="F6" s="55">
        <f>C6*E6</f>
        <v>0</v>
      </c>
      <c r="G6" s="22"/>
    </row>
    <row r="7" spans="1:8" s="1" customFormat="1" ht="23.25" customHeight="1" x14ac:dyDescent="0.15">
      <c r="A7" s="27"/>
      <c r="B7" s="20" t="s">
        <v>7</v>
      </c>
      <c r="C7" s="47">
        <v>20800</v>
      </c>
      <c r="D7" s="21" t="s">
        <v>47</v>
      </c>
      <c r="E7" s="59"/>
      <c r="F7" s="55">
        <f t="shared" ref="F7:F42" si="0">C7*E7</f>
        <v>0</v>
      </c>
      <c r="G7" s="30"/>
      <c r="H7" s="17"/>
    </row>
    <row r="8" spans="1:8" s="1" customFormat="1" ht="23.25" customHeight="1" x14ac:dyDescent="0.15">
      <c r="A8" s="27"/>
      <c r="B8" s="23" t="s">
        <v>8</v>
      </c>
      <c r="C8" s="48">
        <v>5475</v>
      </c>
      <c r="D8" s="21" t="s">
        <v>47</v>
      </c>
      <c r="E8" s="60"/>
      <c r="F8" s="55">
        <f t="shared" si="0"/>
        <v>0</v>
      </c>
      <c r="G8" s="31"/>
      <c r="H8" s="33"/>
    </row>
    <row r="9" spans="1:8" ht="23.25" customHeight="1" x14ac:dyDescent="0.15">
      <c r="A9" s="27"/>
      <c r="B9" s="23" t="s">
        <v>9</v>
      </c>
      <c r="C9" s="48">
        <v>21900</v>
      </c>
      <c r="D9" s="21" t="s">
        <v>47</v>
      </c>
      <c r="E9" s="61"/>
      <c r="F9" s="55">
        <f t="shared" si="0"/>
        <v>0</v>
      </c>
      <c r="G9" s="24"/>
    </row>
    <row r="10" spans="1:8" ht="23.25" customHeight="1" x14ac:dyDescent="0.15">
      <c r="A10" s="27"/>
      <c r="B10" s="20" t="s">
        <v>10</v>
      </c>
      <c r="C10" s="47">
        <v>60</v>
      </c>
      <c r="D10" s="21" t="s">
        <v>47</v>
      </c>
      <c r="E10" s="62"/>
      <c r="F10" s="55">
        <f t="shared" si="0"/>
        <v>0</v>
      </c>
      <c r="G10" s="25"/>
    </row>
    <row r="11" spans="1:8" ht="23.25" customHeight="1" x14ac:dyDescent="0.15">
      <c r="A11" s="27"/>
      <c r="B11" s="20" t="s">
        <v>11</v>
      </c>
      <c r="C11" s="47">
        <v>1825</v>
      </c>
      <c r="D11" s="21" t="s">
        <v>47</v>
      </c>
      <c r="E11" s="62"/>
      <c r="F11" s="55">
        <f t="shared" si="0"/>
        <v>0</v>
      </c>
      <c r="G11" s="25"/>
    </row>
    <row r="12" spans="1:8" ht="23.25" customHeight="1" x14ac:dyDescent="0.15">
      <c r="A12" s="28"/>
      <c r="B12" s="26" t="s">
        <v>12</v>
      </c>
      <c r="C12" s="48">
        <v>1825</v>
      </c>
      <c r="D12" s="21" t="s">
        <v>47</v>
      </c>
      <c r="E12" s="61"/>
      <c r="F12" s="56">
        <f t="shared" si="0"/>
        <v>0</v>
      </c>
      <c r="G12" s="24"/>
    </row>
    <row r="13" spans="1:8" ht="23.25" customHeight="1" x14ac:dyDescent="0.15">
      <c r="A13" s="27"/>
      <c r="B13" s="20" t="s">
        <v>13</v>
      </c>
      <c r="C13" s="47">
        <v>780</v>
      </c>
      <c r="D13" s="21" t="s">
        <v>47</v>
      </c>
      <c r="E13" s="62"/>
      <c r="F13" s="55">
        <f t="shared" si="0"/>
        <v>0</v>
      </c>
      <c r="G13" s="25"/>
    </row>
    <row r="14" spans="1:8" ht="23.25" customHeight="1" x14ac:dyDescent="0.15">
      <c r="A14" s="27"/>
      <c r="B14" s="20" t="s">
        <v>14</v>
      </c>
      <c r="C14" s="47">
        <v>780</v>
      </c>
      <c r="D14" s="21" t="s">
        <v>47</v>
      </c>
      <c r="E14" s="62"/>
      <c r="F14" s="55">
        <f t="shared" si="0"/>
        <v>0</v>
      </c>
      <c r="G14" s="25"/>
    </row>
    <row r="15" spans="1:8" ht="23.25" customHeight="1" x14ac:dyDescent="0.15">
      <c r="A15" s="28"/>
      <c r="B15" s="23" t="s">
        <v>15</v>
      </c>
      <c r="C15" s="48">
        <v>50</v>
      </c>
      <c r="D15" s="21" t="s">
        <v>47</v>
      </c>
      <c r="E15" s="61"/>
      <c r="F15" s="56">
        <f t="shared" si="0"/>
        <v>0</v>
      </c>
      <c r="G15" s="24"/>
    </row>
    <row r="16" spans="1:8" ht="23.25" customHeight="1" x14ac:dyDescent="0.15">
      <c r="A16" s="27"/>
      <c r="B16" s="20" t="s">
        <v>16</v>
      </c>
      <c r="C16" s="47">
        <v>50</v>
      </c>
      <c r="D16" s="21" t="s">
        <v>47</v>
      </c>
      <c r="E16" s="62"/>
      <c r="F16" s="55">
        <f t="shared" si="0"/>
        <v>0</v>
      </c>
      <c r="G16" s="25"/>
    </row>
    <row r="17" spans="1:8" ht="23.25" customHeight="1" x14ac:dyDescent="0.15">
      <c r="A17" s="27"/>
      <c r="B17" s="20" t="s">
        <v>17</v>
      </c>
      <c r="C17" s="47">
        <v>50</v>
      </c>
      <c r="D17" s="21" t="s">
        <v>47</v>
      </c>
      <c r="E17" s="62"/>
      <c r="F17" s="55">
        <f t="shared" si="0"/>
        <v>0</v>
      </c>
      <c r="G17" s="25"/>
    </row>
    <row r="18" spans="1:8" ht="23.25" customHeight="1" x14ac:dyDescent="0.15">
      <c r="A18" s="27"/>
      <c r="B18" s="20" t="s">
        <v>18</v>
      </c>
      <c r="C18" s="47">
        <v>260</v>
      </c>
      <c r="D18" s="21" t="s">
        <v>47</v>
      </c>
      <c r="E18" s="62"/>
      <c r="F18" s="55">
        <f t="shared" si="0"/>
        <v>0</v>
      </c>
      <c r="G18" s="25"/>
    </row>
    <row r="19" spans="1:8" s="1" customFormat="1" ht="23.25" customHeight="1" x14ac:dyDescent="0.15">
      <c r="A19" s="27"/>
      <c r="B19" s="20" t="s">
        <v>19</v>
      </c>
      <c r="C19" s="47">
        <v>260</v>
      </c>
      <c r="D19" s="21" t="s">
        <v>47</v>
      </c>
      <c r="E19" s="59"/>
      <c r="F19" s="55">
        <f t="shared" si="0"/>
        <v>0</v>
      </c>
      <c r="G19" s="30"/>
    </row>
    <row r="20" spans="1:8" s="1" customFormat="1" ht="23.25" customHeight="1" x14ac:dyDescent="0.15">
      <c r="A20" s="27"/>
      <c r="B20" s="20" t="s">
        <v>20</v>
      </c>
      <c r="C20" s="66">
        <v>180</v>
      </c>
      <c r="D20" s="21" t="s">
        <v>48</v>
      </c>
      <c r="E20" s="59"/>
      <c r="F20" s="55">
        <f t="shared" si="0"/>
        <v>0</v>
      </c>
      <c r="G20" s="30"/>
    </row>
    <row r="21" spans="1:8" ht="23.25" customHeight="1" x14ac:dyDescent="0.15">
      <c r="A21" s="27"/>
      <c r="B21" s="20" t="s">
        <v>21</v>
      </c>
      <c r="C21" s="47">
        <v>600</v>
      </c>
      <c r="D21" s="21" t="s">
        <v>47</v>
      </c>
      <c r="E21" s="62"/>
      <c r="F21" s="55">
        <f t="shared" si="0"/>
        <v>0</v>
      </c>
      <c r="G21" s="25"/>
    </row>
    <row r="22" spans="1:8" s="1" customFormat="1" ht="23.25" customHeight="1" x14ac:dyDescent="0.15">
      <c r="A22" s="28"/>
      <c r="B22" s="23" t="s">
        <v>22</v>
      </c>
      <c r="C22" s="48">
        <v>60</v>
      </c>
      <c r="D22" s="21" t="s">
        <v>48</v>
      </c>
      <c r="E22" s="61"/>
      <c r="F22" s="56">
        <f t="shared" si="0"/>
        <v>0</v>
      </c>
      <c r="G22" s="24"/>
    </row>
    <row r="23" spans="1:8" s="1" customFormat="1" ht="23.25" customHeight="1" x14ac:dyDescent="0.15">
      <c r="A23" s="27"/>
      <c r="B23" s="20" t="s">
        <v>23</v>
      </c>
      <c r="C23" s="47">
        <v>60</v>
      </c>
      <c r="D23" s="21" t="s">
        <v>48</v>
      </c>
      <c r="E23" s="59"/>
      <c r="F23" s="55">
        <f t="shared" si="0"/>
        <v>0</v>
      </c>
      <c r="G23" s="30"/>
    </row>
    <row r="24" spans="1:8" s="1" customFormat="1" ht="23.25" customHeight="1" x14ac:dyDescent="0.15">
      <c r="A24" s="27"/>
      <c r="B24" s="20" t="s">
        <v>24</v>
      </c>
      <c r="C24" s="47">
        <v>60</v>
      </c>
      <c r="D24" s="21" t="s">
        <v>48</v>
      </c>
      <c r="E24" s="59"/>
      <c r="F24" s="55">
        <f t="shared" si="0"/>
        <v>0</v>
      </c>
      <c r="G24" s="30"/>
    </row>
    <row r="25" spans="1:8" s="1" customFormat="1" ht="23.25" customHeight="1" x14ac:dyDescent="0.15">
      <c r="A25" s="27"/>
      <c r="B25" s="20" t="s">
        <v>25</v>
      </c>
      <c r="C25" s="47">
        <v>600</v>
      </c>
      <c r="D25" s="21" t="s">
        <v>47</v>
      </c>
      <c r="E25" s="62"/>
      <c r="F25" s="55">
        <f t="shared" si="0"/>
        <v>0</v>
      </c>
      <c r="G25" s="29"/>
    </row>
    <row r="26" spans="1:8" s="1" customFormat="1" ht="23.25" customHeight="1" x14ac:dyDescent="0.15">
      <c r="A26" s="27"/>
      <c r="B26" s="20" t="s">
        <v>26</v>
      </c>
      <c r="C26" s="66">
        <v>240</v>
      </c>
      <c r="D26" s="21" t="s">
        <v>48</v>
      </c>
      <c r="E26" s="59"/>
      <c r="F26" s="55">
        <f t="shared" si="0"/>
        <v>0</v>
      </c>
      <c r="G26" s="30"/>
    </row>
    <row r="27" spans="1:8" s="1" customFormat="1" ht="23.25" customHeight="1" x14ac:dyDescent="0.15">
      <c r="A27" s="12"/>
      <c r="B27" s="20" t="s">
        <v>27</v>
      </c>
      <c r="C27" s="47">
        <v>120</v>
      </c>
      <c r="D27" s="21" t="s">
        <v>48</v>
      </c>
      <c r="E27" s="59"/>
      <c r="F27" s="55">
        <f t="shared" si="0"/>
        <v>0</v>
      </c>
      <c r="G27" s="30"/>
    </row>
    <row r="28" spans="1:8" s="1" customFormat="1" ht="23.25" customHeight="1" thickBot="1" x14ac:dyDescent="0.2">
      <c r="A28" s="45"/>
      <c r="B28" s="43" t="s">
        <v>28</v>
      </c>
      <c r="C28" s="49">
        <v>60</v>
      </c>
      <c r="D28" s="46" t="s">
        <v>47</v>
      </c>
      <c r="E28" s="63"/>
      <c r="F28" s="57">
        <f t="shared" si="0"/>
        <v>0</v>
      </c>
      <c r="G28" s="40"/>
    </row>
    <row r="29" spans="1:8" ht="23.25" customHeight="1" thickTop="1" thickBot="1" x14ac:dyDescent="0.2">
      <c r="A29" s="68" t="s">
        <v>29</v>
      </c>
      <c r="B29" s="69"/>
      <c r="C29" s="69"/>
      <c r="D29" s="69"/>
      <c r="E29" s="70"/>
      <c r="F29" s="44">
        <f>SUM(F30:F32)</f>
        <v>0</v>
      </c>
      <c r="G29" s="41"/>
    </row>
    <row r="30" spans="1:8" ht="23.25" customHeight="1" thickTop="1" x14ac:dyDescent="0.15">
      <c r="A30" s="12"/>
      <c r="B30" s="20" t="s">
        <v>56</v>
      </c>
      <c r="C30" s="47">
        <v>41975</v>
      </c>
      <c r="D30" s="21" t="s">
        <v>49</v>
      </c>
      <c r="E30" s="58"/>
      <c r="F30" s="55">
        <f>C30*E30</f>
        <v>0</v>
      </c>
      <c r="G30" s="79" t="s">
        <v>60</v>
      </c>
    </row>
    <row r="31" spans="1:8" s="1" customFormat="1" ht="23.25" customHeight="1" x14ac:dyDescent="0.15">
      <c r="A31" s="27"/>
      <c r="B31" s="20" t="s">
        <v>57</v>
      </c>
      <c r="C31" s="47">
        <v>12775</v>
      </c>
      <c r="D31" s="21" t="s">
        <v>49</v>
      </c>
      <c r="E31" s="59"/>
      <c r="F31" s="55">
        <f>C31*E31</f>
        <v>0</v>
      </c>
      <c r="G31" s="80" t="s">
        <v>61</v>
      </c>
      <c r="H31" s="17"/>
    </row>
    <row r="32" spans="1:8" s="1" customFormat="1" ht="23.25" customHeight="1" thickBot="1" x14ac:dyDescent="0.2">
      <c r="A32" s="45"/>
      <c r="B32" s="43" t="s">
        <v>58</v>
      </c>
      <c r="C32" s="49">
        <v>10950</v>
      </c>
      <c r="D32" s="46" t="s">
        <v>49</v>
      </c>
      <c r="E32" s="63"/>
      <c r="F32" s="57">
        <f>C32*E32</f>
        <v>0</v>
      </c>
      <c r="G32" s="81" t="s">
        <v>61</v>
      </c>
      <c r="H32" s="33"/>
    </row>
    <row r="33" spans="1:7" ht="23.25" customHeight="1" thickTop="1" thickBot="1" x14ac:dyDescent="0.2">
      <c r="A33" s="68" t="s">
        <v>30</v>
      </c>
      <c r="B33" s="69"/>
      <c r="C33" s="69"/>
      <c r="D33" s="69"/>
      <c r="E33" s="70"/>
      <c r="F33" s="44">
        <f>SUM(F34:F42)</f>
        <v>0</v>
      </c>
      <c r="G33" s="41"/>
    </row>
    <row r="34" spans="1:7" s="1" customFormat="1" ht="23.25" customHeight="1" thickTop="1" x14ac:dyDescent="0.15">
      <c r="A34" s="27"/>
      <c r="B34" s="20" t="s">
        <v>31</v>
      </c>
      <c r="C34" s="47">
        <v>1500</v>
      </c>
      <c r="D34" s="21" t="s">
        <v>47</v>
      </c>
      <c r="E34" s="64"/>
      <c r="F34" s="55">
        <f t="shared" si="0"/>
        <v>0</v>
      </c>
      <c r="G34" s="30"/>
    </row>
    <row r="35" spans="1:7" s="1" customFormat="1" ht="23.25" customHeight="1" x14ac:dyDescent="0.15">
      <c r="A35" s="27"/>
      <c r="B35" s="20" t="s">
        <v>32</v>
      </c>
      <c r="C35" s="47">
        <v>1500</v>
      </c>
      <c r="D35" s="21" t="s">
        <v>47</v>
      </c>
      <c r="E35" s="59"/>
      <c r="F35" s="55">
        <f t="shared" si="0"/>
        <v>0</v>
      </c>
      <c r="G35" s="30"/>
    </row>
    <row r="36" spans="1:7" s="1" customFormat="1" ht="23.25" customHeight="1" x14ac:dyDescent="0.15">
      <c r="A36" s="27"/>
      <c r="B36" s="20" t="s">
        <v>33</v>
      </c>
      <c r="C36" s="47">
        <v>1800</v>
      </c>
      <c r="D36" s="21" t="s">
        <v>48</v>
      </c>
      <c r="E36" s="59"/>
      <c r="F36" s="55">
        <f t="shared" si="0"/>
        <v>0</v>
      </c>
      <c r="G36" s="30"/>
    </row>
    <row r="37" spans="1:7" s="1" customFormat="1" ht="23.25" customHeight="1" x14ac:dyDescent="0.15">
      <c r="A37" s="28"/>
      <c r="B37" s="23" t="s">
        <v>34</v>
      </c>
      <c r="C37" s="50">
        <v>30</v>
      </c>
      <c r="D37" s="21" t="s">
        <v>47</v>
      </c>
      <c r="E37" s="60"/>
      <c r="F37" s="55">
        <f t="shared" si="0"/>
        <v>0</v>
      </c>
      <c r="G37" s="31"/>
    </row>
    <row r="38" spans="1:7" s="1" customFormat="1" ht="23.25" customHeight="1" x14ac:dyDescent="0.15">
      <c r="A38" s="27"/>
      <c r="B38" s="20" t="s">
        <v>35</v>
      </c>
      <c r="C38" s="47">
        <v>60</v>
      </c>
      <c r="D38" s="21" t="s">
        <v>47</v>
      </c>
      <c r="E38" s="59"/>
      <c r="F38" s="55">
        <f t="shared" si="0"/>
        <v>0</v>
      </c>
      <c r="G38" s="30"/>
    </row>
    <row r="39" spans="1:7" s="1" customFormat="1" ht="23.25" customHeight="1" x14ac:dyDescent="0.15">
      <c r="A39" s="27"/>
      <c r="B39" s="20" t="s">
        <v>36</v>
      </c>
      <c r="C39" s="47">
        <v>60</v>
      </c>
      <c r="D39" s="21" t="s">
        <v>47</v>
      </c>
      <c r="E39" s="59"/>
      <c r="F39" s="55">
        <f t="shared" si="0"/>
        <v>0</v>
      </c>
      <c r="G39" s="30"/>
    </row>
    <row r="40" spans="1:7" s="1" customFormat="1" ht="23.25" customHeight="1" x14ac:dyDescent="0.15">
      <c r="A40" s="27"/>
      <c r="B40" s="20" t="s">
        <v>37</v>
      </c>
      <c r="C40" s="47">
        <v>180</v>
      </c>
      <c r="D40" s="21" t="s">
        <v>47</v>
      </c>
      <c r="E40" s="59"/>
      <c r="F40" s="55">
        <f t="shared" si="0"/>
        <v>0</v>
      </c>
      <c r="G40" s="30"/>
    </row>
    <row r="41" spans="1:7" s="1" customFormat="1" ht="23.25" customHeight="1" x14ac:dyDescent="0.15">
      <c r="A41" s="27"/>
      <c r="B41" s="20" t="s">
        <v>38</v>
      </c>
      <c r="C41" s="47">
        <v>60</v>
      </c>
      <c r="D41" s="21" t="s">
        <v>47</v>
      </c>
      <c r="E41" s="59"/>
      <c r="F41" s="55">
        <f t="shared" si="0"/>
        <v>0</v>
      </c>
      <c r="G41" s="30"/>
    </row>
    <row r="42" spans="1:7" s="1" customFormat="1" ht="23.25" customHeight="1" thickBot="1" x14ac:dyDescent="0.2">
      <c r="A42" s="45"/>
      <c r="B42" s="43" t="s">
        <v>39</v>
      </c>
      <c r="C42" s="49">
        <v>60</v>
      </c>
      <c r="D42" s="46" t="s">
        <v>47</v>
      </c>
      <c r="E42" s="63"/>
      <c r="F42" s="57">
        <f t="shared" si="0"/>
        <v>0</v>
      </c>
      <c r="G42" s="40"/>
    </row>
    <row r="43" spans="1:7" ht="23.25" customHeight="1" thickTop="1" thickBot="1" x14ac:dyDescent="0.2">
      <c r="A43" s="68" t="s">
        <v>40</v>
      </c>
      <c r="B43" s="69"/>
      <c r="C43" s="69"/>
      <c r="D43" s="69"/>
      <c r="E43" s="70"/>
      <c r="F43" s="44">
        <f>SUM(F44:F47)</f>
        <v>0</v>
      </c>
      <c r="G43" s="41"/>
    </row>
    <row r="44" spans="1:7" s="1" customFormat="1" ht="23.25" customHeight="1" thickTop="1" x14ac:dyDescent="0.15">
      <c r="A44" s="27"/>
      <c r="B44" s="20" t="s">
        <v>41</v>
      </c>
      <c r="C44" s="47">
        <v>18250</v>
      </c>
      <c r="D44" s="21" t="s">
        <v>47</v>
      </c>
      <c r="E44" s="64"/>
      <c r="F44" s="55">
        <f t="shared" ref="F44:F46" si="1">C44*E44</f>
        <v>0</v>
      </c>
      <c r="G44" s="30"/>
    </row>
    <row r="45" spans="1:7" s="1" customFormat="1" ht="23.25" customHeight="1" x14ac:dyDescent="0.15">
      <c r="A45" s="27"/>
      <c r="B45" s="20" t="s">
        <v>42</v>
      </c>
      <c r="C45" s="47">
        <v>12775</v>
      </c>
      <c r="D45" s="21" t="s">
        <v>47</v>
      </c>
      <c r="E45" s="59"/>
      <c r="F45" s="55">
        <f t="shared" si="1"/>
        <v>0</v>
      </c>
      <c r="G45" s="30"/>
    </row>
    <row r="46" spans="1:7" s="1" customFormat="1" ht="23.25" customHeight="1" x14ac:dyDescent="0.15">
      <c r="A46" s="27"/>
      <c r="B46" s="20" t="s">
        <v>43</v>
      </c>
      <c r="C46" s="47">
        <v>12775</v>
      </c>
      <c r="D46" s="21" t="s">
        <v>47</v>
      </c>
      <c r="E46" s="59"/>
      <c r="F46" s="55">
        <f t="shared" si="1"/>
        <v>0</v>
      </c>
      <c r="G46" s="30"/>
    </row>
    <row r="47" spans="1:7" s="1" customFormat="1" ht="23.25" customHeight="1" thickBot="1" x14ac:dyDescent="0.2">
      <c r="A47" s="45"/>
      <c r="B47" s="43" t="s">
        <v>44</v>
      </c>
      <c r="C47" s="51">
        <v>600</v>
      </c>
      <c r="D47" s="46" t="s">
        <v>50</v>
      </c>
      <c r="E47" s="63"/>
      <c r="F47" s="57">
        <f>C47*E47</f>
        <v>0</v>
      </c>
      <c r="G47" s="40"/>
    </row>
    <row r="48" spans="1:7" ht="23.25" customHeight="1" thickTop="1" thickBot="1" x14ac:dyDescent="0.2">
      <c r="A48" s="68" t="s">
        <v>45</v>
      </c>
      <c r="B48" s="69"/>
      <c r="C48" s="69"/>
      <c r="D48" s="69"/>
      <c r="E48" s="70"/>
      <c r="F48" s="44">
        <f>F49</f>
        <v>0</v>
      </c>
      <c r="G48" s="41"/>
    </row>
    <row r="49" spans="1:7" s="1" customFormat="1" ht="23.25" customHeight="1" thickTop="1" thickBot="1" x14ac:dyDescent="0.2">
      <c r="A49" s="45"/>
      <c r="B49" s="43" t="s">
        <v>46</v>
      </c>
      <c r="C49" s="42">
        <v>60</v>
      </c>
      <c r="D49" s="46" t="s">
        <v>51</v>
      </c>
      <c r="E49" s="65"/>
      <c r="F49" s="57">
        <f t="shared" ref="F49" si="2">C49*E49</f>
        <v>0</v>
      </c>
      <c r="G49" s="40"/>
    </row>
    <row r="50" spans="1:7" s="1" customFormat="1" ht="24.75" customHeight="1" thickTop="1" x14ac:dyDescent="0.15">
      <c r="A50" s="76" t="s">
        <v>54</v>
      </c>
      <c r="B50" s="77"/>
      <c r="C50" s="77"/>
      <c r="D50" s="77"/>
      <c r="E50" s="78"/>
      <c r="F50" s="32">
        <f>F5+F29+F33+F43+F48</f>
        <v>0</v>
      </c>
      <c r="G50" s="18"/>
    </row>
    <row r="51" spans="1:7" s="6" customFormat="1" ht="14.25" customHeight="1" x14ac:dyDescent="0.15">
      <c r="A51" s="35"/>
      <c r="B51" s="4"/>
      <c r="C51" s="5"/>
      <c r="D51" s="5"/>
      <c r="E51" s="5"/>
      <c r="F51" s="5"/>
      <c r="G51" s="19"/>
    </row>
    <row r="52" spans="1:7" s="6" customFormat="1" ht="14.25" customHeight="1" x14ac:dyDescent="0.15">
      <c r="A52" s="67" t="s">
        <v>59</v>
      </c>
      <c r="B52" s="67"/>
      <c r="C52" s="67"/>
      <c r="D52" s="67"/>
      <c r="E52" s="67"/>
      <c r="F52" s="67"/>
      <c r="G52" s="67"/>
    </row>
    <row r="53" spans="1:7" s="6" customFormat="1" ht="14.25" customHeight="1" x14ac:dyDescent="0.15">
      <c r="A53" s="67" t="s">
        <v>55</v>
      </c>
      <c r="B53" s="67"/>
      <c r="C53" s="67"/>
      <c r="D53" s="67"/>
      <c r="E53" s="67"/>
      <c r="F53" s="67"/>
      <c r="G53" s="67"/>
    </row>
    <row r="54" spans="1:7" s="6" customFormat="1" ht="14.25" customHeight="1" x14ac:dyDescent="0.15">
      <c r="A54" s="35"/>
      <c r="B54" s="4"/>
      <c r="C54" s="5"/>
      <c r="D54" s="5"/>
      <c r="E54" s="5"/>
      <c r="F54" s="5"/>
    </row>
    <row r="55" spans="1:7" s="6" customFormat="1" ht="14.25" customHeight="1" x14ac:dyDescent="0.15">
      <c r="A55" s="35"/>
      <c r="B55" s="4"/>
      <c r="C55" s="5"/>
      <c r="D55" s="5"/>
      <c r="E55" s="5"/>
      <c r="F55" s="5"/>
    </row>
    <row r="56" spans="1:7" s="6" customFormat="1" ht="14.25" customHeight="1" x14ac:dyDescent="0.15">
      <c r="A56" s="35"/>
      <c r="B56" s="4"/>
      <c r="C56" s="5"/>
      <c r="D56" s="5"/>
      <c r="E56" s="5"/>
      <c r="F56" s="5"/>
    </row>
    <row r="57" spans="1:7" s="6" customFormat="1" ht="14.25" customHeight="1" x14ac:dyDescent="0.15">
      <c r="A57" s="36"/>
      <c r="B57" s="7"/>
      <c r="C57" s="5"/>
      <c r="D57" s="5"/>
      <c r="E57" s="5"/>
      <c r="F57" s="5"/>
    </row>
    <row r="58" spans="1:7" s="6" customFormat="1" ht="14.25" customHeight="1" x14ac:dyDescent="0.15">
      <c r="A58" s="35"/>
      <c r="B58" s="4"/>
      <c r="C58" s="5"/>
      <c r="D58" s="5"/>
      <c r="E58" s="5"/>
      <c r="F58" s="5"/>
    </row>
    <row r="59" spans="1:7" s="6" customFormat="1" ht="14.25" customHeight="1" x14ac:dyDescent="0.15">
      <c r="A59" s="37"/>
      <c r="B59" s="8"/>
      <c r="C59" s="5"/>
      <c r="D59" s="5"/>
      <c r="E59" s="5"/>
      <c r="F59" s="5"/>
    </row>
    <row r="60" spans="1:7" s="6" customFormat="1" ht="14.25" customHeight="1" x14ac:dyDescent="0.15">
      <c r="A60" s="37"/>
      <c r="B60" s="8"/>
      <c r="C60" s="5"/>
      <c r="D60" s="5"/>
      <c r="E60" s="5"/>
      <c r="F60" s="5"/>
    </row>
    <row r="61" spans="1:7" s="6" customFormat="1" ht="14.25" customHeight="1" x14ac:dyDescent="0.15">
      <c r="A61" s="35"/>
      <c r="B61" s="4"/>
      <c r="C61" s="5"/>
      <c r="D61" s="5"/>
      <c r="E61" s="5"/>
      <c r="F61" s="5"/>
    </row>
    <row r="62" spans="1:7" s="6" customFormat="1" ht="14.25" customHeight="1" x14ac:dyDescent="0.15">
      <c r="A62" s="35"/>
      <c r="B62" s="4"/>
      <c r="C62" s="9"/>
      <c r="D62" s="9"/>
      <c r="E62" s="9"/>
      <c r="F62" s="9"/>
    </row>
    <row r="63" spans="1:7" s="6" customFormat="1" ht="15.75" customHeight="1" x14ac:dyDescent="0.15">
      <c r="A63" s="35"/>
      <c r="B63" s="4"/>
      <c r="C63" s="9"/>
      <c r="D63" s="9"/>
      <c r="E63" s="9"/>
      <c r="F63" s="9"/>
    </row>
    <row r="64" spans="1:7" s="6" customFormat="1" ht="15" customHeight="1" x14ac:dyDescent="0.15">
      <c r="A64" s="38"/>
      <c r="B64" s="10"/>
      <c r="C64" s="5"/>
      <c r="D64" s="5"/>
      <c r="E64" s="5"/>
      <c r="F64" s="5"/>
    </row>
    <row r="65" spans="1:9" s="6" customFormat="1" ht="15" customHeight="1" x14ac:dyDescent="0.15">
      <c r="A65" s="39"/>
      <c r="B65" s="11"/>
      <c r="C65" s="5"/>
      <c r="D65" s="5"/>
      <c r="E65" s="5"/>
      <c r="F65" s="5"/>
    </row>
    <row r="66" spans="1:9" s="6" customFormat="1" ht="15" customHeight="1" x14ac:dyDescent="0.15">
      <c r="A66" s="39"/>
      <c r="B66" s="11"/>
      <c r="C66" s="5"/>
      <c r="D66" s="5"/>
      <c r="E66" s="5"/>
      <c r="F66" s="5"/>
    </row>
    <row r="67" spans="1:9" x14ac:dyDescent="0.15">
      <c r="G67"/>
      <c r="H67"/>
      <c r="I67"/>
    </row>
    <row r="68" spans="1:9" x14ac:dyDescent="0.15">
      <c r="G68"/>
      <c r="H68"/>
      <c r="I68"/>
    </row>
  </sheetData>
  <mergeCells count="11">
    <mergeCell ref="A52:G52"/>
    <mergeCell ref="A53:G53"/>
    <mergeCell ref="A48:E48"/>
    <mergeCell ref="A1:G1"/>
    <mergeCell ref="A3:B3"/>
    <mergeCell ref="A4:B4"/>
    <mergeCell ref="A50:E50"/>
    <mergeCell ref="A5:E5"/>
    <mergeCell ref="A29:E29"/>
    <mergeCell ref="A33:E33"/>
    <mergeCell ref="A43:E43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68" orientation="portrait" r:id="rId1"/>
  <headerFooter>
    <oddHeader>&amp;L&amp;12様式４－１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内訳書（修正後）</vt:lpstr>
      <vt:lpstr>'内訳書（修正後）'!Print_Area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山口 佐和子</cp:lastModifiedBy>
  <cp:lastPrinted>2023-03-06T00:38:09Z</cp:lastPrinted>
  <dcterms:created xsi:type="dcterms:W3CDTF">1999-04-22T13:23:41Z</dcterms:created>
  <dcterms:modified xsi:type="dcterms:W3CDTF">2023-03-06T00:38:10Z</dcterms:modified>
</cp:coreProperties>
</file>