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NAS_01\share\【20-1_総務】\00D（管理）_02_01_委託等契約（5年）\01　業務委託契約\R6_業務委託契約\05　医療機器保守業務委託\02　入札\01　公告\ホームページ掲載用\"/>
    </mc:Choice>
  </mc:AlternateContent>
  <xr:revisionPtr revIDLastSave="0" documentId="13_ncr:1_{6CBE1734-A642-4824-8614-62F9E2BB58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.1（公告用）" sheetId="15" r:id="rId1"/>
  </sheets>
  <definedNames>
    <definedName name="_xlnm.Print_Area" localSheetId="0">'3.1（公告用）'!$A$1:$H$39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5" l="1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5" i="15"/>
  <c r="G38" i="15" l="1"/>
</calcChain>
</file>

<file path=xl/sharedStrings.xml><?xml version="1.0" encoding="utf-8"?>
<sst xmlns="http://schemas.openxmlformats.org/spreadsheetml/2006/main" count="103" uniqueCount="96">
  <si>
    <t>メーカー</t>
    <phoneticPr fontId="1"/>
  </si>
  <si>
    <t>フィリップスレスピロ</t>
    <phoneticPr fontId="1"/>
  </si>
  <si>
    <t>キヤノンメディカル</t>
    <phoneticPr fontId="1"/>
  </si>
  <si>
    <t>島津メディカル</t>
    <rPh sb="0" eb="2">
      <t>シマヅ</t>
    </rPh>
    <phoneticPr fontId="1"/>
  </si>
  <si>
    <t>コニカ（日立移動型Ｘ線）</t>
    <rPh sb="4" eb="6">
      <t>ヒタチ</t>
    </rPh>
    <rPh sb="6" eb="9">
      <t>イドウガタ</t>
    </rPh>
    <rPh sb="10" eb="11">
      <t>セン</t>
    </rPh>
    <phoneticPr fontId="1"/>
  </si>
  <si>
    <t>移動型X線撮影装置　Tiara　及び　コニカ　FPD装置</t>
    <phoneticPr fontId="1"/>
  </si>
  <si>
    <t>コニカ（コニカＤＲ）</t>
    <phoneticPr fontId="1"/>
  </si>
  <si>
    <t>泉工医科</t>
    <rPh sb="0" eb="1">
      <t>イズミ</t>
    </rPh>
    <rPh sb="1" eb="2">
      <t>コウ</t>
    </rPh>
    <rPh sb="2" eb="4">
      <t>イカ</t>
    </rPh>
    <phoneticPr fontId="1"/>
  </si>
  <si>
    <t>フィリップスエレクトロニクスジャパン</t>
  </si>
  <si>
    <t>ラジオメーター</t>
    <phoneticPr fontId="1"/>
  </si>
  <si>
    <t>シスメックス</t>
    <phoneticPr fontId="1"/>
  </si>
  <si>
    <t>イムコア</t>
    <phoneticPr fontId="1"/>
  </si>
  <si>
    <t>ＡＢＡＸＩＳ</t>
    <phoneticPr fontId="1"/>
  </si>
  <si>
    <t>生化学自動分析装置　ピッコロエクスプレス</t>
    <phoneticPr fontId="1"/>
  </si>
  <si>
    <t>栄研化学</t>
    <rPh sb="0" eb="2">
      <t>エイケン</t>
    </rPh>
    <rPh sb="2" eb="4">
      <t>カガク</t>
    </rPh>
    <phoneticPr fontId="1"/>
  </si>
  <si>
    <t>ロシュ</t>
    <phoneticPr fontId="1"/>
  </si>
  <si>
    <t>オルガノ</t>
    <phoneticPr fontId="1"/>
  </si>
  <si>
    <t>パナソニック</t>
    <phoneticPr fontId="1"/>
  </si>
  <si>
    <t>セーフティーキャビネット</t>
    <phoneticPr fontId="1"/>
  </si>
  <si>
    <t>トーショー</t>
    <phoneticPr fontId="1"/>
  </si>
  <si>
    <t>輸血検査システムITM</t>
    <rPh sb="0" eb="2">
      <t>ユケツ</t>
    </rPh>
    <rPh sb="2" eb="4">
      <t>ケンサ</t>
    </rPh>
    <phoneticPr fontId="1"/>
  </si>
  <si>
    <t>調剤支援システム（サーバー）　　</t>
    <phoneticPr fontId="1"/>
  </si>
  <si>
    <t>トリロジーO2plus</t>
    <phoneticPr fontId="1"/>
  </si>
  <si>
    <t>型式</t>
    <rPh sb="0" eb="2">
      <t>カタシキ</t>
    </rPh>
    <phoneticPr fontId="1"/>
  </si>
  <si>
    <t>人工呼吸器　</t>
    <phoneticPr fontId="1"/>
  </si>
  <si>
    <t>機器名</t>
    <rPh sb="0" eb="2">
      <t>キキ</t>
    </rPh>
    <rPh sb="2" eb="3">
      <t>メイ</t>
    </rPh>
    <phoneticPr fontId="1"/>
  </si>
  <si>
    <t>CUREVISTA17</t>
  </si>
  <si>
    <t>RAD　Speed　Pro</t>
  </si>
  <si>
    <t>AeroDR+ＣＳ-7</t>
    <phoneticPr fontId="1"/>
  </si>
  <si>
    <t>SHAPPER　mini　</t>
    <phoneticPr fontId="1"/>
  </si>
  <si>
    <t>電気手術器　</t>
    <phoneticPr fontId="1"/>
  </si>
  <si>
    <t>PIXYS</t>
  </si>
  <si>
    <t>DFM100　Hospital　P　866199　Pacing</t>
    <phoneticPr fontId="1"/>
  </si>
  <si>
    <t>XN-1000</t>
  </si>
  <si>
    <t>手動式除細動器　</t>
    <phoneticPr fontId="1"/>
  </si>
  <si>
    <t>ABL90　FLEX　</t>
    <phoneticPr fontId="1"/>
  </si>
  <si>
    <t>CS-1600</t>
    <phoneticPr fontId="1"/>
  </si>
  <si>
    <t>多項目自動血球分析装置　</t>
    <phoneticPr fontId="1"/>
  </si>
  <si>
    <t>全自動血液凝固測定装置</t>
    <phoneticPr fontId="1"/>
  </si>
  <si>
    <t>全自動輸血検査装置　　</t>
    <phoneticPr fontId="1"/>
  </si>
  <si>
    <t>ECHO-Lumena</t>
    <phoneticPr fontId="1"/>
  </si>
  <si>
    <t>US1200</t>
    <phoneticPr fontId="1"/>
  </si>
  <si>
    <t xml:space="preserve">尿自動分析装置 </t>
    <phoneticPr fontId="1"/>
  </si>
  <si>
    <t>ピュアライトPR-0100SG-001</t>
    <phoneticPr fontId="1"/>
  </si>
  <si>
    <t>MHE-S901A2-PJ</t>
    <phoneticPr fontId="1"/>
  </si>
  <si>
    <t>Aquilion PRIME/FocusEdition</t>
    <phoneticPr fontId="1"/>
  </si>
  <si>
    <t>RX1330 M3</t>
    <phoneticPr fontId="1"/>
  </si>
  <si>
    <t>調剤支援システム（医薬品データベース・薬品画像データ）　　</t>
    <rPh sb="9" eb="12">
      <t>イヤクヒン</t>
    </rPh>
    <rPh sb="19" eb="21">
      <t>ヤクヒン</t>
    </rPh>
    <rPh sb="21" eb="23">
      <t>ガゾウ</t>
    </rPh>
    <phoneticPr fontId="1"/>
  </si>
  <si>
    <t>ドレーゲルジャパン</t>
    <phoneticPr fontId="1"/>
  </si>
  <si>
    <t>OxyLog3000Plus</t>
    <phoneticPr fontId="1"/>
  </si>
  <si>
    <t>POCH－80i</t>
    <phoneticPr fontId="1"/>
  </si>
  <si>
    <t>フィリップス</t>
  </si>
  <si>
    <t>ハートスタートＦＲⅢＰｒoＥＣＧ</t>
  </si>
  <si>
    <t>オリンパス</t>
  </si>
  <si>
    <t>サクラ電気</t>
  </si>
  <si>
    <t>高圧蒸気滅菌装置</t>
  </si>
  <si>
    <t>FCV－810</t>
  </si>
  <si>
    <t>多項目自動血球計数装置</t>
    <rPh sb="0" eb="1">
      <t>タ</t>
    </rPh>
    <rPh sb="1" eb="3">
      <t>コウモク</t>
    </rPh>
    <rPh sb="3" eb="5">
      <t>ジドウ</t>
    </rPh>
    <rPh sb="5" eb="7">
      <t>ケッキュウ</t>
    </rPh>
    <rPh sb="7" eb="9">
      <t>ケイスウ</t>
    </rPh>
    <rPh sb="9" eb="11">
      <t>ソウチ</t>
    </rPh>
    <phoneticPr fontId="1"/>
  </si>
  <si>
    <t>GIF-HQ290 BF-P290 OER-4</t>
    <phoneticPr fontId="1"/>
  </si>
  <si>
    <t>富士フイルムヘルスケアシステム</t>
    <rPh sb="0" eb="2">
      <t>フジ</t>
    </rPh>
    <phoneticPr fontId="1"/>
  </si>
  <si>
    <t>富士フイルムメディカル</t>
    <rPh sb="0" eb="2">
      <t>フジ</t>
    </rPh>
    <phoneticPr fontId="1"/>
  </si>
  <si>
    <t>日立製作所</t>
    <rPh sb="0" eb="5">
      <t>ヒタチセイサクジョ</t>
    </rPh>
    <phoneticPr fontId="1"/>
  </si>
  <si>
    <t>日科ミクロン</t>
    <rPh sb="0" eb="1">
      <t>ニチ</t>
    </rPh>
    <rPh sb="1" eb="2">
      <t>カ</t>
    </rPh>
    <phoneticPr fontId="1"/>
  </si>
  <si>
    <t>フクダ電子</t>
    <rPh sb="3" eb="5">
      <t>デンシ</t>
    </rPh>
    <phoneticPr fontId="1"/>
  </si>
  <si>
    <t>富士ドライケム</t>
    <rPh sb="0" eb="2">
      <t>フジ</t>
    </rPh>
    <phoneticPr fontId="1"/>
  </si>
  <si>
    <t>NX10N</t>
    <phoneticPr fontId="1"/>
  </si>
  <si>
    <t>GMサーベイメータ</t>
    <phoneticPr fontId="1"/>
  </si>
  <si>
    <t>TGS-1146</t>
    <phoneticPr fontId="1"/>
  </si>
  <si>
    <t>マイドーズミニ</t>
    <phoneticPr fontId="1"/>
  </si>
  <si>
    <t>PDM-127B-SZ</t>
    <phoneticPr fontId="1"/>
  </si>
  <si>
    <t>垂直層流式クリーンベンチ</t>
    <rPh sb="0" eb="2">
      <t>スイチョク</t>
    </rPh>
    <rPh sb="2" eb="5">
      <t>ソウリュウシキ</t>
    </rPh>
    <phoneticPr fontId="1"/>
  </si>
  <si>
    <t>NCC-900D</t>
    <phoneticPr fontId="1"/>
  </si>
  <si>
    <t>SERVO-I Adult</t>
    <phoneticPr fontId="1"/>
  </si>
  <si>
    <t>救急搬送用人工呼吸器</t>
    <rPh sb="0" eb="2">
      <t>キュウキュウ</t>
    </rPh>
    <rPh sb="2" eb="5">
      <t>ハンソウヨウ</t>
    </rPh>
    <rPh sb="5" eb="10">
      <t>ジンコウコキュウキ</t>
    </rPh>
    <phoneticPr fontId="1"/>
  </si>
  <si>
    <t>全身用X線CT診断装置</t>
    <rPh sb="0" eb="3">
      <t>ゼンシンヨウ</t>
    </rPh>
    <rPh sb="4" eb="5">
      <t>セン</t>
    </rPh>
    <rPh sb="7" eb="9">
      <t>シンダン</t>
    </rPh>
    <rPh sb="9" eb="11">
      <t>ソウチ</t>
    </rPh>
    <phoneticPr fontId="1"/>
  </si>
  <si>
    <t>X線透視診断装置</t>
    <phoneticPr fontId="1"/>
  </si>
  <si>
    <t>X線一般撮影システム</t>
    <rPh sb="1" eb="2">
      <t>セン</t>
    </rPh>
    <rPh sb="2" eb="4">
      <t>イッパン</t>
    </rPh>
    <rPh sb="4" eb="6">
      <t>サツエイ</t>
    </rPh>
    <phoneticPr fontId="1"/>
  </si>
  <si>
    <t>X線画像読取装置　AeroDR</t>
    <phoneticPr fontId="1"/>
  </si>
  <si>
    <t>内視鏡検査機器</t>
    <rPh sb="0" eb="3">
      <t>ナイシキョウ</t>
    </rPh>
    <rPh sb="3" eb="5">
      <t>ケンサ</t>
    </rPh>
    <rPh sb="5" eb="7">
      <t>キキ</t>
    </rPh>
    <phoneticPr fontId="1"/>
  </si>
  <si>
    <t>血液ガス分析装置</t>
    <rPh sb="4" eb="6">
      <t>ブンセキ</t>
    </rPh>
    <rPh sb="6" eb="8">
      <t>ソウチ</t>
    </rPh>
    <phoneticPr fontId="1"/>
  </si>
  <si>
    <t>生化学自動分析装置　コバス6000</t>
    <rPh sb="0" eb="3">
      <t>セイカガク</t>
    </rPh>
    <rPh sb="3" eb="5">
      <t>ジドウ</t>
    </rPh>
    <rPh sb="5" eb="7">
      <t>ブンセキ</t>
    </rPh>
    <rPh sb="7" eb="9">
      <t>ソウチ</t>
    </rPh>
    <phoneticPr fontId="1"/>
  </si>
  <si>
    <t>純水製造装置</t>
    <rPh sb="0" eb="2">
      <t>ジュンスイ</t>
    </rPh>
    <rPh sb="1" eb="2">
      <t>スイ</t>
    </rPh>
    <rPh sb="2" eb="4">
      <t>セイゾウ</t>
    </rPh>
    <rPh sb="4" eb="6">
      <t>ソウチ</t>
    </rPh>
    <phoneticPr fontId="1"/>
  </si>
  <si>
    <t>造影剤自動注入装置 Stellant with Certegra Workstation OCS付</t>
    <rPh sb="0" eb="2">
      <t>ゾウエイ</t>
    </rPh>
    <rPh sb="2" eb="3">
      <t>ザイ</t>
    </rPh>
    <rPh sb="3" eb="5">
      <t>ジドウ</t>
    </rPh>
    <rPh sb="5" eb="7">
      <t>チュウニュウ</t>
    </rPh>
    <rPh sb="7" eb="9">
      <t>ソウチ</t>
    </rPh>
    <rPh sb="48" eb="49">
      <t>ツキ</t>
    </rPh>
    <phoneticPr fontId="1"/>
  </si>
  <si>
    <t>メラ吸入用麻酔ｼｽﾃﾑ　</t>
    <rPh sb="4" eb="5">
      <t>ヨウ</t>
    </rPh>
    <phoneticPr fontId="1"/>
  </si>
  <si>
    <t>備考</t>
    <rPh sb="0" eb="2">
      <t>ビコウ</t>
    </rPh>
    <phoneticPr fontId="1"/>
  </si>
  <si>
    <t>自動体外式除細動器</t>
    <rPh sb="0" eb="9">
      <t>ジドウタイガイシキジョサイドウキ</t>
    </rPh>
    <phoneticPr fontId="1"/>
  </si>
  <si>
    <t>人工呼吸器</t>
    <phoneticPr fontId="1"/>
  </si>
  <si>
    <t>シーメンスヘルスケア</t>
    <phoneticPr fontId="1"/>
  </si>
  <si>
    <t>磁気共鳴断層撮影装置</t>
    <rPh sb="0" eb="8">
      <t>ジキキョウメイダンソウサツエイ</t>
    </rPh>
    <rPh sb="8" eb="10">
      <t>ソウチ</t>
    </rPh>
    <phoneticPr fontId="1"/>
  </si>
  <si>
    <t>MAGNETOM　Sempra</t>
    <phoneticPr fontId="1"/>
  </si>
  <si>
    <t>内訳書</t>
    <phoneticPr fontId="1"/>
  </si>
  <si>
    <t>数量
単位</t>
    <rPh sb="0" eb="2">
      <t>スウリョウ</t>
    </rPh>
    <rPh sb="3" eb="5">
      <t>タンイ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</si>
  <si>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</si>
  <si>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</si>
  <si>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※二重線内のみ入力すること（「金額」欄は自動計算）。
※様式４　入札書 に記載する金額と内訳書の金額の合計が一致していること。</t>
    <rPh sb="44" eb="46">
      <t>ウチワケ</t>
    </rPh>
    <rPh sb="46" eb="47">
      <t>ショ</t>
    </rPh>
    <rPh sb="48" eb="50">
      <t>キンガク</t>
    </rPh>
    <rPh sb="51" eb="53">
      <t>ゴウケイ</t>
    </rPh>
    <rPh sb="54" eb="56">
      <t>イッチ</t>
    </rPh>
    <phoneticPr fontId="1"/>
  </si>
  <si>
    <t>金額
(税抜)</t>
    <rPh sb="0" eb="2">
      <t>キンガク</t>
    </rPh>
    <rPh sb="4" eb="6">
      <t>ゼイヌ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</si>
</sst>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台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12"/>
      <color rgb="FFFF0000"/>
      <name val="HGP明朝B"/>
      <family val="1"/>
      <charset val="128"/>
    </font>
    <font>
      <b/>
      <sz val="14"/>
      <color theme="1"/>
      <name val="HGP明朝B"/>
      <family val="1"/>
      <charset val="128"/>
    </font>
    <font>
      <sz val="13"/>
      <color theme="1"/>
      <name val="HGP明朝B"/>
      <family val="1"/>
      <charset val="128"/>
    </font>
    <font>
      <sz val="13"/>
      <color rgb="FFFF0000"/>
      <name val="HGP明朝B"/>
      <family val="1"/>
      <charset val="128"/>
    </font>
    <font>
      <sz val="11"/>
      <color rgb="FFFF0000"/>
      <name val="HGP明朝B"/>
      <family val="1"/>
      <charset val="128"/>
    </font>
    <font>
      <sz val="18"/>
      <color theme="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6" fillId="0" borderId="7" xfId="0" applyNumberFormat="1" applyFont="1" applyFill="1" applyBorder="1">
      <alignment vertical="center"/>
    </xf>
    <xf numFmtId="0" fontId="6" fillId="0" borderId="6" xfId="0" applyNumberFormat="1" applyFont="1" applyFill="1" applyBorder="1">
      <alignment vertical="center"/>
    </xf>
    <xf numFmtId="0" fontId="7" fillId="0" borderId="7" xfId="0" applyNumberFormat="1" applyFont="1" applyFill="1" applyBorder="1">
      <alignment vertical="center"/>
    </xf>
    <xf numFmtId="0" fontId="8" fillId="0" borderId="0" xfId="0" applyFont="1">
      <alignment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FB2C6-B21B-40EC-A80F-B2C214A0F963}">
  <dimension ref="A1:I39"/>
  <sheetViews>
    <sheetView tabSelected="1" view="pageBreakPreview" topLeftCell="A31" zoomScale="90" zoomScaleNormal="90" zoomScaleSheetLayoutView="90" workbookViewId="0">
      <selection activeCell="A38" sqref="A38:F38"/>
    </sheetView>
  </sheetViews>
  <sheetFormatPr defaultRowHeight="13.5" x14ac:dyDescent="0.4"/>
  <cols>
    <col min="1" max="1" width="4.25" style="11" customWidth="1"/>
    <col min="2" max="2" width="25.625" style="10" customWidth="1"/>
    <col min="3" max="3" width="30.625" style="10" customWidth="1"/>
    <col min="4" max="4" width="25.625" style="10" customWidth="1"/>
    <col min="5" max="5" width="8.625" style="10" customWidth="1"/>
    <col min="6" max="7" width="15.625" style="10" customWidth="1"/>
    <col min="8" max="8" width="15.625" style="12" customWidth="1"/>
    <col min="9" max="16384" width="9" style="10"/>
  </cols>
  <sheetData>
    <row r="1" spans="1:9" ht="34.5" customHeight="1" x14ac:dyDescent="0.4">
      <c r="A1" s="22" t="s">
        <v>90</v>
      </c>
      <c r="B1" s="23"/>
      <c r="C1" s="23"/>
      <c r="D1" s="23"/>
      <c r="E1" s="23"/>
      <c r="F1" s="23"/>
      <c r="G1" s="23"/>
      <c r="H1" s="23"/>
    </row>
    <row r="2" spans="1:9" ht="8.25" customHeight="1" x14ac:dyDescent="0.4"/>
    <row r="3" spans="1:9" ht="25.5" customHeight="1" x14ac:dyDescent="0.4">
      <c r="A3" s="29"/>
      <c r="B3" s="30" t="s">
        <v>0</v>
      </c>
      <c r="C3" s="30" t="s">
        <v>25</v>
      </c>
      <c r="D3" s="30" t="s">
        <v>23</v>
      </c>
      <c r="E3" s="31" t="s">
        <v>91</v>
      </c>
      <c r="F3" s="31" t="s">
        <v>92</v>
      </c>
      <c r="G3" s="31" t="s">
        <v>95</v>
      </c>
      <c r="H3" s="33" t="s">
        <v>84</v>
      </c>
    </row>
    <row r="4" spans="1:9" ht="25.5" customHeight="1" thickBot="1" x14ac:dyDescent="0.45">
      <c r="A4" s="29"/>
      <c r="B4" s="30"/>
      <c r="C4" s="30"/>
      <c r="D4" s="30"/>
      <c r="E4" s="32"/>
      <c r="F4" s="35"/>
      <c r="G4" s="32"/>
      <c r="H4" s="34"/>
    </row>
    <row r="5" spans="1:9" ht="39.950000000000003" customHeight="1" thickTop="1" thickBot="1" x14ac:dyDescent="0.45">
      <c r="A5" s="13">
        <v>1</v>
      </c>
      <c r="B5" s="7" t="s">
        <v>1</v>
      </c>
      <c r="C5" s="7" t="s">
        <v>86</v>
      </c>
      <c r="D5" s="7" t="s">
        <v>22</v>
      </c>
      <c r="E5" s="21">
        <v>3</v>
      </c>
      <c r="F5" s="17"/>
      <c r="G5" s="18">
        <f>E5*F5</f>
        <v>0</v>
      </c>
      <c r="H5" s="3"/>
      <c r="I5" s="2"/>
    </row>
    <row r="6" spans="1:9" ht="39.950000000000003" customHeight="1" thickTop="1" thickBot="1" x14ac:dyDescent="0.45">
      <c r="A6" s="13">
        <v>2</v>
      </c>
      <c r="B6" s="7" t="s">
        <v>48</v>
      </c>
      <c r="C6" s="7" t="s">
        <v>73</v>
      </c>
      <c r="D6" s="8" t="s">
        <v>49</v>
      </c>
      <c r="E6" s="21">
        <v>1</v>
      </c>
      <c r="F6" s="17"/>
      <c r="G6" s="18">
        <f t="shared" ref="G6:G37" si="0">E6*F6</f>
        <v>0</v>
      </c>
      <c r="H6" s="3"/>
      <c r="I6" s="2"/>
    </row>
    <row r="7" spans="1:9" ht="39.950000000000003" customHeight="1" thickTop="1" thickBot="1" x14ac:dyDescent="0.45">
      <c r="A7" s="13">
        <v>3</v>
      </c>
      <c r="B7" s="7" t="s">
        <v>63</v>
      </c>
      <c r="C7" s="7" t="s">
        <v>24</v>
      </c>
      <c r="D7" s="9" t="s">
        <v>72</v>
      </c>
      <c r="E7" s="21">
        <v>1</v>
      </c>
      <c r="F7" s="17"/>
      <c r="G7" s="18">
        <f t="shared" si="0"/>
        <v>0</v>
      </c>
      <c r="H7" s="3"/>
      <c r="I7" s="2"/>
    </row>
    <row r="8" spans="1:9" ht="39.950000000000003" customHeight="1" thickTop="1" thickBot="1" x14ac:dyDescent="0.45">
      <c r="A8" s="13">
        <v>4</v>
      </c>
      <c r="B8" s="7" t="s">
        <v>2</v>
      </c>
      <c r="C8" s="7" t="s">
        <v>74</v>
      </c>
      <c r="D8" s="7" t="s">
        <v>45</v>
      </c>
      <c r="E8" s="21">
        <v>1</v>
      </c>
      <c r="F8" s="17"/>
      <c r="G8" s="18">
        <f t="shared" si="0"/>
        <v>0</v>
      </c>
      <c r="H8" s="3"/>
      <c r="I8" s="2"/>
    </row>
    <row r="9" spans="1:9" ht="39.950000000000003" customHeight="1" thickTop="1" thickBot="1" x14ac:dyDescent="0.45">
      <c r="A9" s="13">
        <v>5</v>
      </c>
      <c r="B9" s="7" t="s">
        <v>2</v>
      </c>
      <c r="C9" s="7" t="s">
        <v>82</v>
      </c>
      <c r="D9" s="7"/>
      <c r="E9" s="21">
        <v>1</v>
      </c>
      <c r="F9" s="17"/>
      <c r="G9" s="18">
        <f t="shared" si="0"/>
        <v>0</v>
      </c>
      <c r="H9" s="3"/>
      <c r="I9" s="2"/>
    </row>
    <row r="10" spans="1:9" ht="39.950000000000003" customHeight="1" thickTop="1" thickBot="1" x14ac:dyDescent="0.45">
      <c r="A10" s="13">
        <v>6</v>
      </c>
      <c r="B10" s="7" t="s">
        <v>59</v>
      </c>
      <c r="C10" s="7" t="s">
        <v>75</v>
      </c>
      <c r="D10" s="7" t="s">
        <v>26</v>
      </c>
      <c r="E10" s="21">
        <v>1</v>
      </c>
      <c r="F10" s="17"/>
      <c r="G10" s="18">
        <f t="shared" si="0"/>
        <v>0</v>
      </c>
      <c r="H10" s="3"/>
      <c r="I10" s="2"/>
    </row>
    <row r="11" spans="1:9" ht="39.950000000000003" customHeight="1" thickTop="1" thickBot="1" x14ac:dyDescent="0.45">
      <c r="A11" s="13">
        <v>7</v>
      </c>
      <c r="B11" s="7" t="s">
        <v>3</v>
      </c>
      <c r="C11" s="7" t="s">
        <v>76</v>
      </c>
      <c r="D11" s="7" t="s">
        <v>27</v>
      </c>
      <c r="E11" s="21">
        <v>1</v>
      </c>
      <c r="F11" s="17"/>
      <c r="G11" s="18">
        <f t="shared" si="0"/>
        <v>0</v>
      </c>
      <c r="H11" s="3"/>
      <c r="I11" s="2"/>
    </row>
    <row r="12" spans="1:9" ht="39.950000000000003" customHeight="1" thickTop="1" thickBot="1" x14ac:dyDescent="0.45">
      <c r="A12" s="13">
        <v>8</v>
      </c>
      <c r="B12" s="7" t="s">
        <v>4</v>
      </c>
      <c r="C12" s="7" t="s">
        <v>5</v>
      </c>
      <c r="D12" s="7"/>
      <c r="E12" s="21">
        <v>1</v>
      </c>
      <c r="F12" s="17"/>
      <c r="G12" s="18">
        <f t="shared" si="0"/>
        <v>0</v>
      </c>
      <c r="H12" s="3"/>
      <c r="I12" s="2"/>
    </row>
    <row r="13" spans="1:9" ht="39.950000000000003" customHeight="1" thickTop="1" thickBot="1" x14ac:dyDescent="0.45">
      <c r="A13" s="13">
        <v>9</v>
      </c>
      <c r="B13" s="7" t="s">
        <v>6</v>
      </c>
      <c r="C13" s="7" t="s">
        <v>77</v>
      </c>
      <c r="D13" s="7" t="s">
        <v>28</v>
      </c>
      <c r="E13" s="21">
        <v>1</v>
      </c>
      <c r="F13" s="17"/>
      <c r="G13" s="18">
        <f t="shared" si="0"/>
        <v>0</v>
      </c>
      <c r="H13" s="3"/>
      <c r="I13" s="2"/>
    </row>
    <row r="14" spans="1:9" ht="39.950000000000003" customHeight="1" thickTop="1" thickBot="1" x14ac:dyDescent="0.45">
      <c r="A14" s="13">
        <v>10</v>
      </c>
      <c r="B14" s="7" t="s">
        <v>61</v>
      </c>
      <c r="C14" s="7" t="s">
        <v>66</v>
      </c>
      <c r="D14" s="7" t="s">
        <v>67</v>
      </c>
      <c r="E14" s="21">
        <v>1</v>
      </c>
      <c r="F14" s="17"/>
      <c r="G14" s="18">
        <f t="shared" si="0"/>
        <v>0</v>
      </c>
      <c r="H14" s="3"/>
      <c r="I14" s="2"/>
    </row>
    <row r="15" spans="1:9" ht="39.950000000000003" customHeight="1" thickTop="1" thickBot="1" x14ac:dyDescent="0.45">
      <c r="A15" s="13">
        <v>11</v>
      </c>
      <c r="B15" s="7" t="s">
        <v>61</v>
      </c>
      <c r="C15" s="7" t="s">
        <v>68</v>
      </c>
      <c r="D15" s="7" t="s">
        <v>69</v>
      </c>
      <c r="E15" s="21">
        <v>5</v>
      </c>
      <c r="F15" s="17"/>
      <c r="G15" s="18">
        <f t="shared" si="0"/>
        <v>0</v>
      </c>
      <c r="H15" s="3"/>
      <c r="I15" s="2"/>
    </row>
    <row r="16" spans="1:9" ht="39.950000000000003" customHeight="1" thickTop="1" thickBot="1" x14ac:dyDescent="0.45">
      <c r="A16" s="13">
        <v>12</v>
      </c>
      <c r="B16" s="7" t="s">
        <v>7</v>
      </c>
      <c r="C16" s="7" t="s">
        <v>30</v>
      </c>
      <c r="D16" s="7" t="s">
        <v>29</v>
      </c>
      <c r="E16" s="21">
        <v>1</v>
      </c>
      <c r="F16" s="17"/>
      <c r="G16" s="18">
        <f t="shared" si="0"/>
        <v>0</v>
      </c>
      <c r="H16" s="3"/>
      <c r="I16" s="2"/>
    </row>
    <row r="17" spans="1:9" ht="39.950000000000003" customHeight="1" thickTop="1" thickBot="1" x14ac:dyDescent="0.45">
      <c r="A17" s="13">
        <v>13</v>
      </c>
      <c r="B17" s="7" t="s">
        <v>7</v>
      </c>
      <c r="C17" s="7" t="s">
        <v>83</v>
      </c>
      <c r="D17" s="7" t="s">
        <v>31</v>
      </c>
      <c r="E17" s="21">
        <v>1</v>
      </c>
      <c r="F17" s="17"/>
      <c r="G17" s="18">
        <f t="shared" si="0"/>
        <v>0</v>
      </c>
      <c r="H17" s="3"/>
      <c r="I17" s="2"/>
    </row>
    <row r="18" spans="1:9" ht="39.950000000000003" customHeight="1" thickTop="1" thickBot="1" x14ac:dyDescent="0.45">
      <c r="A18" s="13">
        <v>14</v>
      </c>
      <c r="B18" s="7" t="s">
        <v>8</v>
      </c>
      <c r="C18" s="7" t="s">
        <v>34</v>
      </c>
      <c r="D18" s="7" t="s">
        <v>32</v>
      </c>
      <c r="E18" s="21">
        <v>1</v>
      </c>
      <c r="F18" s="17"/>
      <c r="G18" s="18">
        <f t="shared" si="0"/>
        <v>0</v>
      </c>
      <c r="H18" s="3"/>
      <c r="I18" s="2"/>
    </row>
    <row r="19" spans="1:9" ht="39.950000000000003" customHeight="1" thickTop="1" thickBot="1" x14ac:dyDescent="0.45">
      <c r="A19" s="13">
        <v>15</v>
      </c>
      <c r="B19" s="7" t="s">
        <v>53</v>
      </c>
      <c r="C19" s="7" t="s">
        <v>78</v>
      </c>
      <c r="D19" s="7" t="s">
        <v>58</v>
      </c>
      <c r="E19" s="21">
        <v>1</v>
      </c>
      <c r="F19" s="17"/>
      <c r="G19" s="18">
        <f t="shared" si="0"/>
        <v>0</v>
      </c>
      <c r="H19" s="4"/>
      <c r="I19" s="14"/>
    </row>
    <row r="20" spans="1:9" ht="39.950000000000003" customHeight="1" thickTop="1" thickBot="1" x14ac:dyDescent="0.45">
      <c r="A20" s="13">
        <v>16</v>
      </c>
      <c r="B20" s="7" t="s">
        <v>54</v>
      </c>
      <c r="C20" s="7" t="s">
        <v>55</v>
      </c>
      <c r="D20" s="9" t="s">
        <v>56</v>
      </c>
      <c r="E20" s="21">
        <v>1</v>
      </c>
      <c r="F20" s="17"/>
      <c r="G20" s="18">
        <f t="shared" si="0"/>
        <v>0</v>
      </c>
      <c r="H20" s="5"/>
      <c r="I20" s="14"/>
    </row>
    <row r="21" spans="1:9" ht="39.950000000000003" customHeight="1" thickTop="1" thickBot="1" x14ac:dyDescent="0.45">
      <c r="A21" s="13">
        <v>17</v>
      </c>
      <c r="B21" s="7" t="s">
        <v>9</v>
      </c>
      <c r="C21" s="7" t="s">
        <v>79</v>
      </c>
      <c r="D21" s="7" t="s">
        <v>35</v>
      </c>
      <c r="E21" s="21">
        <v>2</v>
      </c>
      <c r="F21" s="17"/>
      <c r="G21" s="18">
        <f t="shared" si="0"/>
        <v>0</v>
      </c>
      <c r="H21" s="3"/>
      <c r="I21" s="2"/>
    </row>
    <row r="22" spans="1:9" ht="39.950000000000003" customHeight="1" thickTop="1" thickBot="1" x14ac:dyDescent="0.45">
      <c r="A22" s="13">
        <v>18</v>
      </c>
      <c r="B22" s="7" t="s">
        <v>10</v>
      </c>
      <c r="C22" s="7" t="s">
        <v>37</v>
      </c>
      <c r="D22" s="7" t="s">
        <v>33</v>
      </c>
      <c r="E22" s="21">
        <v>1</v>
      </c>
      <c r="F22" s="17"/>
      <c r="G22" s="18">
        <f t="shared" si="0"/>
        <v>0</v>
      </c>
      <c r="H22" s="3"/>
      <c r="I22" s="2"/>
    </row>
    <row r="23" spans="1:9" ht="39.950000000000003" customHeight="1" thickTop="1" thickBot="1" x14ac:dyDescent="0.45">
      <c r="A23" s="13">
        <v>19</v>
      </c>
      <c r="B23" s="7" t="s">
        <v>10</v>
      </c>
      <c r="C23" s="7" t="s">
        <v>38</v>
      </c>
      <c r="D23" s="7" t="s">
        <v>36</v>
      </c>
      <c r="E23" s="21">
        <v>1</v>
      </c>
      <c r="F23" s="17"/>
      <c r="G23" s="18">
        <f t="shared" si="0"/>
        <v>0</v>
      </c>
      <c r="H23" s="3"/>
      <c r="I23" s="2"/>
    </row>
    <row r="24" spans="1:9" ht="39.950000000000003" customHeight="1" thickTop="1" thickBot="1" x14ac:dyDescent="0.45">
      <c r="A24" s="13">
        <v>20</v>
      </c>
      <c r="B24" s="7" t="s">
        <v>10</v>
      </c>
      <c r="C24" s="7" t="s">
        <v>57</v>
      </c>
      <c r="D24" s="7" t="s">
        <v>50</v>
      </c>
      <c r="E24" s="21">
        <v>1</v>
      </c>
      <c r="F24" s="17"/>
      <c r="G24" s="18">
        <f t="shared" si="0"/>
        <v>0</v>
      </c>
      <c r="H24" s="3"/>
      <c r="I24" s="1"/>
    </row>
    <row r="25" spans="1:9" ht="39.950000000000003" customHeight="1" thickTop="1" thickBot="1" x14ac:dyDescent="0.45">
      <c r="A25" s="13">
        <v>21</v>
      </c>
      <c r="B25" s="7" t="s">
        <v>11</v>
      </c>
      <c r="C25" s="7" t="s">
        <v>39</v>
      </c>
      <c r="D25" s="7" t="s">
        <v>40</v>
      </c>
      <c r="E25" s="21">
        <v>1</v>
      </c>
      <c r="F25" s="17"/>
      <c r="G25" s="18">
        <f t="shared" si="0"/>
        <v>0</v>
      </c>
      <c r="H25" s="3"/>
      <c r="I25" s="2"/>
    </row>
    <row r="26" spans="1:9" ht="39.950000000000003" customHeight="1" thickTop="1" thickBot="1" x14ac:dyDescent="0.45">
      <c r="A26" s="13">
        <v>22</v>
      </c>
      <c r="B26" s="7" t="s">
        <v>12</v>
      </c>
      <c r="C26" s="7" t="s">
        <v>13</v>
      </c>
      <c r="D26" s="7"/>
      <c r="E26" s="21">
        <v>2</v>
      </c>
      <c r="F26" s="17"/>
      <c r="G26" s="18">
        <f t="shared" si="0"/>
        <v>0</v>
      </c>
      <c r="H26" s="3"/>
      <c r="I26" s="2"/>
    </row>
    <row r="27" spans="1:9" ht="39.950000000000003" customHeight="1" thickTop="1" thickBot="1" x14ac:dyDescent="0.45">
      <c r="A27" s="13">
        <v>23</v>
      </c>
      <c r="B27" s="7" t="s">
        <v>14</v>
      </c>
      <c r="C27" s="7" t="s">
        <v>42</v>
      </c>
      <c r="D27" s="7" t="s">
        <v>41</v>
      </c>
      <c r="E27" s="21">
        <v>1</v>
      </c>
      <c r="F27" s="17"/>
      <c r="G27" s="18">
        <f t="shared" si="0"/>
        <v>0</v>
      </c>
      <c r="H27" s="3"/>
      <c r="I27" s="2"/>
    </row>
    <row r="28" spans="1:9" ht="39.950000000000003" customHeight="1" thickTop="1" thickBot="1" x14ac:dyDescent="0.45">
      <c r="A28" s="13">
        <v>24</v>
      </c>
      <c r="B28" s="7" t="s">
        <v>15</v>
      </c>
      <c r="C28" s="7" t="s">
        <v>80</v>
      </c>
      <c r="D28" s="7"/>
      <c r="E28" s="21">
        <v>1</v>
      </c>
      <c r="F28" s="17"/>
      <c r="G28" s="18">
        <f t="shared" si="0"/>
        <v>0</v>
      </c>
      <c r="H28" s="3"/>
      <c r="I28" s="2"/>
    </row>
    <row r="29" spans="1:9" ht="39.950000000000003" customHeight="1" thickTop="1" thickBot="1" x14ac:dyDescent="0.45">
      <c r="A29" s="13">
        <v>25</v>
      </c>
      <c r="B29" s="7" t="s">
        <v>16</v>
      </c>
      <c r="C29" s="7" t="s">
        <v>81</v>
      </c>
      <c r="D29" s="7" t="s">
        <v>43</v>
      </c>
      <c r="E29" s="21">
        <v>1</v>
      </c>
      <c r="F29" s="17"/>
      <c r="G29" s="18">
        <f t="shared" si="0"/>
        <v>0</v>
      </c>
      <c r="H29" s="3"/>
      <c r="I29" s="2"/>
    </row>
    <row r="30" spans="1:9" ht="39.950000000000003" customHeight="1" thickTop="1" thickBot="1" x14ac:dyDescent="0.45">
      <c r="A30" s="13">
        <v>26</v>
      </c>
      <c r="B30" s="7" t="s">
        <v>17</v>
      </c>
      <c r="C30" s="7" t="s">
        <v>18</v>
      </c>
      <c r="D30" s="7" t="s">
        <v>44</v>
      </c>
      <c r="E30" s="21">
        <v>1</v>
      </c>
      <c r="F30" s="17"/>
      <c r="G30" s="18">
        <f t="shared" si="0"/>
        <v>0</v>
      </c>
      <c r="H30" s="3"/>
      <c r="I30" s="2"/>
    </row>
    <row r="31" spans="1:9" ht="39.950000000000003" customHeight="1" thickTop="1" thickBot="1" x14ac:dyDescent="0.45">
      <c r="A31" s="13">
        <v>27</v>
      </c>
      <c r="B31" s="7" t="s">
        <v>11</v>
      </c>
      <c r="C31" s="7" t="s">
        <v>20</v>
      </c>
      <c r="D31" s="7"/>
      <c r="E31" s="21">
        <v>1</v>
      </c>
      <c r="F31" s="17"/>
      <c r="G31" s="18">
        <f t="shared" si="0"/>
        <v>0</v>
      </c>
      <c r="H31" s="3"/>
      <c r="I31" s="2"/>
    </row>
    <row r="32" spans="1:9" ht="39.950000000000003" customHeight="1" thickTop="1" thickBot="1" x14ac:dyDescent="0.45">
      <c r="A32" s="13">
        <v>28</v>
      </c>
      <c r="B32" s="7" t="s">
        <v>60</v>
      </c>
      <c r="C32" s="7" t="s">
        <v>64</v>
      </c>
      <c r="D32" s="7" t="s">
        <v>65</v>
      </c>
      <c r="E32" s="21">
        <v>1</v>
      </c>
      <c r="F32" s="17"/>
      <c r="G32" s="18">
        <f t="shared" si="0"/>
        <v>0</v>
      </c>
      <c r="H32" s="3"/>
      <c r="I32" s="2"/>
    </row>
    <row r="33" spans="1:9" ht="39.950000000000003" customHeight="1" thickTop="1" thickBot="1" x14ac:dyDescent="0.45">
      <c r="A33" s="13">
        <v>29</v>
      </c>
      <c r="B33" s="7" t="s">
        <v>19</v>
      </c>
      <c r="C33" s="7" t="s">
        <v>21</v>
      </c>
      <c r="D33" s="7" t="s">
        <v>46</v>
      </c>
      <c r="E33" s="21">
        <v>1</v>
      </c>
      <c r="F33" s="17"/>
      <c r="G33" s="18">
        <f t="shared" si="0"/>
        <v>0</v>
      </c>
      <c r="H33" s="3"/>
      <c r="I33" s="2"/>
    </row>
    <row r="34" spans="1:9" ht="39.950000000000003" customHeight="1" thickTop="1" thickBot="1" x14ac:dyDescent="0.45">
      <c r="A34" s="13">
        <v>30</v>
      </c>
      <c r="B34" s="7" t="s">
        <v>19</v>
      </c>
      <c r="C34" s="7" t="s">
        <v>47</v>
      </c>
      <c r="D34" s="7"/>
      <c r="E34" s="21">
        <v>1</v>
      </c>
      <c r="F34" s="17"/>
      <c r="G34" s="18">
        <f t="shared" si="0"/>
        <v>0</v>
      </c>
      <c r="H34" s="3"/>
      <c r="I34" s="2"/>
    </row>
    <row r="35" spans="1:9" ht="39.950000000000003" customHeight="1" thickTop="1" thickBot="1" x14ac:dyDescent="0.45">
      <c r="A35" s="13">
        <v>31</v>
      </c>
      <c r="B35" s="7" t="s">
        <v>62</v>
      </c>
      <c r="C35" s="7" t="s">
        <v>70</v>
      </c>
      <c r="D35" s="9" t="s">
        <v>71</v>
      </c>
      <c r="E35" s="21">
        <v>1</v>
      </c>
      <c r="F35" s="17"/>
      <c r="G35" s="18">
        <f t="shared" si="0"/>
        <v>0</v>
      </c>
      <c r="H35" s="3"/>
      <c r="I35" s="2"/>
    </row>
    <row r="36" spans="1:9" ht="39.950000000000003" customHeight="1" thickTop="1" thickBot="1" x14ac:dyDescent="0.45">
      <c r="A36" s="13">
        <v>32</v>
      </c>
      <c r="B36" s="7" t="s">
        <v>51</v>
      </c>
      <c r="C36" s="7" t="s">
        <v>85</v>
      </c>
      <c r="D36" s="9" t="s">
        <v>52</v>
      </c>
      <c r="E36" s="21">
        <v>2</v>
      </c>
      <c r="F36" s="17"/>
      <c r="G36" s="18">
        <f t="shared" si="0"/>
        <v>0</v>
      </c>
      <c r="H36" s="5"/>
      <c r="I36" s="2"/>
    </row>
    <row r="37" spans="1:9" s="20" customFormat="1" ht="39.950000000000003" customHeight="1" thickTop="1" thickBot="1" x14ac:dyDescent="0.45">
      <c r="A37" s="13">
        <v>33</v>
      </c>
      <c r="B37" s="7" t="s">
        <v>87</v>
      </c>
      <c r="C37" s="7" t="s">
        <v>88</v>
      </c>
      <c r="D37" s="9" t="s">
        <v>89</v>
      </c>
      <c r="E37" s="21">
        <v>1</v>
      </c>
      <c r="F37" s="19"/>
      <c r="G37" s="18">
        <f t="shared" si="0"/>
        <v>0</v>
      </c>
      <c r="H37" s="6"/>
    </row>
    <row r="38" spans="1:9" ht="39.950000000000003" customHeight="1" thickTop="1" x14ac:dyDescent="0.4">
      <c r="A38" s="24" t="s">
        <v>93</v>
      </c>
      <c r="B38" s="25"/>
      <c r="C38" s="25"/>
      <c r="D38" s="25"/>
      <c r="E38" s="25"/>
      <c r="F38" s="26"/>
      <c r="G38" s="16">
        <f>SUM(G5:G37)</f>
        <v>0</v>
      </c>
      <c r="H38" s="15"/>
    </row>
    <row r="39" spans="1:9" ht="39.950000000000003" customHeight="1" x14ac:dyDescent="0.4">
      <c r="A39" s="27" t="s">
        <v>94</v>
      </c>
      <c r="B39" s="28"/>
      <c r="C39" s="28"/>
      <c r="D39" s="28"/>
      <c r="E39" s="28"/>
      <c r="F39" s="28"/>
      <c r="G39" s="28"/>
      <c r="H39" s="28"/>
    </row>
  </sheetData>
  <mergeCells count="11">
    <mergeCell ref="A1:H1"/>
    <mergeCell ref="A38:F38"/>
    <mergeCell ref="A39:H39"/>
    <mergeCell ref="A3:A4"/>
    <mergeCell ref="B3:B4"/>
    <mergeCell ref="C3:C4"/>
    <mergeCell ref="D3:D4"/>
    <mergeCell ref="E3:E4"/>
    <mergeCell ref="H3:H4"/>
    <mergeCell ref="F3:F4"/>
    <mergeCell ref="G3:G4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51" orientation="portrait" r:id="rId1"/>
  <headerFooter>
    <oddHeader>&amp;L&amp;12様式4-1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3.1（公告用）</vt:lpstr>
      <vt:lpstr>'3.1（公告用）'!Print_Area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宗方 康洋</dc:creator>
  <cp:lastModifiedBy>小林 大輔</cp:lastModifiedBy>
  <cp:lastPrinted>2024-02-12T11:55:18Z</cp:lastPrinted>
  <dcterms:created xsi:type="dcterms:W3CDTF">2019-02-22T05:45:34Z</dcterms:created>
  <dcterms:modified xsi:type="dcterms:W3CDTF">2024-02-23T03:51:43Z</dcterms:modified>
</cp:coreProperties>
</file>