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11" activeTab="11"/>
  </bookViews>
  <sheets>
    <sheet name="001" sheetId="9" state="hidden" r:id="rId1"/>
    <sheet name="新別表" sheetId="241" state="hidden" r:id="rId2"/>
    <sheet name="Sheet8" sheetId="256" state="hidden" r:id="rId3"/>
    <sheet name="002" sheetId="16" state="hidden" r:id="rId4"/>
    <sheet name="003" sheetId="21" state="hidden" r:id="rId5"/>
    <sheet name="004" sheetId="26" state="hidden" r:id="rId6"/>
    <sheet name="005" sheetId="31" state="hidden" r:id="rId7"/>
    <sheet name="006" sheetId="40" state="hidden" r:id="rId8"/>
    <sheet name="007" sheetId="41" state="hidden" r:id="rId9"/>
    <sheet name="008" sheetId="46" state="hidden" r:id="rId10"/>
    <sheet name="009" sheetId="51" state="hidden" r:id="rId11"/>
    <sheet name="009説明" sheetId="52" r:id="rId12"/>
    <sheet name="009チェックリスト" sheetId="53" r:id="rId13"/>
    <sheet name="009届【記載例】" sheetId="54" r:id="rId14"/>
    <sheet name="009届出" sheetId="55" r:id="rId15"/>
    <sheet name="010" sheetId="56" state="hidden" r:id="rId16"/>
    <sheet name="011" sheetId="61" state="hidden" r:id="rId17"/>
    <sheet name="012" sheetId="66" state="hidden"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 name="121誓約書" sheetId="219" r:id="rId41"/>
  </sheets>
  <definedNames>
    <definedName name="_xlnm._FilterDatabase" localSheetId="1" hidden="1">新別表!$A$2:$L$80</definedName>
    <definedName name="_xlnm.Print_Area" localSheetId="12">'009チェックリスト'!$A$1:$X$17</definedName>
    <definedName name="_xlnm.Print_Area" localSheetId="11">'009説明'!$A$1:$X$15</definedName>
    <definedName name="_xlnm.Print_Area" localSheetId="13">'009届【記載例】'!$A$1:$J$19</definedName>
    <definedName name="_xlnm.Print_Area" localSheetId="14">'009届出'!$A$1:$J$20</definedName>
    <definedName name="_xlnm.Print_Area" localSheetId="40">'121誓約書'!$A$1:$G$20</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A13" i="55" l="1"/>
  <c r="A13" i="54"/>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9" i="104"/>
  <c r="E11" i="104"/>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E1" i="66" l="1"/>
  <c r="E3" i="66"/>
  <c r="E5" i="66"/>
  <c r="E7" i="66"/>
  <c r="E9" i="66"/>
  <c r="E11" i="66"/>
  <c r="E13" i="66"/>
  <c r="E1" i="61" l="1"/>
  <c r="E3" i="61"/>
  <c r="E5" i="61"/>
  <c r="E7" i="61"/>
  <c r="E9" i="61"/>
  <c r="E11" i="61"/>
  <c r="E13" i="61"/>
  <c r="E1" i="56" l="1"/>
  <c r="E3" i="56"/>
  <c r="E5" i="56"/>
  <c r="E7" i="56"/>
  <c r="E9" i="56"/>
  <c r="E11" i="56"/>
  <c r="E13" i="56"/>
  <c r="E1" i="51" l="1"/>
  <c r="E10" i="52" s="1"/>
  <c r="E3" i="51"/>
  <c r="E5" i="51"/>
  <c r="E7" i="51"/>
  <c r="E9" i="51"/>
  <c r="E11" i="51"/>
  <c r="E13" i="51"/>
  <c r="E1" i="46" l="1"/>
  <c r="E3" i="46"/>
  <c r="E5" i="46"/>
  <c r="E7" i="46"/>
  <c r="E9" i="46"/>
  <c r="E11" i="46"/>
  <c r="E13" i="46"/>
  <c r="E1" i="41" l="1"/>
  <c r="E3" i="41"/>
  <c r="E5" i="41"/>
  <c r="E7" i="41"/>
  <c r="E9" i="41"/>
  <c r="E11" i="41"/>
  <c r="E13" i="41"/>
  <c r="E1" i="40" l="1"/>
  <c r="E3" i="40"/>
  <c r="E5" i="40"/>
  <c r="E7" i="40"/>
  <c r="E3" i="31" l="1"/>
  <c r="E1" i="31" s="1"/>
  <c r="E7" i="31"/>
  <c r="E5" i="31" l="1"/>
  <c r="E1" i="26"/>
  <c r="E3" i="26"/>
  <c r="E5" i="26"/>
  <c r="E7" i="26"/>
  <c r="E1" i="21" l="1"/>
  <c r="E3" i="21"/>
  <c r="E5" i="21"/>
  <c r="E7" i="21"/>
  <c r="E1" i="16" l="1"/>
  <c r="E3" i="16"/>
  <c r="E7" i="16"/>
  <c r="E8" i="16"/>
  <c r="E5" i="16" l="1"/>
  <c r="E1" i="9"/>
  <c r="E3" i="9"/>
  <c r="E5" i="9"/>
  <c r="E7" i="9"/>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3.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※日付は就任日以前
　（同日可）</t>
        </r>
      </text>
    </comment>
    <comment ref="E5" authorId="0" shapeId="0">
      <text>
        <r>
          <rPr>
            <sz val="9"/>
            <color indexed="81"/>
            <rFont val="ＭＳ 明朝"/>
            <family val="1"/>
            <charset val="128"/>
          </rPr>
          <t>リストから選択してください。</t>
        </r>
      </text>
    </comment>
    <comment ref="A10" authorId="0" shapeId="0">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sharedStrings.xml><?xml version="1.0" encoding="utf-8"?>
<sst xmlns="http://schemas.openxmlformats.org/spreadsheetml/2006/main" count="1214" uniqueCount="210">
  <si>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</si>
  <si>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</si>
  <si>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</si>
  <si>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</si>
  <si>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</si>
  <si>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</si>
  <si>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</si>
  <si>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</si>
  <si>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</si>
  <si>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</si>
  <si>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</si>
  <si>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</si>
  <si>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</si>
  <si>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</si>
  <si>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</si>
  <si>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</si>
  <si>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</si>
  <si>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</si>
  <si>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</si>
  <si>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</si>
  <si>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</si>
  <si>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④</t>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</si>
  <si>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</si>
  <si>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</si>
  <si>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</si>
  <si>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</si>
  <si>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</si>
  <si>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学校法人住所</t>
    <rPh sb="0" eb="2">
      <t>ガッコウ</t>
    </rPh>
    <rPh sb="2" eb="4">
      <t>ホウジン</t>
    </rPh>
    <rPh sb="4" eb="6">
      <t>ジュウショ</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</si>
  <si>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</si>
  <si>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</si>
  <si>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</si>
  <si>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</si>
  <si>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</si>
  <si>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</si>
  <si>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</si>
  <si>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</si>
  <si>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福島市杉妻町２番１６号</t>
    <rPh sb="0" eb="3">
      <t>フクシマシ</t>
    </rPh>
    <rPh sb="3" eb="5">
      <t>スギツマ</t>
    </rPh>
    <rPh sb="5" eb="6">
      <t>マチ</t>
    </rPh>
    <rPh sb="7" eb="8">
      <t>バン</t>
    </rPh>
    <rPh sb="10" eb="11">
      <t>ゴウ</t>
    </rPh>
    <phoneticPr fontId="3"/>
  </si>
  <si>
    <t>きびたん学園</t>
    <rPh sb="4" eb="6">
      <t>ガクエン</t>
    </rPh>
    <phoneticPr fontId="3"/>
  </si>
  <si>
    <t>福島　次郎</t>
    <rPh sb="0" eb="2">
      <t>フクシマ</t>
    </rPh>
    <rPh sb="3" eb="5">
      <t>ジロウ</t>
    </rPh>
    <phoneticPr fontId="3"/>
  </si>
  <si>
    <t>条において準用する同法</t>
    <rPh sb="0" eb="1">
      <t>ジョウ</t>
    </rPh>
    <phoneticPr fontId="3"/>
  </si>
  <si>
    <t>私規</t>
    <rPh sb="0" eb="1">
      <t>ワタクシ</t>
    </rPh>
    <rPh sb="1" eb="2">
      <t>ノリ</t>
    </rPh>
    <phoneticPr fontId="3"/>
  </si>
  <si>
    <t>項、</t>
    <rPh sb="0" eb="1">
      <t>コウ</t>
    </rPh>
    <phoneticPr fontId="3"/>
  </si>
  <si>
    <t>その他参考となる書類</t>
    <rPh sb="2" eb="5">
      <t>タサンコウ</t>
    </rPh>
    <rPh sb="8" eb="10">
      <t>ショルイ</t>
    </rPh>
    <phoneticPr fontId="3"/>
  </si>
  <si>
    <t>理事長氏名</t>
    <rPh sb="0" eb="3">
      <t>リジチョウ</t>
    </rPh>
    <rPh sb="3" eb="5">
      <t>シメイ</t>
    </rPh>
    <phoneticPr fontId="3"/>
  </si>
  <si>
    <t>（準）学校法人住所</t>
    <rPh sb="1" eb="2">
      <t>ジュン</t>
    </rPh>
    <rPh sb="3" eb="5">
      <t>ガッコウ</t>
    </rPh>
    <rPh sb="5" eb="7">
      <t>ホウジン</t>
    </rPh>
    <rPh sb="7" eb="9">
      <t>ジュウショ</t>
    </rPh>
    <phoneticPr fontId="3"/>
  </si>
  <si>
    <t>（準）学校法人名</t>
    <rPh sb="1" eb="2">
      <t>ジュン</t>
    </rPh>
    <rPh sb="3" eb="5">
      <t>ガッコウ</t>
    </rPh>
    <rPh sb="5" eb="7">
      <t>ホウジン</t>
    </rPh>
    <rPh sb="7" eb="8">
      <t>メイ</t>
    </rPh>
    <phoneticPr fontId="3"/>
  </si>
  <si>
    <t>学校法人名</t>
    <rPh sb="0" eb="2">
      <t>ガッコウ</t>
    </rPh>
    <rPh sb="2" eb="4">
      <t>ホウジン</t>
    </rPh>
    <rPh sb="4" eb="5">
      <t>メイ</t>
    </rPh>
    <phoneticPr fontId="3"/>
  </si>
  <si>
    <t>条の</t>
    <rPh sb="0" eb="1">
      <t>ジョウ</t>
    </rPh>
    <phoneticPr fontId="3"/>
  </si>
  <si>
    <t>別紙チェックリストのとおり</t>
    <rPh sb="0" eb="2">
      <t>ベッシ</t>
    </rPh>
    <phoneticPr fontId="3"/>
  </si>
  <si>
    <t>４</t>
    <phoneticPr fontId="3"/>
  </si>
  <si>
    <t>記</t>
    <rPh sb="0" eb="1">
      <t>キ</t>
    </rPh>
    <phoneticPr fontId="3"/>
  </si>
  <si>
    <t>学校法人名</t>
    <rPh sb="0" eb="5">
      <t>ガッコウホウジンメイ</t>
    </rPh>
    <phoneticPr fontId="3"/>
  </si>
  <si>
    <t>準</t>
    <rPh sb="0" eb="1">
      <t>ジュン</t>
    </rPh>
    <phoneticPr fontId="3"/>
  </si>
  <si>
    <t>関係書類</t>
    <rPh sb="0" eb="4">
      <t>カンケイショルイ</t>
    </rPh>
    <phoneticPr fontId="3"/>
  </si>
  <si>
    <t>登記簿謄本</t>
    <rPh sb="0" eb="5">
      <t>トウキボトウホン</t>
    </rPh>
    <phoneticPr fontId="3"/>
  </si>
  <si>
    <t>届出</t>
    <rPh sb="0" eb="2">
      <t>トドケデ</t>
    </rPh>
    <phoneticPr fontId="3"/>
  </si>
  <si>
    <t>届出者</t>
    <rPh sb="0" eb="3">
      <t>トドケデシャ</t>
    </rPh>
    <phoneticPr fontId="3"/>
  </si>
  <si>
    <t>清算人の履歴書及び誓約書（様式第121号）</t>
    <rPh sb="0" eb="2">
      <t>セイサン</t>
    </rPh>
    <rPh sb="2" eb="3">
      <t>ニン</t>
    </rPh>
    <rPh sb="4" eb="7">
      <t>リレキショ</t>
    </rPh>
    <rPh sb="7" eb="8">
      <t>オヨ</t>
    </rPh>
    <rPh sb="9" eb="12">
      <t>セイヤクショ</t>
    </rPh>
    <rPh sb="13" eb="15">
      <t>ヨウシキ</t>
    </rPh>
    <rPh sb="15" eb="16">
      <t>ダイ</t>
    </rPh>
    <rPh sb="19" eb="20">
      <t>ゴウ</t>
    </rPh>
    <phoneticPr fontId="3"/>
  </si>
  <si>
    <t>清算人就職届（様式第９号）</t>
    <rPh sb="0" eb="2">
      <t>セイサン</t>
    </rPh>
    <rPh sb="2" eb="3">
      <t>ヒト</t>
    </rPh>
    <rPh sb="3" eb="5">
      <t>シュウショク</t>
    </rPh>
    <rPh sb="5" eb="6">
      <t>トドケ</t>
    </rPh>
    <rPh sb="7" eb="9">
      <t>ヨウシキ</t>
    </rPh>
    <rPh sb="9" eb="10">
      <t>ダイ</t>
    </rPh>
    <rPh sb="11" eb="12">
      <t>ゴウ</t>
    </rPh>
    <phoneticPr fontId="3"/>
  </si>
  <si>
    <t>届出</t>
    <rPh sb="0" eb="1">
      <t>トドケ</t>
    </rPh>
    <rPh sb="1" eb="2">
      <t>デ</t>
    </rPh>
    <phoneticPr fontId="3"/>
  </si>
  <si>
    <t>清算人就職後、速やかに</t>
    <rPh sb="0" eb="2">
      <t>セイサン</t>
    </rPh>
    <rPh sb="2" eb="3">
      <t>ニン</t>
    </rPh>
    <rPh sb="3" eb="5">
      <t>シュウショク</t>
    </rPh>
    <rPh sb="5" eb="6">
      <t>ゴ</t>
    </rPh>
    <rPh sb="7" eb="8">
      <t>スミ</t>
    </rPh>
    <phoneticPr fontId="3"/>
  </si>
  <si>
    <t>清算人就職届</t>
    <rPh sb="0" eb="2">
      <t>セイサン</t>
    </rPh>
    <rPh sb="2" eb="3">
      <t>ヒト</t>
    </rPh>
    <rPh sb="3" eb="5">
      <t>シュウショク</t>
    </rPh>
    <rPh sb="5" eb="6">
      <t>トドケ</t>
    </rPh>
    <phoneticPr fontId="3"/>
  </si>
  <si>
    <t>就任日</t>
    <rPh sb="0" eb="3">
      <t>シュウニンビ</t>
    </rPh>
    <phoneticPr fontId="3"/>
  </si>
  <si>
    <t>清算人氏名</t>
    <rPh sb="0" eb="3">
      <t>セイサンニン</t>
    </rPh>
    <rPh sb="3" eb="5">
      <t>シメイ</t>
    </rPh>
    <phoneticPr fontId="3"/>
  </si>
  <si>
    <t>清算人就職届</t>
    <rPh sb="0" eb="2">
      <t>セイサン</t>
    </rPh>
    <rPh sb="2" eb="3">
      <t>ニン</t>
    </rPh>
    <rPh sb="3" eb="5">
      <t>シュウショク</t>
    </rPh>
    <rPh sb="5" eb="6">
      <t>トドケ</t>
    </rPh>
    <phoneticPr fontId="3"/>
  </si>
  <si>
    <t>私令</t>
    <rPh sb="0" eb="1">
      <t>ワタクシ</t>
    </rPh>
    <rPh sb="1" eb="2">
      <t>レイ</t>
    </rPh>
    <phoneticPr fontId="3"/>
  </si>
  <si>
    <t>登記</t>
    <rPh sb="0" eb="2">
      <t>トウキ</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</si>
  <si>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</si>
  <si>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</si>
  <si>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</si>
  <si>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</si>
  <si>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</si>
  <si>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</si>
  <si>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</si>
  <si>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</si>
  <si>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</si>
  <si>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</si>
  <si>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</si>
  <si>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</si>
  <si>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</si>
  <si>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氏名</t>
    <rPh sb="0" eb="2">
      <t>シメイ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</si>
  <si>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</si>
  <si>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</si>
  <si>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</si>
  <si>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</si>
  <si>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</si>
  <si>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</si>
  <si>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</si>
  <si>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</si>
  <si>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審</t>
    <rPh sb="0" eb="1">
      <t>シン</t>
    </rPh>
    <phoneticPr fontId="3"/>
  </si>
  <si>
    <t>評議員</t>
    <rPh sb="0" eb="3">
      <t>ヒョウギイン</t>
    </rPh>
    <phoneticPr fontId="3"/>
  </si>
  <si>
    <t>監事</t>
    <rPh sb="0" eb="2">
      <t>カンジ</t>
    </rPh>
    <phoneticPr fontId="3"/>
  </si>
  <si>
    <t>理事</t>
    <rPh sb="0" eb="2">
      <t>リジ</t>
    </rPh>
    <phoneticPr fontId="3"/>
  </si>
  <si>
    <t>様式第</t>
    <rPh sb="0" eb="2">
      <t>ヨウシキ</t>
    </rPh>
    <rPh sb="2" eb="3">
      <t>ダイ</t>
    </rPh>
    <phoneticPr fontId="3"/>
  </si>
  <si>
    <t>　　断及び意思疎通を適切に行うことができない者</t>
    <phoneticPr fontId="3"/>
  </si>
  <si>
    <t xml:space="preserve">  五　精神の機能の障害により役員の職務を適正に執行するに当たつて必要な認知、判</t>
    <rPh sb="39" eb="40">
      <t>ハン</t>
    </rPh>
    <phoneticPr fontId="3"/>
  </si>
  <si>
    <t xml:space="preserve">  　で破壊することを主張する政党その他の団体を結成し、又はこれに加入した者</t>
    <phoneticPr fontId="3"/>
  </si>
  <si>
    <t xml:space="preserve">  四　日本国憲法施行の日以後において、日本国憲法又はその下に成立した政府を暴力</t>
    <phoneticPr fontId="3"/>
  </si>
  <si>
    <t xml:space="preserve">  　を受け、３年を経過しない者</t>
    <phoneticPr fontId="3"/>
  </si>
  <si>
    <t>　三　教育職員免許法第１１条第１項から第３項までの規定により免許状取上げの処分</t>
    <phoneticPr fontId="3"/>
  </si>
  <si>
    <t xml:space="preserve">  　その効力を失い、当該失効の日から３年を経過しない者 </t>
    <phoneticPr fontId="3"/>
  </si>
  <si>
    <t xml:space="preserve">  二  教育職員免許法第１０条第１項第２号又は第３号に該当することにより免許状が</t>
    <phoneticPr fontId="3"/>
  </si>
  <si>
    <t>　一  禁錮以上の刑に処せられた者</t>
    <phoneticPr fontId="3"/>
  </si>
  <si>
    <t>　　　次のいずれにも該当していないことを誓約します。</t>
    <rPh sb="3" eb="4">
      <t>ツギ</t>
    </rPh>
    <rPh sb="10" eb="12">
      <t>ガイトウ</t>
    </rPh>
    <rPh sb="20" eb="22">
      <t>セイヤク</t>
    </rPh>
    <phoneticPr fontId="3"/>
  </si>
  <si>
    <t>誓　　約　　書</t>
    <rPh sb="0" eb="1">
      <t>チカイ</t>
    </rPh>
    <rPh sb="3" eb="4">
      <t>ヤク</t>
    </rPh>
    <rPh sb="6" eb="7">
      <t>ショ</t>
    </rPh>
    <phoneticPr fontId="3"/>
  </si>
  <si>
    <t>職</t>
    <rPh sb="0" eb="1">
      <t>ショク</t>
    </rPh>
    <phoneticPr fontId="3"/>
  </si>
  <si>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</si>
  <si>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13"/>
  </si>
  <si>
    <r>
      <t>貸借対照表　</t>
    </r>
    <r>
      <rPr>
        <sz val="11"/>
        <color rgb="FFFF0000"/>
        <rFont val="ＭＳ 明朝"/>
        <family val="1"/>
        <charset val="128"/>
      </rPr>
      <t>※新規</t>
    </r>
    <rPh sb="0" eb="2">
      <t>タイシャク</t>
    </rPh>
    <rPh sb="2" eb="5">
      <t>タイショウヒョウ</t>
    </rPh>
    <rPh sb="7" eb="9">
      <t>シンキ</t>
    </rPh>
    <phoneticPr fontId="13"/>
  </si>
  <si>
    <t>役員の新旧対照表</t>
    <rPh sb="0" eb="2">
      <t>ヤクイン</t>
    </rPh>
    <rPh sb="3" eb="5">
      <t>シンキュウ</t>
    </rPh>
    <rPh sb="5" eb="8">
      <t>タイショウヒョウ</t>
    </rPh>
    <phoneticPr fontId="13"/>
  </si>
  <si>
    <t>清算書</t>
    <rPh sb="0" eb="3">
      <t>セイサンショ</t>
    </rPh>
    <phoneticPr fontId="13"/>
  </si>
  <si>
    <t>-</t>
    <phoneticPr fontId="13"/>
  </si>
  <si>
    <t>削除</t>
    <rPh sb="0" eb="2">
      <t>サクジョ</t>
    </rPh>
    <phoneticPr fontId="13"/>
  </si>
  <si>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13"/>
  </si>
  <si>
    <t>寄附申込書</t>
    <rPh sb="0" eb="2">
      <t>キフ</t>
    </rPh>
    <rPh sb="2" eb="5">
      <t>モウシコミショ</t>
    </rPh>
    <phoneticPr fontId="13"/>
  </si>
  <si>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13"/>
  </si>
  <si>
    <t>誓約書</t>
    <rPh sb="0" eb="3">
      <t>セイヤクショ</t>
    </rPh>
    <phoneticPr fontId="13"/>
  </si>
  <si>
    <t>宣誓書</t>
    <rPh sb="0" eb="3">
      <t>センセイショ</t>
    </rPh>
    <phoneticPr fontId="13"/>
  </si>
  <si>
    <t>就任承諾書</t>
    <rPh sb="0" eb="2">
      <t>シュウニン</t>
    </rPh>
    <rPh sb="2" eb="5">
      <t>ショウダクショ</t>
    </rPh>
    <phoneticPr fontId="13"/>
  </si>
  <si>
    <t>物的被害に関する報告</t>
    <rPh sb="0" eb="2">
      <t>ブッテキ</t>
    </rPh>
    <rPh sb="2" eb="4">
      <t>ヒガイ</t>
    </rPh>
    <rPh sb="5" eb="6">
      <t>カン</t>
    </rPh>
    <rPh sb="8" eb="10">
      <t>ホウコク</t>
    </rPh>
    <phoneticPr fontId="13"/>
  </si>
  <si>
    <t>人的被害に関する報告</t>
    <rPh sb="0" eb="2">
      <t>ジンテキ</t>
    </rPh>
    <rPh sb="2" eb="4">
      <t>ヒガイ</t>
    </rPh>
    <rPh sb="5" eb="6">
      <t>カン</t>
    </rPh>
    <rPh sb="8" eb="10">
      <t>ホウコク</t>
    </rPh>
    <phoneticPr fontId="13"/>
  </si>
  <si>
    <t>廃止要項</t>
    <rPh sb="0" eb="2">
      <t>ハイシ</t>
    </rPh>
    <rPh sb="2" eb="4">
      <t>ヨウコウ</t>
    </rPh>
    <phoneticPr fontId="13"/>
  </si>
  <si>
    <t>変更計画書</t>
    <rPh sb="0" eb="2">
      <t>ヘンコウ</t>
    </rPh>
    <rPh sb="2" eb="5">
      <t>ケイカクショ</t>
    </rPh>
    <phoneticPr fontId="13"/>
  </si>
  <si>
    <t>在職証明書</t>
    <rPh sb="0" eb="2">
      <t>ザイショク</t>
    </rPh>
    <rPh sb="2" eb="5">
      <t>ショウメイショ</t>
    </rPh>
    <phoneticPr fontId="13"/>
  </si>
  <si>
    <t>収容園児数調</t>
    <rPh sb="0" eb="2">
      <t>シュウヨウ</t>
    </rPh>
    <rPh sb="2" eb="4">
      <t>エンジ</t>
    </rPh>
    <rPh sb="4" eb="5">
      <t>スウ</t>
    </rPh>
    <rPh sb="5" eb="6">
      <t>シラ</t>
    </rPh>
    <phoneticPr fontId="13"/>
  </si>
  <si>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13"/>
  </si>
  <si>
    <t>施設変更計画書（施設変更調書）</t>
    <rPh sb="0" eb="2">
      <t>シセツ</t>
    </rPh>
    <rPh sb="2" eb="4">
      <t>ヘンコウ</t>
    </rPh>
    <rPh sb="4" eb="7">
      <t>ケイカクショ</t>
    </rPh>
    <rPh sb="8" eb="10">
      <t>シセツ</t>
    </rPh>
    <rPh sb="10" eb="12">
      <t>ヘンコウ</t>
    </rPh>
    <rPh sb="12" eb="14">
      <t>チョウショ</t>
    </rPh>
    <phoneticPr fontId="13"/>
  </si>
  <si>
    <t>新旧対照表</t>
    <rPh sb="0" eb="2">
      <t>シンキュウ</t>
    </rPh>
    <rPh sb="2" eb="5">
      <t>タイショウヒョウ</t>
    </rPh>
    <phoneticPr fontId="13"/>
  </si>
  <si>
    <t>創設費及び財源調書</t>
    <rPh sb="0" eb="2">
      <t>ソウセツ</t>
    </rPh>
    <rPh sb="2" eb="3">
      <t>ヒ</t>
    </rPh>
    <rPh sb="3" eb="4">
      <t>オヨ</t>
    </rPh>
    <rPh sb="5" eb="7">
      <t>ザイゲン</t>
    </rPh>
    <rPh sb="7" eb="9">
      <t>チョウショ</t>
    </rPh>
    <phoneticPr fontId="13"/>
  </si>
  <si>
    <t>財産目録</t>
    <rPh sb="0" eb="2">
      <t>ザイサン</t>
    </rPh>
    <rPh sb="2" eb="4">
      <t>モクロク</t>
    </rPh>
    <phoneticPr fontId="13"/>
  </si>
  <si>
    <t>教職員名簿</t>
    <rPh sb="0" eb="3">
      <t>キョウショクイン</t>
    </rPh>
    <rPh sb="3" eb="5">
      <t>メイボ</t>
    </rPh>
    <phoneticPr fontId="13"/>
  </si>
  <si>
    <t>地域別入学（園）予定者数調</t>
    <rPh sb="0" eb="3">
      <t>チイキベツ</t>
    </rPh>
    <rPh sb="3" eb="5">
      <t>ニュウガク</t>
    </rPh>
    <rPh sb="6" eb="7">
      <t>エン</t>
    </rPh>
    <rPh sb="8" eb="11">
      <t>ヨテイシャ</t>
    </rPh>
    <rPh sb="11" eb="12">
      <t>スウ</t>
    </rPh>
    <rPh sb="12" eb="13">
      <t>シラ</t>
    </rPh>
    <phoneticPr fontId="13"/>
  </si>
  <si>
    <t>通学（園）バス運行計画書</t>
    <rPh sb="0" eb="2">
      <t>ツウガク</t>
    </rPh>
    <rPh sb="3" eb="4">
      <t>エン</t>
    </rPh>
    <rPh sb="7" eb="9">
      <t>ウンコウ</t>
    </rPh>
    <rPh sb="9" eb="12">
      <t>ケイカクショ</t>
    </rPh>
    <phoneticPr fontId="13"/>
  </si>
  <si>
    <t>債務償還計画書</t>
    <rPh sb="0" eb="2">
      <t>サイム</t>
    </rPh>
    <rPh sb="2" eb="4">
      <t>ショウカン</t>
    </rPh>
    <rPh sb="4" eb="7">
      <t>ケイカクショ</t>
    </rPh>
    <phoneticPr fontId="13"/>
  </si>
  <si>
    <t>資金計画書</t>
    <rPh sb="0" eb="2">
      <t>シキン</t>
    </rPh>
    <rPh sb="2" eb="5">
      <t>ケイカクショ</t>
    </rPh>
    <phoneticPr fontId="13"/>
  </si>
  <si>
    <t>教職員編制表</t>
    <rPh sb="0" eb="3">
      <t>キョウショクイン</t>
    </rPh>
    <rPh sb="3" eb="5">
      <t>ヘンセイ</t>
    </rPh>
    <rPh sb="5" eb="6">
      <t>ヒョウ</t>
    </rPh>
    <phoneticPr fontId="13"/>
  </si>
  <si>
    <t>学級編成表</t>
    <rPh sb="0" eb="2">
      <t>ガッキュウ</t>
    </rPh>
    <rPh sb="2" eb="4">
      <t>ヘンセイ</t>
    </rPh>
    <rPh sb="4" eb="5">
      <t>ヒョウ</t>
    </rPh>
    <phoneticPr fontId="13"/>
  </si>
  <si>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13"/>
  </si>
  <si>
    <t>施設計画書（施設調書）</t>
    <rPh sb="0" eb="2">
      <t>シセツ</t>
    </rPh>
    <rPh sb="2" eb="5">
      <t>ケイカクショ</t>
    </rPh>
    <rPh sb="6" eb="8">
      <t>シセツ</t>
    </rPh>
    <rPh sb="8" eb="10">
      <t>チョウショ</t>
    </rPh>
    <phoneticPr fontId="13"/>
  </si>
  <si>
    <t>設置要項</t>
    <rPh sb="0" eb="2">
      <t>セッチ</t>
    </rPh>
    <rPh sb="2" eb="4">
      <t>ヨウコウ</t>
    </rPh>
    <phoneticPr fontId="13"/>
  </si>
  <si>
    <t>△</t>
    <phoneticPr fontId="13"/>
  </si>
  <si>
    <t>○</t>
    <phoneticPr fontId="13"/>
  </si>
  <si>
    <t>証明書交付願　※新規</t>
    <rPh sb="0" eb="2">
      <t>ショウメイ</t>
    </rPh>
    <rPh sb="2" eb="3">
      <t>ショ</t>
    </rPh>
    <rPh sb="3" eb="5">
      <t>コウフ</t>
    </rPh>
    <rPh sb="5" eb="6">
      <t>ネガイ</t>
    </rPh>
    <rPh sb="8" eb="10">
      <t>シンキ</t>
    </rPh>
    <phoneticPr fontId="13"/>
  </si>
  <si>
    <t>ー</t>
    <phoneticPr fontId="13"/>
  </si>
  <si>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13"/>
  </si>
  <si>
    <t>生徒等事故報告書</t>
    <rPh sb="0" eb="3">
      <t>セイトトウ</t>
    </rPh>
    <rPh sb="3" eb="5">
      <t>ジコ</t>
    </rPh>
    <rPh sb="5" eb="8">
      <t>ホウコクショ</t>
    </rPh>
    <phoneticPr fontId="13"/>
  </si>
  <si>
    <t>災害状況報告書</t>
    <rPh sb="0" eb="2">
      <t>サイガイ</t>
    </rPh>
    <rPh sb="2" eb="4">
      <t>ジョウキョウ</t>
    </rPh>
    <rPh sb="4" eb="7">
      <t>ホウコクショ</t>
    </rPh>
    <phoneticPr fontId="13"/>
  </si>
  <si>
    <t>生徒等募集停止報告書　※新規</t>
    <rPh sb="0" eb="2">
      <t>セイト</t>
    </rPh>
    <rPh sb="2" eb="3">
      <t>トウ</t>
    </rPh>
    <rPh sb="3" eb="5">
      <t>ボシュウ</t>
    </rPh>
    <rPh sb="5" eb="7">
      <t>テイシ</t>
    </rPh>
    <rPh sb="7" eb="10">
      <t>ホウコクショ</t>
    </rPh>
    <rPh sb="12" eb="14">
      <t>シンキ</t>
    </rPh>
    <phoneticPr fontId="13"/>
  </si>
  <si>
    <t>指導要録引継書</t>
    <rPh sb="0" eb="2">
      <t>シドウ</t>
    </rPh>
    <rPh sb="2" eb="4">
      <t>ヨウロク</t>
    </rPh>
    <rPh sb="4" eb="7">
      <t>ヒキツギショ</t>
    </rPh>
    <phoneticPr fontId="13"/>
  </si>
  <si>
    <t>削　　除</t>
    <rPh sb="0" eb="1">
      <t>サク</t>
    </rPh>
    <rPh sb="3" eb="4">
      <t>ジョ</t>
    </rPh>
    <phoneticPr fontId="13"/>
  </si>
  <si>
    <t>専攻科（別科）廃止届</t>
    <rPh sb="0" eb="2">
      <t>センコウ</t>
    </rPh>
    <rPh sb="2" eb="3">
      <t>カ</t>
    </rPh>
    <rPh sb="4" eb="6">
      <t>ベッカ</t>
    </rPh>
    <rPh sb="7" eb="9">
      <t>ハイシ</t>
    </rPh>
    <rPh sb="9" eb="10">
      <t>トドケ</t>
    </rPh>
    <phoneticPr fontId="13"/>
  </si>
  <si>
    <t>学科廃止認可申請書</t>
    <rPh sb="0" eb="2">
      <t>ガッカ</t>
    </rPh>
    <rPh sb="2" eb="4">
      <t>ハイシ</t>
    </rPh>
    <rPh sb="4" eb="6">
      <t>ニンカ</t>
    </rPh>
    <rPh sb="6" eb="9">
      <t>シンセイショ</t>
    </rPh>
    <phoneticPr fontId="13"/>
  </si>
  <si>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13"/>
  </si>
  <si>
    <t>課程廃止認可申請書</t>
    <rPh sb="0" eb="2">
      <t>カテイ</t>
    </rPh>
    <rPh sb="2" eb="4">
      <t>ハイシ</t>
    </rPh>
    <rPh sb="4" eb="6">
      <t>ニンカ</t>
    </rPh>
    <rPh sb="6" eb="9">
      <t>シンセイショ</t>
    </rPh>
    <phoneticPr fontId="13"/>
  </si>
  <si>
    <t>学校廃止認可申請書</t>
    <rPh sb="0" eb="2">
      <t>ガッコウ</t>
    </rPh>
    <rPh sb="2" eb="4">
      <t>ハイシ</t>
    </rPh>
    <rPh sb="4" eb="6">
      <t>ニンカ</t>
    </rPh>
    <rPh sb="6" eb="9">
      <t>シンセイショ</t>
    </rPh>
    <phoneticPr fontId="13"/>
  </si>
  <si>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13"/>
  </si>
  <si>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13"/>
  </si>
  <si>
    <t>校地・校舎等変更届</t>
    <rPh sb="0" eb="2">
      <t>コウチ</t>
    </rPh>
    <rPh sb="3" eb="6">
      <t>コウシャトウ</t>
    </rPh>
    <rPh sb="6" eb="9">
      <t>ヘンコウトドケ</t>
    </rPh>
    <phoneticPr fontId="13"/>
  </si>
  <si>
    <t>校長採用届</t>
    <rPh sb="0" eb="2">
      <t>コウチョウ</t>
    </rPh>
    <rPh sb="2" eb="4">
      <t>サイヨウ</t>
    </rPh>
    <rPh sb="4" eb="5">
      <t>トドケ</t>
    </rPh>
    <phoneticPr fontId="13"/>
  </si>
  <si>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13"/>
  </si>
  <si>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13"/>
  </si>
  <si>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13"/>
  </si>
  <si>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13"/>
  </si>
  <si>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13"/>
  </si>
  <si>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13"/>
  </si>
  <si>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13"/>
  </si>
  <si>
    <t>幼稚園収容定員増加計画書</t>
    <rPh sb="0" eb="3">
      <t>ヨウチエン</t>
    </rPh>
    <rPh sb="3" eb="5">
      <t>シュウヨウ</t>
    </rPh>
    <rPh sb="5" eb="7">
      <t>テイイン</t>
    </rPh>
    <rPh sb="7" eb="9">
      <t>ゾウカ</t>
    </rPh>
    <rPh sb="9" eb="12">
      <t>ケイカクショ</t>
    </rPh>
    <phoneticPr fontId="13"/>
  </si>
  <si>
    <t>設置者変更認可申請書</t>
    <rPh sb="0" eb="3">
      <t>セッチシャ</t>
    </rPh>
    <rPh sb="3" eb="5">
      <t>ヘンコウ</t>
    </rPh>
    <rPh sb="5" eb="7">
      <t>ニンカ</t>
    </rPh>
    <rPh sb="7" eb="10">
      <t>シンセイショ</t>
    </rPh>
    <phoneticPr fontId="13"/>
  </si>
  <si>
    <t>専修学校目的変更認可申請書</t>
    <rPh sb="0" eb="2">
      <t>センシュウ</t>
    </rPh>
    <rPh sb="2" eb="4">
      <t>ガッコウ</t>
    </rPh>
    <rPh sb="4" eb="6">
      <t>モクテキ</t>
    </rPh>
    <rPh sb="6" eb="8">
      <t>ヘンコウ</t>
    </rPh>
    <rPh sb="8" eb="10">
      <t>ニンカ</t>
    </rPh>
    <rPh sb="10" eb="13">
      <t>シンセイショ</t>
    </rPh>
    <phoneticPr fontId="13"/>
  </si>
  <si>
    <t>学科設置認可申請書</t>
    <rPh sb="0" eb="2">
      <t>ガッカ</t>
    </rPh>
    <rPh sb="2" eb="4">
      <t>セッチ</t>
    </rPh>
    <rPh sb="4" eb="6">
      <t>ニンカ</t>
    </rPh>
    <rPh sb="6" eb="9">
      <t>シンセイショ</t>
    </rPh>
    <phoneticPr fontId="13"/>
  </si>
  <si>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13"/>
  </si>
  <si>
    <t>課程設置認可申請書</t>
    <rPh sb="0" eb="2">
      <t>カテイ</t>
    </rPh>
    <rPh sb="2" eb="4">
      <t>セッチ</t>
    </rPh>
    <rPh sb="4" eb="6">
      <t>ニンカ</t>
    </rPh>
    <rPh sb="6" eb="9">
      <t>シンセイショ</t>
    </rPh>
    <phoneticPr fontId="13"/>
  </si>
  <si>
    <t>学校設置認可申請書</t>
    <rPh sb="0" eb="2">
      <t>ガッコウ</t>
    </rPh>
    <rPh sb="2" eb="4">
      <t>セッチ</t>
    </rPh>
    <rPh sb="4" eb="6">
      <t>ニンカ</t>
    </rPh>
    <rPh sb="6" eb="9">
      <t>シンセイショ</t>
    </rPh>
    <phoneticPr fontId="13"/>
  </si>
  <si>
    <t>学校設置計画書</t>
    <rPh sb="0" eb="2">
      <t>ガッコウ</t>
    </rPh>
    <rPh sb="2" eb="4">
      <t>セッチ</t>
    </rPh>
    <rPh sb="4" eb="7">
      <t>ケイカクショ</t>
    </rPh>
    <phoneticPr fontId="13"/>
  </si>
  <si>
    <t>相続税の非課税に係る証明申請書　※新規</t>
    <rPh sb="0" eb="2">
      <t>ソウゾク</t>
    </rPh>
    <rPh sb="2" eb="3">
      <t>ゼイ</t>
    </rPh>
    <rPh sb="4" eb="7">
      <t>ヒカゼイ</t>
    </rPh>
    <rPh sb="8" eb="9">
      <t>カカ</t>
    </rPh>
    <rPh sb="10" eb="15">
      <t>ショウメイシンセイショ</t>
    </rPh>
    <rPh sb="17" eb="19">
      <t>シンキ</t>
    </rPh>
    <phoneticPr fontId="13"/>
  </si>
  <si>
    <t>特定公益増進法人の証明申請書　※新規</t>
    <rPh sb="0" eb="2">
      <t>トクテイ</t>
    </rPh>
    <rPh sb="2" eb="8">
      <t>コウエキゾウシンホウジン</t>
    </rPh>
    <rPh sb="9" eb="14">
      <t>ショウメイシンセイショ</t>
    </rPh>
    <rPh sb="16" eb="18">
      <t>シンキ</t>
    </rPh>
    <phoneticPr fontId="13"/>
  </si>
  <si>
    <t>役員変更届</t>
    <rPh sb="0" eb="2">
      <t>ヤクイン</t>
    </rPh>
    <rPh sb="2" eb="5">
      <t>ヘンコウトドケ</t>
    </rPh>
    <phoneticPr fontId="13"/>
  </si>
  <si>
    <t>登記済届</t>
    <rPh sb="0" eb="2">
      <t>トウキ</t>
    </rPh>
    <rPh sb="2" eb="3">
      <t>ズミ</t>
    </rPh>
    <rPh sb="3" eb="4">
      <t>トドケ</t>
    </rPh>
    <phoneticPr fontId="13"/>
  </si>
  <si>
    <t>清算結了届</t>
    <rPh sb="0" eb="2">
      <t>セイサン</t>
    </rPh>
    <rPh sb="2" eb="3">
      <t>ケツ</t>
    </rPh>
    <rPh sb="3" eb="4">
      <t>リョウ</t>
    </rPh>
    <rPh sb="4" eb="5">
      <t>トドケ</t>
    </rPh>
    <phoneticPr fontId="13"/>
  </si>
  <si>
    <t>清算人就職届</t>
    <rPh sb="0" eb="3">
      <t>セイサンニン</t>
    </rPh>
    <rPh sb="3" eb="5">
      <t>シュウショク</t>
    </rPh>
    <rPh sb="5" eb="6">
      <t>トドケ</t>
    </rPh>
    <phoneticPr fontId="13"/>
  </si>
  <si>
    <t>学校法人解散届</t>
    <rPh sb="0" eb="4">
      <t>ガッコウホウジン</t>
    </rPh>
    <rPh sb="4" eb="7">
      <t>カイサントドケ</t>
    </rPh>
    <phoneticPr fontId="13"/>
  </si>
  <si>
    <t>学校法人解散認可（認定）申請書</t>
    <rPh sb="0" eb="4">
      <t>ガッコウホウジン</t>
    </rPh>
    <rPh sb="4" eb="6">
      <t>カイサン</t>
    </rPh>
    <rPh sb="6" eb="8">
      <t>ニンカ</t>
    </rPh>
    <rPh sb="9" eb="11">
      <t>ニンテイ</t>
    </rPh>
    <rPh sb="12" eb="15">
      <t>シンセイショ</t>
    </rPh>
    <phoneticPr fontId="13"/>
  </si>
  <si>
    <t>学校法人組織変更認可申請書</t>
    <rPh sb="0" eb="4">
      <t>ガッコウホウジン</t>
    </rPh>
    <rPh sb="4" eb="6">
      <t>ソシキ</t>
    </rPh>
    <rPh sb="6" eb="8">
      <t>ヘンコウ</t>
    </rPh>
    <rPh sb="8" eb="10">
      <t>ニンカ</t>
    </rPh>
    <rPh sb="10" eb="13">
      <t>シンセイショ</t>
    </rPh>
    <phoneticPr fontId="13"/>
  </si>
  <si>
    <t>学校法人合併認可申請書</t>
    <rPh sb="0" eb="4">
      <t>ガッコウホウジン</t>
    </rPh>
    <rPh sb="4" eb="6">
      <t>ガッペイ</t>
    </rPh>
    <rPh sb="6" eb="8">
      <t>ニンカ</t>
    </rPh>
    <rPh sb="8" eb="11">
      <t>シンセイショ</t>
    </rPh>
    <phoneticPr fontId="13"/>
  </si>
  <si>
    <t>学校法人寄附行為補充請求書</t>
    <rPh sb="0" eb="4">
      <t>ガッコウホウジン</t>
    </rPh>
    <rPh sb="4" eb="6">
      <t>キフ</t>
    </rPh>
    <rPh sb="6" eb="8">
      <t>コウイ</t>
    </rPh>
    <rPh sb="8" eb="10">
      <t>ホジュウ</t>
    </rPh>
    <rPh sb="10" eb="13">
      <t>セイキュウショ</t>
    </rPh>
    <phoneticPr fontId="13"/>
  </si>
  <si>
    <t>学校法人寄附行為変更届</t>
    <rPh sb="0" eb="4">
      <t>ガッコウホウジン</t>
    </rPh>
    <rPh sb="4" eb="6">
      <t>キフ</t>
    </rPh>
    <rPh sb="6" eb="8">
      <t>コウイ</t>
    </rPh>
    <rPh sb="8" eb="11">
      <t>ヘンコウトドケ</t>
    </rPh>
    <phoneticPr fontId="13"/>
  </si>
  <si>
    <t>学校法人寄附行為変更認可申請書</t>
    <rPh sb="0" eb="4">
      <t>ガッコウホウジン</t>
    </rPh>
    <rPh sb="4" eb="6">
      <t>キフ</t>
    </rPh>
    <rPh sb="6" eb="8">
      <t>コウイ</t>
    </rPh>
    <rPh sb="8" eb="10">
      <t>ヘンコウ</t>
    </rPh>
    <rPh sb="10" eb="12">
      <t>ニンカ</t>
    </rPh>
    <rPh sb="12" eb="15">
      <t>シンセイショ</t>
    </rPh>
    <phoneticPr fontId="13"/>
  </si>
  <si>
    <t>学校法人寄附行為認可申請書</t>
    <rPh sb="0" eb="4">
      <t>ガッコウホウジン</t>
    </rPh>
    <rPh sb="4" eb="6">
      <t>キフ</t>
    </rPh>
    <rPh sb="6" eb="8">
      <t>コウイ</t>
    </rPh>
    <rPh sb="8" eb="10">
      <t>ニンカ</t>
    </rPh>
    <rPh sb="10" eb="13">
      <t>シンセイショ</t>
    </rPh>
    <phoneticPr fontId="13"/>
  </si>
  <si>
    <t>幼稚園
幼稚園型認定こども園</t>
    <rPh sb="0" eb="3">
      <t>ヨウチエン</t>
    </rPh>
    <rPh sb="4" eb="7">
      <t>ヨウチエン</t>
    </rPh>
    <rPh sb="7" eb="8">
      <t>ガタ</t>
    </rPh>
    <rPh sb="8" eb="10">
      <t>ニンテイ</t>
    </rPh>
    <rPh sb="13" eb="14">
      <t>エン</t>
    </rPh>
    <phoneticPr fontId="13"/>
  </si>
  <si>
    <t>専各</t>
    <rPh sb="0" eb="2">
      <t>センカク</t>
    </rPh>
    <phoneticPr fontId="13"/>
  </si>
  <si>
    <t>小中</t>
    <rPh sb="0" eb="2">
      <t>ショウチュウ</t>
    </rPh>
    <phoneticPr fontId="13"/>
  </si>
  <si>
    <t>高校</t>
    <rPh sb="0" eb="2">
      <t>コウコウ</t>
    </rPh>
    <phoneticPr fontId="13"/>
  </si>
  <si>
    <t>【旧】ページ</t>
    <rPh sb="1" eb="2">
      <t>キュウ</t>
    </rPh>
    <phoneticPr fontId="13"/>
  </si>
  <si>
    <t>【新】ページ</t>
    <rPh sb="1" eb="2">
      <t>シン</t>
    </rPh>
    <phoneticPr fontId="13"/>
  </si>
  <si>
    <t>様 式 の 名 称</t>
    <rPh sb="0" eb="1">
      <t>サマ</t>
    </rPh>
    <rPh sb="2" eb="3">
      <t>シキ</t>
    </rPh>
    <rPh sb="6" eb="7">
      <t>ナ</t>
    </rPh>
    <rPh sb="8" eb="9">
      <t>ショウ</t>
    </rPh>
    <phoneticPr fontId="13"/>
  </si>
  <si>
    <t>幼保連携型
認定こども園</t>
    <rPh sb="0" eb="2">
      <t>ヨウホ</t>
    </rPh>
    <rPh sb="2" eb="4">
      <t>レンケイ</t>
    </rPh>
    <rPh sb="4" eb="5">
      <t>ガタ</t>
    </rPh>
    <rPh sb="6" eb="8">
      <t>ニンテイ</t>
    </rPh>
    <rPh sb="11" eb="12">
      <t>エン</t>
    </rPh>
    <phoneticPr fontId="13"/>
  </si>
  <si>
    <t>【新】
様式番号</t>
    <rPh sb="1" eb="2">
      <t>シン</t>
    </rPh>
    <rPh sb="4" eb="6">
      <t>ヨウシキ</t>
    </rPh>
    <rPh sb="6" eb="8">
      <t>バンゴウ</t>
    </rPh>
    <phoneticPr fontId="13"/>
  </si>
  <si>
    <t>【旧】
様式番号</t>
    <rPh sb="1" eb="2">
      <t>キュウ</t>
    </rPh>
    <rPh sb="4" eb="6">
      <t>ヨウシキ</t>
    </rPh>
    <rPh sb="6" eb="8">
      <t>バンゴウ</t>
    </rPh>
    <phoneticPr fontId="13"/>
  </si>
  <si>
    <t>専攻科・別科設置届</t>
    <rPh sb="0" eb="2">
      <t>センコウ</t>
    </rPh>
    <rPh sb="2" eb="3">
      <t>カ</t>
    </rPh>
    <rPh sb="4" eb="6">
      <t>ベッカ</t>
    </rPh>
    <rPh sb="6" eb="8">
      <t>セッチ</t>
    </rPh>
    <rPh sb="8" eb="9">
      <t>トドケ</t>
    </rPh>
    <phoneticPr fontId="13"/>
  </si>
  <si>
    <t>清算人住所</t>
    <rPh sb="0" eb="3">
      <t>セイサンニン</t>
    </rPh>
    <rPh sb="3" eb="5">
      <t>ジュウショ</t>
    </rPh>
    <phoneticPr fontId="3"/>
  </si>
  <si>
    <t>福島市杉妻町２番１６号の１</t>
    <rPh sb="0" eb="3">
      <t>フクシマシ</t>
    </rPh>
    <rPh sb="3" eb="6">
      <t>スギツマチョウ</t>
    </rPh>
    <rPh sb="7" eb="8">
      <t>バン</t>
    </rPh>
    <rPh sb="10" eb="11">
      <t>ゴウ</t>
    </rPh>
    <phoneticPr fontId="3"/>
  </si>
  <si>
    <t>【清算人就職届】</t>
    <rPh sb="1" eb="3">
      <t>セイサン</t>
    </rPh>
    <rPh sb="3" eb="4">
      <t>ニン</t>
    </rPh>
    <rPh sb="4" eb="6">
      <t>シュウショク</t>
    </rPh>
    <rPh sb="6" eb="7">
      <t>トドケ</t>
    </rPh>
    <phoneticPr fontId="3"/>
  </si>
  <si>
    <t>破産や解散命令による解散を除き、学校法人を解散したときは、理事が清算人になりますが、清算人に就職したときは、清算人について、県へ届け出が必要となります。</t>
    <rPh sb="0" eb="2">
      <t>ハサン</t>
    </rPh>
    <rPh sb="3" eb="5">
      <t>カイサン</t>
    </rPh>
    <rPh sb="5" eb="7">
      <t>メイレイ</t>
    </rPh>
    <rPh sb="10" eb="12">
      <t>カイサン</t>
    </rPh>
    <rPh sb="13" eb="14">
      <t>ノゾ</t>
    </rPh>
    <rPh sb="16" eb="18">
      <t>ガッコウ</t>
    </rPh>
    <rPh sb="18" eb="20">
      <t>ホウジン</t>
    </rPh>
    <rPh sb="21" eb="23">
      <t>カイサン</t>
    </rPh>
    <rPh sb="29" eb="31">
      <t>リジ</t>
    </rPh>
    <rPh sb="32" eb="35">
      <t>セイサンニン</t>
    </rPh>
    <rPh sb="42" eb="44">
      <t>セイサン</t>
    </rPh>
    <rPh sb="44" eb="45">
      <t>ニン</t>
    </rPh>
    <rPh sb="46" eb="48">
      <t>シュウショク</t>
    </rPh>
    <rPh sb="54" eb="56">
      <t>セイサン</t>
    </rPh>
    <rPh sb="56" eb="57">
      <t>ニン</t>
    </rPh>
    <rPh sb="62" eb="63">
      <t>ケン</t>
    </rPh>
    <rPh sb="64" eb="65">
      <t>トド</t>
    </rPh>
    <rPh sb="66" eb="67">
      <t>デ</t>
    </rPh>
    <rPh sb="68" eb="70">
      <t>ヒツヨウ</t>
    </rPh>
    <phoneticPr fontId="1"/>
  </si>
  <si>
    <t>【目次（全体）】</t>
    <rPh sb="1" eb="3">
      <t>モクジ</t>
    </rPh>
    <rPh sb="4" eb="6">
      <t>ゼンタイ</t>
    </rPh>
    <phoneticPr fontId="13"/>
  </si>
  <si>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</si>
  <si>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</si>
  <si>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13"/>
  </si>
  <si>
    <t>項</t>
    <rPh sb="0" eb="1">
      <t>コウ</t>
    </rPh>
    <phoneticPr fontId="1"/>
  </si>
  <si>
    <t>号</t>
    <rPh sb="0" eb="1">
      <t>ゴウ</t>
    </rPh>
    <phoneticPr fontId="1"/>
  </si>
  <si>
    <t>審議会
諮問
案件</t>
    <rPh sb="0" eb="3">
      <t>シンギカイ</t>
    </rPh>
    <rPh sb="4" eb="6">
      <t>シモン</t>
    </rPh>
    <rPh sb="7" eb="9">
      <t>アンケン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</si>
</sst>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4"/>
      <name val="ＭＳ 明朝"/>
      <family val="1"/>
      <charset val="128"/>
    </font>
    <font>
      <sz val="9"/>
      <color indexed="8"/>
      <name val="ＭＳ 明朝"/>
      <family val="1"/>
      <charset val="128"/>
    </font>
    <font>
      <strike/>
      <sz val="11"/>
      <color rgb="FFFF0000"/>
      <name val="ＭＳ 明朝"/>
      <family val="1"/>
      <charset val="128"/>
    </font>
    <font>
      <u/>
      <sz val="11"/>
      <name val="ＭＳ 明朝"/>
      <family val="1"/>
      <charset val="128"/>
    </font>
    <font>
      <sz val="18"/>
      <name val="ＭＳ ゴシック"/>
      <family val="3"/>
      <charset val="128"/>
    </font>
  </fonts>
  <fills count="3">
    <fill>
      <patternFill patternType="none"/>
    </fill>
    <fill>
      <patternFill patternType="gray125"/>
    </fill>
    <fill>
      <patternFill patternType="solid">
        <fgColor rgb="FF99FF99"/>
        <bgColor indexed="64"/>
      </patternFill>
    </fill>
  </fills>
  <borders count="13">
    <border>
      <left/>
      <right/>
      <top/>
      <bottom/>
      <diagonal/>
    </border>
    <border>
      <left/>
      <right/>
      <top/>
      <bottom style="slantDashDot">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4" fillId="0" borderId="0">
      <alignment vertical="center"/>
    </xf>
    <xf numFmtId="38" fontId="2" fillId="0" borderId="0" applyFont="0" applyFill="0" applyBorder="0" applyAlignment="0" applyProtection="0"/>
  </cellStyleXfs>
  <cellXfs count="88">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xf numFmtId="49" fontId="2" fillId="0" borderId="0" xfId="1" applyNumberFormat="1" applyFont="1"/>
    <xf numFmtId="49" fontId="6" fillId="0" borderId="3" xfId="1" applyNumberFormat="1" applyFont="1" applyBorder="1"/>
    <xf numFmtId="49" fontId="6" fillId="0" borderId="4" xfId="1" applyNumberFormat="1" applyFont="1" applyBorder="1"/>
    <xf numFmtId="49" fontId="6" fillId="0" borderId="5" xfId="1" applyNumberFormat="1" applyFont="1" applyBorder="1"/>
    <xf numFmtId="49" fontId="6" fillId="2" borderId="0" xfId="1" applyNumberFormat="1" applyFont="1" applyFill="1"/>
    <xf numFmtId="49" fontId="6" fillId="0" borderId="0" xfId="1" applyNumberFormat="1" applyFont="1" applyAlignment="1">
      <alignment vertical="center"/>
    </xf>
    <xf numFmtId="0" fontId="2" fillId="0" borderId="0" xfId="1" applyFill="1" applyAlignment="1">
      <alignment vertical="center"/>
    </xf>
    <xf numFmtId="0" fontId="2" fillId="0" borderId="0" xfId="1" applyFill="1" applyAlignment="1">
      <alignment horizontal="center" vertical="center"/>
    </xf>
    <xf numFmtId="0" fontId="8" fillId="0" borderId="0" xfId="1" applyFont="1" applyFill="1" applyAlignment="1">
      <alignment horizontal="centerContinuous" vertical="center"/>
    </xf>
    <xf numFmtId="0" fontId="2" fillId="0" borderId="0" xfId="1" applyFill="1" applyAlignment="1">
      <alignment horizontal="centerContinuous" vertical="center"/>
    </xf>
    <xf numFmtId="0" fontId="2" fillId="0" borderId="0" xfId="1" applyFill="1" applyAlignment="1">
      <alignment horizontal="right"/>
    </xf>
    <xf numFmtId="0" fontId="2" fillId="0" borderId="0" xfId="1" applyFill="1" applyAlignment="1">
      <alignment vertical="top"/>
    </xf>
    <xf numFmtId="0" fontId="2" fillId="0" borderId="0" xfId="1" applyFill="1" applyAlignment="1">
      <alignment horizontal="center"/>
    </xf>
    <xf numFmtId="0" fontId="2" fillId="0" borderId="0" xfId="1" applyFill="1" applyAlignment="1"/>
    <xf numFmtId="0" fontId="2" fillId="0" borderId="6" xfId="1" applyFill="1" applyBorder="1" applyAlignment="1">
      <alignment horizontal="center" vertical="center"/>
    </xf>
    <xf numFmtId="0" fontId="2" fillId="0" borderId="7"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58" fontId="9" fillId="0" borderId="0" xfId="1" applyNumberFormat="1" applyFont="1" applyFill="1" applyAlignment="1">
      <alignment horizontal="center"/>
    </xf>
    <xf numFmtId="0" fontId="6" fillId="0" borderId="3" xfId="1" applyNumberFormat="1" applyFont="1" applyBorder="1"/>
    <xf numFmtId="0" fontId="2" fillId="0" borderId="0" xfId="1" applyFill="1" applyAlignment="1">
      <alignment horizontal="left" vertical="center"/>
    </xf>
    <xf numFmtId="49" fontId="2" fillId="0" borderId="6" xfId="1" applyNumberFormat="1" applyFill="1" applyBorder="1" applyAlignment="1">
      <alignment vertical="center"/>
    </xf>
    <xf numFmtId="0" fontId="2" fillId="0" borderId="0" xfId="1" applyFill="1"/>
    <xf numFmtId="0" fontId="2" fillId="0" borderId="0" xfId="1" applyAlignment="1">
      <alignment vertical="center"/>
    </xf>
    <xf numFmtId="0" fontId="2" fillId="0" borderId="0" xfId="1" applyAlignment="1">
      <alignment horizontal="left" vertical="center"/>
    </xf>
    <xf numFmtId="0" fontId="2" fillId="0" borderId="7" xfId="1" applyBorder="1" applyAlignment="1">
      <alignment horizontal="center" vertical="center"/>
    </xf>
    <xf numFmtId="0" fontId="2" fillId="0" borderId="6" xfId="1" applyBorder="1" applyAlignment="1">
      <alignment horizontal="center" vertical="center"/>
    </xf>
    <xf numFmtId="0" fontId="2" fillId="0" borderId="0" xfId="1" applyAlignment="1"/>
    <xf numFmtId="0" fontId="2" fillId="0" borderId="0" xfId="1" applyAlignment="1">
      <alignment horizontal="center"/>
    </xf>
    <xf numFmtId="58" fontId="2" fillId="2" borderId="0" xfId="1" applyNumberFormat="1" applyFill="1" applyAlignment="1">
      <alignment horizontal="center"/>
    </xf>
    <xf numFmtId="0" fontId="2" fillId="0" borderId="0" xfId="1" applyAlignment="1">
      <alignment horizontal="center" vertical="center"/>
    </xf>
    <xf numFmtId="0" fontId="2" fillId="0" borderId="0" xfId="1" applyFont="1"/>
    <xf numFmtId="49" fontId="6" fillId="0" borderId="10" xfId="1" applyNumberFormat="1" applyFont="1" applyBorder="1" applyAlignment="1">
      <alignment horizontal="center" vertical="center" textRotation="255" shrinkToFit="1"/>
    </xf>
    <xf numFmtId="49" fontId="2" fillId="0" borderId="6" xfId="1" applyNumberFormat="1" applyBorder="1" applyAlignment="1">
      <alignment vertical="center"/>
    </xf>
    <xf numFmtId="0" fontId="2" fillId="0" borderId="9" xfId="1" applyBorder="1" applyAlignment="1">
      <alignment vertical="center"/>
    </xf>
    <xf numFmtId="0" fontId="6" fillId="0" borderId="0" xfId="1" applyFont="1"/>
    <xf numFmtId="0" fontId="2" fillId="0" borderId="0" xfId="1" applyAlignment="1">
      <alignment horizontal="right"/>
    </xf>
    <xf numFmtId="3" fontId="2" fillId="2" borderId="0" xfId="1" applyNumberFormat="1" applyFill="1"/>
    <xf numFmtId="176" fontId="2" fillId="2" borderId="0" xfId="1" applyNumberFormat="1" applyFill="1" applyAlignment="1">
      <alignment shrinkToFit="1"/>
    </xf>
    <xf numFmtId="0" fontId="15" fillId="0" borderId="0" xfId="1" applyFont="1" applyAlignment="1">
      <alignment horizontal="center"/>
    </xf>
    <xf numFmtId="0" fontId="2" fillId="0" borderId="0" xfId="3" applyFont="1" applyAlignment="1">
      <alignment vertical="center" wrapText="1"/>
    </xf>
    <xf numFmtId="0" fontId="2" fillId="0" borderId="0" xfId="3" applyFont="1" applyAlignment="1">
      <alignment horizontal="center" vertical="center" wrapText="1"/>
    </xf>
    <xf numFmtId="0" fontId="2" fillId="0" borderId="10" xfId="3" applyFont="1" applyBorder="1" applyAlignment="1">
      <alignment vertical="center" wrapText="1"/>
    </xf>
    <xf numFmtId="0" fontId="2" fillId="0" borderId="10" xfId="3" applyFont="1" applyBorder="1" applyAlignment="1">
      <alignment horizontal="center" vertical="center" wrapText="1"/>
    </xf>
    <xf numFmtId="0" fontId="2" fillId="0" borderId="10" xfId="3" applyFont="1" applyBorder="1" applyAlignment="1">
      <alignment horizontal="left" vertical="center" wrapText="1" indent="1"/>
    </xf>
    <xf numFmtId="0" fontId="9" fillId="0" borderId="10" xfId="3" applyFont="1" applyBorder="1" applyAlignment="1">
      <alignment horizontal="left" vertical="center" wrapText="1" indent="1"/>
    </xf>
    <xf numFmtId="0" fontId="17" fillId="0" borderId="10" xfId="3" applyFont="1" applyBorder="1" applyAlignment="1">
      <alignment horizontal="left" vertical="center" wrapText="1" indent="1"/>
    </xf>
    <xf numFmtId="0" fontId="2" fillId="0" borderId="12" xfId="3" applyFont="1" applyBorder="1" applyAlignment="1">
      <alignment horizontal="center" vertical="center" wrapText="1"/>
    </xf>
    <xf numFmtId="0" fontId="2" fillId="0" borderId="12" xfId="3" applyFont="1" applyBorder="1" applyAlignment="1">
      <alignment vertical="center" wrapText="1"/>
    </xf>
    <xf numFmtId="0" fontId="18" fillId="0" borderId="10" xfId="3" applyFont="1" applyBorder="1" applyAlignment="1">
      <alignment horizontal="left" vertical="center" wrapText="1" indent="1"/>
    </xf>
    <xf numFmtId="0" fontId="19" fillId="0" borderId="0" xfId="3" applyFont="1" applyAlignment="1">
      <alignment vertical="center"/>
    </xf>
    <xf numFmtId="0" fontId="2" fillId="0" borderId="6" xfId="1" applyFill="1" applyBorder="1" applyAlignment="1">
      <alignment horizontal="distributed" vertical="center" wrapText="1"/>
    </xf>
    <xf numFmtId="0" fontId="2" fillId="0" borderId="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1" xfId="3" applyFont="1" applyBorder="1" applyAlignment="1">
      <alignment horizontal="center" vertical="center" wrapText="1"/>
    </xf>
    <xf numFmtId="49" fontId="6" fillId="0" borderId="0" xfId="1" applyNumberFormat="1" applyFont="1" applyAlignment="1">
      <alignment vertical="center" wrapText="1" shrinkToFit="1"/>
    </xf>
    <xf numFmtId="0" fontId="0" fillId="0" borderId="0" xfId="0" applyAlignment="1">
      <alignment vertical="center" wrapText="1" shrinkToFit="1"/>
    </xf>
    <xf numFmtId="49" fontId="5" fillId="0" borderId="0" xfId="1" applyNumberFormat="1" applyFont="1" applyAlignment="1">
      <alignment shrinkToFit="1"/>
    </xf>
    <xf numFmtId="0" fontId="7" fillId="0" borderId="0" xfId="1" applyFont="1" applyAlignment="1">
      <alignment shrinkToFit="1"/>
    </xf>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0" fontId="2" fillId="0" borderId="0" xfId="1" applyFill="1" applyAlignment="1">
      <alignment horizontal="distributed"/>
    </xf>
    <xf numFmtId="0" fontId="0" fillId="0" borderId="0" xfId="0" applyAlignment="1">
      <alignment horizontal="distributed" vertical="center"/>
    </xf>
    <xf numFmtId="0" fontId="2" fillId="0" borderId="6" xfId="1" applyFill="1" applyBorder="1" applyAlignment="1">
      <alignment horizontal="distributed" vertical="center" wrapText="1"/>
    </xf>
    <xf numFmtId="0" fontId="2" fillId="0" borderId="6" xfId="1" applyFill="1" applyBorder="1" applyAlignment="1">
      <alignment horizontal="left" vertical="center" shrinkToFit="1"/>
    </xf>
    <xf numFmtId="0" fontId="9" fillId="0" borderId="6" xfId="1" applyFont="1" applyFill="1" applyBorder="1" applyAlignment="1">
      <alignment horizontal="left" vertical="center" shrinkToFit="1"/>
    </xf>
    <xf numFmtId="176" fontId="9" fillId="0" borderId="6" xfId="1" applyNumberFormat="1" applyFont="1" applyFill="1" applyBorder="1" applyAlignment="1">
      <alignment horizontal="left" vertical="center" shrinkToFit="1"/>
    </xf>
    <xf numFmtId="0" fontId="9" fillId="0" borderId="7" xfId="1" applyFont="1" applyFill="1" applyBorder="1" applyAlignment="1">
      <alignment horizontal="left" vertical="center" shrinkToFit="1"/>
    </xf>
    <xf numFmtId="0" fontId="2" fillId="0" borderId="0" xfId="1" applyFont="1" applyFill="1" applyAlignment="1">
      <alignment horizontal="justify" vertical="center" wrapText="1"/>
    </xf>
    <xf numFmtId="0" fontId="2" fillId="0" borderId="0" xfId="1" applyFill="1" applyBorder="1" applyAlignment="1">
      <alignment horizontal="center" wrapText="1"/>
    </xf>
    <xf numFmtId="0" fontId="2" fillId="0" borderId="0" xfId="1" applyFill="1" applyBorder="1" applyAlignment="1">
      <alignment horizontal="distributed" vertical="center"/>
    </xf>
    <xf numFmtId="0" fontId="2" fillId="2" borderId="6" xfId="1" applyFill="1" applyBorder="1" applyAlignment="1">
      <alignment horizontal="left" vertical="center" shrinkToFit="1"/>
    </xf>
    <xf numFmtId="0" fontId="2" fillId="2" borderId="7" xfId="1" applyFill="1" applyBorder="1" applyAlignment="1">
      <alignment horizontal="left" vertical="center" shrinkToFit="1"/>
    </xf>
    <xf numFmtId="0" fontId="15" fillId="2" borderId="7" xfId="1" applyFont="1" applyFill="1" applyBorder="1" applyAlignment="1">
      <alignment horizontal="left" vertical="center" shrinkToFit="1"/>
    </xf>
    <xf numFmtId="0" fontId="2" fillId="0" borderId="7" xfId="1" applyBorder="1" applyAlignment="1">
      <alignment horizontal="left" shrinkToFit="1"/>
    </xf>
    <xf numFmtId="0" fontId="15" fillId="2" borderId="6" xfId="1" applyFont="1" applyFill="1" applyBorder="1" applyAlignment="1">
      <alignment horizontal="left" vertical="center" shrinkToFit="1"/>
    </xf>
    <xf numFmtId="0" fontId="2" fillId="0" borderId="6" xfId="1" applyBorder="1" applyAlignment="1">
      <alignment horizontal="left" shrinkToFit="1"/>
    </xf>
    <xf numFmtId="0" fontId="15" fillId="0" borderId="0" xfId="1" applyFont="1" applyAlignment="1">
      <alignment horizontal="center"/>
    </xf>
    <xf numFmtId="0" fontId="6" fillId="0" borderId="0" xfId="1" applyFont="1" applyAlignment="1">
      <alignment wrapText="1"/>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xdr:col>
      <xdr:colOff>263237</xdr:colOff>
      <xdr:row>2</xdr:row>
      <xdr:rowOff>60611</xdr:rowOff>
    </xdr:from>
    <xdr:to>
      <xdr:col>8</xdr:col>
      <xdr:colOff>581891</xdr:colOff>
      <xdr:row>5</xdr:row>
      <xdr:rowOff>159327</xdr:rowOff>
    </xdr:to>
    <xdr:sp macro="" textlink="">
      <xdr:nvSpPr>
        <xdr:cNvPr id="2" name="角丸四角形 1"/>
        <xdr:cNvSpPr/>
      </xdr:nvSpPr>
      <xdr:spPr bwMode="auto">
        <a:xfrm>
          <a:off x="1497677" y="395891"/>
          <a:ext cx="4021974" cy="601636"/>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48" customWidth="1"/>
    <col min="2" max="2" width="44.69921875" style="48" customWidth="1"/>
    <col min="3" max="3" width="13.59765625" style="49" customWidth="1"/>
    <col min="4" max="4" width="8.09765625" style="48"/>
    <col min="5" max="5" width="13.59765625" style="49" customWidth="1"/>
    <col min="6" max="10" width="8.09765625" style="48"/>
    <col min="11" max="11" width="20.19921875" style="48" customWidth="1"/>
    <col min="12" max="12" width="16.69921875" style="48" customWidth="1"/>
    <col min="13" max="16384" width="8.09765625" style="48"/>
  </cols>
  <sheetData>
    <row r="1" spans="1:12" ht="27.75" customHeight="1" x14ac:dyDescent="0.45">
      <c r="A1" s="58" t="s">
        <v>203</v>
      </c>
    </row>
    <row r="2" spans="1:12" ht="53.25" customHeight="1" x14ac:dyDescent="0.45">
      <c r="B2" s="51" t="s">
        <v>194</v>
      </c>
      <c r="C2" s="51" t="s">
        <v>196</v>
      </c>
      <c r="D2" s="51" t="s">
        <v>193</v>
      </c>
      <c r="E2" s="51" t="s">
        <v>197</v>
      </c>
      <c r="F2" s="51" t="s">
        <v>192</v>
      </c>
      <c r="G2" s="51" t="s">
        <v>209</v>
      </c>
      <c r="H2" s="51" t="s">
        <v>191</v>
      </c>
      <c r="I2" s="51" t="s">
        <v>190</v>
      </c>
      <c r="J2" s="51" t="s">
        <v>189</v>
      </c>
      <c r="K2" s="50" t="s">
        <v>188</v>
      </c>
      <c r="L2" s="51" t="s">
        <v>195</v>
      </c>
    </row>
    <row r="3" spans="1:12" ht="27" customHeight="1" x14ac:dyDescent="0.45">
      <c r="B3" s="52" t="s">
        <v>187</v>
      </c>
      <c r="C3" s="51">
        <v>1</v>
      </c>
      <c r="D3" s="51">
        <v>10</v>
      </c>
      <c r="E3" s="51">
        <v>28</v>
      </c>
      <c r="F3" s="50">
        <v>46</v>
      </c>
      <c r="G3" s="51" t="s">
        <v>141</v>
      </c>
      <c r="H3" s="51" t="s">
        <v>141</v>
      </c>
      <c r="I3" s="51" t="s">
        <v>141</v>
      </c>
      <c r="J3" s="51" t="s">
        <v>141</v>
      </c>
      <c r="K3" s="51" t="s">
        <v>141</v>
      </c>
      <c r="L3" s="51" t="s">
        <v>141</v>
      </c>
    </row>
    <row r="4" spans="1:12" ht="27" customHeight="1" x14ac:dyDescent="0.45">
      <c r="B4" s="52" t="s">
        <v>186</v>
      </c>
      <c r="C4" s="51">
        <v>2</v>
      </c>
      <c r="D4" s="51">
        <v>16</v>
      </c>
      <c r="E4" s="51">
        <v>29</v>
      </c>
      <c r="F4" s="50">
        <v>48</v>
      </c>
      <c r="G4" s="51" t="s">
        <v>143</v>
      </c>
      <c r="H4" s="51" t="s">
        <v>141</v>
      </c>
      <c r="I4" s="51" t="s">
        <v>141</v>
      </c>
      <c r="J4" s="51" t="s">
        <v>141</v>
      </c>
      <c r="K4" s="51" t="s">
        <v>141</v>
      </c>
      <c r="L4" s="51" t="s">
        <v>141</v>
      </c>
    </row>
    <row r="5" spans="1:12" ht="27" customHeight="1" x14ac:dyDescent="0.45">
      <c r="B5" s="52" t="s">
        <v>185</v>
      </c>
      <c r="C5" s="51">
        <v>3</v>
      </c>
      <c r="D5" s="51">
        <v>22</v>
      </c>
      <c r="E5" s="51">
        <v>30</v>
      </c>
      <c r="F5" s="50">
        <v>50</v>
      </c>
      <c r="G5" s="51" t="s">
        <v>143</v>
      </c>
      <c r="H5" s="51" t="s">
        <v>141</v>
      </c>
      <c r="I5" s="51" t="s">
        <v>141</v>
      </c>
      <c r="J5" s="51" t="s">
        <v>141</v>
      </c>
      <c r="K5" s="51" t="s">
        <v>141</v>
      </c>
      <c r="L5" s="51" t="s">
        <v>141</v>
      </c>
    </row>
    <row r="6" spans="1:12" ht="27" customHeight="1" x14ac:dyDescent="0.45">
      <c r="B6" s="52" t="s">
        <v>184</v>
      </c>
      <c r="C6" s="51">
        <v>4</v>
      </c>
      <c r="D6" s="51">
        <v>26</v>
      </c>
      <c r="E6" s="51">
        <v>33</v>
      </c>
      <c r="F6" s="50">
        <v>55</v>
      </c>
      <c r="G6" s="51" t="s">
        <v>141</v>
      </c>
      <c r="H6" s="51" t="s">
        <v>141</v>
      </c>
      <c r="I6" s="51" t="s">
        <v>141</v>
      </c>
      <c r="J6" s="51" t="s">
        <v>141</v>
      </c>
      <c r="K6" s="51" t="s">
        <v>141</v>
      </c>
      <c r="L6" s="51" t="s">
        <v>141</v>
      </c>
    </row>
    <row r="7" spans="1:12" ht="27" customHeight="1" x14ac:dyDescent="0.45">
      <c r="B7" s="52" t="s">
        <v>183</v>
      </c>
      <c r="C7" s="51">
        <v>5</v>
      </c>
      <c r="D7" s="51">
        <v>30</v>
      </c>
      <c r="E7" s="51">
        <v>31</v>
      </c>
      <c r="F7" s="50">
        <v>51</v>
      </c>
      <c r="G7" s="51" t="s">
        <v>143</v>
      </c>
      <c r="H7" s="51" t="s">
        <v>141</v>
      </c>
      <c r="I7" s="51" t="s">
        <v>141</v>
      </c>
      <c r="J7" s="51" t="s">
        <v>141</v>
      </c>
      <c r="K7" s="51" t="s">
        <v>141</v>
      </c>
      <c r="L7" s="51" t="s">
        <v>141</v>
      </c>
    </row>
    <row r="8" spans="1:12" ht="27" customHeight="1" x14ac:dyDescent="0.45">
      <c r="B8" s="52" t="s">
        <v>182</v>
      </c>
      <c r="C8" s="51">
        <v>6</v>
      </c>
      <c r="D8" s="51">
        <v>36</v>
      </c>
      <c r="E8" s="51">
        <v>32</v>
      </c>
      <c r="F8" s="50">
        <v>53</v>
      </c>
      <c r="G8" s="51" t="s">
        <v>141</v>
      </c>
      <c r="H8" s="51" t="s">
        <v>141</v>
      </c>
      <c r="I8" s="51" t="s">
        <v>141</v>
      </c>
      <c r="J8" s="51" t="s">
        <v>141</v>
      </c>
      <c r="K8" s="51" t="s">
        <v>141</v>
      </c>
      <c r="L8" s="51" t="s">
        <v>141</v>
      </c>
    </row>
    <row r="9" spans="1:12" ht="27" customHeight="1" x14ac:dyDescent="0.45">
      <c r="B9" s="52" t="s">
        <v>181</v>
      </c>
      <c r="C9" s="51">
        <v>7</v>
      </c>
      <c r="D9" s="51">
        <v>40</v>
      </c>
      <c r="E9" s="51">
        <v>35</v>
      </c>
      <c r="F9" s="50">
        <v>56</v>
      </c>
      <c r="G9" s="51" t="s">
        <v>141</v>
      </c>
      <c r="H9" s="51" t="s">
        <v>141</v>
      </c>
      <c r="I9" s="51" t="s">
        <v>141</v>
      </c>
      <c r="J9" s="51" t="s">
        <v>141</v>
      </c>
      <c r="K9" s="51" t="s">
        <v>141</v>
      </c>
      <c r="L9" s="51" t="s">
        <v>141</v>
      </c>
    </row>
    <row r="10" spans="1:12" ht="27" customHeight="1" x14ac:dyDescent="0.45">
      <c r="B10" s="52" t="s">
        <v>180</v>
      </c>
      <c r="C10" s="51">
        <v>8</v>
      </c>
      <c r="D10" s="51">
        <v>44</v>
      </c>
      <c r="E10" s="51">
        <v>36</v>
      </c>
      <c r="F10" s="50">
        <v>57</v>
      </c>
      <c r="G10" s="51" t="s">
        <v>143</v>
      </c>
      <c r="H10" s="51" t="s">
        <v>141</v>
      </c>
      <c r="I10" s="51" t="s">
        <v>141</v>
      </c>
      <c r="J10" s="51" t="s">
        <v>141</v>
      </c>
      <c r="K10" s="51" t="s">
        <v>141</v>
      </c>
      <c r="L10" s="51" t="s">
        <v>141</v>
      </c>
    </row>
    <row r="11" spans="1:12" ht="27" customHeight="1" x14ac:dyDescent="0.45">
      <c r="B11" s="52" t="s">
        <v>179</v>
      </c>
      <c r="C11" s="51">
        <v>9</v>
      </c>
      <c r="D11" s="51">
        <v>48</v>
      </c>
      <c r="E11" s="51">
        <v>37</v>
      </c>
      <c r="F11" s="50">
        <v>58</v>
      </c>
      <c r="G11" s="51" t="s">
        <v>143</v>
      </c>
      <c r="H11" s="51" t="s">
        <v>141</v>
      </c>
      <c r="I11" s="51" t="s">
        <v>141</v>
      </c>
      <c r="J11" s="51" t="s">
        <v>141</v>
      </c>
      <c r="K11" s="51" t="s">
        <v>141</v>
      </c>
      <c r="L11" s="51" t="s">
        <v>141</v>
      </c>
    </row>
    <row r="12" spans="1:12" ht="27" customHeight="1" x14ac:dyDescent="0.45">
      <c r="B12" s="52" t="s">
        <v>178</v>
      </c>
      <c r="C12" s="51">
        <v>10</v>
      </c>
      <c r="D12" s="51">
        <v>52</v>
      </c>
      <c r="E12" s="51">
        <v>38</v>
      </c>
      <c r="F12" s="50">
        <v>59</v>
      </c>
      <c r="G12" s="51" t="s">
        <v>143</v>
      </c>
      <c r="H12" s="51" t="s">
        <v>141</v>
      </c>
      <c r="I12" s="51" t="s">
        <v>141</v>
      </c>
      <c r="J12" s="51" t="s">
        <v>141</v>
      </c>
      <c r="K12" s="51" t="s">
        <v>141</v>
      </c>
      <c r="L12" s="51" t="s">
        <v>141</v>
      </c>
    </row>
    <row r="13" spans="1:12" ht="27" customHeight="1" x14ac:dyDescent="0.45">
      <c r="B13" s="52" t="s">
        <v>177</v>
      </c>
      <c r="C13" s="51">
        <v>11</v>
      </c>
      <c r="D13" s="51">
        <v>56</v>
      </c>
      <c r="E13" s="51">
        <v>39</v>
      </c>
      <c r="F13" s="50">
        <v>60</v>
      </c>
      <c r="G13" s="51" t="s">
        <v>143</v>
      </c>
      <c r="H13" s="51" t="s">
        <v>141</v>
      </c>
      <c r="I13" s="51" t="s">
        <v>141</v>
      </c>
      <c r="J13" s="51" t="s">
        <v>141</v>
      </c>
      <c r="K13" s="51" t="s">
        <v>141</v>
      </c>
      <c r="L13" s="51" t="s">
        <v>141</v>
      </c>
    </row>
    <row r="14" spans="1:12" ht="27" customHeight="1" x14ac:dyDescent="0.45">
      <c r="B14" s="52" t="s">
        <v>176</v>
      </c>
      <c r="C14" s="51">
        <v>12</v>
      </c>
      <c r="D14" s="51">
        <v>60</v>
      </c>
      <c r="E14" s="51">
        <v>40</v>
      </c>
      <c r="F14" s="50">
        <v>61</v>
      </c>
      <c r="G14" s="51" t="s">
        <v>143</v>
      </c>
      <c r="H14" s="51" t="s">
        <v>141</v>
      </c>
      <c r="I14" s="51" t="s">
        <v>141</v>
      </c>
      <c r="J14" s="51" t="s">
        <v>141</v>
      </c>
      <c r="K14" s="51" t="s">
        <v>141</v>
      </c>
      <c r="L14" s="51" t="s">
        <v>141</v>
      </c>
    </row>
    <row r="15" spans="1:12" ht="27" customHeight="1" x14ac:dyDescent="0.45">
      <c r="B15" s="53" t="s">
        <v>175</v>
      </c>
      <c r="C15" s="51">
        <v>13</v>
      </c>
      <c r="D15" s="51">
        <v>64</v>
      </c>
      <c r="E15" s="51" t="s">
        <v>143</v>
      </c>
      <c r="F15" s="51" t="s">
        <v>143</v>
      </c>
      <c r="G15" s="51" t="s">
        <v>143</v>
      </c>
      <c r="H15" s="51" t="s">
        <v>141</v>
      </c>
      <c r="I15" s="51" t="s">
        <v>141</v>
      </c>
      <c r="J15" s="51" t="s">
        <v>141</v>
      </c>
      <c r="K15" s="51" t="s">
        <v>141</v>
      </c>
      <c r="L15" s="51" t="s">
        <v>141</v>
      </c>
    </row>
    <row r="16" spans="1:12" ht="27" customHeight="1" x14ac:dyDescent="0.45">
      <c r="B16" s="53" t="s">
        <v>174</v>
      </c>
      <c r="C16" s="51">
        <v>14</v>
      </c>
      <c r="D16" s="51">
        <v>68</v>
      </c>
      <c r="E16" s="51" t="s">
        <v>143</v>
      </c>
      <c r="F16" s="51" t="s">
        <v>143</v>
      </c>
      <c r="G16" s="51" t="s">
        <v>143</v>
      </c>
      <c r="H16" s="51" t="s">
        <v>141</v>
      </c>
      <c r="I16" s="51" t="s">
        <v>141</v>
      </c>
      <c r="J16" s="51" t="s">
        <v>141</v>
      </c>
      <c r="K16" s="51" t="s">
        <v>141</v>
      </c>
      <c r="L16" s="51" t="s">
        <v>141</v>
      </c>
    </row>
    <row r="17" spans="2:12" ht="27" customHeight="1" x14ac:dyDescent="0.45">
      <c r="B17" s="52" t="s">
        <v>173</v>
      </c>
      <c r="C17" s="51">
        <v>15</v>
      </c>
      <c r="D17" s="51">
        <v>72</v>
      </c>
      <c r="E17" s="51">
        <v>1</v>
      </c>
      <c r="F17" s="50">
        <v>5</v>
      </c>
      <c r="G17" s="51" t="s">
        <v>141</v>
      </c>
      <c r="H17" s="51" t="s">
        <v>141</v>
      </c>
      <c r="I17" s="51" t="s">
        <v>141</v>
      </c>
      <c r="J17" s="51" t="s">
        <v>141</v>
      </c>
      <c r="K17" s="51" t="s">
        <v>141</v>
      </c>
      <c r="L17" s="51" t="s">
        <v>141</v>
      </c>
    </row>
    <row r="18" spans="2:12" ht="27" customHeight="1" x14ac:dyDescent="0.45">
      <c r="B18" s="52" t="s">
        <v>172</v>
      </c>
      <c r="C18" s="51">
        <v>16</v>
      </c>
      <c r="D18" s="51">
        <v>78</v>
      </c>
      <c r="E18" s="51">
        <v>2</v>
      </c>
      <c r="F18" s="50">
        <v>7</v>
      </c>
      <c r="G18" s="51" t="s">
        <v>141</v>
      </c>
      <c r="H18" s="51" t="s">
        <v>141</v>
      </c>
      <c r="I18" s="51" t="s">
        <v>141</v>
      </c>
      <c r="J18" s="51" t="s">
        <v>141</v>
      </c>
      <c r="K18" s="51" t="s">
        <v>141</v>
      </c>
      <c r="L18" s="51" t="s">
        <v>143</v>
      </c>
    </row>
    <row r="19" spans="2:12" ht="27" customHeight="1" x14ac:dyDescent="0.45">
      <c r="B19" s="52" t="s">
        <v>171</v>
      </c>
      <c r="C19" s="60">
        <v>17</v>
      </c>
      <c r="D19" s="60">
        <v>84</v>
      </c>
      <c r="E19" s="51">
        <v>3</v>
      </c>
      <c r="F19" s="50">
        <v>9</v>
      </c>
      <c r="G19" s="51" t="s">
        <v>141</v>
      </c>
      <c r="H19" s="51" t="s">
        <v>141</v>
      </c>
      <c r="I19" s="51" t="s">
        <v>143</v>
      </c>
      <c r="J19" s="51" t="s">
        <v>141</v>
      </c>
      <c r="K19" s="51" t="s">
        <v>143</v>
      </c>
      <c r="L19" s="51" t="s">
        <v>143</v>
      </c>
    </row>
    <row r="20" spans="2:12" ht="27" customHeight="1" x14ac:dyDescent="0.45">
      <c r="B20" s="52" t="s">
        <v>170</v>
      </c>
      <c r="C20" s="61"/>
      <c r="D20" s="61"/>
      <c r="E20" s="51">
        <v>4</v>
      </c>
      <c r="F20" s="50">
        <v>11</v>
      </c>
      <c r="G20" s="56"/>
      <c r="H20" s="56"/>
      <c r="I20" s="56"/>
      <c r="J20" s="56"/>
      <c r="K20" s="56"/>
      <c r="L20" s="55"/>
    </row>
    <row r="21" spans="2:12" ht="27" customHeight="1" x14ac:dyDescent="0.45">
      <c r="B21" s="52" t="s">
        <v>169</v>
      </c>
      <c r="C21" s="51">
        <v>18</v>
      </c>
      <c r="D21" s="51">
        <v>90</v>
      </c>
      <c r="E21" s="51">
        <v>5</v>
      </c>
      <c r="F21" s="50">
        <v>13</v>
      </c>
      <c r="G21" s="51" t="s">
        <v>141</v>
      </c>
      <c r="H21" s="51" t="s">
        <v>141</v>
      </c>
      <c r="I21" s="51" t="s">
        <v>143</v>
      </c>
      <c r="J21" s="51" t="s">
        <v>143</v>
      </c>
      <c r="K21" s="51" t="s">
        <v>143</v>
      </c>
      <c r="L21" s="51" t="s">
        <v>143</v>
      </c>
    </row>
    <row r="22" spans="2:12" ht="27" customHeight="1" x14ac:dyDescent="0.45">
      <c r="B22" s="52" t="s">
        <v>198</v>
      </c>
      <c r="C22" s="51">
        <v>19</v>
      </c>
      <c r="D22" s="51">
        <v>96</v>
      </c>
      <c r="E22" s="51">
        <v>6</v>
      </c>
      <c r="F22" s="50">
        <v>15</v>
      </c>
      <c r="G22" s="51" t="s">
        <v>143</v>
      </c>
      <c r="H22" s="51" t="s">
        <v>141</v>
      </c>
      <c r="I22" s="51" t="s">
        <v>143</v>
      </c>
      <c r="J22" s="51" t="s">
        <v>143</v>
      </c>
      <c r="K22" s="51" t="s">
        <v>143</v>
      </c>
      <c r="L22" s="51" t="s">
        <v>143</v>
      </c>
    </row>
    <row r="23" spans="2:12" ht="27" customHeight="1" x14ac:dyDescent="0.45">
      <c r="B23" s="52" t="s">
        <v>168</v>
      </c>
      <c r="C23" s="51">
        <v>20</v>
      </c>
      <c r="D23" s="51">
        <v>100</v>
      </c>
      <c r="E23" s="51">
        <v>7</v>
      </c>
      <c r="F23" s="50">
        <v>17</v>
      </c>
      <c r="G23" s="51" t="s">
        <v>141</v>
      </c>
      <c r="H23" s="51" t="s">
        <v>143</v>
      </c>
      <c r="I23" s="51" t="s">
        <v>143</v>
      </c>
      <c r="J23" s="51" t="s">
        <v>141</v>
      </c>
      <c r="K23" s="51" t="s">
        <v>143</v>
      </c>
      <c r="L23" s="51" t="s">
        <v>143</v>
      </c>
    </row>
    <row r="24" spans="2:12" ht="27" customHeight="1" x14ac:dyDescent="0.45">
      <c r="B24" s="52" t="s">
        <v>167</v>
      </c>
      <c r="C24" s="51">
        <v>21</v>
      </c>
      <c r="D24" s="51">
        <v>106</v>
      </c>
      <c r="E24" s="51">
        <v>8</v>
      </c>
      <c r="F24" s="50">
        <v>19</v>
      </c>
      <c r="G24" s="51" t="s">
        <v>141</v>
      </c>
      <c r="H24" s="51" t="s">
        <v>141</v>
      </c>
      <c r="I24" s="51" t="s">
        <v>141</v>
      </c>
      <c r="J24" s="51" t="s">
        <v>141</v>
      </c>
      <c r="K24" s="51" t="s">
        <v>141</v>
      </c>
      <c r="L24" s="51" t="s">
        <v>143</v>
      </c>
    </row>
    <row r="25" spans="2:12" ht="27" customHeight="1" x14ac:dyDescent="0.45">
      <c r="B25" s="52" t="s">
        <v>166</v>
      </c>
      <c r="C25" s="51">
        <v>22</v>
      </c>
      <c r="D25" s="51">
        <v>112</v>
      </c>
      <c r="E25" s="51">
        <v>9</v>
      </c>
      <c r="F25" s="50">
        <v>21</v>
      </c>
      <c r="G25" s="51" t="s">
        <v>141</v>
      </c>
      <c r="H25" s="51" t="s">
        <v>143</v>
      </c>
      <c r="I25" s="51" t="s">
        <v>143</v>
      </c>
      <c r="J25" s="51" t="s">
        <v>143</v>
      </c>
      <c r="K25" s="51" t="s">
        <v>141</v>
      </c>
      <c r="L25" s="51" t="s">
        <v>143</v>
      </c>
    </row>
    <row r="26" spans="2:12" ht="27" customHeight="1" x14ac:dyDescent="0.45">
      <c r="B26" s="52" t="s">
        <v>165</v>
      </c>
      <c r="C26" s="51">
        <v>23</v>
      </c>
      <c r="D26" s="51">
        <v>116</v>
      </c>
      <c r="E26" s="51">
        <v>10</v>
      </c>
      <c r="F26" s="50">
        <v>23</v>
      </c>
      <c r="G26" s="51" t="s">
        <v>141</v>
      </c>
      <c r="H26" s="51" t="s">
        <v>141</v>
      </c>
      <c r="I26" s="51" t="s">
        <v>141</v>
      </c>
      <c r="J26" s="51" t="s">
        <v>143</v>
      </c>
      <c r="K26" s="51" t="s">
        <v>141</v>
      </c>
      <c r="L26" s="51" t="s">
        <v>143</v>
      </c>
    </row>
    <row r="27" spans="2:12" ht="27" customHeight="1" x14ac:dyDescent="0.45">
      <c r="B27" s="52" t="s">
        <v>164</v>
      </c>
      <c r="C27" s="60">
        <v>24</v>
      </c>
      <c r="D27" s="60">
        <v>122</v>
      </c>
      <c r="E27" s="51">
        <v>13</v>
      </c>
      <c r="F27" s="50">
        <v>29</v>
      </c>
      <c r="G27" s="56"/>
      <c r="H27" s="56"/>
      <c r="I27" s="56"/>
      <c r="J27" s="56"/>
      <c r="K27" s="56"/>
      <c r="L27" s="55"/>
    </row>
    <row r="28" spans="2:12" ht="27" customHeight="1" x14ac:dyDescent="0.45">
      <c r="B28" s="52" t="s">
        <v>163</v>
      </c>
      <c r="C28" s="62"/>
      <c r="D28" s="62"/>
      <c r="E28" s="51">
        <v>11</v>
      </c>
      <c r="F28" s="50">
        <v>25</v>
      </c>
      <c r="G28" s="51" t="s">
        <v>143</v>
      </c>
      <c r="H28" s="51" t="s">
        <v>141</v>
      </c>
      <c r="I28" s="51" t="s">
        <v>141</v>
      </c>
      <c r="J28" s="51" t="s">
        <v>141</v>
      </c>
      <c r="K28" s="51" t="s">
        <v>141</v>
      </c>
      <c r="L28" s="51" t="s">
        <v>143</v>
      </c>
    </row>
    <row r="29" spans="2:12" ht="27" customHeight="1" x14ac:dyDescent="0.45">
      <c r="B29" s="52" t="s">
        <v>162</v>
      </c>
      <c r="C29" s="62"/>
      <c r="D29" s="62"/>
      <c r="E29" s="51">
        <v>18</v>
      </c>
      <c r="F29" s="50">
        <v>36</v>
      </c>
      <c r="G29" s="56"/>
      <c r="H29" s="56"/>
      <c r="I29" s="56"/>
      <c r="J29" s="56"/>
      <c r="K29" s="56"/>
      <c r="L29" s="55"/>
    </row>
    <row r="30" spans="2:12" ht="27" customHeight="1" x14ac:dyDescent="0.45">
      <c r="B30" s="52" t="s">
        <v>161</v>
      </c>
      <c r="C30" s="62"/>
      <c r="D30" s="62"/>
      <c r="E30" s="51">
        <v>16</v>
      </c>
      <c r="F30" s="50">
        <v>34</v>
      </c>
      <c r="G30" s="56"/>
      <c r="H30" s="56"/>
      <c r="I30" s="56"/>
      <c r="J30" s="56"/>
      <c r="K30" s="56"/>
      <c r="L30" s="55"/>
    </row>
    <row r="31" spans="2:12" ht="27" customHeight="1" x14ac:dyDescent="0.45">
      <c r="B31" s="53" t="s">
        <v>160</v>
      </c>
      <c r="C31" s="61"/>
      <c r="D31" s="61"/>
      <c r="E31" s="51">
        <v>17</v>
      </c>
      <c r="F31" s="50">
        <v>35</v>
      </c>
      <c r="G31" s="56"/>
      <c r="H31" s="56"/>
      <c r="I31" s="56"/>
      <c r="J31" s="56"/>
      <c r="K31" s="56"/>
      <c r="L31" s="55"/>
    </row>
    <row r="32" spans="2:12" ht="27" customHeight="1" x14ac:dyDescent="0.45">
      <c r="B32" s="52" t="s">
        <v>159</v>
      </c>
      <c r="C32" s="51">
        <v>25</v>
      </c>
      <c r="D32" s="51">
        <v>128</v>
      </c>
      <c r="E32" s="51">
        <v>11</v>
      </c>
      <c r="F32" s="50">
        <v>25</v>
      </c>
      <c r="G32" s="51" t="s">
        <v>143</v>
      </c>
      <c r="H32" s="51" t="s">
        <v>143</v>
      </c>
      <c r="I32" s="51" t="s">
        <v>143</v>
      </c>
      <c r="J32" s="51" t="s">
        <v>141</v>
      </c>
      <c r="K32" s="51" t="s">
        <v>143</v>
      </c>
      <c r="L32" s="51" t="s">
        <v>143</v>
      </c>
    </row>
    <row r="33" spans="2:12" ht="27" customHeight="1" x14ac:dyDescent="0.45">
      <c r="B33" s="52" t="s">
        <v>158</v>
      </c>
      <c r="C33" s="51">
        <v>26</v>
      </c>
      <c r="D33" s="51">
        <v>134</v>
      </c>
      <c r="E33" s="51">
        <v>12</v>
      </c>
      <c r="F33" s="50">
        <v>27</v>
      </c>
      <c r="G33" s="51" t="s">
        <v>143</v>
      </c>
      <c r="H33" s="51" t="s">
        <v>141</v>
      </c>
      <c r="I33" s="51" t="s">
        <v>141</v>
      </c>
      <c r="J33" s="51" t="s">
        <v>141</v>
      </c>
      <c r="K33" s="51" t="s">
        <v>141</v>
      </c>
      <c r="L33" s="51" t="s">
        <v>143</v>
      </c>
    </row>
    <row r="34" spans="2:12" ht="27" customHeight="1" x14ac:dyDescent="0.45">
      <c r="B34" s="52" t="s">
        <v>157</v>
      </c>
      <c r="C34" s="51">
        <v>27</v>
      </c>
      <c r="D34" s="51">
        <v>138</v>
      </c>
      <c r="E34" s="51">
        <v>14</v>
      </c>
      <c r="F34" s="50">
        <v>30</v>
      </c>
      <c r="G34" s="51" t="s">
        <v>143</v>
      </c>
      <c r="H34" s="51" t="s">
        <v>141</v>
      </c>
      <c r="I34" s="51" t="s">
        <v>141</v>
      </c>
      <c r="J34" s="51" t="s">
        <v>141</v>
      </c>
      <c r="K34" s="51" t="s">
        <v>141</v>
      </c>
      <c r="L34" s="51" t="s">
        <v>143</v>
      </c>
    </row>
    <row r="35" spans="2:12" ht="27" customHeight="1" x14ac:dyDescent="0.45">
      <c r="B35" s="52" t="s">
        <v>156</v>
      </c>
      <c r="C35" s="51">
        <v>28</v>
      </c>
      <c r="D35" s="51">
        <v>144</v>
      </c>
      <c r="E35" s="51">
        <v>15</v>
      </c>
      <c r="F35" s="50">
        <v>32</v>
      </c>
      <c r="G35" s="51" t="s">
        <v>143</v>
      </c>
      <c r="H35" s="51" t="s">
        <v>141</v>
      </c>
      <c r="I35" s="51" t="s">
        <v>141</v>
      </c>
      <c r="J35" s="51" t="s">
        <v>141</v>
      </c>
      <c r="K35" s="51" t="s">
        <v>141</v>
      </c>
      <c r="L35" s="51" t="s">
        <v>143</v>
      </c>
    </row>
    <row r="36" spans="2:12" ht="27" customHeight="1" x14ac:dyDescent="0.45">
      <c r="B36" s="52" t="s">
        <v>155</v>
      </c>
      <c r="C36" s="51">
        <v>29</v>
      </c>
      <c r="D36" s="51">
        <v>148</v>
      </c>
      <c r="E36" s="51">
        <v>41</v>
      </c>
      <c r="F36" s="50">
        <v>62</v>
      </c>
      <c r="G36" s="51" t="s">
        <v>143</v>
      </c>
      <c r="H36" s="51" t="s">
        <v>141</v>
      </c>
      <c r="I36" s="51" t="s">
        <v>141</v>
      </c>
      <c r="J36" s="51" t="s">
        <v>141</v>
      </c>
      <c r="K36" s="51" t="s">
        <v>141</v>
      </c>
      <c r="L36" s="51" t="s">
        <v>143</v>
      </c>
    </row>
    <row r="37" spans="2:12" ht="27" customHeight="1" x14ac:dyDescent="0.45">
      <c r="B37" s="52" t="s">
        <v>154</v>
      </c>
      <c r="C37" s="51">
        <v>30</v>
      </c>
      <c r="D37" s="51">
        <v>152</v>
      </c>
      <c r="E37" s="51">
        <v>19</v>
      </c>
      <c r="F37" s="50">
        <v>37</v>
      </c>
      <c r="G37" s="51" t="s">
        <v>141</v>
      </c>
      <c r="H37" s="51" t="s">
        <v>141</v>
      </c>
      <c r="I37" s="51" t="s">
        <v>141</v>
      </c>
      <c r="J37" s="51" t="s">
        <v>141</v>
      </c>
      <c r="K37" s="51" t="s">
        <v>141</v>
      </c>
      <c r="L37" s="51" t="s">
        <v>143</v>
      </c>
    </row>
    <row r="38" spans="2:12" ht="27" customHeight="1" x14ac:dyDescent="0.45">
      <c r="B38" s="52" t="s">
        <v>153</v>
      </c>
      <c r="C38" s="60">
        <v>31</v>
      </c>
      <c r="D38" s="60">
        <v>156</v>
      </c>
      <c r="E38" s="51">
        <v>20</v>
      </c>
      <c r="F38" s="50">
        <v>38</v>
      </c>
      <c r="G38" s="51" t="s">
        <v>141</v>
      </c>
      <c r="H38" s="51" t="s">
        <v>141</v>
      </c>
      <c r="I38" s="51" t="s">
        <v>143</v>
      </c>
      <c r="J38" s="51" t="s">
        <v>141</v>
      </c>
      <c r="K38" s="51" t="s">
        <v>143</v>
      </c>
      <c r="L38" s="51" t="s">
        <v>143</v>
      </c>
    </row>
    <row r="39" spans="2:12" ht="27" customHeight="1" x14ac:dyDescent="0.45">
      <c r="B39" s="52" t="s">
        <v>152</v>
      </c>
      <c r="C39" s="61"/>
      <c r="D39" s="61"/>
      <c r="E39" s="51">
        <v>21</v>
      </c>
      <c r="F39" s="50">
        <v>39</v>
      </c>
      <c r="G39" s="56"/>
      <c r="H39" s="56"/>
      <c r="I39" s="56"/>
      <c r="J39" s="56"/>
      <c r="K39" s="56"/>
      <c r="L39" s="55"/>
    </row>
    <row r="40" spans="2:12" ht="27" customHeight="1" x14ac:dyDescent="0.45">
      <c r="B40" s="52" t="s">
        <v>151</v>
      </c>
      <c r="C40" s="51">
        <v>32</v>
      </c>
      <c r="D40" s="51">
        <v>160</v>
      </c>
      <c r="E40" s="51">
        <v>22</v>
      </c>
      <c r="F40" s="50">
        <v>40</v>
      </c>
      <c r="G40" s="51" t="s">
        <v>141</v>
      </c>
      <c r="H40" s="51" t="s">
        <v>141</v>
      </c>
      <c r="I40" s="51" t="s">
        <v>143</v>
      </c>
      <c r="J40" s="51" t="s">
        <v>143</v>
      </c>
      <c r="K40" s="51" t="s">
        <v>143</v>
      </c>
      <c r="L40" s="51" t="s">
        <v>143</v>
      </c>
    </row>
    <row r="41" spans="2:12" ht="27" customHeight="1" x14ac:dyDescent="0.45">
      <c r="B41" s="52" t="s">
        <v>150</v>
      </c>
      <c r="C41" s="51">
        <v>33</v>
      </c>
      <c r="D41" s="51">
        <v>164</v>
      </c>
      <c r="E41" s="51">
        <v>23</v>
      </c>
      <c r="F41" s="50">
        <v>41</v>
      </c>
      <c r="G41" s="51" t="s">
        <v>143</v>
      </c>
      <c r="H41" s="51" t="s">
        <v>141</v>
      </c>
      <c r="J41" s="51" t="s">
        <v>143</v>
      </c>
      <c r="K41" s="51" t="s">
        <v>143</v>
      </c>
      <c r="L41" s="51" t="s">
        <v>143</v>
      </c>
    </row>
    <row r="42" spans="2:12" ht="27" customHeight="1" x14ac:dyDescent="0.45">
      <c r="B42" s="57" t="s">
        <v>149</v>
      </c>
      <c r="C42" s="51" t="s">
        <v>111</v>
      </c>
      <c r="D42" s="51" t="s">
        <v>111</v>
      </c>
      <c r="E42" s="51">
        <v>34</v>
      </c>
      <c r="F42" s="50">
        <v>55</v>
      </c>
      <c r="G42" s="56"/>
      <c r="H42" s="56"/>
      <c r="I42" s="51" t="s">
        <v>143</v>
      </c>
      <c r="J42" s="56"/>
      <c r="K42" s="56"/>
      <c r="L42" s="55"/>
    </row>
    <row r="43" spans="2:12" ht="27" customHeight="1" x14ac:dyDescent="0.45">
      <c r="B43" s="52" t="s">
        <v>148</v>
      </c>
      <c r="C43" s="51">
        <v>34</v>
      </c>
      <c r="D43" s="51">
        <v>168</v>
      </c>
      <c r="E43" s="51">
        <v>24</v>
      </c>
      <c r="F43" s="50">
        <v>42</v>
      </c>
      <c r="G43" s="51" t="s">
        <v>143</v>
      </c>
      <c r="H43" s="51" t="s">
        <v>141</v>
      </c>
      <c r="I43" s="51" t="s">
        <v>141</v>
      </c>
      <c r="J43" s="51" t="s">
        <v>141</v>
      </c>
      <c r="K43" s="51" t="s">
        <v>141</v>
      </c>
      <c r="L43" s="51" t="s">
        <v>143</v>
      </c>
    </row>
    <row r="44" spans="2:12" ht="27" customHeight="1" x14ac:dyDescent="0.45">
      <c r="B44" s="53" t="s">
        <v>147</v>
      </c>
      <c r="C44" s="51">
        <v>35</v>
      </c>
      <c r="D44" s="51">
        <v>170</v>
      </c>
      <c r="E44" s="51" t="s">
        <v>143</v>
      </c>
      <c r="F44" s="51" t="s">
        <v>143</v>
      </c>
      <c r="G44" s="51" t="s">
        <v>143</v>
      </c>
      <c r="H44" s="51" t="s">
        <v>141</v>
      </c>
      <c r="I44" s="51" t="s">
        <v>141</v>
      </c>
      <c r="J44" s="51" t="s">
        <v>141</v>
      </c>
      <c r="K44" s="51" t="s">
        <v>141</v>
      </c>
      <c r="L44" s="51" t="s">
        <v>141</v>
      </c>
    </row>
    <row r="45" spans="2:12" ht="27" customHeight="1" x14ac:dyDescent="0.45">
      <c r="B45" s="52" t="s">
        <v>146</v>
      </c>
      <c r="C45" s="51">
        <v>36</v>
      </c>
      <c r="D45" s="51">
        <v>174</v>
      </c>
      <c r="E45" s="51">
        <v>25</v>
      </c>
      <c r="F45" s="50">
        <v>43</v>
      </c>
      <c r="G45" s="51" t="s">
        <v>143</v>
      </c>
      <c r="H45" s="51" t="s">
        <v>141</v>
      </c>
      <c r="I45" s="51" t="s">
        <v>141</v>
      </c>
      <c r="J45" s="51" t="s">
        <v>141</v>
      </c>
      <c r="K45" s="51" t="s">
        <v>141</v>
      </c>
      <c r="L45" s="51" t="s">
        <v>143</v>
      </c>
    </row>
    <row r="46" spans="2:12" ht="27" customHeight="1" x14ac:dyDescent="0.45">
      <c r="B46" s="52" t="s">
        <v>145</v>
      </c>
      <c r="C46" s="51">
        <v>37</v>
      </c>
      <c r="D46" s="51">
        <v>175</v>
      </c>
      <c r="E46" s="51">
        <v>26</v>
      </c>
      <c r="F46" s="50">
        <v>44</v>
      </c>
      <c r="G46" s="51" t="s">
        <v>143</v>
      </c>
      <c r="H46" s="51" t="s">
        <v>141</v>
      </c>
      <c r="I46" s="51" t="s">
        <v>141</v>
      </c>
      <c r="J46" s="51" t="s">
        <v>141</v>
      </c>
      <c r="K46" s="51" t="s">
        <v>141</v>
      </c>
      <c r="L46" s="51" t="s">
        <v>143</v>
      </c>
    </row>
    <row r="47" spans="2:12" ht="27" customHeight="1" x14ac:dyDescent="0.45">
      <c r="B47" s="52" t="s">
        <v>144</v>
      </c>
      <c r="C47" s="51">
        <v>38</v>
      </c>
      <c r="D47" s="51">
        <v>176</v>
      </c>
      <c r="E47" s="51">
        <v>27</v>
      </c>
      <c r="F47" s="50">
        <v>45</v>
      </c>
      <c r="G47" s="51" t="s">
        <v>143</v>
      </c>
      <c r="H47" s="51" t="s">
        <v>141</v>
      </c>
      <c r="I47" s="51" t="s">
        <v>141</v>
      </c>
      <c r="J47" s="51" t="s">
        <v>141</v>
      </c>
      <c r="K47" s="51" t="s">
        <v>141</v>
      </c>
      <c r="L47" s="51" t="s">
        <v>143</v>
      </c>
    </row>
    <row r="48" spans="2:12" ht="27" customHeight="1" x14ac:dyDescent="0.45">
      <c r="B48" s="53" t="s">
        <v>142</v>
      </c>
      <c r="C48" s="51">
        <v>39</v>
      </c>
      <c r="D48" s="51">
        <v>178</v>
      </c>
      <c r="E48" s="51" t="s">
        <v>143</v>
      </c>
      <c r="F48" s="51" t="s">
        <v>143</v>
      </c>
      <c r="G48" s="51" t="s">
        <v>143</v>
      </c>
      <c r="H48" s="51" t="s">
        <v>141</v>
      </c>
      <c r="I48" s="51" t="s">
        <v>141</v>
      </c>
      <c r="J48" s="51" t="s">
        <v>141</v>
      </c>
      <c r="K48" s="51" t="s">
        <v>141</v>
      </c>
      <c r="L48" s="51" t="s">
        <v>140</v>
      </c>
    </row>
    <row r="49" spans="2:12" ht="27" customHeight="1" x14ac:dyDescent="0.45">
      <c r="B49" s="53" t="s">
        <v>206</v>
      </c>
      <c r="C49" s="51">
        <v>40</v>
      </c>
      <c r="D49" s="51">
        <v>180</v>
      </c>
      <c r="E49" s="51" t="s">
        <v>143</v>
      </c>
      <c r="F49" s="51" t="s">
        <v>143</v>
      </c>
      <c r="G49" s="51" t="s">
        <v>141</v>
      </c>
      <c r="H49" s="51" t="s">
        <v>141</v>
      </c>
      <c r="I49" s="51" t="s">
        <v>143</v>
      </c>
      <c r="J49" s="51" t="s">
        <v>143</v>
      </c>
      <c r="K49" s="51" t="s">
        <v>143</v>
      </c>
      <c r="L49" s="51" t="s">
        <v>143</v>
      </c>
    </row>
    <row r="50" spans="2:12" ht="27" customHeight="1" x14ac:dyDescent="0.45">
      <c r="B50" s="54" t="s">
        <v>139</v>
      </c>
      <c r="C50" s="51" t="s">
        <v>112</v>
      </c>
      <c r="D50" s="51" t="s">
        <v>111</v>
      </c>
      <c r="E50" s="51">
        <v>101</v>
      </c>
      <c r="F50" s="50">
        <v>64</v>
      </c>
      <c r="L50" s="49"/>
    </row>
    <row r="51" spans="2:12" ht="27" customHeight="1" x14ac:dyDescent="0.45">
      <c r="B51" s="52" t="s">
        <v>138</v>
      </c>
      <c r="C51" s="51">
        <v>101</v>
      </c>
      <c r="D51" s="51">
        <v>186</v>
      </c>
      <c r="E51" s="51">
        <v>102</v>
      </c>
      <c r="F51" s="50">
        <v>65</v>
      </c>
    </row>
    <row r="52" spans="2:12" ht="27" customHeight="1" x14ac:dyDescent="0.45">
      <c r="B52" s="52" t="s">
        <v>137</v>
      </c>
      <c r="C52" s="51">
        <v>102</v>
      </c>
      <c r="D52" s="51">
        <v>188</v>
      </c>
      <c r="E52" s="51">
        <v>103</v>
      </c>
      <c r="F52" s="50">
        <v>67</v>
      </c>
    </row>
    <row r="53" spans="2:12" ht="27" customHeight="1" x14ac:dyDescent="0.45">
      <c r="B53" s="52" t="s">
        <v>136</v>
      </c>
      <c r="C53" s="51">
        <v>103</v>
      </c>
      <c r="D53" s="51">
        <v>189</v>
      </c>
      <c r="E53" s="51">
        <v>104</v>
      </c>
      <c r="F53" s="50">
        <v>68</v>
      </c>
    </row>
    <row r="54" spans="2:12" ht="27" customHeight="1" x14ac:dyDescent="0.45">
      <c r="B54" s="52" t="s">
        <v>135</v>
      </c>
      <c r="C54" s="51">
        <v>104</v>
      </c>
      <c r="D54" s="51">
        <v>194</v>
      </c>
      <c r="E54" s="51">
        <v>105</v>
      </c>
      <c r="F54" s="50">
        <v>69</v>
      </c>
    </row>
    <row r="55" spans="2:12" ht="27" customHeight="1" x14ac:dyDescent="0.45">
      <c r="B55" s="52" t="s">
        <v>134</v>
      </c>
      <c r="C55" s="51">
        <v>105</v>
      </c>
      <c r="D55" s="51">
        <v>196</v>
      </c>
      <c r="E55" s="51">
        <v>106</v>
      </c>
      <c r="F55" s="50">
        <v>71</v>
      </c>
    </row>
    <row r="56" spans="2:12" ht="27" customHeight="1" x14ac:dyDescent="0.45">
      <c r="B56" s="52" t="s">
        <v>133</v>
      </c>
      <c r="C56" s="51">
        <v>106</v>
      </c>
      <c r="D56" s="51">
        <v>197</v>
      </c>
      <c r="E56" s="51">
        <v>107</v>
      </c>
      <c r="F56" s="50">
        <v>72</v>
      </c>
    </row>
    <row r="57" spans="2:12" ht="27" customHeight="1" x14ac:dyDescent="0.45">
      <c r="B57" s="54" t="s">
        <v>132</v>
      </c>
      <c r="C57" s="51" t="s">
        <v>112</v>
      </c>
      <c r="D57" s="51" t="s">
        <v>111</v>
      </c>
      <c r="E57" s="51">
        <v>108</v>
      </c>
      <c r="F57" s="50">
        <v>73</v>
      </c>
    </row>
    <row r="58" spans="2:12" ht="27" customHeight="1" x14ac:dyDescent="0.45">
      <c r="B58" s="52" t="s">
        <v>131</v>
      </c>
      <c r="C58" s="51">
        <v>107</v>
      </c>
      <c r="D58" s="51">
        <v>198</v>
      </c>
      <c r="E58" s="51">
        <v>109</v>
      </c>
      <c r="F58" s="50">
        <v>74</v>
      </c>
    </row>
    <row r="59" spans="2:12" ht="27" customHeight="1" x14ac:dyDescent="0.45">
      <c r="B59" s="52" t="s">
        <v>130</v>
      </c>
      <c r="C59" s="51">
        <v>108</v>
      </c>
      <c r="D59" s="51">
        <v>200</v>
      </c>
      <c r="E59" s="51">
        <v>110</v>
      </c>
      <c r="F59" s="50">
        <v>76</v>
      </c>
    </row>
    <row r="60" spans="2:12" ht="27" customHeight="1" x14ac:dyDescent="0.45">
      <c r="B60" s="52" t="s">
        <v>129</v>
      </c>
      <c r="C60" s="51">
        <v>109</v>
      </c>
      <c r="D60" s="51">
        <v>202</v>
      </c>
      <c r="E60" s="51">
        <v>111</v>
      </c>
      <c r="F60" s="50">
        <v>78</v>
      </c>
    </row>
    <row r="61" spans="2:12" ht="27" customHeight="1" x14ac:dyDescent="0.45">
      <c r="B61" s="52" t="s">
        <v>128</v>
      </c>
      <c r="C61" s="51">
        <v>110</v>
      </c>
      <c r="D61" s="51">
        <v>203</v>
      </c>
      <c r="E61" s="51">
        <v>112</v>
      </c>
      <c r="F61" s="50">
        <v>79</v>
      </c>
    </row>
    <row r="62" spans="2:12" ht="27" customHeight="1" x14ac:dyDescent="0.45">
      <c r="B62" s="52" t="s">
        <v>127</v>
      </c>
      <c r="C62" s="51">
        <v>111</v>
      </c>
      <c r="D62" s="51">
        <v>204</v>
      </c>
      <c r="E62" s="51">
        <v>113</v>
      </c>
      <c r="F62" s="50">
        <v>80</v>
      </c>
    </row>
    <row r="63" spans="2:12" ht="27" customHeight="1" x14ac:dyDescent="0.45">
      <c r="B63" s="52" t="s">
        <v>126</v>
      </c>
      <c r="C63" s="51">
        <v>112</v>
      </c>
      <c r="D63" s="51">
        <v>206</v>
      </c>
      <c r="E63" s="51">
        <v>114</v>
      </c>
      <c r="F63" s="50">
        <v>81</v>
      </c>
    </row>
    <row r="64" spans="2:12" ht="27" customHeight="1" x14ac:dyDescent="0.45">
      <c r="B64" s="53" t="s">
        <v>125</v>
      </c>
      <c r="C64" s="51">
        <v>113</v>
      </c>
      <c r="D64" s="51">
        <v>208</v>
      </c>
      <c r="E64" s="51">
        <v>115</v>
      </c>
      <c r="F64" s="50">
        <v>83</v>
      </c>
    </row>
    <row r="65" spans="2:6" ht="27" customHeight="1" x14ac:dyDescent="0.45">
      <c r="B65" s="52" t="s">
        <v>124</v>
      </c>
      <c r="C65" s="51">
        <v>114</v>
      </c>
      <c r="D65" s="51">
        <v>211</v>
      </c>
      <c r="E65" s="51">
        <v>116</v>
      </c>
      <c r="F65" s="50">
        <v>84</v>
      </c>
    </row>
    <row r="66" spans="2:6" ht="27" customHeight="1" x14ac:dyDescent="0.45">
      <c r="B66" s="52" t="s">
        <v>123</v>
      </c>
      <c r="C66" s="51">
        <v>115</v>
      </c>
      <c r="D66" s="51">
        <v>212</v>
      </c>
      <c r="E66" s="51">
        <v>117</v>
      </c>
      <c r="F66" s="50">
        <v>85</v>
      </c>
    </row>
    <row r="67" spans="2:6" ht="27" customHeight="1" x14ac:dyDescent="0.45">
      <c r="B67" s="54" t="s">
        <v>122</v>
      </c>
      <c r="C67" s="51" t="s">
        <v>112</v>
      </c>
      <c r="D67" s="51" t="s">
        <v>111</v>
      </c>
      <c r="E67" s="51">
        <v>118</v>
      </c>
      <c r="F67" s="50">
        <v>86</v>
      </c>
    </row>
    <row r="68" spans="2:6" ht="27" customHeight="1" x14ac:dyDescent="0.45">
      <c r="B68" s="52" t="s">
        <v>121</v>
      </c>
      <c r="C68" s="51">
        <v>116</v>
      </c>
      <c r="D68" s="51">
        <v>213</v>
      </c>
      <c r="E68" s="51">
        <v>119</v>
      </c>
      <c r="F68" s="50">
        <v>87</v>
      </c>
    </row>
    <row r="69" spans="2:6" ht="27" customHeight="1" x14ac:dyDescent="0.45">
      <c r="B69" s="52" t="s">
        <v>120</v>
      </c>
      <c r="C69" s="51">
        <v>117</v>
      </c>
      <c r="D69" s="51">
        <v>214</v>
      </c>
      <c r="E69" s="51">
        <v>120</v>
      </c>
      <c r="F69" s="50">
        <v>88</v>
      </c>
    </row>
    <row r="70" spans="2:6" ht="27" customHeight="1" x14ac:dyDescent="0.45">
      <c r="B70" s="52" t="s">
        <v>119</v>
      </c>
      <c r="C70" s="51">
        <v>118</v>
      </c>
      <c r="D70" s="51">
        <v>215</v>
      </c>
      <c r="E70" s="51">
        <v>121</v>
      </c>
      <c r="F70" s="50">
        <v>89</v>
      </c>
    </row>
    <row r="71" spans="2:6" ht="27" customHeight="1" x14ac:dyDescent="0.45">
      <c r="B71" s="52" t="s">
        <v>118</v>
      </c>
      <c r="C71" s="51">
        <v>119</v>
      </c>
      <c r="D71" s="51">
        <v>216</v>
      </c>
      <c r="E71" s="51">
        <v>122</v>
      </c>
      <c r="F71" s="50">
        <v>90</v>
      </c>
    </row>
    <row r="72" spans="2:6" ht="27" customHeight="1" x14ac:dyDescent="0.45">
      <c r="B72" s="52" t="s">
        <v>117</v>
      </c>
      <c r="C72" s="51">
        <v>120</v>
      </c>
      <c r="D72" s="51">
        <v>218</v>
      </c>
      <c r="E72" s="51">
        <v>123</v>
      </c>
      <c r="F72" s="50">
        <v>91</v>
      </c>
    </row>
    <row r="73" spans="2:6" ht="27" customHeight="1" x14ac:dyDescent="0.45">
      <c r="B73" s="52" t="s">
        <v>116</v>
      </c>
      <c r="C73" s="51">
        <v>121</v>
      </c>
      <c r="D73" s="51">
        <v>222</v>
      </c>
      <c r="E73" s="51">
        <v>124</v>
      </c>
      <c r="F73" s="50">
        <v>93</v>
      </c>
    </row>
    <row r="74" spans="2:6" ht="27" customHeight="1" x14ac:dyDescent="0.45">
      <c r="B74" s="52" t="s">
        <v>115</v>
      </c>
      <c r="C74" s="51">
        <v>122</v>
      </c>
      <c r="D74" s="51">
        <v>224</v>
      </c>
      <c r="E74" s="51">
        <v>125</v>
      </c>
      <c r="F74" s="50">
        <v>94</v>
      </c>
    </row>
    <row r="75" spans="2:6" ht="27" customHeight="1" x14ac:dyDescent="0.45">
      <c r="B75" s="52" t="s">
        <v>114</v>
      </c>
      <c r="C75" s="51">
        <v>123</v>
      </c>
      <c r="D75" s="51">
        <v>226</v>
      </c>
      <c r="E75" s="51">
        <v>126</v>
      </c>
      <c r="F75" s="50">
        <v>95</v>
      </c>
    </row>
    <row r="76" spans="2:6" ht="27" customHeight="1" x14ac:dyDescent="0.45">
      <c r="B76" s="53" t="s">
        <v>113</v>
      </c>
      <c r="C76" s="51" t="s">
        <v>112</v>
      </c>
      <c r="D76" s="51" t="s">
        <v>111</v>
      </c>
      <c r="E76" s="51">
        <v>127</v>
      </c>
      <c r="F76" s="50">
        <v>97</v>
      </c>
    </row>
    <row r="77" spans="2:6" ht="27" customHeight="1" x14ac:dyDescent="0.45">
      <c r="B77" s="52" t="s">
        <v>110</v>
      </c>
      <c r="C77" s="51">
        <v>124</v>
      </c>
      <c r="D77" s="51">
        <v>228</v>
      </c>
      <c r="E77" s="51">
        <v>128</v>
      </c>
      <c r="F77" s="50">
        <v>98</v>
      </c>
    </row>
    <row r="78" spans="2:6" ht="27" customHeight="1" x14ac:dyDescent="0.45">
      <c r="B78" s="52" t="s">
        <v>109</v>
      </c>
      <c r="C78" s="51">
        <v>125</v>
      </c>
      <c r="D78" s="51">
        <v>229</v>
      </c>
      <c r="E78" s="51">
        <v>129</v>
      </c>
      <c r="F78" s="50">
        <v>99</v>
      </c>
    </row>
    <row r="79" spans="2:6" ht="27" customHeight="1" x14ac:dyDescent="0.45">
      <c r="B79" s="52" t="s">
        <v>108</v>
      </c>
      <c r="C79" s="51">
        <v>126</v>
      </c>
      <c r="D79" s="51">
        <v>230</v>
      </c>
      <c r="E79" s="51"/>
      <c r="F79" s="50"/>
    </row>
    <row r="80" spans="2:6" x14ac:dyDescent="0.45">
      <c r="B80" s="48" t="s">
        <v>107</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204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41</v>
      </c>
      <c r="D2" s="2">
        <v>1</v>
      </c>
    </row>
    <row r="3" spans="1:5" x14ac:dyDescent="0.2">
      <c r="B3" s="1" t="s">
        <v>40</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40</v>
      </c>
      <c r="C7" s="1" t="s">
        <v>39</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47</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40</v>
      </c>
      <c r="C3" s="1" t="s">
        <v>47</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40</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52</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52</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47</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52</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tabSelected="1"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4" s="4" customFormat="1" ht="20.100000000000001" customHeight="1" thickBot="1" x14ac:dyDescent="0.25">
      <c r="A1" s="3" t="s">
        <v>201</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8</v>
      </c>
      <c r="D3" s="6" t="s">
        <v>9</v>
      </c>
    </row>
    <row r="4" spans="1:24" s="6" customFormat="1" ht="20.100000000000001" customHeight="1" x14ac:dyDescent="0.2">
      <c r="C4" s="13" t="s">
        <v>10</v>
      </c>
      <c r="D4" s="63" t="s">
        <v>202</v>
      </c>
      <c r="E4" s="63"/>
      <c r="F4" s="63"/>
      <c r="G4" s="63"/>
      <c r="H4" s="63"/>
      <c r="I4" s="63"/>
      <c r="J4" s="63"/>
      <c r="K4" s="63"/>
      <c r="L4" s="63"/>
      <c r="M4" s="63"/>
      <c r="N4" s="63"/>
      <c r="O4" s="63"/>
      <c r="P4" s="63"/>
      <c r="Q4" s="63"/>
      <c r="R4" s="63"/>
      <c r="S4" s="63"/>
      <c r="T4" s="63"/>
      <c r="U4" s="63"/>
      <c r="V4" s="63"/>
      <c r="W4" s="63"/>
      <c r="X4" s="63"/>
    </row>
    <row r="5" spans="1:24" s="6" customFormat="1" ht="20.100000000000001" customHeight="1" x14ac:dyDescent="0.2">
      <c r="C5" s="13"/>
      <c r="D5" s="63"/>
      <c r="E5" s="63"/>
      <c r="F5" s="63"/>
      <c r="G5" s="63"/>
      <c r="H5" s="63"/>
      <c r="I5" s="63"/>
      <c r="J5" s="63"/>
      <c r="K5" s="63"/>
      <c r="L5" s="63"/>
      <c r="M5" s="63"/>
      <c r="N5" s="63"/>
      <c r="O5" s="63"/>
      <c r="P5" s="63"/>
      <c r="Q5" s="63"/>
      <c r="R5" s="63"/>
      <c r="S5" s="63"/>
      <c r="T5" s="63"/>
      <c r="U5" s="63"/>
      <c r="V5" s="63"/>
      <c r="W5" s="63"/>
      <c r="X5" s="63"/>
    </row>
    <row r="6" spans="1:24" s="13" customFormat="1" ht="9" customHeight="1" x14ac:dyDescent="0.45">
      <c r="D6" s="64"/>
      <c r="E6" s="64"/>
      <c r="F6" s="64"/>
      <c r="G6" s="64"/>
      <c r="H6" s="64"/>
      <c r="I6" s="64"/>
      <c r="J6" s="64"/>
      <c r="K6" s="64"/>
      <c r="L6" s="64"/>
      <c r="M6" s="64"/>
      <c r="N6" s="64"/>
      <c r="O6" s="64"/>
      <c r="P6" s="64"/>
      <c r="Q6" s="64"/>
      <c r="R6" s="64"/>
      <c r="S6" s="64"/>
      <c r="T6" s="64"/>
      <c r="U6" s="64"/>
      <c r="V6" s="64"/>
      <c r="W6" s="64"/>
      <c r="X6" s="64"/>
    </row>
    <row r="7" spans="1:24" s="6" customFormat="1" ht="20.100000000000001" customHeight="1" x14ac:dyDescent="0.2">
      <c r="B7" s="6" t="s">
        <v>11</v>
      </c>
      <c r="D7" s="6" t="s">
        <v>12</v>
      </c>
    </row>
    <row r="8" spans="1:24" ht="20.100000000000001" customHeight="1" x14ac:dyDescent="0.2">
      <c r="C8" s="7" t="s">
        <v>10</v>
      </c>
      <c r="D8" s="7" t="s">
        <v>60</v>
      </c>
    </row>
    <row r="9" spans="1:24" s="6" customFormat="1" ht="20.100000000000001" customHeight="1" x14ac:dyDescent="0.2">
      <c r="B9" s="6" t="s">
        <v>13</v>
      </c>
      <c r="D9" s="6" t="s">
        <v>14</v>
      </c>
    </row>
    <row r="10" spans="1:24" ht="20.100000000000001" customHeight="1" x14ac:dyDescent="0.2">
      <c r="D10" s="40" t="s">
        <v>59</v>
      </c>
      <c r="E10" s="27" t="str">
        <f>+'009'!E1</f>
        <v>私50条の7</v>
      </c>
      <c r="F10" s="10"/>
      <c r="G10" s="10"/>
      <c r="H10" s="10"/>
      <c r="I10" s="10"/>
      <c r="J10" s="10"/>
      <c r="K10" s="10"/>
      <c r="L10" s="10"/>
      <c r="M10" s="10"/>
      <c r="N10" s="10"/>
      <c r="O10" s="10"/>
      <c r="P10" s="10"/>
      <c r="Q10" s="10"/>
      <c r="R10" s="10"/>
      <c r="S10" s="10"/>
      <c r="T10" s="10"/>
      <c r="U10" s="10"/>
      <c r="V10" s="10"/>
      <c r="W10" s="10"/>
      <c r="X10" s="11"/>
    </row>
    <row r="11" spans="1:24" s="6" customFormat="1" ht="20.100000000000001" customHeight="1" x14ac:dyDescent="0.2">
      <c r="B11" s="6" t="s">
        <v>15</v>
      </c>
      <c r="D11" s="6" t="s">
        <v>16</v>
      </c>
      <c r="H11" s="8" t="s">
        <v>17</v>
      </c>
    </row>
    <row r="12" spans="1:24" ht="20.100000000000001" customHeight="1" x14ac:dyDescent="0.2">
      <c r="C12" s="7" t="s">
        <v>18</v>
      </c>
      <c r="D12" s="7" t="s">
        <v>58</v>
      </c>
    </row>
    <row r="13" spans="1:24" ht="20.100000000000001" customHeight="1" x14ac:dyDescent="0.2">
      <c r="C13" s="7" t="s">
        <v>19</v>
      </c>
      <c r="D13" s="7" t="s">
        <v>57</v>
      </c>
    </row>
    <row r="14" spans="1:24" ht="20.100000000000001" customHeight="1" x14ac:dyDescent="0.2">
      <c r="C14" s="7" t="s">
        <v>20</v>
      </c>
      <c r="D14" s="7" t="s">
        <v>54</v>
      </c>
    </row>
    <row r="15" spans="1:24" ht="20.100000000000001" customHeight="1" x14ac:dyDescent="0.2">
      <c r="C15" s="7" t="s">
        <v>21</v>
      </c>
      <c r="D15" s="7" t="s">
        <v>42</v>
      </c>
    </row>
  </sheetData>
  <mergeCells count="1">
    <mergeCell ref="D4:X6"/>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3" ht="20.100000000000001" customHeight="1" x14ac:dyDescent="0.2">
      <c r="A1" s="7" t="s">
        <v>22</v>
      </c>
    </row>
    <row r="3" spans="1:23" s="6" customFormat="1" ht="20.100000000000001" customHeight="1" x14ac:dyDescent="0.2">
      <c r="A3" s="6" t="s">
        <v>23</v>
      </c>
      <c r="C3" s="6" t="s">
        <v>24</v>
      </c>
    </row>
    <row r="4" spans="1:23" ht="20.100000000000001" customHeight="1" x14ac:dyDescent="0.2">
      <c r="C4" s="7" t="s">
        <v>10</v>
      </c>
      <c r="D4" s="7" t="s">
        <v>61</v>
      </c>
    </row>
    <row r="6" spans="1:23" s="6" customFormat="1" ht="20.100000000000001" customHeight="1" x14ac:dyDescent="0.2">
      <c r="A6" s="6" t="s">
        <v>25</v>
      </c>
      <c r="C6" s="6" t="s">
        <v>26</v>
      </c>
    </row>
    <row r="7" spans="1:23" ht="20.100000000000001" customHeight="1" x14ac:dyDescent="0.2">
      <c r="C7" s="9" t="s">
        <v>45</v>
      </c>
      <c r="D7" s="10"/>
      <c r="E7" s="10"/>
      <c r="F7" s="10"/>
      <c r="G7" s="10"/>
      <c r="H7" s="11"/>
      <c r="I7" s="67"/>
      <c r="J7" s="68"/>
      <c r="K7" s="68"/>
      <c r="L7" s="68"/>
      <c r="M7" s="68"/>
      <c r="N7" s="68"/>
      <c r="O7" s="68"/>
      <c r="P7" s="68"/>
      <c r="Q7" s="68"/>
      <c r="R7" s="68"/>
      <c r="S7" s="68"/>
      <c r="T7" s="69"/>
    </row>
    <row r="8" spans="1:23" ht="20.100000000000001" customHeight="1" x14ac:dyDescent="0.2">
      <c r="C8" s="9" t="s">
        <v>44</v>
      </c>
      <c r="D8" s="10"/>
      <c r="E8" s="10"/>
      <c r="F8" s="10"/>
      <c r="G8" s="10"/>
      <c r="H8" s="11"/>
      <c r="I8" s="67"/>
      <c r="J8" s="68"/>
      <c r="K8" s="68"/>
      <c r="L8" s="68"/>
      <c r="M8" s="68"/>
      <c r="N8" s="68"/>
      <c r="O8" s="68"/>
      <c r="P8" s="68"/>
      <c r="Q8" s="68"/>
      <c r="R8" s="68"/>
      <c r="S8" s="68"/>
      <c r="T8" s="69"/>
    </row>
    <row r="9" spans="1:23" ht="20.100000000000001" customHeight="1" x14ac:dyDescent="0.2">
      <c r="C9" s="9" t="s">
        <v>43</v>
      </c>
      <c r="D9" s="10"/>
      <c r="E9" s="10"/>
      <c r="F9" s="10"/>
      <c r="G9" s="10"/>
      <c r="H9" s="11"/>
      <c r="I9" s="67"/>
      <c r="J9" s="68"/>
      <c r="K9" s="68"/>
      <c r="L9" s="68"/>
      <c r="M9" s="68"/>
      <c r="N9" s="68"/>
      <c r="O9" s="68"/>
      <c r="P9" s="68"/>
      <c r="Q9" s="68"/>
      <c r="R9" s="68"/>
      <c r="S9" s="68"/>
      <c r="T9" s="69"/>
    </row>
    <row r="10" spans="1:23" ht="20.100000000000001" customHeight="1" x14ac:dyDescent="0.2">
      <c r="C10" s="9" t="s">
        <v>28</v>
      </c>
      <c r="D10" s="10"/>
      <c r="E10" s="10"/>
      <c r="F10" s="10"/>
      <c r="G10" s="10"/>
      <c r="H10" s="11"/>
      <c r="I10" s="67"/>
      <c r="J10" s="68"/>
      <c r="K10" s="68"/>
      <c r="L10" s="68"/>
      <c r="M10" s="68"/>
      <c r="N10" s="68"/>
      <c r="O10" s="68"/>
      <c r="P10" s="68"/>
      <c r="Q10" s="68"/>
      <c r="R10" s="68"/>
      <c r="S10" s="68"/>
      <c r="T10" s="69"/>
    </row>
    <row r="11" spans="1:23" ht="20.100000000000001" customHeight="1" x14ac:dyDescent="0.2">
      <c r="C11" s="9" t="s">
        <v>29</v>
      </c>
      <c r="D11" s="10"/>
      <c r="E11" s="10"/>
      <c r="F11" s="10"/>
      <c r="G11" s="10"/>
      <c r="H11" s="11"/>
      <c r="I11" s="67"/>
      <c r="J11" s="68"/>
      <c r="K11" s="68"/>
      <c r="L11" s="68"/>
      <c r="M11" s="68"/>
      <c r="N11" s="68"/>
      <c r="O11" s="68"/>
      <c r="P11" s="68"/>
      <c r="Q11" s="68"/>
      <c r="R11" s="68"/>
      <c r="S11" s="68"/>
      <c r="T11" s="69"/>
    </row>
    <row r="13" spans="1:23" s="6" customFormat="1" ht="20.100000000000001" customHeight="1" x14ac:dyDescent="0.2">
      <c r="A13" s="6" t="s">
        <v>30</v>
      </c>
      <c r="C13" s="6" t="s">
        <v>16</v>
      </c>
      <c r="G13" s="65" t="s">
        <v>31</v>
      </c>
      <c r="H13" s="66"/>
      <c r="I13" s="66"/>
      <c r="J13" s="66"/>
      <c r="K13" s="66"/>
      <c r="L13" s="66"/>
      <c r="M13" s="66"/>
      <c r="N13" s="66"/>
      <c r="O13" s="66"/>
      <c r="P13" s="66"/>
      <c r="Q13" s="66"/>
      <c r="R13" s="66"/>
      <c r="S13" s="66"/>
      <c r="T13" s="66"/>
      <c r="U13" s="66"/>
      <c r="V13" s="66"/>
      <c r="W13" s="66"/>
    </row>
    <row r="14" spans="1:23" ht="20.100000000000001" customHeight="1" x14ac:dyDescent="0.2">
      <c r="B14" s="12" t="s">
        <v>32</v>
      </c>
      <c r="C14" s="7" t="s">
        <v>18</v>
      </c>
      <c r="D14" s="7" t="s">
        <v>58</v>
      </c>
    </row>
    <row r="15" spans="1:23" ht="20.100000000000001" customHeight="1" x14ac:dyDescent="0.2">
      <c r="B15" s="12" t="s">
        <v>32</v>
      </c>
      <c r="C15" s="7" t="s">
        <v>19</v>
      </c>
      <c r="D15" s="7" t="s">
        <v>57</v>
      </c>
    </row>
    <row r="16" spans="1:23" ht="20.100000000000001" customHeight="1" x14ac:dyDescent="0.2">
      <c r="B16" s="12" t="s">
        <v>32</v>
      </c>
      <c r="C16" s="7" t="s">
        <v>20</v>
      </c>
      <c r="D16" s="7" t="s">
        <v>54</v>
      </c>
    </row>
    <row r="17" spans="2:4" ht="20.100000000000001" customHeight="1" x14ac:dyDescent="0.2">
      <c r="B17" s="12" t="s">
        <v>32</v>
      </c>
      <c r="C17" s="7" t="s">
        <v>21</v>
      </c>
      <c r="D17" s="7" t="s">
        <v>42</v>
      </c>
    </row>
  </sheetData>
  <mergeCells count="6">
    <mergeCell ref="G13:W13"/>
    <mergeCell ref="I8:T8"/>
    <mergeCell ref="I7:T7"/>
    <mergeCell ref="I9:T9"/>
    <mergeCell ref="I10:T10"/>
    <mergeCell ref="I11:T11"/>
  </mergeCells>
  <phoneticPr fontId="1"/>
  <dataValidations count="3">
    <dataValidation type="list" allowBlank="1" showInputMessage="1" showErrorMessage="1" sqref="B14:B17">
      <formula1>"□,☑"</formula1>
    </dataValidation>
    <dataValidation imeMode="off" allowBlank="1" showInputMessage="1" showErrorMessage="1" sqref="I11:T11"/>
    <dataValidation imeMode="on" allowBlank="1" showInputMessage="1" showErrorMessage="1" sqref="I7:T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14" customWidth="1"/>
    <col min="3" max="3" width="4" style="14" customWidth="1"/>
    <col min="4" max="4" width="7.69921875" style="14" customWidth="1"/>
    <col min="5" max="5" width="7.3984375" style="14" customWidth="1"/>
    <col min="6" max="6" width="1.19921875" style="14" customWidth="1"/>
    <col min="7" max="8" width="7.3984375" style="14" customWidth="1"/>
    <col min="9" max="9" width="8.69921875" style="14" customWidth="1"/>
    <col min="10" max="10" width="19.59765625" style="14" customWidth="1"/>
    <col min="11" max="11" width="3.3984375" style="14" customWidth="1"/>
    <col min="12" max="12" width="4.19921875" style="14" customWidth="1"/>
    <col min="13" max="13" width="5.3984375" style="14" customWidth="1"/>
    <col min="14" max="15" width="7.69921875" style="14" customWidth="1"/>
    <col min="16" max="16384" width="8.09765625" style="14"/>
  </cols>
  <sheetData>
    <row r="1" spans="1:13" ht="20.100000000000001" customHeight="1" x14ac:dyDescent="0.45">
      <c r="A1" s="14" t="s">
        <v>33</v>
      </c>
      <c r="B1" s="15">
        <v>9</v>
      </c>
      <c r="C1" s="14" t="s">
        <v>34</v>
      </c>
    </row>
    <row r="2" spans="1:13" ht="20.100000000000001" customHeight="1" x14ac:dyDescent="0.45">
      <c r="A2" s="16" t="s">
        <v>64</v>
      </c>
      <c r="B2" s="16"/>
      <c r="C2" s="16"/>
      <c r="D2" s="17"/>
      <c r="E2" s="17"/>
      <c r="F2" s="17"/>
      <c r="G2" s="17"/>
      <c r="H2" s="17"/>
      <c r="I2" s="17"/>
      <c r="J2" s="17"/>
    </row>
    <row r="3" spans="1:13" ht="20.100000000000001" customHeight="1" x14ac:dyDescent="0.2">
      <c r="J3" s="26">
        <v>45516</v>
      </c>
    </row>
    <row r="5" spans="1:13" ht="20.100000000000001" customHeight="1" x14ac:dyDescent="0.45">
      <c r="A5" s="19" t="s">
        <v>35</v>
      </c>
      <c r="B5" s="19"/>
      <c r="C5" s="19"/>
    </row>
    <row r="6" spans="1:13" ht="20.100000000000001" customHeight="1" x14ac:dyDescent="0.45">
      <c r="A6" s="19"/>
      <c r="B6" s="19"/>
      <c r="C6" s="19"/>
    </row>
    <row r="7" spans="1:13" ht="20.100000000000001" customHeight="1" x14ac:dyDescent="0.2">
      <c r="C7" s="70" t="s">
        <v>56</v>
      </c>
      <c r="D7" s="71"/>
      <c r="E7" s="18"/>
      <c r="F7" s="20"/>
      <c r="G7" s="21"/>
      <c r="H7" s="21"/>
    </row>
    <row r="8" spans="1:13" ht="20.100000000000001" customHeight="1" x14ac:dyDescent="0.45">
      <c r="C8" s="79" t="s">
        <v>199</v>
      </c>
      <c r="D8" s="71"/>
      <c r="E8" s="71"/>
      <c r="F8" s="22"/>
      <c r="G8" s="74" t="s">
        <v>36</v>
      </c>
      <c r="H8" s="74"/>
      <c r="I8" s="74"/>
      <c r="J8" s="74"/>
    </row>
    <row r="9" spans="1:13" ht="20.100000000000001" customHeight="1" x14ac:dyDescent="0.45">
      <c r="C9" s="79" t="s">
        <v>63</v>
      </c>
      <c r="D9" s="71"/>
      <c r="E9" s="71"/>
      <c r="F9" s="23"/>
      <c r="G9" s="76" t="s">
        <v>38</v>
      </c>
      <c r="H9" s="76"/>
      <c r="I9" s="76"/>
      <c r="J9" s="76"/>
    </row>
    <row r="10" spans="1:13" ht="19.5" customHeight="1" x14ac:dyDescent="0.45">
      <c r="E10" s="24"/>
      <c r="F10" s="24"/>
      <c r="G10" s="25"/>
      <c r="H10" s="25"/>
      <c r="I10" s="25"/>
      <c r="J10" s="25"/>
    </row>
    <row r="13" spans="1:13" ht="20.100000000000001" customHeight="1" x14ac:dyDescent="0.45">
      <c r="A13" s="77" t="str">
        <f>+"　下記法人の清算人に就職したので、私立学校法第"&amp;'009'!$D$1&amp;"条の"&amp;'009'!$D$2&amp;"の規定により、関係書類を添えて届出ます。"</f>
        <v>　下記法人の清算人に就職したので、私立学校法第50条の7の規定により、関係書類を添えて届出ます。</v>
      </c>
      <c r="B13" s="77"/>
      <c r="C13" s="77"/>
      <c r="D13" s="77"/>
      <c r="E13" s="77"/>
      <c r="F13" s="77"/>
      <c r="G13" s="77"/>
      <c r="H13" s="77"/>
      <c r="I13" s="77"/>
      <c r="J13" s="77"/>
    </row>
    <row r="14" spans="1:13" ht="20.100000000000001" customHeight="1" x14ac:dyDescent="0.45">
      <c r="A14" s="77"/>
      <c r="B14" s="77"/>
      <c r="C14" s="77"/>
      <c r="D14" s="77"/>
      <c r="E14" s="77"/>
      <c r="F14" s="77"/>
      <c r="G14" s="77"/>
      <c r="H14" s="77"/>
      <c r="I14" s="77"/>
      <c r="J14" s="77"/>
    </row>
    <row r="15" spans="1:13" ht="20.100000000000001" customHeight="1" x14ac:dyDescent="0.2">
      <c r="A15" s="78" t="s">
        <v>50</v>
      </c>
      <c r="B15" s="78"/>
      <c r="C15" s="78"/>
      <c r="D15" s="78"/>
      <c r="E15" s="78"/>
      <c r="F15" s="78"/>
      <c r="G15" s="78"/>
      <c r="H15" s="78"/>
      <c r="I15" s="78"/>
      <c r="J15" s="78"/>
      <c r="K15" s="1"/>
      <c r="L15" s="1"/>
      <c r="M15" s="30"/>
    </row>
    <row r="16" spans="1:13" ht="20.100000000000001" customHeight="1" x14ac:dyDescent="0.2">
      <c r="C16" s="29" t="s">
        <v>23</v>
      </c>
      <c r="D16" s="72" t="s">
        <v>51</v>
      </c>
      <c r="E16" s="72"/>
      <c r="F16" s="59"/>
      <c r="G16" s="74" t="s">
        <v>37</v>
      </c>
      <c r="H16" s="74"/>
      <c r="I16" s="74"/>
      <c r="J16" s="74"/>
      <c r="K16" s="1"/>
      <c r="L16" s="1"/>
      <c r="M16" s="1"/>
    </row>
    <row r="17" spans="1:13" ht="20.100000000000001" customHeight="1" x14ac:dyDescent="0.2">
      <c r="C17" s="29" t="s">
        <v>25</v>
      </c>
      <c r="D17" s="72" t="s">
        <v>27</v>
      </c>
      <c r="E17" s="72"/>
      <c r="F17" s="59"/>
      <c r="G17" s="74" t="s">
        <v>200</v>
      </c>
      <c r="H17" s="74"/>
      <c r="I17" s="74"/>
      <c r="J17" s="74"/>
      <c r="K17" s="1"/>
      <c r="L17" s="1"/>
      <c r="M17" s="1"/>
    </row>
    <row r="18" spans="1:13" ht="20.100000000000001" customHeight="1" x14ac:dyDescent="0.2">
      <c r="C18" s="29" t="s">
        <v>30</v>
      </c>
      <c r="D18" s="72" t="s">
        <v>62</v>
      </c>
      <c r="E18" s="72"/>
      <c r="F18" s="59"/>
      <c r="G18" s="75">
        <v>45748</v>
      </c>
      <c r="H18" s="75"/>
      <c r="I18" s="75"/>
      <c r="J18" s="75"/>
      <c r="K18" s="1"/>
      <c r="L18" s="1"/>
      <c r="M18" s="1"/>
    </row>
    <row r="19" spans="1:13" ht="20.100000000000001" customHeight="1" x14ac:dyDescent="0.2">
      <c r="A19" s="28"/>
      <c r="B19" s="28"/>
      <c r="C19" s="41" t="s">
        <v>49</v>
      </c>
      <c r="D19" s="72" t="s">
        <v>53</v>
      </c>
      <c r="E19" s="72"/>
      <c r="F19" s="59"/>
      <c r="G19" s="73" t="s">
        <v>48</v>
      </c>
      <c r="H19" s="73"/>
      <c r="I19" s="73"/>
      <c r="J19" s="73"/>
      <c r="K19" s="1"/>
      <c r="L19" s="1"/>
      <c r="M19" s="1"/>
    </row>
    <row r="20" spans="1:13" ht="20.100000000000001" customHeight="1" x14ac:dyDescent="0.2">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row r="30" spans="1:13" ht="20.100000000000001" customHeight="1" x14ac:dyDescent="0.2">
      <c r="K30" s="1"/>
      <c r="L30" s="1"/>
      <c r="M30" s="1"/>
    </row>
    <row r="31" spans="1:13" ht="20.100000000000001" customHeight="1" x14ac:dyDescent="0.2">
      <c r="K31" s="1"/>
      <c r="L31" s="1"/>
      <c r="M31" s="1"/>
    </row>
    <row r="32" spans="1:13" ht="20.100000000000001" customHeight="1" x14ac:dyDescent="0.2">
      <c r="K32" s="1"/>
      <c r="L32" s="1"/>
      <c r="M32" s="1"/>
    </row>
    <row r="33" spans="11:13" ht="20.100000000000001" customHeight="1" x14ac:dyDescent="0.2">
      <c r="K33" s="1"/>
      <c r="L33" s="1"/>
      <c r="M33" s="1"/>
    </row>
    <row r="34" spans="11:13" ht="20.100000000000001" customHeight="1" x14ac:dyDescent="0.2">
      <c r="K34" s="1"/>
      <c r="L34" s="1"/>
      <c r="M34" s="1"/>
    </row>
  </sheetData>
  <mergeCells count="15">
    <mergeCell ref="C7:D7"/>
    <mergeCell ref="D19:E19"/>
    <mergeCell ref="G19:J19"/>
    <mergeCell ref="D16:E16"/>
    <mergeCell ref="G16:J16"/>
    <mergeCell ref="D18:E18"/>
    <mergeCell ref="G18:J18"/>
    <mergeCell ref="D17:E17"/>
    <mergeCell ref="G17:J17"/>
    <mergeCell ref="G8:J8"/>
    <mergeCell ref="G9:J9"/>
    <mergeCell ref="A13:J14"/>
    <mergeCell ref="A15:J15"/>
    <mergeCell ref="C8:E8"/>
    <mergeCell ref="C9:E9"/>
  </mergeCells>
  <phoneticPr fontId="1"/>
  <dataValidations count="1">
    <dataValidation imeMode="on" allowBlank="1" showInputMessage="1" showErrorMessage="1" sqref="G16:J19 G8:J1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9"/>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31" customWidth="1"/>
    <col min="3" max="3" width="4" style="31" customWidth="1"/>
    <col min="4" max="4" width="7.69921875" style="31" customWidth="1"/>
    <col min="5" max="5" width="7.3984375" style="31" customWidth="1"/>
    <col min="6" max="6" width="1.19921875" style="31" customWidth="1"/>
    <col min="7" max="8" width="7.3984375" style="31" customWidth="1"/>
    <col min="9" max="9" width="8.69921875" style="31" customWidth="1"/>
    <col min="10" max="10" width="19.59765625" style="31" customWidth="1"/>
    <col min="11" max="12" width="3.19921875" style="31" customWidth="1"/>
    <col min="13" max="13" width="5.3984375" style="31" customWidth="1"/>
    <col min="14" max="15" width="7.69921875" style="31" customWidth="1"/>
    <col min="16" max="16384" width="8.09765625" style="31"/>
  </cols>
  <sheetData>
    <row r="1" spans="1:13" ht="20.100000000000001" customHeight="1" x14ac:dyDescent="0.45">
      <c r="A1" s="31" t="s">
        <v>33</v>
      </c>
      <c r="B1" s="38">
        <v>9</v>
      </c>
      <c r="C1" s="31" t="s">
        <v>34</v>
      </c>
    </row>
    <row r="2" spans="1:13" ht="20.100000000000001" customHeight="1" x14ac:dyDescent="0.45">
      <c r="A2" s="16" t="s">
        <v>64</v>
      </c>
      <c r="B2" s="16"/>
      <c r="C2" s="16"/>
      <c r="D2" s="17"/>
      <c r="E2" s="17"/>
      <c r="F2" s="17"/>
      <c r="G2" s="17"/>
      <c r="H2" s="17"/>
      <c r="I2" s="17"/>
      <c r="J2" s="17"/>
    </row>
    <row r="3" spans="1:13" ht="20.100000000000001" customHeight="1" x14ac:dyDescent="0.2">
      <c r="J3" s="37"/>
    </row>
    <row r="5" spans="1:13" ht="20.100000000000001" customHeight="1" x14ac:dyDescent="0.45">
      <c r="A5" s="19" t="s">
        <v>35</v>
      </c>
      <c r="B5" s="19"/>
      <c r="C5" s="19"/>
    </row>
    <row r="6" spans="1:13" ht="20.100000000000001" customHeight="1" x14ac:dyDescent="0.45">
      <c r="A6" s="19"/>
      <c r="B6" s="19"/>
      <c r="C6" s="19"/>
    </row>
    <row r="7" spans="1:13" ht="20.100000000000001" customHeight="1" x14ac:dyDescent="0.2">
      <c r="C7" s="70" t="s">
        <v>56</v>
      </c>
      <c r="D7" s="71"/>
      <c r="E7" s="18"/>
      <c r="F7" s="36"/>
      <c r="G7" s="35"/>
      <c r="H7" s="35"/>
    </row>
    <row r="8" spans="1:13" ht="20.100000000000001" customHeight="1" x14ac:dyDescent="0.45">
      <c r="C8" s="79" t="s">
        <v>199</v>
      </c>
      <c r="D8" s="71"/>
      <c r="E8" s="71"/>
      <c r="F8" s="34"/>
      <c r="G8" s="80"/>
      <c r="H8" s="80"/>
      <c r="I8" s="80"/>
      <c r="J8" s="80"/>
    </row>
    <row r="9" spans="1:13" ht="20.100000000000001" customHeight="1" x14ac:dyDescent="0.45">
      <c r="C9" s="79" t="s">
        <v>63</v>
      </c>
      <c r="D9" s="71"/>
      <c r="E9" s="71"/>
      <c r="F9" s="33"/>
      <c r="G9" s="81"/>
      <c r="H9" s="81"/>
      <c r="I9" s="81"/>
      <c r="J9" s="81"/>
    </row>
    <row r="10" spans="1:13" s="14" customFormat="1" ht="19.5" customHeight="1" x14ac:dyDescent="0.45">
      <c r="E10" s="24"/>
      <c r="F10" s="24"/>
      <c r="G10" s="25"/>
      <c r="H10" s="25"/>
      <c r="I10" s="25"/>
      <c r="J10" s="25"/>
    </row>
    <row r="13" spans="1:13" ht="20.100000000000001" customHeight="1" x14ac:dyDescent="0.2">
      <c r="A13" s="77" t="str">
        <f>+"　下記法人の清算人に就職したので、私立学校法第"&amp;'009'!$D$1&amp;"条の"&amp;'009'!$D$2&amp;"の規定により、関係書類を添えて届出ます。"</f>
        <v>　下記法人の清算人に就職したので、私立学校法第50条の7の規定により、関係書類を添えて届出ます。</v>
      </c>
      <c r="B13" s="77"/>
      <c r="C13" s="77"/>
      <c r="D13" s="77"/>
      <c r="E13" s="77"/>
      <c r="F13" s="77"/>
      <c r="G13" s="77"/>
      <c r="H13" s="77"/>
      <c r="I13" s="77"/>
      <c r="J13" s="77"/>
      <c r="K13" s="1"/>
      <c r="L13" s="1"/>
      <c r="M13" s="1"/>
    </row>
    <row r="14" spans="1:13" ht="20.100000000000001" customHeight="1" x14ac:dyDescent="0.2">
      <c r="A14" s="77"/>
      <c r="B14" s="77"/>
      <c r="C14" s="77"/>
      <c r="D14" s="77"/>
      <c r="E14" s="77"/>
      <c r="F14" s="77"/>
      <c r="G14" s="77"/>
      <c r="H14" s="77"/>
      <c r="I14" s="77"/>
      <c r="J14" s="77"/>
      <c r="K14" s="1"/>
      <c r="L14" s="1"/>
      <c r="M14" s="1"/>
    </row>
    <row r="15" spans="1:13" ht="20.100000000000001" customHeight="1" x14ac:dyDescent="0.2">
      <c r="A15" s="78" t="s">
        <v>50</v>
      </c>
      <c r="B15" s="78"/>
      <c r="C15" s="78"/>
      <c r="D15" s="78"/>
      <c r="E15" s="78"/>
      <c r="F15" s="78"/>
      <c r="G15" s="78"/>
      <c r="H15" s="78"/>
      <c r="I15" s="78"/>
      <c r="J15" s="78"/>
      <c r="K15" s="1"/>
      <c r="L15" s="1"/>
      <c r="M15" s="1"/>
    </row>
    <row r="16" spans="1:13" ht="20.100000000000001" customHeight="1" x14ac:dyDescent="0.2">
      <c r="C16" s="29" t="s">
        <v>23</v>
      </c>
      <c r="D16" s="72" t="s">
        <v>51</v>
      </c>
      <c r="E16" s="72"/>
      <c r="F16" s="59"/>
      <c r="G16" s="80"/>
      <c r="H16" s="80"/>
      <c r="I16" s="80"/>
      <c r="J16" s="80"/>
      <c r="K16" s="1"/>
      <c r="L16" s="1"/>
      <c r="M16" s="1"/>
    </row>
    <row r="17" spans="1:13" ht="20.100000000000001" customHeight="1" x14ac:dyDescent="0.2">
      <c r="C17" s="29" t="s">
        <v>25</v>
      </c>
      <c r="D17" s="72" t="s">
        <v>27</v>
      </c>
      <c r="E17" s="72"/>
      <c r="F17" s="59"/>
      <c r="G17" s="80"/>
      <c r="H17" s="80"/>
      <c r="I17" s="80"/>
      <c r="J17" s="80"/>
      <c r="K17" s="1"/>
      <c r="L17" s="1"/>
      <c r="M17" s="1"/>
    </row>
    <row r="18" spans="1:13" ht="20.100000000000001" customHeight="1" x14ac:dyDescent="0.2">
      <c r="C18" s="29" t="s">
        <v>30</v>
      </c>
      <c r="D18" s="72" t="s">
        <v>62</v>
      </c>
      <c r="E18" s="72"/>
      <c r="F18" s="59"/>
      <c r="G18" s="80"/>
      <c r="H18" s="80"/>
      <c r="I18" s="80"/>
      <c r="J18" s="80"/>
      <c r="K18" s="1"/>
      <c r="L18" s="1"/>
      <c r="M18" s="1"/>
    </row>
    <row r="19" spans="1:13" ht="20.100000000000001" customHeight="1" x14ac:dyDescent="0.2">
      <c r="C19" s="41" t="s">
        <v>49</v>
      </c>
      <c r="D19" s="72" t="s">
        <v>53</v>
      </c>
      <c r="E19" s="72"/>
      <c r="F19" s="59"/>
      <c r="G19" s="73" t="s">
        <v>48</v>
      </c>
      <c r="H19" s="73"/>
      <c r="I19" s="73"/>
      <c r="J19" s="73"/>
      <c r="K19" s="1"/>
      <c r="L19" s="1"/>
      <c r="M19" s="1"/>
    </row>
    <row r="20" spans="1:13" ht="20.100000000000001" customHeight="1" x14ac:dyDescent="0.2">
      <c r="A20" s="32"/>
      <c r="B20" s="32"/>
      <c r="C20" s="32"/>
      <c r="G20" s="42"/>
      <c r="H20" s="42"/>
      <c r="I20" s="42"/>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sheetData>
  <mergeCells count="15">
    <mergeCell ref="C8:E8"/>
    <mergeCell ref="C9:E9"/>
    <mergeCell ref="C7:D7"/>
    <mergeCell ref="G19:J19"/>
    <mergeCell ref="D19:E19"/>
    <mergeCell ref="G8:J8"/>
    <mergeCell ref="G9:J9"/>
    <mergeCell ref="A15:J15"/>
    <mergeCell ref="D17:E17"/>
    <mergeCell ref="G18:J18"/>
    <mergeCell ref="A13:J14"/>
    <mergeCell ref="D16:E16"/>
    <mergeCell ref="G16:J16"/>
    <mergeCell ref="G17:J17"/>
    <mergeCell ref="D18:E18"/>
  </mergeCells>
  <phoneticPr fontId="1"/>
  <dataValidations count="1">
    <dataValidation imeMode="on" allowBlank="1" showInputMessage="1" showErrorMessage="1" sqref="G16:J19 G8:J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47</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52</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66</v>
      </c>
      <c r="B1" s="1" t="s">
        <v>1</v>
      </c>
      <c r="C1" s="1" t="s">
        <v>2</v>
      </c>
      <c r="D1" s="2">
        <v>28</v>
      </c>
      <c r="E1" s="1" t="str">
        <f>+B1&amp;D1&amp;C1&amp;D2&amp;C2</f>
        <v>私28条1項</v>
      </c>
    </row>
    <row r="2" spans="1:5" x14ac:dyDescent="0.2">
      <c r="C2" s="1" t="s">
        <v>3</v>
      </c>
      <c r="D2" s="2">
        <v>1</v>
      </c>
    </row>
    <row r="3" spans="1:5" x14ac:dyDescent="0.2">
      <c r="A3" s="1" t="s">
        <v>55</v>
      </c>
      <c r="B3" s="1" t="s">
        <v>65</v>
      </c>
      <c r="C3" s="1" t="s">
        <v>2</v>
      </c>
      <c r="D3" s="2">
        <v>2</v>
      </c>
      <c r="E3" s="1" t="str">
        <f>+B3&amp;D3&amp;C3&amp;D4&amp;C4</f>
        <v>私令2条1項</v>
      </c>
    </row>
    <row r="4" spans="1:5" x14ac:dyDescent="0.2">
      <c r="C4" s="1" t="s">
        <v>3</v>
      </c>
      <c r="D4" s="2">
        <v>1</v>
      </c>
    </row>
    <row r="5" spans="1:5" x14ac:dyDescent="0.2">
      <c r="A5" s="1" t="s">
        <v>52</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55</v>
      </c>
      <c r="B3" s="1" t="s">
        <v>65</v>
      </c>
      <c r="C3" s="1" t="s">
        <v>2</v>
      </c>
      <c r="D3" s="2">
        <v>2</v>
      </c>
      <c r="E3" s="1" t="str">
        <f>+B3&amp;D3&amp;C3&amp;D4&amp;C4</f>
        <v>私令2条2項</v>
      </c>
    </row>
    <row r="4" spans="1:5" x14ac:dyDescent="0.2">
      <c r="C4" s="1" t="s">
        <v>3</v>
      </c>
      <c r="D4" s="2">
        <v>2</v>
      </c>
    </row>
    <row r="5" spans="1:5" x14ac:dyDescent="0.2">
      <c r="A5" s="1" t="s">
        <v>52</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55</v>
      </c>
      <c r="B3" s="1" t="s">
        <v>65</v>
      </c>
      <c r="C3" s="1" t="s">
        <v>2</v>
      </c>
      <c r="D3" s="2">
        <v>2</v>
      </c>
      <c r="E3" s="1" t="str">
        <f>+B3&amp;D3&amp;C3&amp;D4&amp;C4</f>
        <v>私令2条1項</v>
      </c>
    </row>
    <row r="4" spans="1:5" x14ac:dyDescent="0.2">
      <c r="C4" s="1" t="s">
        <v>3</v>
      </c>
      <c r="D4" s="2">
        <v>1</v>
      </c>
    </row>
    <row r="5" spans="1:5" x14ac:dyDescent="0.2">
      <c r="A5" s="1" t="s">
        <v>52</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68</v>
      </c>
      <c r="C3" s="1" t="s">
        <v>2</v>
      </c>
      <c r="D3" s="2">
        <v>3</v>
      </c>
      <c r="E3" s="1" t="str">
        <f>+B3&amp;D3&amp;C3&amp;D4&amp;C4</f>
        <v>学則3条</v>
      </c>
    </row>
    <row r="4" spans="1:5" x14ac:dyDescent="0.2">
      <c r="D4" s="2"/>
    </row>
    <row r="5" spans="1:5" x14ac:dyDescent="0.2">
      <c r="A5" s="1" t="s">
        <v>72</v>
      </c>
      <c r="B5" s="1" t="s">
        <v>69</v>
      </c>
      <c r="C5" s="1" t="s">
        <v>2</v>
      </c>
      <c r="D5" s="2">
        <v>130</v>
      </c>
      <c r="E5" s="1" t="str">
        <f>+B5&amp;D5&amp;C5&amp;D6&amp;C6</f>
        <v>学130条1項</v>
      </c>
    </row>
    <row r="6" spans="1:5" x14ac:dyDescent="0.2">
      <c r="C6" s="1" t="s">
        <v>3</v>
      </c>
      <c r="D6" s="2">
        <v>1</v>
      </c>
    </row>
    <row r="7" spans="1:5" x14ac:dyDescent="0.2">
      <c r="B7" s="1" t="s">
        <v>68</v>
      </c>
      <c r="C7" s="1" t="s">
        <v>71</v>
      </c>
      <c r="D7" s="2">
        <v>187</v>
      </c>
      <c r="E7" s="1" t="str">
        <f>+B7&amp;D7&amp;C7&amp;D8&amp;C8</f>
        <v>学則187条において準用する同規則3条</v>
      </c>
    </row>
    <row r="8" spans="1:5" x14ac:dyDescent="0.2">
      <c r="C8" s="1" t="s">
        <v>2</v>
      </c>
      <c r="D8" s="2">
        <v>3</v>
      </c>
    </row>
    <row r="9" spans="1:5" x14ac:dyDescent="0.2">
      <c r="A9" s="1" t="s">
        <v>70</v>
      </c>
      <c r="B9" s="1" t="s">
        <v>69</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68</v>
      </c>
      <c r="C13" s="1" t="s">
        <v>67</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68</v>
      </c>
      <c r="C3" s="1" t="s">
        <v>2</v>
      </c>
      <c r="D3" s="2">
        <v>11</v>
      </c>
      <c r="E3" s="1" t="str">
        <f>+B3&amp;D3&amp;C3&amp;D4&amp;C4</f>
        <v>学則11条</v>
      </c>
    </row>
    <row r="4" spans="1:5" x14ac:dyDescent="0.2">
      <c r="D4" s="2"/>
    </row>
    <row r="5" spans="1:5" x14ac:dyDescent="0.2">
      <c r="A5" s="1" t="s">
        <v>72</v>
      </c>
      <c r="B5" s="1" t="s">
        <v>69</v>
      </c>
      <c r="C5" s="1" t="s">
        <v>2</v>
      </c>
      <c r="D5" s="2">
        <v>130</v>
      </c>
      <c r="E5" s="1" t="str">
        <f>+B5&amp;D5&amp;C5&amp;D6&amp;C6</f>
        <v>学130条1項</v>
      </c>
    </row>
    <row r="6" spans="1:5" x14ac:dyDescent="0.2">
      <c r="C6" s="1" t="s">
        <v>3</v>
      </c>
      <c r="D6" s="2">
        <v>1</v>
      </c>
    </row>
    <row r="7" spans="1:5" x14ac:dyDescent="0.2">
      <c r="B7" s="1" t="s">
        <v>68</v>
      </c>
      <c r="C7" s="1" t="s">
        <v>71</v>
      </c>
      <c r="D7" s="2">
        <v>187</v>
      </c>
      <c r="E7" s="1" t="str">
        <f>+B7&amp;D7&amp;C7&amp;D8&amp;C8</f>
        <v>学則187条において準用する同規則3条</v>
      </c>
    </row>
    <row r="8" spans="1:5" x14ac:dyDescent="0.2">
      <c r="C8" s="1" t="s">
        <v>2</v>
      </c>
      <c r="D8" s="2">
        <v>3</v>
      </c>
    </row>
    <row r="9" spans="1:5" x14ac:dyDescent="0.2">
      <c r="A9" s="1" t="s">
        <v>70</v>
      </c>
      <c r="B9" s="1" t="s">
        <v>69</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205</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73</v>
      </c>
      <c r="C3" s="1" t="s">
        <v>2</v>
      </c>
      <c r="D3" s="2">
        <v>23</v>
      </c>
      <c r="E3" s="1" t="str">
        <f>+B3&amp;D3&amp;C3&amp;D4&amp;C4&amp;D5&amp;C5</f>
        <v>学令23条1項2号</v>
      </c>
    </row>
    <row r="4" spans="1:5" x14ac:dyDescent="0.2">
      <c r="C4" s="1" t="s">
        <v>3</v>
      </c>
      <c r="D4" s="2">
        <v>1</v>
      </c>
    </row>
    <row r="5" spans="1:5" x14ac:dyDescent="0.2">
      <c r="C5" s="1" t="s">
        <v>34</v>
      </c>
      <c r="D5" s="2">
        <v>2</v>
      </c>
    </row>
    <row r="6" spans="1:5" x14ac:dyDescent="0.2">
      <c r="C6" s="1" t="s">
        <v>3</v>
      </c>
      <c r="D6" s="2"/>
    </row>
    <row r="7" spans="1:5" x14ac:dyDescent="0.2">
      <c r="B7" s="1" t="s">
        <v>68</v>
      </c>
      <c r="C7" s="1" t="s">
        <v>71</v>
      </c>
      <c r="D7" s="2"/>
      <c r="E7" s="1" t="str">
        <f>+B7&amp;D7&amp;C7&amp;D8&amp;C8</f>
        <v>学則条において準用する同規則条</v>
      </c>
    </row>
    <row r="8" spans="1:5" x14ac:dyDescent="0.2">
      <c r="C8" s="1" t="s">
        <v>2</v>
      </c>
      <c r="D8" s="2"/>
    </row>
    <row r="9" spans="1:5" x14ac:dyDescent="0.2">
      <c r="A9" s="1" t="s">
        <v>70</v>
      </c>
      <c r="B9" s="1" t="s">
        <v>69</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c r="E1" s="1" t="str">
        <f>+B1&amp;D1&amp;C1&amp;D2&amp;C2</f>
        <v>学条項</v>
      </c>
    </row>
    <row r="2" spans="1:5" x14ac:dyDescent="0.2">
      <c r="C2" s="1" t="s">
        <v>3</v>
      </c>
      <c r="D2" s="2"/>
    </row>
    <row r="3" spans="1:5" x14ac:dyDescent="0.2">
      <c r="B3" s="1" t="s">
        <v>73</v>
      </c>
      <c r="C3" s="1" t="s">
        <v>47</v>
      </c>
      <c r="D3" s="2">
        <v>27</v>
      </c>
      <c r="E3" s="1" t="str">
        <f>+B3&amp;D3&amp;C3&amp;D4&amp;C4&amp;E5</f>
        <v>学令27条の2第1項2号</v>
      </c>
    </row>
    <row r="4" spans="1:5" x14ac:dyDescent="0.2">
      <c r="C4" s="1" t="s">
        <v>74</v>
      </c>
      <c r="D4" s="2">
        <v>2</v>
      </c>
    </row>
    <row r="5" spans="1:5" x14ac:dyDescent="0.2">
      <c r="C5" s="1" t="s">
        <v>3</v>
      </c>
      <c r="D5" s="2">
        <v>1</v>
      </c>
      <c r="E5" s="1" t="str">
        <f>+B5&amp;D5&amp;C5&amp;D6&amp;C6</f>
        <v>1項2号</v>
      </c>
    </row>
    <row r="6" spans="1:5" x14ac:dyDescent="0.2">
      <c r="C6" s="1" t="s">
        <v>34</v>
      </c>
      <c r="D6" s="2">
        <v>2</v>
      </c>
    </row>
    <row r="7" spans="1:5" x14ac:dyDescent="0.2">
      <c r="B7" s="1" t="s">
        <v>68</v>
      </c>
      <c r="C7" s="1" t="s">
        <v>2</v>
      </c>
      <c r="D7" s="2">
        <v>11</v>
      </c>
      <c r="E7" s="1" t="str">
        <f>+B7&amp;D7&amp;C7&amp;D8&amp;C8</f>
        <v>学則11条</v>
      </c>
    </row>
    <row r="8" spans="1:5" x14ac:dyDescent="0.2">
      <c r="D8" s="2"/>
    </row>
    <row r="9" spans="1:5" x14ac:dyDescent="0.2">
      <c r="A9" s="1" t="s">
        <v>70</v>
      </c>
      <c r="B9" s="1" t="s">
        <v>69</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130</v>
      </c>
      <c r="E1" s="1" t="str">
        <f>+B1&amp;D1&amp;C1&amp;D2&amp;C2</f>
        <v>学130条1項</v>
      </c>
    </row>
    <row r="2" spans="1:5" x14ac:dyDescent="0.2">
      <c r="C2" s="1" t="s">
        <v>3</v>
      </c>
      <c r="D2" s="2">
        <v>1</v>
      </c>
    </row>
    <row r="3" spans="1:5" x14ac:dyDescent="0.2">
      <c r="B3" s="1" t="s">
        <v>68</v>
      </c>
      <c r="C3" s="1" t="s">
        <v>2</v>
      </c>
      <c r="D3" s="2">
        <v>189</v>
      </c>
      <c r="E3" s="1" t="str">
        <f>+B3&amp;D3&amp;C3&amp;D4&amp;C4</f>
        <v>学則189条</v>
      </c>
    </row>
    <row r="4" spans="1:5" x14ac:dyDescent="0.2">
      <c r="D4" s="2"/>
    </row>
    <row r="5" spans="1:5" x14ac:dyDescent="0.2">
      <c r="A5" s="1" t="s">
        <v>72</v>
      </c>
      <c r="B5" s="1" t="s">
        <v>69</v>
      </c>
      <c r="C5" s="1" t="s">
        <v>2</v>
      </c>
      <c r="D5" s="2"/>
      <c r="E5" s="1" t="str">
        <f>+B5&amp;D5&amp;C5&amp;D6&amp;C6</f>
        <v>学条項</v>
      </c>
    </row>
    <row r="6" spans="1:5" x14ac:dyDescent="0.2">
      <c r="C6" s="1" t="s">
        <v>3</v>
      </c>
      <c r="D6" s="2"/>
    </row>
    <row r="7" spans="1:5" x14ac:dyDescent="0.2">
      <c r="B7" s="1" t="s">
        <v>68</v>
      </c>
      <c r="C7" s="1" t="s">
        <v>71</v>
      </c>
      <c r="D7" s="2"/>
      <c r="E7" s="1" t="str">
        <f>+B7&amp;D7&amp;C7&amp;D8&amp;C8</f>
        <v>学則条において準用する同規則条</v>
      </c>
    </row>
    <row r="8" spans="1:5" x14ac:dyDescent="0.2">
      <c r="C8" s="1" t="s">
        <v>2</v>
      </c>
      <c r="D8" s="2"/>
    </row>
    <row r="9" spans="1:5" x14ac:dyDescent="0.2">
      <c r="A9" s="1" t="s">
        <v>70</v>
      </c>
      <c r="B9" s="1" t="s">
        <v>69</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106</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68</v>
      </c>
      <c r="C3" s="1" t="s">
        <v>2</v>
      </c>
      <c r="D3" s="2">
        <v>14</v>
      </c>
      <c r="E3" s="1" t="str">
        <f>+B3&amp;D3&amp;C3&amp;D4&amp;C4</f>
        <v>学則14条</v>
      </c>
    </row>
    <row r="4" spans="1:5" x14ac:dyDescent="0.2">
      <c r="D4" s="2"/>
    </row>
    <row r="5" spans="1:5" x14ac:dyDescent="0.2">
      <c r="A5" s="1" t="s">
        <v>72</v>
      </c>
      <c r="B5" s="1" t="s">
        <v>69</v>
      </c>
      <c r="C5" s="1" t="s">
        <v>2</v>
      </c>
      <c r="D5" s="2">
        <v>130</v>
      </c>
      <c r="E5" s="1" t="str">
        <f>+B5&amp;D5&amp;C5&amp;D6&amp;C6</f>
        <v>学130条1項</v>
      </c>
    </row>
    <row r="6" spans="1:5" x14ac:dyDescent="0.2">
      <c r="C6" s="1" t="s">
        <v>3</v>
      </c>
      <c r="D6" s="2">
        <v>1</v>
      </c>
    </row>
    <row r="7" spans="1:5" x14ac:dyDescent="0.2">
      <c r="B7" s="1" t="s">
        <v>68</v>
      </c>
      <c r="C7" s="1" t="s">
        <v>76</v>
      </c>
      <c r="D7" s="2">
        <v>189</v>
      </c>
      <c r="E7" s="1" t="str">
        <f>+B7&amp;D7&amp;C7&amp;D8&amp;C8</f>
        <v>学則189条において準用する同則14条</v>
      </c>
    </row>
    <row r="8" spans="1:5" x14ac:dyDescent="0.2">
      <c r="C8" s="1" t="s">
        <v>2</v>
      </c>
      <c r="D8" s="2">
        <v>14</v>
      </c>
    </row>
    <row r="9" spans="1:5" x14ac:dyDescent="0.2">
      <c r="A9" s="1" t="s">
        <v>70</v>
      </c>
      <c r="B9" s="1" t="s">
        <v>69</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68</v>
      </c>
      <c r="C13" s="1" t="s">
        <v>75</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73</v>
      </c>
      <c r="C3" s="1" t="s">
        <v>2</v>
      </c>
      <c r="D3" s="2">
        <v>23</v>
      </c>
      <c r="E3" s="1" t="str">
        <f>+B3&amp;D3&amp;C3&amp;D4&amp;C4&amp;D5&amp;C5</f>
        <v>学令23条1項12号</v>
      </c>
    </row>
    <row r="4" spans="1:5" x14ac:dyDescent="0.2">
      <c r="C4" s="1" t="s">
        <v>3</v>
      </c>
      <c r="D4" s="2">
        <v>1</v>
      </c>
    </row>
    <row r="5" spans="1:5" x14ac:dyDescent="0.2">
      <c r="C5" s="1" t="s">
        <v>34</v>
      </c>
      <c r="D5" s="2">
        <v>12</v>
      </c>
    </row>
    <row r="6" spans="1:5" x14ac:dyDescent="0.2">
      <c r="A6" s="1" t="s">
        <v>72</v>
      </c>
      <c r="B6" s="1" t="s">
        <v>69</v>
      </c>
      <c r="C6" s="1" t="s">
        <v>2</v>
      </c>
      <c r="D6" s="2"/>
      <c r="E6" s="1" t="str">
        <f>+B6&amp;D6&amp;C6&amp;D7&amp;C7</f>
        <v>学条項</v>
      </c>
    </row>
    <row r="7" spans="1:5" x14ac:dyDescent="0.2">
      <c r="C7" s="1" t="s">
        <v>3</v>
      </c>
      <c r="D7" s="2"/>
    </row>
    <row r="8" spans="1:5" x14ac:dyDescent="0.2">
      <c r="B8" s="1" t="s">
        <v>68</v>
      </c>
      <c r="C8" s="1" t="s">
        <v>76</v>
      </c>
      <c r="D8" s="2"/>
      <c r="E8" s="1" t="str">
        <f>+B8&amp;D8&amp;C8&amp;D9&amp;C9</f>
        <v>学則条において準用する同則条</v>
      </c>
    </row>
    <row r="9" spans="1:5" x14ac:dyDescent="0.2">
      <c r="C9" s="1" t="s">
        <v>2</v>
      </c>
      <c r="D9" s="2"/>
    </row>
    <row r="10" spans="1:5" x14ac:dyDescent="0.2">
      <c r="A10" s="1" t="s">
        <v>70</v>
      </c>
      <c r="B10" s="1" t="s">
        <v>69</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73</v>
      </c>
      <c r="C14" s="1" t="s">
        <v>2</v>
      </c>
      <c r="D14" s="2">
        <v>23</v>
      </c>
      <c r="E14" s="1" t="str">
        <f>+B14&amp;D14&amp;C14&amp;D15&amp;C15&amp;D16&amp;C16</f>
        <v>学令23条1項12号</v>
      </c>
    </row>
    <row r="15" spans="1:5" x14ac:dyDescent="0.2">
      <c r="C15" s="1" t="s">
        <v>3</v>
      </c>
      <c r="D15" s="2">
        <v>1</v>
      </c>
    </row>
    <row r="16" spans="1:5" x14ac:dyDescent="0.2">
      <c r="C16" s="1" t="s">
        <v>34</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73</v>
      </c>
      <c r="C1" s="1" t="s">
        <v>47</v>
      </c>
      <c r="D1" s="2">
        <v>27</v>
      </c>
      <c r="E1" s="1" t="str">
        <f>+B1&amp;D1&amp;C1&amp;D2&amp;C2&amp;D3&amp;C3</f>
        <v>学令27条の2第1項</v>
      </c>
    </row>
    <row r="2" spans="1:5" x14ac:dyDescent="0.2">
      <c r="C2" s="1" t="s">
        <v>74</v>
      </c>
      <c r="D2" s="2">
        <v>2</v>
      </c>
    </row>
    <row r="3" spans="1:5" x14ac:dyDescent="0.2">
      <c r="C3" s="1" t="s">
        <v>3</v>
      </c>
      <c r="D3" s="2">
        <v>1</v>
      </c>
    </row>
    <row r="4" spans="1:5" x14ac:dyDescent="0.2">
      <c r="B4" s="1" t="s">
        <v>68</v>
      </c>
      <c r="C4" s="1" t="s">
        <v>2</v>
      </c>
      <c r="D4" s="2"/>
      <c r="E4" s="1" t="str">
        <f>+B4&amp;D4&amp;C4&amp;D5&amp;C5</f>
        <v>学則条</v>
      </c>
    </row>
    <row r="5" spans="1:5" x14ac:dyDescent="0.2">
      <c r="D5" s="2"/>
    </row>
    <row r="6" spans="1:5" x14ac:dyDescent="0.2">
      <c r="A6" s="1" t="s">
        <v>72</v>
      </c>
      <c r="B6" s="1" t="s">
        <v>69</v>
      </c>
      <c r="C6" s="1" t="s">
        <v>2</v>
      </c>
      <c r="D6" s="2">
        <v>131</v>
      </c>
      <c r="E6" s="1" t="str">
        <f>+B6&amp;D6&amp;C6&amp;D7&amp;C7</f>
        <v>学131条1項</v>
      </c>
    </row>
    <row r="7" spans="1:5" x14ac:dyDescent="0.2">
      <c r="C7" s="1" t="s">
        <v>3</v>
      </c>
      <c r="D7" s="2">
        <v>1</v>
      </c>
    </row>
    <row r="8" spans="1:5" x14ac:dyDescent="0.2">
      <c r="B8" s="1" t="s">
        <v>68</v>
      </c>
      <c r="C8" s="1" t="s">
        <v>71</v>
      </c>
      <c r="D8" s="2"/>
      <c r="E8" s="1" t="str">
        <f>+B8&amp;D8&amp;C8&amp;D9&amp;C9</f>
        <v>学則条において準用する同規則条</v>
      </c>
    </row>
    <row r="9" spans="1:5" x14ac:dyDescent="0.2">
      <c r="C9" s="1" t="s">
        <v>2</v>
      </c>
      <c r="D9" s="2"/>
    </row>
    <row r="10" spans="1:5" x14ac:dyDescent="0.2">
      <c r="A10" s="1" t="s">
        <v>70</v>
      </c>
      <c r="B10" s="1" t="s">
        <v>73</v>
      </c>
      <c r="C10" s="1" t="s">
        <v>47</v>
      </c>
      <c r="D10" s="2">
        <v>27</v>
      </c>
      <c r="E10" s="1" t="str">
        <f>+B10&amp;D10&amp;C10&amp;D11&amp;C11&amp;D12&amp;C12</f>
        <v>学令27条の3第1項</v>
      </c>
    </row>
    <row r="11" spans="1:5" x14ac:dyDescent="0.2">
      <c r="C11" s="1" t="s">
        <v>74</v>
      </c>
      <c r="D11" s="2">
        <v>3</v>
      </c>
    </row>
    <row r="12" spans="1:5" x14ac:dyDescent="0.2">
      <c r="C12" s="1" t="s">
        <v>3</v>
      </c>
      <c r="D12" s="2">
        <v>1</v>
      </c>
    </row>
    <row r="13" spans="1:5" x14ac:dyDescent="0.2">
      <c r="C13" s="1" t="s">
        <v>3</v>
      </c>
      <c r="D13" s="2"/>
    </row>
    <row r="14" spans="1:5" x14ac:dyDescent="0.2">
      <c r="B14" s="1" t="s">
        <v>68</v>
      </c>
      <c r="C14" s="1" t="s">
        <v>67</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130</v>
      </c>
      <c r="E1" s="1" t="str">
        <f>+B1&amp;D1&amp;C1&amp;D2&amp;C2</f>
        <v>学130条1項</v>
      </c>
    </row>
    <row r="2" spans="1:5" x14ac:dyDescent="0.2">
      <c r="C2" s="1" t="s">
        <v>3</v>
      </c>
      <c r="D2" s="2">
        <v>1</v>
      </c>
    </row>
    <row r="3" spans="1:5" x14ac:dyDescent="0.2">
      <c r="B3" s="1" t="s">
        <v>68</v>
      </c>
      <c r="C3" s="1" t="s">
        <v>2</v>
      </c>
      <c r="D3" s="45">
        <v>188</v>
      </c>
      <c r="E3" s="1" t="str">
        <f>+B3&amp;D3&amp;C3&amp;D4&amp;C4</f>
        <v>学則188条</v>
      </c>
    </row>
    <row r="4" spans="1:5" x14ac:dyDescent="0.2">
      <c r="D4" s="2"/>
    </row>
    <row r="5" spans="1:5" x14ac:dyDescent="0.2">
      <c r="A5" s="1" t="s">
        <v>72</v>
      </c>
      <c r="B5" s="1" t="s">
        <v>68</v>
      </c>
      <c r="C5" s="1" t="s">
        <v>2</v>
      </c>
      <c r="D5" s="2">
        <v>189</v>
      </c>
      <c r="E5" s="1" t="str">
        <f>+B5&amp;D5&amp;C5&amp;D6&amp;C6</f>
        <v>学則189条</v>
      </c>
    </row>
    <row r="6" spans="1:5" x14ac:dyDescent="0.2">
      <c r="D6" s="2"/>
    </row>
    <row r="7" spans="1:5" x14ac:dyDescent="0.2">
      <c r="B7" s="1" t="s">
        <v>68</v>
      </c>
      <c r="C7" s="1" t="s">
        <v>71</v>
      </c>
      <c r="D7" s="2"/>
      <c r="E7" s="1" t="str">
        <f>+B7&amp;D7&amp;C7&amp;D8&amp;C8</f>
        <v>学則条において準用する同規則条</v>
      </c>
    </row>
    <row r="8" spans="1:5" x14ac:dyDescent="0.2">
      <c r="C8" s="1" t="s">
        <v>2</v>
      </c>
      <c r="D8" s="2"/>
    </row>
    <row r="9" spans="1:5" x14ac:dyDescent="0.2">
      <c r="A9" s="1" t="s">
        <v>70</v>
      </c>
      <c r="B9" s="1" t="s">
        <v>69</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10</v>
      </c>
      <c r="E1" s="1" t="str">
        <f>+B1&amp;D1&amp;C1&amp;D2&amp;C2</f>
        <v>学10条</v>
      </c>
    </row>
    <row r="2" spans="1:5" x14ac:dyDescent="0.2">
      <c r="D2" s="2"/>
    </row>
    <row r="3" spans="1:5" x14ac:dyDescent="0.2">
      <c r="B3" s="1" t="s">
        <v>68</v>
      </c>
      <c r="C3" s="1" t="s">
        <v>2</v>
      </c>
      <c r="D3" s="45"/>
      <c r="E3" s="1" t="str">
        <f>+B3&amp;D3&amp;C3&amp;D4&amp;C4</f>
        <v>学則条</v>
      </c>
    </row>
    <row r="4" spans="1:5" x14ac:dyDescent="0.2">
      <c r="D4" s="2"/>
    </row>
    <row r="5" spans="1:5" x14ac:dyDescent="0.2">
      <c r="A5" s="1" t="s">
        <v>72</v>
      </c>
      <c r="B5" s="1" t="s">
        <v>69</v>
      </c>
      <c r="C5" s="1" t="s">
        <v>79</v>
      </c>
      <c r="D5" s="2">
        <v>133</v>
      </c>
      <c r="E5" s="1" t="str">
        <f>+B5&amp;D5&amp;C5&amp;D6&amp;C6&amp;E7</f>
        <v>学133条第1項において準用する同法10条</v>
      </c>
    </row>
    <row r="6" spans="1:5" x14ac:dyDescent="0.2">
      <c r="C6" s="1" t="s">
        <v>78</v>
      </c>
      <c r="D6" s="2">
        <v>1</v>
      </c>
    </row>
    <row r="7" spans="1:5" x14ac:dyDescent="0.2">
      <c r="C7" s="1" t="s">
        <v>2</v>
      </c>
      <c r="D7" s="2">
        <v>10</v>
      </c>
      <c r="E7" s="1" t="str">
        <f>+B7&amp;D7&amp;C7&amp;D8&amp;C8</f>
        <v>10条</v>
      </c>
    </row>
    <row r="8" spans="1:5" x14ac:dyDescent="0.2">
      <c r="D8" s="2"/>
    </row>
    <row r="9" spans="1:5" x14ac:dyDescent="0.2">
      <c r="A9" s="1" t="s">
        <v>70</v>
      </c>
      <c r="B9" s="1" t="s">
        <v>69</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68</v>
      </c>
      <c r="C15" s="1" t="s">
        <v>77</v>
      </c>
      <c r="D15" s="2">
        <v>20</v>
      </c>
      <c r="E15" s="1" t="str">
        <f>+B15&amp;D15&amp;C15&amp;D16&amp;C16&amp;D17&amp;C17&amp;D19&amp;C19</f>
        <v>学則20条、21条、22条</v>
      </c>
    </row>
    <row r="16" spans="1:5" x14ac:dyDescent="0.2">
      <c r="D16" s="2"/>
    </row>
    <row r="17" spans="2:5" x14ac:dyDescent="0.2">
      <c r="B17" s="1" t="s">
        <v>1</v>
      </c>
      <c r="C17" s="1" t="s">
        <v>77</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73</v>
      </c>
      <c r="C1" s="1" t="s">
        <v>47</v>
      </c>
      <c r="D1" s="2">
        <v>27</v>
      </c>
      <c r="E1" s="1" t="str">
        <f>+B1&amp;D1&amp;C1&amp;D2&amp;C2&amp;E3</f>
        <v>学令27条の2第1項6号</v>
      </c>
    </row>
    <row r="2" spans="1:5" x14ac:dyDescent="0.2">
      <c r="D2" s="2">
        <v>2</v>
      </c>
    </row>
    <row r="3" spans="1:5" x14ac:dyDescent="0.2">
      <c r="B3" s="1" t="s">
        <v>74</v>
      </c>
      <c r="C3" s="1" t="s">
        <v>3</v>
      </c>
      <c r="D3" s="45">
        <v>1</v>
      </c>
      <c r="E3" s="1" t="str">
        <f>+B3&amp;D3&amp;C3&amp;D4&amp;C4</f>
        <v>第1項6号</v>
      </c>
    </row>
    <row r="4" spans="1:5" x14ac:dyDescent="0.2">
      <c r="B4" s="1" t="s">
        <v>74</v>
      </c>
      <c r="C4" s="1" t="s">
        <v>34</v>
      </c>
      <c r="D4" s="2">
        <v>6</v>
      </c>
    </row>
    <row r="5" spans="1:5" x14ac:dyDescent="0.2">
      <c r="A5" s="1" t="s">
        <v>72</v>
      </c>
      <c r="B5" s="1" t="s">
        <v>69</v>
      </c>
      <c r="C5" s="1" t="s">
        <v>2</v>
      </c>
      <c r="D5" s="2">
        <v>131</v>
      </c>
      <c r="E5" s="1" t="str">
        <f>+B5&amp;D5&amp;C5&amp;D6</f>
        <v>学131条</v>
      </c>
    </row>
    <row r="6" spans="1:5" x14ac:dyDescent="0.2">
      <c r="D6" s="2"/>
    </row>
    <row r="7" spans="1:5" x14ac:dyDescent="0.2">
      <c r="B7" s="1" t="s">
        <v>73</v>
      </c>
      <c r="C7" s="1" t="s">
        <v>47</v>
      </c>
      <c r="D7" s="2">
        <v>24</v>
      </c>
      <c r="E7" s="1" t="str">
        <f>+B7&amp;D7&amp;C7&amp;D8&amp;C8&amp;E9</f>
        <v>学令24条の3第2号</v>
      </c>
    </row>
    <row r="8" spans="1:5" x14ac:dyDescent="0.2">
      <c r="D8" s="2">
        <v>3</v>
      </c>
    </row>
    <row r="9" spans="1:5" x14ac:dyDescent="0.2">
      <c r="B9" s="1" t="s">
        <v>74</v>
      </c>
      <c r="C9" s="1" t="s">
        <v>34</v>
      </c>
      <c r="D9" s="45">
        <v>2</v>
      </c>
      <c r="E9" s="1" t="str">
        <f>+B9&amp;D9&amp;C9&amp;D10&amp;C10</f>
        <v>第2号</v>
      </c>
    </row>
    <row r="10" spans="1:5" x14ac:dyDescent="0.2">
      <c r="D10" s="2"/>
    </row>
    <row r="11" spans="1:5" x14ac:dyDescent="0.2">
      <c r="A11" s="1" t="s">
        <v>70</v>
      </c>
      <c r="B11" s="1" t="s">
        <v>73</v>
      </c>
      <c r="C11" s="1" t="s">
        <v>47</v>
      </c>
      <c r="D11" s="2">
        <v>27</v>
      </c>
      <c r="E11" s="1" t="str">
        <f>+B11&amp;D11&amp;C11&amp;D12&amp;C12&amp;E13</f>
        <v>学令27条の3第3号</v>
      </c>
    </row>
    <row r="12" spans="1:5" x14ac:dyDescent="0.2">
      <c r="D12" s="2">
        <v>3</v>
      </c>
    </row>
    <row r="13" spans="1:5" x14ac:dyDescent="0.2">
      <c r="B13" s="1" t="s">
        <v>74</v>
      </c>
      <c r="C13" s="1" t="s">
        <v>34</v>
      </c>
      <c r="D13" s="2">
        <v>3</v>
      </c>
      <c r="E13" s="1" t="str">
        <f>+B13&amp;D13&amp;C13&amp;D14&amp;C14</f>
        <v>第3号</v>
      </c>
    </row>
    <row r="14" spans="1:5" x14ac:dyDescent="0.2">
      <c r="B14" s="1" t="s">
        <v>74</v>
      </c>
      <c r="D14" s="2"/>
    </row>
    <row r="15" spans="1:5" x14ac:dyDescent="0.2">
      <c r="B15" s="1" t="s">
        <v>68</v>
      </c>
      <c r="C15" s="1" t="s">
        <v>67</v>
      </c>
      <c r="D15" s="2"/>
      <c r="E15" s="1" t="str">
        <f>+B15&amp;D15&amp;C15&amp;D16&amp;C16</f>
        <v>学則条において準用する同規則条</v>
      </c>
    </row>
    <row r="16" spans="1:5" x14ac:dyDescent="0.2">
      <c r="C16" s="1" t="s">
        <v>2</v>
      </c>
      <c r="D16" s="2"/>
    </row>
    <row r="17" spans="1:5" x14ac:dyDescent="0.2">
      <c r="A17" s="1" t="s">
        <v>7</v>
      </c>
      <c r="B17" s="1" t="s">
        <v>68</v>
      </c>
      <c r="C17" s="1" t="s">
        <v>77</v>
      </c>
      <c r="D17" s="2">
        <v>20</v>
      </c>
      <c r="E17" s="1" t="str">
        <f>+B17&amp;D17&amp;C17&amp;D18&amp;C18&amp;D19&amp;C19&amp;D21&amp;C21</f>
        <v>学則20条、21条、22条</v>
      </c>
    </row>
    <row r="18" spans="1:5" x14ac:dyDescent="0.2">
      <c r="D18" s="2"/>
    </row>
    <row r="19" spans="1:5" x14ac:dyDescent="0.2">
      <c r="B19" s="1" t="s">
        <v>1</v>
      </c>
      <c r="C19" s="1" t="s">
        <v>77</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55</v>
      </c>
      <c r="B3" s="1" t="s">
        <v>65</v>
      </c>
      <c r="C3" s="1" t="s">
        <v>2</v>
      </c>
      <c r="D3" s="2"/>
      <c r="E3" s="1" t="str">
        <f>+B3&amp;D3&amp;C3&amp;D4&amp;C4</f>
        <v>私令条項</v>
      </c>
    </row>
    <row r="4" spans="1:5" x14ac:dyDescent="0.2">
      <c r="C4" s="1" t="s">
        <v>3</v>
      </c>
      <c r="D4" s="2"/>
    </row>
    <row r="5" spans="1:5" x14ac:dyDescent="0.2">
      <c r="A5" s="1" t="s">
        <v>52</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88</v>
      </c>
      <c r="C1" s="1" t="s">
        <v>2</v>
      </c>
      <c r="D1" s="2">
        <v>4</v>
      </c>
      <c r="E1" s="1" t="str">
        <f>+B1&amp;D1&amp;C1&amp;D2&amp;C2&amp;E3</f>
        <v>登録免許税法4条2項、同法別表三の一の二の項の第3</v>
      </c>
    </row>
    <row r="2" spans="1:5" x14ac:dyDescent="0.2">
      <c r="C2" s="1" t="s">
        <v>41</v>
      </c>
      <c r="D2" s="2">
        <v>2</v>
      </c>
    </row>
    <row r="3" spans="1:5" x14ac:dyDescent="0.2">
      <c r="B3" s="1" t="s">
        <v>87</v>
      </c>
      <c r="C3" s="1" t="s">
        <v>86</v>
      </c>
      <c r="D3" s="45"/>
      <c r="E3" s="1" t="str">
        <f>+B3&amp;D3&amp;C3&amp;D4&amp;C4&amp;E5</f>
        <v>同法別表三の一の二の項の第3</v>
      </c>
    </row>
    <row r="4" spans="1:5" x14ac:dyDescent="0.2">
      <c r="C4" s="1" t="s">
        <v>84</v>
      </c>
      <c r="D4" s="2" t="s">
        <v>85</v>
      </c>
    </row>
    <row r="5" spans="1:5" x14ac:dyDescent="0.2">
      <c r="C5" s="1" t="s">
        <v>84</v>
      </c>
      <c r="D5" s="2" t="s">
        <v>83</v>
      </c>
      <c r="E5" s="1" t="str">
        <f>+B5&amp;D5&amp;C5&amp;D6&amp;C6&amp;D7</f>
        <v>一の二の項の第3</v>
      </c>
    </row>
    <row r="6" spans="1:5" x14ac:dyDescent="0.2">
      <c r="C6" s="1" t="s">
        <v>82</v>
      </c>
      <c r="D6" s="2" t="s">
        <v>81</v>
      </c>
    </row>
    <row r="7" spans="1:5" x14ac:dyDescent="0.2">
      <c r="D7" s="2">
        <v>3</v>
      </c>
    </row>
    <row r="8" spans="1:5" x14ac:dyDescent="0.2">
      <c r="D8" s="2"/>
    </row>
    <row r="9" spans="1:5" x14ac:dyDescent="0.2">
      <c r="B9" s="1" t="s">
        <v>74</v>
      </c>
      <c r="C9" s="1" t="s">
        <v>34</v>
      </c>
      <c r="D9" s="45"/>
      <c r="E9" s="1" t="str">
        <f>+B9&amp;D9&amp;C9&amp;D10&amp;C10</f>
        <v>第号</v>
      </c>
    </row>
    <row r="10" spans="1:5" x14ac:dyDescent="0.2">
      <c r="D10" s="2"/>
    </row>
    <row r="11" spans="1:5" x14ac:dyDescent="0.2">
      <c r="A11" s="1" t="s">
        <v>70</v>
      </c>
      <c r="B11" s="1" t="s">
        <v>73</v>
      </c>
      <c r="C11" s="1" t="s">
        <v>47</v>
      </c>
      <c r="D11" s="2"/>
      <c r="E11" s="1" t="str">
        <f>+B11&amp;D11&amp;C11&amp;D12&amp;C12&amp;E13</f>
        <v>学令条の第号</v>
      </c>
    </row>
    <row r="12" spans="1:5" x14ac:dyDescent="0.2">
      <c r="D12" s="2"/>
    </row>
    <row r="13" spans="1:5" x14ac:dyDescent="0.2">
      <c r="B13" s="1" t="s">
        <v>74</v>
      </c>
      <c r="C13" s="1" t="s">
        <v>34</v>
      </c>
      <c r="D13" s="2"/>
      <c r="E13" s="1" t="str">
        <f>+B13&amp;D13&amp;C13&amp;D14&amp;C14</f>
        <v>第号</v>
      </c>
    </row>
    <row r="14" spans="1:5" x14ac:dyDescent="0.2">
      <c r="B14" s="1" t="s">
        <v>74</v>
      </c>
      <c r="D14" s="2"/>
    </row>
    <row r="15" spans="1:5" x14ac:dyDescent="0.2">
      <c r="B15" s="1" t="s">
        <v>68</v>
      </c>
      <c r="C15" s="1" t="s">
        <v>67</v>
      </c>
      <c r="D15" s="2"/>
      <c r="E15" s="1" t="str">
        <f>+B15&amp;D15&amp;C15&amp;D16&amp;C16</f>
        <v>学則条において準用する同規則条</v>
      </c>
    </row>
    <row r="16" spans="1:5" x14ac:dyDescent="0.2">
      <c r="C16" s="1" t="s">
        <v>2</v>
      </c>
      <c r="D16" s="2"/>
    </row>
    <row r="17" spans="1:5" x14ac:dyDescent="0.2">
      <c r="A17" s="1" t="s">
        <v>7</v>
      </c>
      <c r="B17" s="1" t="s">
        <v>68</v>
      </c>
      <c r="C17" s="1" t="s">
        <v>77</v>
      </c>
      <c r="D17" s="2"/>
      <c r="E17" s="1" t="str">
        <f>+B17&amp;D17&amp;C17&amp;D18&amp;C18&amp;D19&amp;C19&amp;D21&amp;C21</f>
        <v>学則条、条、条</v>
      </c>
    </row>
    <row r="18" spans="1:5" x14ac:dyDescent="0.2">
      <c r="D18" s="2"/>
    </row>
    <row r="19" spans="1:5" x14ac:dyDescent="0.2">
      <c r="B19" s="1" t="s">
        <v>1</v>
      </c>
      <c r="C19" s="1" t="s">
        <v>77</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68</v>
      </c>
      <c r="C3" s="1" t="s">
        <v>2</v>
      </c>
      <c r="D3" s="2">
        <v>15</v>
      </c>
      <c r="E3" s="1" t="str">
        <f>+B3&amp;D3&amp;C3&amp;D4&amp;C4</f>
        <v>学則15条</v>
      </c>
    </row>
    <row r="4" spans="1:5" x14ac:dyDescent="0.2">
      <c r="D4" s="2"/>
    </row>
    <row r="5" spans="1:5" x14ac:dyDescent="0.2">
      <c r="A5" s="1" t="s">
        <v>72</v>
      </c>
      <c r="B5" s="1" t="s">
        <v>69</v>
      </c>
      <c r="C5" s="1" t="s">
        <v>2</v>
      </c>
      <c r="D5" s="2">
        <v>130</v>
      </c>
      <c r="E5" s="1" t="str">
        <f>+B5&amp;D5&amp;C5&amp;D6&amp;C6&amp;E7</f>
        <v>学130条1項、学則188条において準用する同則15条</v>
      </c>
    </row>
    <row r="6" spans="1:5" x14ac:dyDescent="0.2">
      <c r="C6" s="1" t="s">
        <v>41</v>
      </c>
      <c r="D6" s="2">
        <v>1</v>
      </c>
    </row>
    <row r="7" spans="1:5" x14ac:dyDescent="0.2">
      <c r="B7" s="1" t="s">
        <v>68</v>
      </c>
      <c r="C7" s="1" t="s">
        <v>76</v>
      </c>
      <c r="D7" s="2">
        <v>188</v>
      </c>
      <c r="E7" s="1" t="str">
        <f>+B7&amp;D7&amp;C7&amp;D8&amp;C8</f>
        <v>学則188条において準用する同則15条</v>
      </c>
    </row>
    <row r="8" spans="1:5" x14ac:dyDescent="0.2">
      <c r="C8" s="1" t="s">
        <v>2</v>
      </c>
      <c r="D8" s="2">
        <v>15</v>
      </c>
    </row>
    <row r="9" spans="1:5" x14ac:dyDescent="0.2">
      <c r="A9" s="1" t="s">
        <v>70</v>
      </c>
      <c r="B9" s="1" t="s">
        <v>69</v>
      </c>
      <c r="C9" s="1" t="s">
        <v>2</v>
      </c>
      <c r="D9" s="2">
        <v>134</v>
      </c>
      <c r="E9" s="1" t="str">
        <f>+B9&amp;D9&amp;C9&amp;D10&amp;C10&amp;E1</f>
        <v>学134条2項において準用する同法学4条1項</v>
      </c>
    </row>
    <row r="10" spans="1:5" x14ac:dyDescent="0.2">
      <c r="C10" s="1" t="s">
        <v>6</v>
      </c>
      <c r="D10" s="2">
        <v>2</v>
      </c>
    </row>
    <row r="11" spans="1:5" x14ac:dyDescent="0.2">
      <c r="A11" s="1" t="s">
        <v>89</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41</v>
      </c>
      <c r="D2" s="2">
        <v>1</v>
      </c>
    </row>
    <row r="3" spans="1:5" x14ac:dyDescent="0.2">
      <c r="B3" s="1" t="s">
        <v>68</v>
      </c>
      <c r="C3" s="1" t="s">
        <v>2</v>
      </c>
      <c r="D3" s="2">
        <v>15</v>
      </c>
      <c r="E3" s="1" t="str">
        <f>+B3&amp;D3&amp;C3&amp;D4&amp;C4</f>
        <v>学則15条</v>
      </c>
    </row>
    <row r="4" spans="1:5" x14ac:dyDescent="0.2">
      <c r="D4" s="2"/>
    </row>
    <row r="5" spans="1:5" x14ac:dyDescent="0.2">
      <c r="A5" s="1" t="s">
        <v>72</v>
      </c>
      <c r="B5" s="1" t="s">
        <v>69</v>
      </c>
      <c r="C5" s="1" t="s">
        <v>2</v>
      </c>
      <c r="D5" s="2">
        <v>130</v>
      </c>
      <c r="E5" s="1" t="str">
        <f>+B5&amp;D5&amp;C5&amp;D6&amp;C6&amp;E7</f>
        <v>学130条1項、学則188条において準用する同則15条</v>
      </c>
    </row>
    <row r="6" spans="1:5" x14ac:dyDescent="0.2">
      <c r="C6" s="1" t="s">
        <v>41</v>
      </c>
      <c r="D6" s="2">
        <v>1</v>
      </c>
    </row>
    <row r="7" spans="1:5" x14ac:dyDescent="0.2">
      <c r="B7" s="1" t="s">
        <v>68</v>
      </c>
      <c r="C7" s="1" t="s">
        <v>75</v>
      </c>
      <c r="D7" s="2">
        <v>188</v>
      </c>
      <c r="E7" s="1" t="str">
        <f>+B7&amp;D7&amp;C7&amp;D8&amp;C8</f>
        <v>学則188条において準用する同則15条</v>
      </c>
    </row>
    <row r="8" spans="1:5" x14ac:dyDescent="0.2">
      <c r="C8" s="1" t="s">
        <v>2</v>
      </c>
      <c r="D8" s="2">
        <v>15</v>
      </c>
    </row>
    <row r="9" spans="1:5" x14ac:dyDescent="0.2">
      <c r="A9" s="1" t="s">
        <v>70</v>
      </c>
      <c r="B9" s="1" t="s">
        <v>69</v>
      </c>
      <c r="C9" s="1" t="s">
        <v>2</v>
      </c>
      <c r="D9" s="2"/>
      <c r="E9" s="1" t="str">
        <f>+B9&amp;D9&amp;C9&amp;D10&amp;C10&amp;E1</f>
        <v>学条項において準用する同法学4条1項、</v>
      </c>
    </row>
    <row r="10" spans="1:5" x14ac:dyDescent="0.2">
      <c r="C10" s="1" t="s">
        <v>6</v>
      </c>
      <c r="D10" s="2"/>
    </row>
    <row r="11" spans="1:5" x14ac:dyDescent="0.2">
      <c r="A11" s="1" t="s">
        <v>89</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f>
        <v>学4条1項</v>
      </c>
    </row>
    <row r="2" spans="1:5" x14ac:dyDescent="0.2">
      <c r="C2" s="1" t="s">
        <v>3</v>
      </c>
      <c r="D2" s="2">
        <v>1</v>
      </c>
    </row>
    <row r="3" spans="1:5" x14ac:dyDescent="0.2">
      <c r="B3" s="1" t="s">
        <v>73</v>
      </c>
      <c r="C3" s="1" t="s">
        <v>2</v>
      </c>
      <c r="D3" s="2">
        <v>23</v>
      </c>
      <c r="E3" s="1" t="str">
        <f>+B3&amp;D3&amp;C3&amp;D4&amp;C4&amp;D5&amp;C5</f>
        <v>学令23条1項2号</v>
      </c>
    </row>
    <row r="4" spans="1:5" x14ac:dyDescent="0.2">
      <c r="C4" s="1" t="s">
        <v>3</v>
      </c>
      <c r="D4" s="2">
        <v>1</v>
      </c>
    </row>
    <row r="5" spans="1:5" x14ac:dyDescent="0.2">
      <c r="C5" s="1" t="s">
        <v>34</v>
      </c>
      <c r="D5" s="2">
        <v>2</v>
      </c>
    </row>
    <row r="6" spans="1:5" x14ac:dyDescent="0.2">
      <c r="A6" s="1" t="s">
        <v>72</v>
      </c>
      <c r="B6" s="1" t="s">
        <v>69</v>
      </c>
      <c r="C6" s="1" t="s">
        <v>2</v>
      </c>
      <c r="D6" s="2"/>
      <c r="E6" s="1" t="str">
        <f>+B6&amp;D6&amp;C6&amp;D7&amp;C7&amp;E8</f>
        <v>学条項、学則条において準用する同則条</v>
      </c>
    </row>
    <row r="7" spans="1:5" x14ac:dyDescent="0.2">
      <c r="C7" s="1" t="s">
        <v>41</v>
      </c>
      <c r="D7" s="2"/>
    </row>
    <row r="8" spans="1:5" x14ac:dyDescent="0.2">
      <c r="B8" s="1" t="s">
        <v>68</v>
      </c>
      <c r="C8" s="1" t="s">
        <v>75</v>
      </c>
      <c r="D8" s="2"/>
      <c r="E8" s="1" t="str">
        <f>+B8&amp;D8&amp;C8&amp;D9&amp;C9</f>
        <v>学則条において準用する同則条</v>
      </c>
    </row>
    <row r="9" spans="1:5" x14ac:dyDescent="0.2">
      <c r="C9" s="1" t="s">
        <v>2</v>
      </c>
      <c r="D9" s="2"/>
    </row>
    <row r="10" spans="1:5" x14ac:dyDescent="0.2">
      <c r="A10" s="1" t="s">
        <v>70</v>
      </c>
      <c r="B10" s="1" t="s">
        <v>69</v>
      </c>
      <c r="C10" s="1" t="s">
        <v>2</v>
      </c>
      <c r="D10" s="2"/>
      <c r="E10" s="1" t="str">
        <f>+B10&amp;D10&amp;C10&amp;D11&amp;C11&amp;E1</f>
        <v>学条項において準用する同法学4条1項</v>
      </c>
    </row>
    <row r="11" spans="1:5" x14ac:dyDescent="0.2">
      <c r="C11" s="1" t="s">
        <v>6</v>
      </c>
      <c r="D11" s="2"/>
    </row>
    <row r="12" spans="1:5" x14ac:dyDescent="0.2">
      <c r="A12" s="1" t="s">
        <v>89</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c r="E1" s="1" t="str">
        <f>+B1&amp;D1&amp;C1&amp;D2&amp;C2</f>
        <v>学条項</v>
      </c>
    </row>
    <row r="2" spans="1:5" x14ac:dyDescent="0.2">
      <c r="C2" s="1" t="s">
        <v>3</v>
      </c>
      <c r="D2" s="2"/>
    </row>
    <row r="3" spans="1:5" x14ac:dyDescent="0.2">
      <c r="B3" s="1" t="s">
        <v>73</v>
      </c>
      <c r="C3" s="1" t="s">
        <v>47</v>
      </c>
      <c r="D3" s="2">
        <v>27</v>
      </c>
      <c r="E3" s="1" t="str">
        <f>+B3&amp;D3&amp;C3&amp;D4&amp;C4&amp;E5</f>
        <v>学令27条の2第1項2号</v>
      </c>
    </row>
    <row r="4" spans="1:5" x14ac:dyDescent="0.2">
      <c r="C4" s="1" t="s">
        <v>74</v>
      </c>
      <c r="D4" s="2">
        <v>2</v>
      </c>
    </row>
    <row r="5" spans="1:5" x14ac:dyDescent="0.2">
      <c r="C5" s="1" t="s">
        <v>3</v>
      </c>
      <c r="D5" s="2">
        <v>1</v>
      </c>
      <c r="E5" s="1" t="str">
        <f>+B5&amp;D5&amp;C5&amp;D6&amp;C6</f>
        <v>1項2号</v>
      </c>
    </row>
    <row r="6" spans="1:5" x14ac:dyDescent="0.2">
      <c r="C6" s="1" t="s">
        <v>34</v>
      </c>
      <c r="D6" s="2">
        <v>2</v>
      </c>
    </row>
    <row r="7" spans="1:5" x14ac:dyDescent="0.2">
      <c r="B7" s="1" t="s">
        <v>68</v>
      </c>
      <c r="C7" s="1" t="s">
        <v>2</v>
      </c>
      <c r="D7" s="2">
        <v>11</v>
      </c>
      <c r="E7" s="1" t="str">
        <f>+B7&amp;D7&amp;C7&amp;D8&amp;C8</f>
        <v>学則11条</v>
      </c>
    </row>
    <row r="8" spans="1:5" x14ac:dyDescent="0.2">
      <c r="D8" s="2"/>
    </row>
    <row r="9" spans="1:5" x14ac:dyDescent="0.2">
      <c r="A9" s="1" t="s">
        <v>70</v>
      </c>
      <c r="B9" s="1" t="s">
        <v>69</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68</v>
      </c>
      <c r="C13" s="1" t="s">
        <v>67</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73</v>
      </c>
      <c r="C3" s="1" t="s">
        <v>2</v>
      </c>
      <c r="D3" s="2"/>
      <c r="E3" s="1" t="str">
        <f>+B3&amp;D3&amp;C3&amp;D4&amp;C4&amp;D5&amp;C5</f>
        <v>学令条項号</v>
      </c>
    </row>
    <row r="4" spans="1:5" x14ac:dyDescent="0.2">
      <c r="C4" s="1" t="s">
        <v>3</v>
      </c>
      <c r="D4" s="2"/>
    </row>
    <row r="5" spans="1:5" x14ac:dyDescent="0.2">
      <c r="C5" s="1" t="s">
        <v>34</v>
      </c>
      <c r="D5" s="2"/>
    </row>
    <row r="6" spans="1:5" x14ac:dyDescent="0.2">
      <c r="B6" s="1" t="s">
        <v>69</v>
      </c>
      <c r="C6" s="1" t="s">
        <v>2</v>
      </c>
      <c r="D6" s="2"/>
      <c r="E6" s="1" t="str">
        <f>+B6&amp;D6&amp;C6&amp;D7&amp;C7&amp;E8</f>
        <v>学条項、学則条において準用する同則条</v>
      </c>
    </row>
    <row r="7" spans="1:5" x14ac:dyDescent="0.2">
      <c r="C7" s="1" t="s">
        <v>41</v>
      </c>
      <c r="D7" s="2"/>
    </row>
    <row r="8" spans="1:5" x14ac:dyDescent="0.2">
      <c r="B8" s="1" t="s">
        <v>68</v>
      </c>
      <c r="C8" s="1" t="s">
        <v>75</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89</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69</v>
      </c>
      <c r="C1" s="1" t="s">
        <v>2</v>
      </c>
      <c r="D1" s="2">
        <v>4</v>
      </c>
      <c r="E1" s="1" t="str">
        <f>+B1&amp;D1&amp;C1&amp;D2&amp;C2&amp;"、"&amp;E3</f>
        <v>学4条1項、学令23条1項11号</v>
      </c>
    </row>
    <row r="2" spans="1:5" x14ac:dyDescent="0.2">
      <c r="C2" s="1" t="s">
        <v>3</v>
      </c>
      <c r="D2" s="2">
        <v>1</v>
      </c>
    </row>
    <row r="3" spans="1:5" x14ac:dyDescent="0.2">
      <c r="B3" s="1" t="s">
        <v>73</v>
      </c>
      <c r="C3" s="1" t="s">
        <v>2</v>
      </c>
      <c r="D3" s="45">
        <v>23</v>
      </c>
      <c r="E3" s="1" t="str">
        <f>+B3&amp;D3&amp;C3&amp;D4&amp;C4&amp;D5&amp;C5</f>
        <v>学令23条1項11号</v>
      </c>
    </row>
    <row r="4" spans="1:5" x14ac:dyDescent="0.2">
      <c r="C4" s="1" t="s">
        <v>207</v>
      </c>
      <c r="D4" s="2">
        <v>1</v>
      </c>
    </row>
    <row r="5" spans="1:5" x14ac:dyDescent="0.2">
      <c r="C5" s="1" t="s">
        <v>208</v>
      </c>
      <c r="D5" s="2">
        <v>11</v>
      </c>
    </row>
    <row r="6" spans="1:5" x14ac:dyDescent="0.2">
      <c r="A6" s="1" t="s">
        <v>72</v>
      </c>
      <c r="B6" s="1" t="s">
        <v>68</v>
      </c>
      <c r="C6" s="1" t="s">
        <v>2</v>
      </c>
      <c r="D6" s="2"/>
      <c r="E6" s="1" t="str">
        <f>+B6&amp;D6&amp;C6&amp;D7&amp;C7</f>
        <v>学則条</v>
      </c>
    </row>
    <row r="7" spans="1:5" x14ac:dyDescent="0.2">
      <c r="D7" s="2"/>
    </row>
    <row r="8" spans="1:5" x14ac:dyDescent="0.2">
      <c r="B8" s="1" t="s">
        <v>68</v>
      </c>
      <c r="C8" s="1" t="s">
        <v>71</v>
      </c>
      <c r="D8" s="2"/>
      <c r="E8" s="1" t="str">
        <f>+B8&amp;D8&amp;C8&amp;D9&amp;C9</f>
        <v>学則条において準用する同規則条</v>
      </c>
    </row>
    <row r="9" spans="1:5" x14ac:dyDescent="0.2">
      <c r="C9" s="1" t="s">
        <v>2</v>
      </c>
      <c r="D9" s="2"/>
    </row>
    <row r="10" spans="1:5" x14ac:dyDescent="0.2">
      <c r="A10" s="1" t="s">
        <v>70</v>
      </c>
      <c r="B10" s="1" t="s">
        <v>69</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68</v>
      </c>
      <c r="C14" s="1" t="s">
        <v>67</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B2" sqref="B2"/>
    </sheetView>
  </sheetViews>
  <sheetFormatPr defaultRowHeight="25.2" customHeight="1" x14ac:dyDescent="0.2"/>
  <cols>
    <col min="1" max="1" width="7.3984375" style="1" customWidth="1"/>
    <col min="2" max="2" width="4.3984375" style="1" customWidth="1"/>
    <col min="3" max="3" width="14.09765625" style="1" customWidth="1"/>
    <col min="4" max="4" width="8.69921875" style="1"/>
    <col min="5" max="5" width="27.8984375" style="1" customWidth="1"/>
    <col min="6" max="6" width="19.5" style="1" customWidth="1"/>
    <col min="7" max="7" width="9.765625E-2" style="1" customWidth="1"/>
    <col min="8" max="256" width="8.69921875" style="1"/>
    <col min="257" max="257" width="18.19921875" style="1" customWidth="1"/>
    <col min="258" max="258" width="8.69921875" style="1"/>
    <col min="259" max="259" width="14.09765625" style="1" customWidth="1"/>
    <col min="260" max="260" width="8.69921875" style="1"/>
    <col min="261" max="261" width="27.8984375" style="1" customWidth="1"/>
    <col min="262" max="512" width="8.69921875" style="1"/>
    <col min="513" max="513" width="18.19921875" style="1" customWidth="1"/>
    <col min="514" max="514" width="8.69921875" style="1"/>
    <col min="515" max="515" width="14.09765625" style="1" customWidth="1"/>
    <col min="516" max="516" width="8.69921875" style="1"/>
    <col min="517" max="517" width="27.8984375" style="1" customWidth="1"/>
    <col min="518" max="768" width="8.69921875" style="1"/>
    <col min="769" max="769" width="18.19921875" style="1" customWidth="1"/>
    <col min="770" max="770" width="8.69921875" style="1"/>
    <col min="771" max="771" width="14.09765625" style="1" customWidth="1"/>
    <col min="772" max="772" width="8.69921875" style="1"/>
    <col min="773" max="773" width="27.8984375" style="1" customWidth="1"/>
    <col min="774" max="1024" width="8.69921875" style="1"/>
    <col min="1025" max="1025" width="18.19921875" style="1" customWidth="1"/>
    <col min="1026" max="1026" width="8.69921875" style="1"/>
    <col min="1027" max="1027" width="14.09765625" style="1" customWidth="1"/>
    <col min="1028" max="1028" width="8.69921875" style="1"/>
    <col min="1029" max="1029" width="27.8984375" style="1" customWidth="1"/>
    <col min="1030" max="1280" width="8.69921875" style="1"/>
    <col min="1281" max="1281" width="18.19921875" style="1" customWidth="1"/>
    <col min="1282" max="1282" width="8.69921875" style="1"/>
    <col min="1283" max="1283" width="14.09765625" style="1" customWidth="1"/>
    <col min="1284" max="1284" width="8.69921875" style="1"/>
    <col min="1285" max="1285" width="27.8984375" style="1" customWidth="1"/>
    <col min="1286" max="1536" width="8.69921875" style="1"/>
    <col min="1537" max="1537" width="18.19921875" style="1" customWidth="1"/>
    <col min="1538" max="1538" width="8.69921875" style="1"/>
    <col min="1539" max="1539" width="14.09765625" style="1" customWidth="1"/>
    <col min="1540" max="1540" width="8.69921875" style="1"/>
    <col min="1541" max="1541" width="27.8984375" style="1" customWidth="1"/>
    <col min="1542" max="1792" width="8.69921875" style="1"/>
    <col min="1793" max="1793" width="18.19921875" style="1" customWidth="1"/>
    <col min="1794" max="1794" width="8.69921875" style="1"/>
    <col min="1795" max="1795" width="14.09765625" style="1" customWidth="1"/>
    <col min="1796" max="1796" width="8.69921875" style="1"/>
    <col min="1797" max="1797" width="27.8984375" style="1" customWidth="1"/>
    <col min="1798" max="2048" width="8.69921875" style="1"/>
    <col min="2049" max="2049" width="18.19921875" style="1" customWidth="1"/>
    <col min="2050" max="2050" width="8.69921875" style="1"/>
    <col min="2051" max="2051" width="14.09765625" style="1" customWidth="1"/>
    <col min="2052" max="2052" width="8.69921875" style="1"/>
    <col min="2053" max="2053" width="27.8984375" style="1" customWidth="1"/>
    <col min="2054" max="2304" width="8.69921875" style="1"/>
    <col min="2305" max="2305" width="18.19921875" style="1" customWidth="1"/>
    <col min="2306" max="2306" width="8.69921875" style="1"/>
    <col min="2307" max="2307" width="14.09765625" style="1" customWidth="1"/>
    <col min="2308" max="2308" width="8.69921875" style="1"/>
    <col min="2309" max="2309" width="27.8984375" style="1" customWidth="1"/>
    <col min="2310" max="2560" width="8.69921875" style="1"/>
    <col min="2561" max="2561" width="18.19921875" style="1" customWidth="1"/>
    <col min="2562" max="2562" width="8.69921875" style="1"/>
    <col min="2563" max="2563" width="14.09765625" style="1" customWidth="1"/>
    <col min="2564" max="2564" width="8.69921875" style="1"/>
    <col min="2565" max="2565" width="27.8984375" style="1" customWidth="1"/>
    <col min="2566" max="2816" width="8.69921875" style="1"/>
    <col min="2817" max="2817" width="18.19921875" style="1" customWidth="1"/>
    <col min="2818" max="2818" width="8.69921875" style="1"/>
    <col min="2819" max="2819" width="14.09765625" style="1" customWidth="1"/>
    <col min="2820" max="2820" width="8.69921875" style="1"/>
    <col min="2821" max="2821" width="27.8984375" style="1" customWidth="1"/>
    <col min="2822" max="3072" width="8.69921875" style="1"/>
    <col min="3073" max="3073" width="18.19921875" style="1" customWidth="1"/>
    <col min="3074" max="3074" width="8.69921875" style="1"/>
    <col min="3075" max="3075" width="14.09765625" style="1" customWidth="1"/>
    <col min="3076" max="3076" width="8.69921875" style="1"/>
    <col min="3077" max="3077" width="27.8984375" style="1" customWidth="1"/>
    <col min="3078" max="3328" width="8.69921875" style="1"/>
    <col min="3329" max="3329" width="18.19921875" style="1" customWidth="1"/>
    <col min="3330" max="3330" width="8.69921875" style="1"/>
    <col min="3331" max="3331" width="14.09765625" style="1" customWidth="1"/>
    <col min="3332" max="3332" width="8.69921875" style="1"/>
    <col min="3333" max="3333" width="27.8984375" style="1" customWidth="1"/>
    <col min="3334" max="3584" width="8.69921875" style="1"/>
    <col min="3585" max="3585" width="18.19921875" style="1" customWidth="1"/>
    <col min="3586" max="3586" width="8.69921875" style="1"/>
    <col min="3587" max="3587" width="14.09765625" style="1" customWidth="1"/>
    <col min="3588" max="3588" width="8.69921875" style="1"/>
    <col min="3589" max="3589" width="27.8984375" style="1" customWidth="1"/>
    <col min="3590" max="3840" width="8.69921875" style="1"/>
    <col min="3841" max="3841" width="18.19921875" style="1" customWidth="1"/>
    <col min="3842" max="3842" width="8.69921875" style="1"/>
    <col min="3843" max="3843" width="14.09765625" style="1" customWidth="1"/>
    <col min="3844" max="3844" width="8.69921875" style="1"/>
    <col min="3845" max="3845" width="27.8984375" style="1" customWidth="1"/>
    <col min="3846" max="4096" width="8.69921875" style="1"/>
    <col min="4097" max="4097" width="18.19921875" style="1" customWidth="1"/>
    <col min="4098" max="4098" width="8.69921875" style="1"/>
    <col min="4099" max="4099" width="14.09765625" style="1" customWidth="1"/>
    <col min="4100" max="4100" width="8.69921875" style="1"/>
    <col min="4101" max="4101" width="27.8984375" style="1" customWidth="1"/>
    <col min="4102" max="4352" width="8.69921875" style="1"/>
    <col min="4353" max="4353" width="18.19921875" style="1" customWidth="1"/>
    <col min="4354" max="4354" width="8.69921875" style="1"/>
    <col min="4355" max="4355" width="14.09765625" style="1" customWidth="1"/>
    <col min="4356" max="4356" width="8.69921875" style="1"/>
    <col min="4357" max="4357" width="27.8984375" style="1" customWidth="1"/>
    <col min="4358" max="4608" width="8.69921875" style="1"/>
    <col min="4609" max="4609" width="18.19921875" style="1" customWidth="1"/>
    <col min="4610" max="4610" width="8.69921875" style="1"/>
    <col min="4611" max="4611" width="14.09765625" style="1" customWidth="1"/>
    <col min="4612" max="4612" width="8.69921875" style="1"/>
    <col min="4613" max="4613" width="27.8984375" style="1" customWidth="1"/>
    <col min="4614" max="4864" width="8.69921875" style="1"/>
    <col min="4865" max="4865" width="18.19921875" style="1" customWidth="1"/>
    <col min="4866" max="4866" width="8.69921875" style="1"/>
    <col min="4867" max="4867" width="14.09765625" style="1" customWidth="1"/>
    <col min="4868" max="4868" width="8.69921875" style="1"/>
    <col min="4869" max="4869" width="27.8984375" style="1" customWidth="1"/>
    <col min="4870" max="5120" width="8.69921875" style="1"/>
    <col min="5121" max="5121" width="18.19921875" style="1" customWidth="1"/>
    <col min="5122" max="5122" width="8.69921875" style="1"/>
    <col min="5123" max="5123" width="14.09765625" style="1" customWidth="1"/>
    <col min="5124" max="5124" width="8.69921875" style="1"/>
    <col min="5125" max="5125" width="27.8984375" style="1" customWidth="1"/>
    <col min="5126" max="5376" width="8.69921875" style="1"/>
    <col min="5377" max="5377" width="18.19921875" style="1" customWidth="1"/>
    <col min="5378" max="5378" width="8.69921875" style="1"/>
    <col min="5379" max="5379" width="14.09765625" style="1" customWidth="1"/>
    <col min="5380" max="5380" width="8.69921875" style="1"/>
    <col min="5381" max="5381" width="27.8984375" style="1" customWidth="1"/>
    <col min="5382" max="5632" width="8.69921875" style="1"/>
    <col min="5633" max="5633" width="18.19921875" style="1" customWidth="1"/>
    <col min="5634" max="5634" width="8.69921875" style="1"/>
    <col min="5635" max="5635" width="14.09765625" style="1" customWidth="1"/>
    <col min="5636" max="5636" width="8.69921875" style="1"/>
    <col min="5637" max="5637" width="27.8984375" style="1" customWidth="1"/>
    <col min="5638" max="5888" width="8.69921875" style="1"/>
    <col min="5889" max="5889" width="18.19921875" style="1" customWidth="1"/>
    <col min="5890" max="5890" width="8.69921875" style="1"/>
    <col min="5891" max="5891" width="14.09765625" style="1" customWidth="1"/>
    <col min="5892" max="5892" width="8.69921875" style="1"/>
    <col min="5893" max="5893" width="27.8984375" style="1" customWidth="1"/>
    <col min="5894" max="6144" width="8.69921875" style="1"/>
    <col min="6145" max="6145" width="18.19921875" style="1" customWidth="1"/>
    <col min="6146" max="6146" width="8.69921875" style="1"/>
    <col min="6147" max="6147" width="14.09765625" style="1" customWidth="1"/>
    <col min="6148" max="6148" width="8.69921875" style="1"/>
    <col min="6149" max="6149" width="27.8984375" style="1" customWidth="1"/>
    <col min="6150" max="6400" width="8.69921875" style="1"/>
    <col min="6401" max="6401" width="18.19921875" style="1" customWidth="1"/>
    <col min="6402" max="6402" width="8.69921875" style="1"/>
    <col min="6403" max="6403" width="14.09765625" style="1" customWidth="1"/>
    <col min="6404" max="6404" width="8.69921875" style="1"/>
    <col min="6405" max="6405" width="27.8984375" style="1" customWidth="1"/>
    <col min="6406" max="6656" width="8.69921875" style="1"/>
    <col min="6657" max="6657" width="18.19921875" style="1" customWidth="1"/>
    <col min="6658" max="6658" width="8.69921875" style="1"/>
    <col min="6659" max="6659" width="14.09765625" style="1" customWidth="1"/>
    <col min="6660" max="6660" width="8.69921875" style="1"/>
    <col min="6661" max="6661" width="27.8984375" style="1" customWidth="1"/>
    <col min="6662" max="6912" width="8.69921875" style="1"/>
    <col min="6913" max="6913" width="18.19921875" style="1" customWidth="1"/>
    <col min="6914" max="6914" width="8.69921875" style="1"/>
    <col min="6915" max="6915" width="14.09765625" style="1" customWidth="1"/>
    <col min="6916" max="6916" width="8.69921875" style="1"/>
    <col min="6917" max="6917" width="27.8984375" style="1" customWidth="1"/>
    <col min="6918" max="7168" width="8.69921875" style="1"/>
    <col min="7169" max="7169" width="18.19921875" style="1" customWidth="1"/>
    <col min="7170" max="7170" width="8.69921875" style="1"/>
    <col min="7171" max="7171" width="14.09765625" style="1" customWidth="1"/>
    <col min="7172" max="7172" width="8.69921875" style="1"/>
    <col min="7173" max="7173" width="27.8984375" style="1" customWidth="1"/>
    <col min="7174" max="7424" width="8.69921875" style="1"/>
    <col min="7425" max="7425" width="18.19921875" style="1" customWidth="1"/>
    <col min="7426" max="7426" width="8.69921875" style="1"/>
    <col min="7427" max="7427" width="14.09765625" style="1" customWidth="1"/>
    <col min="7428" max="7428" width="8.69921875" style="1"/>
    <col min="7429" max="7429" width="27.8984375" style="1" customWidth="1"/>
    <col min="7430" max="7680" width="8.69921875" style="1"/>
    <col min="7681" max="7681" width="18.19921875" style="1" customWidth="1"/>
    <col min="7682" max="7682" width="8.69921875" style="1"/>
    <col min="7683" max="7683" width="14.09765625" style="1" customWidth="1"/>
    <col min="7684" max="7684" width="8.69921875" style="1"/>
    <col min="7685" max="7685" width="27.8984375" style="1" customWidth="1"/>
    <col min="7686" max="7936" width="8.69921875" style="1"/>
    <col min="7937" max="7937" width="18.19921875" style="1" customWidth="1"/>
    <col min="7938" max="7938" width="8.69921875" style="1"/>
    <col min="7939" max="7939" width="14.09765625" style="1" customWidth="1"/>
    <col min="7940" max="7940" width="8.69921875" style="1"/>
    <col min="7941" max="7941" width="27.8984375" style="1" customWidth="1"/>
    <col min="7942" max="8192" width="8.69921875" style="1"/>
    <col min="8193" max="8193" width="18.19921875" style="1" customWidth="1"/>
    <col min="8194" max="8194" width="8.69921875" style="1"/>
    <col min="8195" max="8195" width="14.09765625" style="1" customWidth="1"/>
    <col min="8196" max="8196" width="8.69921875" style="1"/>
    <col min="8197" max="8197" width="27.8984375" style="1" customWidth="1"/>
    <col min="8198" max="8448" width="8.69921875" style="1"/>
    <col min="8449" max="8449" width="18.19921875" style="1" customWidth="1"/>
    <col min="8450" max="8450" width="8.69921875" style="1"/>
    <col min="8451" max="8451" width="14.09765625" style="1" customWidth="1"/>
    <col min="8452" max="8452" width="8.69921875" style="1"/>
    <col min="8453" max="8453" width="27.8984375" style="1" customWidth="1"/>
    <col min="8454" max="8704" width="8.69921875" style="1"/>
    <col min="8705" max="8705" width="18.19921875" style="1" customWidth="1"/>
    <col min="8706" max="8706" width="8.69921875" style="1"/>
    <col min="8707" max="8707" width="14.09765625" style="1" customWidth="1"/>
    <col min="8708" max="8708" width="8.69921875" style="1"/>
    <col min="8709" max="8709" width="27.8984375" style="1" customWidth="1"/>
    <col min="8710" max="8960" width="8.69921875" style="1"/>
    <col min="8961" max="8961" width="18.19921875" style="1" customWidth="1"/>
    <col min="8962" max="8962" width="8.69921875" style="1"/>
    <col min="8963" max="8963" width="14.09765625" style="1" customWidth="1"/>
    <col min="8964" max="8964" width="8.69921875" style="1"/>
    <col min="8965" max="8965" width="27.8984375" style="1" customWidth="1"/>
    <col min="8966" max="9216" width="8.69921875" style="1"/>
    <col min="9217" max="9217" width="18.19921875" style="1" customWidth="1"/>
    <col min="9218" max="9218" width="8.69921875" style="1"/>
    <col min="9219" max="9219" width="14.09765625" style="1" customWidth="1"/>
    <col min="9220" max="9220" width="8.69921875" style="1"/>
    <col min="9221" max="9221" width="27.8984375" style="1" customWidth="1"/>
    <col min="9222" max="9472" width="8.69921875" style="1"/>
    <col min="9473" max="9473" width="18.19921875" style="1" customWidth="1"/>
    <col min="9474" max="9474" width="8.69921875" style="1"/>
    <col min="9475" max="9475" width="14.09765625" style="1" customWidth="1"/>
    <col min="9476" max="9476" width="8.69921875" style="1"/>
    <col min="9477" max="9477" width="27.8984375" style="1" customWidth="1"/>
    <col min="9478" max="9728" width="8.69921875" style="1"/>
    <col min="9729" max="9729" width="18.19921875" style="1" customWidth="1"/>
    <col min="9730" max="9730" width="8.69921875" style="1"/>
    <col min="9731" max="9731" width="14.09765625" style="1" customWidth="1"/>
    <col min="9732" max="9732" width="8.69921875" style="1"/>
    <col min="9733" max="9733" width="27.8984375" style="1" customWidth="1"/>
    <col min="9734" max="9984" width="8.69921875" style="1"/>
    <col min="9985" max="9985" width="18.19921875" style="1" customWidth="1"/>
    <col min="9986" max="9986" width="8.69921875" style="1"/>
    <col min="9987" max="9987" width="14.09765625" style="1" customWidth="1"/>
    <col min="9988" max="9988" width="8.69921875" style="1"/>
    <col min="9989" max="9989" width="27.8984375" style="1" customWidth="1"/>
    <col min="9990" max="10240" width="8.69921875" style="1"/>
    <col min="10241" max="10241" width="18.19921875" style="1" customWidth="1"/>
    <col min="10242" max="10242" width="8.69921875" style="1"/>
    <col min="10243" max="10243" width="14.09765625" style="1" customWidth="1"/>
    <col min="10244" max="10244" width="8.69921875" style="1"/>
    <col min="10245" max="10245" width="27.8984375" style="1" customWidth="1"/>
    <col min="10246" max="10496" width="8.69921875" style="1"/>
    <col min="10497" max="10497" width="18.19921875" style="1" customWidth="1"/>
    <col min="10498" max="10498" width="8.69921875" style="1"/>
    <col min="10499" max="10499" width="14.09765625" style="1" customWidth="1"/>
    <col min="10500" max="10500" width="8.69921875" style="1"/>
    <col min="10501" max="10501" width="27.8984375" style="1" customWidth="1"/>
    <col min="10502" max="10752" width="8.69921875" style="1"/>
    <col min="10753" max="10753" width="18.19921875" style="1" customWidth="1"/>
    <col min="10754" max="10754" width="8.69921875" style="1"/>
    <col min="10755" max="10755" width="14.09765625" style="1" customWidth="1"/>
    <col min="10756" max="10756" width="8.69921875" style="1"/>
    <col min="10757" max="10757" width="27.8984375" style="1" customWidth="1"/>
    <col min="10758" max="11008" width="8.69921875" style="1"/>
    <col min="11009" max="11009" width="18.19921875" style="1" customWidth="1"/>
    <col min="11010" max="11010" width="8.69921875" style="1"/>
    <col min="11011" max="11011" width="14.09765625" style="1" customWidth="1"/>
    <col min="11012" max="11012" width="8.69921875" style="1"/>
    <col min="11013" max="11013" width="27.8984375" style="1" customWidth="1"/>
    <col min="11014" max="11264" width="8.69921875" style="1"/>
    <col min="11265" max="11265" width="18.19921875" style="1" customWidth="1"/>
    <col min="11266" max="11266" width="8.69921875" style="1"/>
    <col min="11267" max="11267" width="14.09765625" style="1" customWidth="1"/>
    <col min="11268" max="11268" width="8.69921875" style="1"/>
    <col min="11269" max="11269" width="27.8984375" style="1" customWidth="1"/>
    <col min="11270" max="11520" width="8.69921875" style="1"/>
    <col min="11521" max="11521" width="18.19921875" style="1" customWidth="1"/>
    <col min="11522" max="11522" width="8.69921875" style="1"/>
    <col min="11523" max="11523" width="14.09765625" style="1" customWidth="1"/>
    <col min="11524" max="11524" width="8.69921875" style="1"/>
    <col min="11525" max="11525" width="27.8984375" style="1" customWidth="1"/>
    <col min="11526" max="11776" width="8.69921875" style="1"/>
    <col min="11777" max="11777" width="18.19921875" style="1" customWidth="1"/>
    <col min="11778" max="11778" width="8.69921875" style="1"/>
    <col min="11779" max="11779" width="14.09765625" style="1" customWidth="1"/>
    <col min="11780" max="11780" width="8.69921875" style="1"/>
    <col min="11781" max="11781" width="27.8984375" style="1" customWidth="1"/>
    <col min="11782" max="12032" width="8.69921875" style="1"/>
    <col min="12033" max="12033" width="18.19921875" style="1" customWidth="1"/>
    <col min="12034" max="12034" width="8.69921875" style="1"/>
    <col min="12035" max="12035" width="14.09765625" style="1" customWidth="1"/>
    <col min="12036" max="12036" width="8.69921875" style="1"/>
    <col min="12037" max="12037" width="27.8984375" style="1" customWidth="1"/>
    <col min="12038" max="12288" width="8.69921875" style="1"/>
    <col min="12289" max="12289" width="18.19921875" style="1" customWidth="1"/>
    <col min="12290" max="12290" width="8.69921875" style="1"/>
    <col min="12291" max="12291" width="14.09765625" style="1" customWidth="1"/>
    <col min="12292" max="12292" width="8.69921875" style="1"/>
    <col min="12293" max="12293" width="27.8984375" style="1" customWidth="1"/>
    <col min="12294" max="12544" width="8.69921875" style="1"/>
    <col min="12545" max="12545" width="18.19921875" style="1" customWidth="1"/>
    <col min="12546" max="12546" width="8.69921875" style="1"/>
    <col min="12547" max="12547" width="14.09765625" style="1" customWidth="1"/>
    <col min="12548" max="12548" width="8.69921875" style="1"/>
    <col min="12549" max="12549" width="27.8984375" style="1" customWidth="1"/>
    <col min="12550" max="12800" width="8.69921875" style="1"/>
    <col min="12801" max="12801" width="18.19921875" style="1" customWidth="1"/>
    <col min="12802" max="12802" width="8.69921875" style="1"/>
    <col min="12803" max="12803" width="14.09765625" style="1" customWidth="1"/>
    <col min="12804" max="12804" width="8.69921875" style="1"/>
    <col min="12805" max="12805" width="27.8984375" style="1" customWidth="1"/>
    <col min="12806" max="13056" width="8.69921875" style="1"/>
    <col min="13057" max="13057" width="18.19921875" style="1" customWidth="1"/>
    <col min="13058" max="13058" width="8.69921875" style="1"/>
    <col min="13059" max="13059" width="14.09765625" style="1" customWidth="1"/>
    <col min="13060" max="13060" width="8.69921875" style="1"/>
    <col min="13061" max="13061" width="27.8984375" style="1" customWidth="1"/>
    <col min="13062" max="13312" width="8.69921875" style="1"/>
    <col min="13313" max="13313" width="18.19921875" style="1" customWidth="1"/>
    <col min="13314" max="13314" width="8.69921875" style="1"/>
    <col min="13315" max="13315" width="14.09765625" style="1" customWidth="1"/>
    <col min="13316" max="13316" width="8.69921875" style="1"/>
    <col min="13317" max="13317" width="27.8984375" style="1" customWidth="1"/>
    <col min="13318" max="13568" width="8.69921875" style="1"/>
    <col min="13569" max="13569" width="18.19921875" style="1" customWidth="1"/>
    <col min="13570" max="13570" width="8.69921875" style="1"/>
    <col min="13571" max="13571" width="14.09765625" style="1" customWidth="1"/>
    <col min="13572" max="13572" width="8.69921875" style="1"/>
    <col min="13573" max="13573" width="27.8984375" style="1" customWidth="1"/>
    <col min="13574" max="13824" width="8.69921875" style="1"/>
    <col min="13825" max="13825" width="18.19921875" style="1" customWidth="1"/>
    <col min="13826" max="13826" width="8.69921875" style="1"/>
    <col min="13827" max="13827" width="14.09765625" style="1" customWidth="1"/>
    <col min="13828" max="13828" width="8.69921875" style="1"/>
    <col min="13829" max="13829" width="27.8984375" style="1" customWidth="1"/>
    <col min="13830" max="14080" width="8.69921875" style="1"/>
    <col min="14081" max="14081" width="18.19921875" style="1" customWidth="1"/>
    <col min="14082" max="14082" width="8.69921875" style="1"/>
    <col min="14083" max="14083" width="14.09765625" style="1" customWidth="1"/>
    <col min="14084" max="14084" width="8.69921875" style="1"/>
    <col min="14085" max="14085" width="27.8984375" style="1" customWidth="1"/>
    <col min="14086" max="14336" width="8.69921875" style="1"/>
    <col min="14337" max="14337" width="18.19921875" style="1" customWidth="1"/>
    <col min="14338" max="14338" width="8.69921875" style="1"/>
    <col min="14339" max="14339" width="14.09765625" style="1" customWidth="1"/>
    <col min="14340" max="14340" width="8.69921875" style="1"/>
    <col min="14341" max="14341" width="27.8984375" style="1" customWidth="1"/>
    <col min="14342" max="14592" width="8.69921875" style="1"/>
    <col min="14593" max="14593" width="18.19921875" style="1" customWidth="1"/>
    <col min="14594" max="14594" width="8.69921875" style="1"/>
    <col min="14595" max="14595" width="14.09765625" style="1" customWidth="1"/>
    <col min="14596" max="14596" width="8.69921875" style="1"/>
    <col min="14597" max="14597" width="27.8984375" style="1" customWidth="1"/>
    <col min="14598" max="14848" width="8.69921875" style="1"/>
    <col min="14849" max="14849" width="18.19921875" style="1" customWidth="1"/>
    <col min="14850" max="14850" width="8.69921875" style="1"/>
    <col min="14851" max="14851" width="14.09765625" style="1" customWidth="1"/>
    <col min="14852" max="14852" width="8.69921875" style="1"/>
    <col min="14853" max="14853" width="27.8984375" style="1" customWidth="1"/>
    <col min="14854" max="15104" width="8.69921875" style="1"/>
    <col min="15105" max="15105" width="18.19921875" style="1" customWidth="1"/>
    <col min="15106" max="15106" width="8.69921875" style="1"/>
    <col min="15107" max="15107" width="14.09765625" style="1" customWidth="1"/>
    <col min="15108" max="15108" width="8.69921875" style="1"/>
    <col min="15109" max="15109" width="27.8984375" style="1" customWidth="1"/>
    <col min="15110" max="15360" width="8.69921875" style="1"/>
    <col min="15361" max="15361" width="18.19921875" style="1" customWidth="1"/>
    <col min="15362" max="15362" width="8.69921875" style="1"/>
    <col min="15363" max="15363" width="14.09765625" style="1" customWidth="1"/>
    <col min="15364" max="15364" width="8.69921875" style="1"/>
    <col min="15365" max="15365" width="27.8984375" style="1" customWidth="1"/>
    <col min="15366" max="15616" width="8.69921875" style="1"/>
    <col min="15617" max="15617" width="18.19921875" style="1" customWidth="1"/>
    <col min="15618" max="15618" width="8.69921875" style="1"/>
    <col min="15619" max="15619" width="14.09765625" style="1" customWidth="1"/>
    <col min="15620" max="15620" width="8.69921875" style="1"/>
    <col min="15621" max="15621" width="27.8984375" style="1" customWidth="1"/>
    <col min="15622" max="15872" width="8.69921875" style="1"/>
    <col min="15873" max="15873" width="18.19921875" style="1" customWidth="1"/>
    <col min="15874" max="15874" width="8.69921875" style="1"/>
    <col min="15875" max="15875" width="14.09765625" style="1" customWidth="1"/>
    <col min="15876" max="15876" width="8.69921875" style="1"/>
    <col min="15877" max="15877" width="27.8984375" style="1" customWidth="1"/>
    <col min="15878" max="16128" width="8.69921875" style="1"/>
    <col min="16129" max="16129" width="18.19921875" style="1" customWidth="1"/>
    <col min="16130" max="16130" width="8.69921875" style="1"/>
    <col min="16131" max="16131" width="14.09765625" style="1" customWidth="1"/>
    <col min="16132" max="16132" width="8.69921875" style="1"/>
    <col min="16133" max="16133" width="27.8984375" style="1" customWidth="1"/>
    <col min="16134" max="16384" width="8.69921875" style="1"/>
  </cols>
  <sheetData>
    <row r="1" spans="1:8" ht="25.2" customHeight="1" x14ac:dyDescent="0.2">
      <c r="A1" s="1" t="s">
        <v>93</v>
      </c>
      <c r="B1" s="1">
        <v>121</v>
      </c>
      <c r="C1" s="1" t="s">
        <v>34</v>
      </c>
    </row>
    <row r="3" spans="1:8" ht="25.2" customHeight="1" x14ac:dyDescent="0.2">
      <c r="C3" s="46"/>
    </row>
    <row r="4" spans="1:8" ht="25.2" customHeight="1" x14ac:dyDescent="0.2">
      <c r="D4" s="44" t="s">
        <v>46</v>
      </c>
      <c r="E4" s="84"/>
      <c r="F4" s="85"/>
    </row>
    <row r="5" spans="1:8" ht="25.2" customHeight="1" x14ac:dyDescent="0.2">
      <c r="D5" s="44" t="s">
        <v>105</v>
      </c>
      <c r="E5" s="82"/>
      <c r="F5" s="83"/>
      <c r="H5" s="1" t="s">
        <v>92</v>
      </c>
    </row>
    <row r="6" spans="1:8" ht="25.2" customHeight="1" x14ac:dyDescent="0.2">
      <c r="D6" s="44" t="s">
        <v>80</v>
      </c>
      <c r="E6" s="84"/>
      <c r="F6" s="85"/>
      <c r="H6" s="1" t="s">
        <v>91</v>
      </c>
    </row>
    <row r="7" spans="1:8" ht="25.2" customHeight="1" x14ac:dyDescent="0.2">
      <c r="H7" s="1" t="s">
        <v>90</v>
      </c>
    </row>
    <row r="8" spans="1:8" ht="25.2" customHeight="1" x14ac:dyDescent="0.2">
      <c r="A8" s="86" t="s">
        <v>104</v>
      </c>
      <c r="B8" s="86"/>
      <c r="C8" s="86"/>
      <c r="D8" s="86"/>
      <c r="E8" s="86"/>
      <c r="F8" s="86"/>
    </row>
    <row r="9" spans="1:8" ht="25.2" customHeight="1" x14ac:dyDescent="0.2">
      <c r="A9" s="47"/>
      <c r="B9" s="47"/>
      <c r="C9" s="47"/>
      <c r="D9" s="47"/>
      <c r="E9" s="47"/>
      <c r="F9" s="47"/>
    </row>
    <row r="10" spans="1:8" s="43" customFormat="1" ht="25.2" customHeight="1" x14ac:dyDescent="0.2">
      <c r="A10" s="87" t="s">
        <v>103</v>
      </c>
      <c r="B10" s="87"/>
      <c r="C10" s="87"/>
      <c r="D10" s="87"/>
      <c r="E10" s="87"/>
    </row>
    <row r="11" spans="1:8" s="43" customFormat="1" ht="25.2" customHeight="1" x14ac:dyDescent="0.2"/>
    <row r="12" spans="1:8" s="43" customFormat="1" ht="25.2" customHeight="1" x14ac:dyDescent="0.2">
      <c r="A12" s="43" t="s">
        <v>102</v>
      </c>
    </row>
    <row r="13" spans="1:8" s="43" customFormat="1" ht="25.2" customHeight="1" x14ac:dyDescent="0.2">
      <c r="A13" s="43" t="s">
        <v>101</v>
      </c>
    </row>
    <row r="14" spans="1:8" s="43" customFormat="1" ht="25.2" customHeight="1" x14ac:dyDescent="0.2">
      <c r="A14" s="43" t="s">
        <v>100</v>
      </c>
    </row>
    <row r="15" spans="1:8" s="43" customFormat="1" ht="25.2" customHeight="1" x14ac:dyDescent="0.2">
      <c r="A15" s="43" t="s">
        <v>99</v>
      </c>
    </row>
    <row r="16" spans="1:8" s="43" customFormat="1" ht="25.2" customHeight="1" x14ac:dyDescent="0.2">
      <c r="A16" s="43" t="s">
        <v>98</v>
      </c>
    </row>
    <row r="17" spans="1:4" s="43" customFormat="1" ht="25.2" customHeight="1" x14ac:dyDescent="0.2">
      <c r="A17" s="43" t="s">
        <v>97</v>
      </c>
    </row>
    <row r="18" spans="1:4" s="43" customFormat="1" ht="25.2" customHeight="1" x14ac:dyDescent="0.2">
      <c r="A18" s="43" t="s">
        <v>96</v>
      </c>
    </row>
    <row r="19" spans="1:4" s="43" customFormat="1" ht="25.2" customHeight="1" x14ac:dyDescent="0.2">
      <c r="A19" s="43" t="s">
        <v>95</v>
      </c>
    </row>
    <row r="20" spans="1:4" s="43" customFormat="1" ht="25.2" customHeight="1" x14ac:dyDescent="0.2">
      <c r="A20" s="43" t="s">
        <v>94</v>
      </c>
    </row>
    <row r="21" spans="1:4" ht="25.2" customHeight="1" x14ac:dyDescent="0.2">
      <c r="A21" s="39"/>
      <c r="B21" s="39"/>
      <c r="C21" s="39"/>
      <c r="D21" s="39"/>
    </row>
  </sheetData>
  <mergeCells count="5">
    <mergeCell ref="E5:F5"/>
    <mergeCell ref="E6:F6"/>
    <mergeCell ref="A8:F8"/>
    <mergeCell ref="A10:E10"/>
    <mergeCell ref="E4:F4"/>
  </mergeCells>
  <phoneticPr fontId="1"/>
  <dataValidations count="1">
    <dataValidation type="list" allowBlank="1" showInputMessage="1" showErrorMessage="1" sqref="E5:F5">
      <formula1>$H$5:$H$7</formula1>
    </dataValidation>
  </dataValidations>
  <printOptions horizontalCentered="1"/>
  <pageMargins left="0.74803149606299213" right="0.74803149606299213" top="0.9055118110236221" bottom="0.74803149606299213" header="0.31496062992125984" footer="0.31496062992125984"/>
  <pageSetup paperSize="9" scale="96" fitToHeight="0" orientation="portrait" blackAndWhite="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vt:i4>
      </vt:variant>
    </vt:vector>
  </HeadingPairs>
  <TitlesOfParts>
    <vt:vector size="48" baseType="lpstr">
      <vt:lpstr>001</vt:lpstr>
      <vt:lpstr>新別表</vt:lpstr>
      <vt:lpstr>Sheet8</vt:lpstr>
      <vt:lpstr>002</vt:lpstr>
      <vt:lpstr>003</vt:lpstr>
      <vt:lpstr>004</vt:lpstr>
      <vt:lpstr>005</vt:lpstr>
      <vt:lpstr>006</vt:lpstr>
      <vt:lpstr>007</vt:lpstr>
      <vt:lpstr>008</vt:lpstr>
      <vt:lpstr>009</vt:lpstr>
      <vt:lpstr>009説明</vt:lpstr>
      <vt:lpstr>009チェックリスト</vt:lpstr>
      <vt:lpstr>009届【記載例】</vt:lpstr>
      <vt:lpstr>009届出</vt:lpstr>
      <vt:lpstr>010</vt:lpstr>
      <vt:lpstr>011</vt:lpstr>
      <vt:lpstr>012</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121誓約書</vt:lpstr>
      <vt:lpstr>'009チェックリスト'!Print_Area</vt:lpstr>
      <vt:lpstr>'009説明'!Print_Area</vt:lpstr>
      <vt:lpstr>'009届【記載例】'!Print_Area</vt:lpstr>
      <vt:lpstr>'009届出'!Print_Area</vt:lpstr>
      <vt:lpstr>'121誓約書'!Print_Area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吉田 麻里子</cp:lastModifiedBy>
  <cp:lastPrinted>2024-03-28T11:50:39Z</cp:lastPrinted>
  <dcterms:created xsi:type="dcterms:W3CDTF">2024-03-14T22:40:02Z</dcterms:created>
  <dcterms:modified xsi:type="dcterms:W3CDTF">2024-03-29T05:35:07Z</dcterms:modified>
</cp:coreProperties>
</file>