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64011"/>
  <mc:AlternateContent xmlns:mc="http://schemas.openxmlformats.org/markup-compatibility/2006">
    <mc:Choice Requires="x15">
      <x15ac:absPath xmlns:x15ac="http://schemas.microsoft.com/office/spreadsheetml/2010/11/ac" url="\\10.12.49.34\disk1\backupNAS\20240718022712_failed\SHAFUKU\disk1\30 高齢福祉課\001 管理職\12 鈴木副課長兼主任主査\00_R6年度\060_ケアプランデータ連携システム■\07_交付要綱\01_交付要綱策定\HP掲載用\"/>
    </mc:Choice>
  </mc:AlternateContent>
  <bookViews>
    <workbookView xWindow="0" yWindow="0" windowWidth="23040" windowHeight="9192" tabRatio="699"/>
  </bookViews>
  <sheets>
    <sheet name="はじめに御確認ください" sheetId="66" r:id="rId1"/>
    <sheet name="【様式第1号】_申請書兼実績報告書兼交付請求書" sheetId="62" r:id="rId2"/>
    <sheet name="【様式第1号別紙1】_申請事業所一覧" sheetId="63" r:id="rId3"/>
    <sheet name="【様式第1号別紙2】_計画書兼実績書" sheetId="64" r:id="rId4"/>
    <sheet name="ドロップダウンリスト" sheetId="65" state="hidden" r:id="rId5"/>
  </sheets>
  <externalReferences>
    <externalReference r:id="rId6"/>
  </externalReferences>
  <definedNames>
    <definedName name="_xlnm.Print_Area" localSheetId="1">【様式第1号】_申請書兼実績報告書兼交付請求書!$A$1:$AF$47</definedName>
    <definedName name="_xlnm.Print_Area" localSheetId="2">【様式第1号別紙1】_申請事業所一覧!$A$1:$G$39</definedName>
    <definedName name="_xlnm.Print_Area" localSheetId="3">【様式第1号別紙2】_計画書兼実績書!$A$1:$Q$90</definedName>
    <definedName name="_xlnm.Print_Titles" localSheetId="2">【様式第1号別紙1】_申請事業所一覧!$8:$9</definedName>
    <definedName name="通所系事業所" localSheetId="4">[1]ドロップダウンリスト!#REF!</definedName>
    <definedName name="通所系事業所" localSheetId="0">#REF!</definedName>
    <definedName name="通所系事業所">#REF!</definedName>
    <definedName name="通所系事業所3_通所" localSheetId="4">[1]ドロップダウンリスト!#REF!</definedName>
    <definedName name="通所系事業所3_通所" localSheetId="0">#REF!</definedName>
    <definedName name="通所系事業所3_通所">#REF!</definedName>
    <definedName name="通所系事業所3_入所" localSheetId="4">[1]ドロップダウンリスト!#REF!</definedName>
    <definedName name="通所系事業所3_入所" localSheetId="0">#REF!</definedName>
    <definedName name="通所系事業所3_入所">#REF!</definedName>
    <definedName name="入所系事業所" localSheetId="4">[1]ドロップダウンリスト!#REF!</definedName>
    <definedName name="入所系事業所" localSheetId="0">#REF!</definedName>
    <definedName name="入所系事業所">#REF!</definedName>
    <definedName name="入所系事業所1_通所" localSheetId="4">[1]ドロップダウンリスト!#REF!</definedName>
    <definedName name="入所系事業所1_通所" localSheetId="0">#REF!</definedName>
    <definedName name="入所系事業所1_通所">#REF!</definedName>
    <definedName name="入所系事業所1_入所" localSheetId="4">[1]ドロップダウンリスト!#REF!</definedName>
    <definedName name="入所系事業所1_入所" localSheetId="0">#REF!</definedName>
    <definedName name="入所系事業所1_入所">#REF!</definedName>
    <definedName name="複合型サービス事業所" localSheetId="4">[1]ドロップダウンリスト!#REF!</definedName>
    <definedName name="複合型サービス事業所" localSheetId="0">#REF!</definedName>
    <definedName name="複合型サービス事業所">#REF!</definedName>
    <definedName name="複合型サービス事業所2_通所" localSheetId="4">[1]ドロップダウンリスト!#REF!</definedName>
    <definedName name="複合型サービス事業所2_通所" localSheetId="0">#REF!</definedName>
    <definedName name="複合型サービス事業所2_通所">#REF!</definedName>
    <definedName name="複合型サービス事業所2_入所" localSheetId="4">[1]ドロップダウンリスト!#REF!</definedName>
    <definedName name="複合型サービス事業所2_入所" localSheetId="0">#REF!</definedName>
    <definedName name="複合型サービス事業所2_入所">#REF!</definedName>
    <definedName name="訪問系事業所" localSheetId="4">[1]ドロップダウンリスト!#REF!</definedName>
    <definedName name="訪問系事業所" localSheetId="0">#REF!</definedName>
    <definedName name="訪問系事業所">#REF!</definedName>
    <definedName name="訪問系事業所4_通所" localSheetId="4">[1]ドロップダウンリスト!#REF!</definedName>
    <definedName name="訪問系事業所4_通所" localSheetId="0">#REF!</definedName>
    <definedName name="訪問系事業所4_通所">#REF!</definedName>
    <definedName name="訪問系事業所4_入所" localSheetId="4">[1]ドロップダウンリスト!#REF!</definedName>
    <definedName name="訪問系事業所4_入所" localSheetId="0">#REF!</definedName>
    <definedName name="訪問系事業所4_入所">#REF!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M440" i="64" l="1"/>
  <c r="C431" i="64"/>
  <c r="F430" i="64"/>
  <c r="C430" i="64"/>
  <c r="C429" i="64"/>
  <c r="C428" i="64"/>
  <c r="M420" i="64"/>
  <c r="C411" i="64"/>
  <c r="F410" i="64"/>
  <c r="C410" i="64"/>
  <c r="C409" i="64"/>
  <c r="C408" i="64"/>
  <c r="C11" i="64" l="1"/>
  <c r="C9" i="64"/>
  <c r="F10" i="64"/>
  <c r="C5" i="64"/>
  <c r="M395" i="64"/>
  <c r="C386" i="64"/>
  <c r="F385" i="64"/>
  <c r="C385" i="64"/>
  <c r="C384" i="64"/>
  <c r="C383" i="64"/>
  <c r="M375" i="64"/>
  <c r="C366" i="64"/>
  <c r="F365" i="64"/>
  <c r="C365" i="64"/>
  <c r="C364" i="64"/>
  <c r="C363" i="64"/>
  <c r="M350" i="64"/>
  <c r="C341" i="64"/>
  <c r="F340" i="64"/>
  <c r="C340" i="64"/>
  <c r="C339" i="64"/>
  <c r="C338" i="64"/>
  <c r="M330" i="64"/>
  <c r="C321" i="64"/>
  <c r="F320" i="64"/>
  <c r="C320" i="64"/>
  <c r="C319" i="64"/>
  <c r="C318" i="64"/>
  <c r="M305" i="64"/>
  <c r="C296" i="64"/>
  <c r="F295" i="64"/>
  <c r="C295" i="64"/>
  <c r="C294" i="64"/>
  <c r="C293" i="64"/>
  <c r="M285" i="64"/>
  <c r="C276" i="64"/>
  <c r="F275" i="64"/>
  <c r="C275" i="64"/>
  <c r="C274" i="64"/>
  <c r="C273" i="64"/>
  <c r="M260" i="64"/>
  <c r="C251" i="64"/>
  <c r="F250" i="64"/>
  <c r="C250" i="64"/>
  <c r="C249" i="64"/>
  <c r="C248" i="64"/>
  <c r="M240" i="64"/>
  <c r="C231" i="64"/>
  <c r="F230" i="64"/>
  <c r="C230" i="64"/>
  <c r="C229" i="64"/>
  <c r="C228" i="64"/>
  <c r="M215" i="64"/>
  <c r="C206" i="64"/>
  <c r="F205" i="64"/>
  <c r="C205" i="64"/>
  <c r="C204" i="64"/>
  <c r="C203" i="64"/>
  <c r="M195" i="64"/>
  <c r="C186" i="64"/>
  <c r="F185" i="64"/>
  <c r="C185" i="64"/>
  <c r="C184" i="64"/>
  <c r="C183" i="64"/>
  <c r="M170" i="64"/>
  <c r="C161" i="64"/>
  <c r="F160" i="64"/>
  <c r="C160" i="64"/>
  <c r="C159" i="64"/>
  <c r="C158" i="64"/>
  <c r="M150" i="64"/>
  <c r="C141" i="64"/>
  <c r="F140" i="64"/>
  <c r="C140" i="64"/>
  <c r="C139" i="64"/>
  <c r="C138" i="64"/>
  <c r="C116" i="64"/>
  <c r="F115" i="64"/>
  <c r="C115" i="64"/>
  <c r="C114" i="64"/>
  <c r="C113" i="64"/>
  <c r="C96" i="64"/>
  <c r="F95" i="64"/>
  <c r="C95" i="64"/>
  <c r="C94" i="64"/>
  <c r="C93" i="64"/>
  <c r="C71" i="64"/>
  <c r="F70" i="64"/>
  <c r="C70" i="64"/>
  <c r="C69" i="64"/>
  <c r="C68" i="64"/>
  <c r="C51" i="64"/>
  <c r="F50" i="64"/>
  <c r="C50" i="64"/>
  <c r="C49" i="64"/>
  <c r="C48" i="64"/>
  <c r="C31" i="64"/>
  <c r="C30" i="64"/>
  <c r="C29" i="64"/>
  <c r="C28" i="64"/>
  <c r="F30" i="64"/>
  <c r="C10" i="64"/>
  <c r="C8" i="64"/>
  <c r="M125" i="64" l="1"/>
  <c r="M105" i="64"/>
  <c r="M80" i="64"/>
  <c r="M60" i="64"/>
  <c r="M40" i="64"/>
  <c r="C6" i="63"/>
  <c r="C5" i="63" l="1"/>
  <c r="M20" i="64"/>
  <c r="R24" i="62" l="1"/>
</calcChain>
</file>

<file path=xl/comments1.xml><?xml version="1.0" encoding="utf-8"?>
<comments xmlns="http://schemas.openxmlformats.org/spreadsheetml/2006/main">
  <authors>
    <author>厚生労働省ネットワークシステム</author>
  </authors>
  <commentList>
    <comment ref="F13" authorId="0" shapeId="0">
      <text>
        <r>
          <rPr>
            <b/>
            <sz val="12"/>
            <color indexed="81"/>
            <rFont val="メイリオ"/>
            <family val="3"/>
            <charset val="128"/>
          </rPr>
          <t xml:space="preserve">【名称】
</t>
        </r>
        <r>
          <rPr>
            <b/>
            <u/>
            <sz val="12"/>
            <color indexed="81"/>
            <rFont val="メイリオ"/>
            <family val="3"/>
            <charset val="128"/>
          </rPr>
          <t>法人が</t>
        </r>
        <r>
          <rPr>
            <sz val="12"/>
            <color indexed="81"/>
            <rFont val="メイリオ"/>
            <family val="3"/>
            <charset val="128"/>
          </rPr>
          <t>対象事業所分を一括して申請してください。</t>
        </r>
      </text>
    </comment>
  </commentList>
</comments>
</file>

<file path=xl/comments2.xml><?xml version="1.0" encoding="utf-8"?>
<comments xmlns="http://schemas.openxmlformats.org/spreadsheetml/2006/main">
  <authors>
    <author>鈴木 若子</author>
  </authors>
  <commentList>
    <comment ref="F8" authorId="0" shapeId="0">
      <text>
        <r>
          <rPr>
            <b/>
            <sz val="14"/>
            <color indexed="81"/>
            <rFont val="BIZ UDPゴシック"/>
            <family val="3"/>
            <charset val="128"/>
          </rPr>
          <t>【④サービス種別】欄</t>
        </r>
        <r>
          <rPr>
            <sz val="12"/>
            <color indexed="81"/>
            <rFont val="BIZ UDPゴシック"/>
            <family val="3"/>
            <charset val="128"/>
          </rPr>
          <t xml:space="preserve">
同じ事業所番号で複数のサービスの指定を受けている場合
●先頭の行は、最も多くのケアプランを取り扱っているサービスを選択。
●次の行から、その他の指定を受けているサービスを選択。
</t>
        </r>
        <r>
          <rPr>
            <sz val="14"/>
            <color indexed="81"/>
            <rFont val="ＤＦ特太ゴシック体"/>
            <family val="3"/>
            <charset val="128"/>
          </rPr>
          <t>【注】同一事業所番号の2つ目以降のサービスについては、【①事業所番号】の列は空欄のままとしてください。</t>
        </r>
      </text>
    </comment>
  </commentList>
</comments>
</file>

<file path=xl/sharedStrings.xml><?xml version="1.0" encoding="utf-8"?>
<sst xmlns="http://schemas.openxmlformats.org/spreadsheetml/2006/main" count="967" uniqueCount="254">
  <si>
    <t>　　令和</t>
    <rPh sb="2" eb="4">
      <t>レイワ</t>
    </rPh>
    <phoneticPr fontId="3"/>
  </si>
  <si>
    <t>年</t>
    <rPh sb="0" eb="1">
      <t>ネン</t>
    </rPh>
    <phoneticPr fontId="3"/>
  </si>
  <si>
    <t>月</t>
    <rPh sb="0" eb="1">
      <t>ゲツ</t>
    </rPh>
    <phoneticPr fontId="3"/>
  </si>
  <si>
    <t>日</t>
    <rPh sb="0" eb="1">
      <t>ニチ</t>
    </rPh>
    <phoneticPr fontId="3"/>
  </si>
  <si>
    <t>申　請　者</t>
    <rPh sb="0" eb="1">
      <t>サル</t>
    </rPh>
    <rPh sb="2" eb="3">
      <t>ショウ</t>
    </rPh>
    <rPh sb="4" eb="5">
      <t>シャ</t>
    </rPh>
    <phoneticPr fontId="3"/>
  </si>
  <si>
    <t>フリガナ</t>
    <phoneticPr fontId="3"/>
  </si>
  <si>
    <t>名　　称</t>
    <rPh sb="0" eb="1">
      <t>ナ</t>
    </rPh>
    <rPh sb="3" eb="4">
      <t>ショウ</t>
    </rPh>
    <phoneticPr fontId="3"/>
  </si>
  <si>
    <t>電話番号</t>
    <rPh sb="0" eb="2">
      <t>デンワ</t>
    </rPh>
    <rPh sb="2" eb="4">
      <t>バンゴウ</t>
    </rPh>
    <phoneticPr fontId="3"/>
  </si>
  <si>
    <t>E-mail</t>
    <phoneticPr fontId="3"/>
  </si>
  <si>
    <t>職　　名</t>
    <rPh sb="0" eb="1">
      <t>ショク</t>
    </rPh>
    <rPh sb="3" eb="4">
      <t>ナ</t>
    </rPh>
    <phoneticPr fontId="3"/>
  </si>
  <si>
    <t>氏　　名</t>
    <rPh sb="0" eb="1">
      <t>シ</t>
    </rPh>
    <rPh sb="3" eb="4">
      <t>ナ</t>
    </rPh>
    <phoneticPr fontId="3"/>
  </si>
  <si>
    <t>円</t>
  </si>
  <si>
    <t>No.</t>
    <phoneticPr fontId="2"/>
  </si>
  <si>
    <t>ＦＡＸ</t>
    <phoneticPr fontId="3"/>
  </si>
  <si>
    <t>記</t>
    <rPh sb="0" eb="1">
      <t>キ</t>
    </rPh>
    <phoneticPr fontId="2"/>
  </si>
  <si>
    <t>申請法人の連絡先</t>
    <rPh sb="0" eb="2">
      <t>シンセイ</t>
    </rPh>
    <rPh sb="2" eb="4">
      <t>ホウジン</t>
    </rPh>
    <rPh sb="5" eb="8">
      <t>レンラクサキ</t>
    </rPh>
    <phoneticPr fontId="3"/>
  </si>
  <si>
    <t>福島県知事　様</t>
    <rPh sb="0" eb="3">
      <t>フクシマケン</t>
    </rPh>
    <rPh sb="3" eb="5">
      <t>チジ</t>
    </rPh>
    <rPh sb="6" eb="7">
      <t>サマ</t>
    </rPh>
    <phoneticPr fontId="3"/>
  </si>
  <si>
    <t>フリガナ</t>
    <phoneticPr fontId="2"/>
  </si>
  <si>
    <t>口座名義</t>
    <rPh sb="0" eb="2">
      <t>コウザ</t>
    </rPh>
    <rPh sb="2" eb="4">
      <t>メイギ</t>
    </rPh>
    <phoneticPr fontId="2"/>
  </si>
  <si>
    <t>・　銀行</t>
    <rPh sb="2" eb="4">
      <t>ギンコウ</t>
    </rPh>
    <phoneticPr fontId="2"/>
  </si>
  <si>
    <t>金融機関名</t>
    <rPh sb="0" eb="5">
      <t>キンユウキカンメイ</t>
    </rPh>
    <phoneticPr fontId="2"/>
  </si>
  <si>
    <t>・　信金</t>
    <rPh sb="2" eb="4">
      <t>シンキン</t>
    </rPh>
    <phoneticPr fontId="2"/>
  </si>
  <si>
    <t>・　信組</t>
    <rPh sb="2" eb="4">
      <t>シンクミ</t>
    </rPh>
    <phoneticPr fontId="2"/>
  </si>
  <si>
    <t>・　労金</t>
    <rPh sb="2" eb="4">
      <t>ロウキン</t>
    </rPh>
    <phoneticPr fontId="2"/>
  </si>
  <si>
    <t>・　農協</t>
    <rPh sb="2" eb="4">
      <t>ノウキョウ</t>
    </rPh>
    <phoneticPr fontId="2"/>
  </si>
  <si>
    <t>・　その他</t>
    <rPh sb="4" eb="5">
      <t>タ</t>
    </rPh>
    <phoneticPr fontId="2"/>
  </si>
  <si>
    <t>・　支店</t>
    <rPh sb="2" eb="4">
      <t>シテン</t>
    </rPh>
    <phoneticPr fontId="2"/>
  </si>
  <si>
    <t>・　支所</t>
    <rPh sb="2" eb="4">
      <t>シショ</t>
    </rPh>
    <phoneticPr fontId="2"/>
  </si>
  <si>
    <t>・　出張所</t>
    <rPh sb="2" eb="5">
      <t>シュッチョウジョ</t>
    </rPh>
    <phoneticPr fontId="2"/>
  </si>
  <si>
    <t>・　営業部</t>
    <rPh sb="2" eb="5">
      <t>エイギョウブ</t>
    </rPh>
    <phoneticPr fontId="2"/>
  </si>
  <si>
    <t>(</t>
    <phoneticPr fontId="2"/>
  </si>
  <si>
    <t>・　普通</t>
    <rPh sb="2" eb="4">
      <t>フツウ</t>
    </rPh>
    <phoneticPr fontId="2"/>
  </si>
  <si>
    <t>・　当座</t>
    <rPh sb="2" eb="4">
      <t>トウザ</t>
    </rPh>
    <phoneticPr fontId="2"/>
  </si>
  <si>
    <t>（ゆうちょは店番を記入）</t>
    <phoneticPr fontId="2"/>
  </si>
  <si>
    <t>支店名</t>
    <rPh sb="0" eb="3">
      <t>シテンメイ</t>
    </rPh>
    <phoneticPr fontId="2"/>
  </si>
  <si>
    <t>誓約事項</t>
    <rPh sb="0" eb="4">
      <t>セイヤクジコウ</t>
    </rPh>
    <phoneticPr fontId="2"/>
  </si>
  <si>
    <t>振込口座</t>
    <rPh sb="0" eb="4">
      <t>フリコミコウザ</t>
    </rPh>
    <phoneticPr fontId="2"/>
  </si>
  <si>
    <t>添付書類</t>
    <rPh sb="0" eb="3">
      <t>テンプショルイ</t>
    </rPh>
    <phoneticPr fontId="2"/>
  </si>
  <si>
    <t>本件責任者の職･氏名</t>
    <rPh sb="0" eb="2">
      <t>ホンケン</t>
    </rPh>
    <rPh sb="2" eb="5">
      <t>セキニンシャ</t>
    </rPh>
    <rPh sb="6" eb="7">
      <t>ショク</t>
    </rPh>
    <rPh sb="8" eb="10">
      <t>シメイ</t>
    </rPh>
    <phoneticPr fontId="3"/>
  </si>
  <si>
    <t>本件担当者の職･氏名</t>
    <rPh sb="0" eb="2">
      <t>ホンケン</t>
    </rPh>
    <rPh sb="2" eb="5">
      <t>タントウシャ</t>
    </rPh>
    <rPh sb="6" eb="7">
      <t>ショク</t>
    </rPh>
    <rPh sb="8" eb="10">
      <t>シメイ</t>
    </rPh>
    <phoneticPr fontId="3"/>
  </si>
  <si>
    <t>代表者の職･氏名</t>
    <rPh sb="0" eb="3">
      <t>ダイヒョウシャ</t>
    </rPh>
    <rPh sb="4" eb="5">
      <t>ショク</t>
    </rPh>
    <rPh sb="6" eb="8">
      <t>シメイ</t>
    </rPh>
    <phoneticPr fontId="3"/>
  </si>
  <si>
    <t>)</t>
    <phoneticPr fontId="2"/>
  </si>
  <si>
    <t>所在地</t>
    <rPh sb="0" eb="3">
      <t>ショザイチ</t>
    </rPh>
    <phoneticPr fontId="2"/>
  </si>
  <si>
    <t>郵便番号</t>
    <rPh sb="0" eb="4">
      <t>ユウビンバンゴウ</t>
    </rPh>
    <phoneticPr fontId="2"/>
  </si>
  <si>
    <t>－</t>
    <phoneticPr fontId="2"/>
  </si>
  <si>
    <t>(〒</t>
    <phoneticPr fontId="2"/>
  </si>
  <si>
    <t>預金種別  (該当種別に☑）</t>
    <rPh sb="0" eb="2">
      <t>ヨキン</t>
    </rPh>
    <rPh sb="2" eb="4">
      <t>シュベツ</t>
    </rPh>
    <phoneticPr fontId="2"/>
  </si>
  <si>
    <t>口座番号　(右詰めで記入）</t>
    <rPh sb="0" eb="2">
      <t>コウザ</t>
    </rPh>
    <rPh sb="2" eb="4">
      <t>バンゴウ</t>
    </rPh>
    <phoneticPr fontId="2"/>
  </si>
  <si>
    <t>責任者（担当者）
の連絡先</t>
    <rPh sb="0" eb="3">
      <t>セキニンシャ</t>
    </rPh>
    <rPh sb="4" eb="7">
      <t>タントウシャ</t>
    </rPh>
    <rPh sb="10" eb="13">
      <t>レンラクサキ</t>
    </rPh>
    <phoneticPr fontId="3"/>
  </si>
  <si>
    <t>　</t>
  </si>
  <si>
    <t>様式第１号（第５条関係）</t>
    <rPh sb="0" eb="2">
      <t>ヨウシキ</t>
    </rPh>
    <rPh sb="2" eb="3">
      <t>ダイ</t>
    </rPh>
    <rPh sb="4" eb="5">
      <t>ゴウ</t>
    </rPh>
    <rPh sb="6" eb="7">
      <t>ダイ</t>
    </rPh>
    <rPh sb="8" eb="9">
      <t>ジョウ</t>
    </rPh>
    <rPh sb="9" eb="11">
      <t>カンケイ</t>
    </rPh>
    <phoneticPr fontId="3"/>
  </si>
  <si>
    <t>（ライセンス料）交付申請書兼実績報告書兼交付請求書</t>
    <rPh sb="6" eb="7">
      <t>リョウ</t>
    </rPh>
    <rPh sb="8" eb="10">
      <t>コウフ</t>
    </rPh>
    <rPh sb="10" eb="19">
      <t>シンセイショケンジッセキホウコクショ</t>
    </rPh>
    <rPh sb="19" eb="20">
      <t>ケン</t>
    </rPh>
    <rPh sb="20" eb="22">
      <t>コウフ</t>
    </rPh>
    <rPh sb="22" eb="25">
      <t>セイキュウショ</t>
    </rPh>
    <phoneticPr fontId="3"/>
  </si>
  <si>
    <t>補助金申請額合計</t>
    <rPh sb="0" eb="3">
      <t>ホジョキン</t>
    </rPh>
    <rPh sb="3" eb="4">
      <t>サル</t>
    </rPh>
    <rPh sb="4" eb="5">
      <t>ショウ</t>
    </rPh>
    <rPh sb="5" eb="6">
      <t>ガク</t>
    </rPh>
    <rPh sb="6" eb="8">
      <t>ゴウケイ</t>
    </rPh>
    <phoneticPr fontId="3"/>
  </si>
  <si>
    <t>ケアプランデータ連携システムを継続的に活用します。</t>
    <phoneticPr fontId="2"/>
  </si>
  <si>
    <t>この補助金と支援内容が重複する他の補助金等の交付を受けていません。</t>
    <rPh sb="2" eb="5">
      <t>ホジョキン</t>
    </rPh>
    <rPh sb="6" eb="8">
      <t>シエン</t>
    </rPh>
    <rPh sb="8" eb="10">
      <t>ナイヨウ</t>
    </rPh>
    <rPh sb="11" eb="13">
      <t>チョウフク</t>
    </rPh>
    <rPh sb="15" eb="16">
      <t>タ</t>
    </rPh>
    <rPh sb="17" eb="20">
      <t>ホジョキン</t>
    </rPh>
    <rPh sb="20" eb="21">
      <t>トウ</t>
    </rPh>
    <rPh sb="22" eb="24">
      <t>コウフ</t>
    </rPh>
    <rPh sb="25" eb="26">
      <t>ウ</t>
    </rPh>
    <phoneticPr fontId="2"/>
  </si>
  <si>
    <t>この補助金に関する書類を整理し、補助金交付年度終了後５年間保管します。</t>
    <rPh sb="2" eb="5">
      <t>ホジョキン</t>
    </rPh>
    <rPh sb="6" eb="7">
      <t>カン</t>
    </rPh>
    <rPh sb="9" eb="11">
      <t>ショルイ</t>
    </rPh>
    <rPh sb="12" eb="14">
      <t>セイリ</t>
    </rPh>
    <rPh sb="16" eb="19">
      <t>ホジョキン</t>
    </rPh>
    <rPh sb="19" eb="21">
      <t>コウフ</t>
    </rPh>
    <rPh sb="21" eb="23">
      <t>ネンド</t>
    </rPh>
    <rPh sb="23" eb="26">
      <t>シュウリョウゴ</t>
    </rPh>
    <rPh sb="27" eb="29">
      <t>ネンカン</t>
    </rPh>
    <rPh sb="29" eb="31">
      <t>ホカン</t>
    </rPh>
    <phoneticPr fontId="2"/>
  </si>
  <si>
    <t>様式第１号別紙１（第５条関係）</t>
    <rPh sb="0" eb="2">
      <t>ヨウシキ</t>
    </rPh>
    <rPh sb="2" eb="3">
      <t>ダイ</t>
    </rPh>
    <rPh sb="4" eb="5">
      <t>ゴウ</t>
    </rPh>
    <rPh sb="5" eb="7">
      <t>ベッシ</t>
    </rPh>
    <rPh sb="9" eb="10">
      <t>ダイ</t>
    </rPh>
    <rPh sb="11" eb="12">
      <t>ジョウ</t>
    </rPh>
    <rPh sb="12" eb="14">
      <t>カンケイ</t>
    </rPh>
    <phoneticPr fontId="3"/>
  </si>
  <si>
    <t>（プルダウン選択）</t>
    <rPh sb="6" eb="8">
      <t>センタク</t>
    </rPh>
    <phoneticPr fontId="2"/>
  </si>
  <si>
    <t>（市町村名の後を入力）</t>
    <rPh sb="1" eb="4">
      <t>シチョウソン</t>
    </rPh>
    <rPh sb="4" eb="5">
      <t>メイ</t>
    </rPh>
    <rPh sb="6" eb="7">
      <t>アト</t>
    </rPh>
    <rPh sb="8" eb="10">
      <t>ニュウリョク</t>
    </rPh>
    <phoneticPr fontId="2"/>
  </si>
  <si>
    <t>法人名</t>
    <rPh sb="0" eb="3">
      <t>ホウジンメイ</t>
    </rPh>
    <phoneticPr fontId="2"/>
  </si>
  <si>
    <t>補助申請額</t>
    <rPh sb="0" eb="5">
      <t>ホジョシンセイガク</t>
    </rPh>
    <phoneticPr fontId="2"/>
  </si>
  <si>
    <t>様式第１号別紙２（第５条関係）</t>
    <rPh sb="0" eb="2">
      <t>ヨウシキ</t>
    </rPh>
    <rPh sb="2" eb="3">
      <t>ダイ</t>
    </rPh>
    <rPh sb="4" eb="5">
      <t>ゴウ</t>
    </rPh>
    <rPh sb="5" eb="7">
      <t>ベッシ</t>
    </rPh>
    <rPh sb="9" eb="10">
      <t>ダイ</t>
    </rPh>
    <rPh sb="11" eb="12">
      <t>ジョウ</t>
    </rPh>
    <rPh sb="12" eb="14">
      <t>カンケイ</t>
    </rPh>
    <phoneticPr fontId="2"/>
  </si>
  <si>
    <t>業務改善計画書兼実績書（ライセンス料）</t>
    <rPh sb="0" eb="4">
      <t>ギョウムカイゼン</t>
    </rPh>
    <rPh sb="4" eb="6">
      <t>ケイカク</t>
    </rPh>
    <rPh sb="6" eb="7">
      <t>ショ</t>
    </rPh>
    <rPh sb="7" eb="8">
      <t>ケン</t>
    </rPh>
    <rPh sb="8" eb="11">
      <t>ジッセキショ</t>
    </rPh>
    <rPh sb="17" eb="18">
      <t>リョウ</t>
    </rPh>
    <phoneticPr fontId="2"/>
  </si>
  <si>
    <t>申請事業所一覧（ライセンス料）</t>
    <rPh sb="0" eb="5">
      <t>シンセイジギョウショ</t>
    </rPh>
    <rPh sb="5" eb="7">
      <t>イチラン</t>
    </rPh>
    <rPh sb="13" eb="14">
      <t>リョウ</t>
    </rPh>
    <phoneticPr fontId="2"/>
  </si>
  <si>
    <t>事業所</t>
    <rPh sb="0" eb="3">
      <t>ジギョウショ</t>
    </rPh>
    <phoneticPr fontId="2"/>
  </si>
  <si>
    <t>サービス種別</t>
    <rPh sb="4" eb="6">
      <t>シュベツ</t>
    </rPh>
    <phoneticPr fontId="2"/>
  </si>
  <si>
    <t>事業所名</t>
    <rPh sb="0" eb="3">
      <t>ジギョウショ</t>
    </rPh>
    <rPh sb="3" eb="4">
      <t>メイ</t>
    </rPh>
    <phoneticPr fontId="2"/>
  </si>
  <si>
    <t>事業所番号</t>
    <rPh sb="0" eb="5">
      <t>ジギョウショバンゴウ</t>
    </rPh>
    <phoneticPr fontId="2"/>
  </si>
  <si>
    <t>事業所の課題</t>
    <rPh sb="0" eb="3">
      <t>ジギョウショ</t>
    </rPh>
    <rPh sb="4" eb="6">
      <t>カダイ</t>
    </rPh>
    <phoneticPr fontId="2"/>
  </si>
  <si>
    <t>記録業務に要する時間が長い</t>
    <rPh sb="0" eb="2">
      <t>キロク</t>
    </rPh>
    <rPh sb="2" eb="4">
      <t>ギョウム</t>
    </rPh>
    <rPh sb="5" eb="6">
      <t>ヨウ</t>
    </rPh>
    <rPh sb="8" eb="10">
      <t>ジカン</t>
    </rPh>
    <rPh sb="11" eb="12">
      <t>ナガ</t>
    </rPh>
    <phoneticPr fontId="2"/>
  </si>
  <si>
    <t>文書の量が多い</t>
    <rPh sb="0" eb="2">
      <t>ブンショ</t>
    </rPh>
    <rPh sb="3" eb="4">
      <t>リョウ</t>
    </rPh>
    <rPh sb="5" eb="6">
      <t>オオ</t>
    </rPh>
    <phoneticPr fontId="2"/>
  </si>
  <si>
    <t>事業所内の情報共有が非効率</t>
    <rPh sb="0" eb="4">
      <t>ジギョウショナイ</t>
    </rPh>
    <rPh sb="5" eb="9">
      <t>ジョウホウキョウユウ</t>
    </rPh>
    <rPh sb="10" eb="13">
      <t>ヒコウリツ</t>
    </rPh>
    <phoneticPr fontId="2"/>
  </si>
  <si>
    <t>他事業所との情報共有が非効率</t>
    <rPh sb="0" eb="4">
      <t>タジギョウショ</t>
    </rPh>
    <rPh sb="6" eb="8">
      <t>ジョウホウ</t>
    </rPh>
    <rPh sb="8" eb="10">
      <t>キョウユウ</t>
    </rPh>
    <rPh sb="11" eb="14">
      <t>ヒコウリツ</t>
    </rPh>
    <phoneticPr fontId="2"/>
  </si>
  <si>
    <t>その他</t>
    <rPh sb="2" eb="3">
      <t>タ</t>
    </rPh>
    <phoneticPr fontId="2"/>
  </si>
  <si>
    <r>
      <t>利用者数</t>
    </r>
    <r>
      <rPr>
        <sz val="8"/>
        <color theme="1"/>
        <rFont val="ＭＳ ゴシック"/>
        <family val="3"/>
        <charset val="128"/>
      </rPr>
      <t>（申請時点）</t>
    </r>
    <rPh sb="0" eb="4">
      <t>リヨウシャスウ</t>
    </rPh>
    <rPh sb="5" eb="7">
      <t>シンセイ</t>
    </rPh>
    <rPh sb="7" eb="9">
      <t>ジテン</t>
    </rPh>
    <phoneticPr fontId="2"/>
  </si>
  <si>
    <t>（複数選択可）</t>
    <rPh sb="1" eb="3">
      <t>フクスウ</t>
    </rPh>
    <rPh sb="3" eb="5">
      <t>センタク</t>
    </rPh>
    <rPh sb="5" eb="6">
      <t>カ</t>
    </rPh>
    <phoneticPr fontId="2"/>
  </si>
  <si>
    <t>％</t>
    <phoneticPr fontId="2"/>
  </si>
  <si>
    <t>a 通常ケアプランをやり取りしている事業所数</t>
    <rPh sb="2" eb="4">
      <t>ツウジョウ</t>
    </rPh>
    <rPh sb="12" eb="13">
      <t>ト</t>
    </rPh>
    <rPh sb="18" eb="22">
      <t>ジギョウショスウ</t>
    </rPh>
    <phoneticPr fontId="2"/>
  </si>
  <si>
    <t>c=b/a ケアプランデータ連携システム利用事業者率</t>
    <rPh sb="14" eb="16">
      <t>レンケイ</t>
    </rPh>
    <rPh sb="20" eb="22">
      <t>リヨウ</t>
    </rPh>
    <rPh sb="22" eb="26">
      <t>ジギョウシャリツ</t>
    </rPh>
    <phoneticPr fontId="2"/>
  </si>
  <si>
    <t>まだ分からない</t>
    <rPh sb="2" eb="3">
      <t>ワ</t>
    </rPh>
    <phoneticPr fontId="2"/>
  </si>
  <si>
    <t>課題解決につながると思わない</t>
    <rPh sb="0" eb="4">
      <t>カダイカイケツ</t>
    </rPh>
    <rPh sb="10" eb="11">
      <t>オモ</t>
    </rPh>
    <phoneticPr fontId="2"/>
  </si>
  <si>
    <t>（上記理由）</t>
    <rPh sb="1" eb="3">
      <t>ジョウキ</t>
    </rPh>
    <rPh sb="3" eb="5">
      <t>リユウ</t>
    </rPh>
    <phoneticPr fontId="2"/>
  </si>
  <si>
    <r>
      <t>職員数</t>
    </r>
    <r>
      <rPr>
        <sz val="8"/>
        <color theme="1"/>
        <rFont val="ＭＳ ゴシック"/>
        <family val="3"/>
        <charset val="128"/>
      </rPr>
      <t>（申請時点）</t>
    </r>
    <rPh sb="0" eb="3">
      <t>ショクインスウ</t>
    </rPh>
    <rPh sb="4" eb="6">
      <t>シンセイ</t>
    </rPh>
    <rPh sb="6" eb="8">
      <t>ジテン</t>
    </rPh>
    <phoneticPr fontId="2"/>
  </si>
  <si>
    <t>ケアプランに関する</t>
    <rPh sb="6" eb="7">
      <t>カン</t>
    </rPh>
    <phoneticPr fontId="2"/>
  </si>
  <si>
    <t>b ケアプランデータ連携システムにより連携する事業所数</t>
    <rPh sb="10" eb="12">
      <t>レンケイ</t>
    </rPh>
    <rPh sb="19" eb="21">
      <t>レンケイ</t>
    </rPh>
    <rPh sb="23" eb="26">
      <t>ジギョウショ</t>
    </rPh>
    <rPh sb="26" eb="27">
      <t>スウ</t>
    </rPh>
    <phoneticPr fontId="2"/>
  </si>
  <si>
    <t>（自由記述）</t>
    <rPh sb="1" eb="3">
      <t>ジユウ</t>
    </rPh>
    <rPh sb="3" eb="5">
      <t>キジュツ</t>
    </rPh>
    <phoneticPr fontId="2"/>
  </si>
  <si>
    <t>発送費用がかかる</t>
    <rPh sb="0" eb="2">
      <t>ハッソウ</t>
    </rPh>
    <rPh sb="2" eb="4">
      <t>ヒヨウ</t>
    </rPh>
    <phoneticPr fontId="2"/>
  </si>
  <si>
    <t>直接的なケアの時間を十分に確保できない</t>
    <rPh sb="0" eb="3">
      <t>チョクセツテキ</t>
    </rPh>
    <rPh sb="7" eb="9">
      <t>ジカン</t>
    </rPh>
    <rPh sb="10" eb="12">
      <t>ジュウブン</t>
    </rPh>
    <rPh sb="13" eb="15">
      <t>カクホ</t>
    </rPh>
    <phoneticPr fontId="2"/>
  </si>
  <si>
    <t>振込口座の通帳の写し　　</t>
    <rPh sb="0" eb="2">
      <t>フリコミ</t>
    </rPh>
    <rPh sb="2" eb="4">
      <t>コウザ</t>
    </rPh>
    <rPh sb="5" eb="7">
      <t>ツウチョウ</t>
    </rPh>
    <rPh sb="8" eb="9">
      <t>ウツ</t>
    </rPh>
    <phoneticPr fontId="2"/>
  </si>
  <si>
    <t>業務改善計画書兼実績書(ライセンス料)(様式第１号別紙２)</t>
    <rPh sb="0" eb="2">
      <t>ギョウム</t>
    </rPh>
    <rPh sb="7" eb="8">
      <t>ケン</t>
    </rPh>
    <rPh sb="8" eb="11">
      <t>ジッセキショ</t>
    </rPh>
    <rPh sb="17" eb="18">
      <t>リョウ</t>
    </rPh>
    <rPh sb="20" eb="22">
      <t>ヨウシキ</t>
    </rPh>
    <rPh sb="22" eb="23">
      <t>ダイ</t>
    </rPh>
    <rPh sb="24" eb="25">
      <t>ゴウ</t>
    </rPh>
    <rPh sb="25" eb="27">
      <t>ベッシ</t>
    </rPh>
    <phoneticPr fontId="2"/>
  </si>
  <si>
    <t>申請事業所一覧（ライセンス料）（様式第１号別紙１）</t>
    <rPh sb="0" eb="2">
      <t>シンセイ</t>
    </rPh>
    <rPh sb="2" eb="5">
      <t>ジギョウショ</t>
    </rPh>
    <rPh sb="5" eb="7">
      <t>イチラン</t>
    </rPh>
    <rPh sb="13" eb="14">
      <t>リョウ</t>
    </rPh>
    <rPh sb="16" eb="18">
      <t>ヨウシキ</t>
    </rPh>
    <rPh sb="18" eb="19">
      <t>ダイ</t>
    </rPh>
    <rPh sb="20" eb="21">
      <t>ゴウ</t>
    </rPh>
    <rPh sb="21" eb="23">
      <t>ベッシ</t>
    </rPh>
    <phoneticPr fontId="2"/>
  </si>
  <si>
    <t>全法人必須</t>
    <rPh sb="0" eb="2">
      <t>ホウジン</t>
    </rPh>
    <rPh sb="3" eb="5">
      <t>ヒッス</t>
    </rPh>
    <phoneticPr fontId="2"/>
  </si>
  <si>
    <t>該当法人のみ</t>
    <rPh sb="2" eb="4">
      <t>ホウジン</t>
    </rPh>
    <phoneticPr fontId="2"/>
  </si>
  <si>
    <t>モデル地域</t>
    <rPh sb="3" eb="5">
      <t>チイキ</t>
    </rPh>
    <phoneticPr fontId="2"/>
  </si>
  <si>
    <t>市町村</t>
    <rPh sb="0" eb="3">
      <t>シチョウソン</t>
    </rPh>
    <phoneticPr fontId="2"/>
  </si>
  <si>
    <t>制約事項ほか</t>
    <rPh sb="0" eb="2">
      <t>セイヤク</t>
    </rPh>
    <rPh sb="2" eb="4">
      <t>ジコウ</t>
    </rPh>
    <phoneticPr fontId="2"/>
  </si>
  <si>
    <t>利用者数</t>
    <rPh sb="0" eb="4">
      <t>リヨウシャスウ</t>
    </rPh>
    <phoneticPr fontId="2"/>
  </si>
  <si>
    <t>県南</t>
    <rPh sb="0" eb="2">
      <t>ケンナン</t>
    </rPh>
    <phoneticPr fontId="2"/>
  </si>
  <si>
    <t>白河市</t>
    <rPh sb="0" eb="3">
      <t>シラカワシ</t>
    </rPh>
    <phoneticPr fontId="2"/>
  </si>
  <si>
    <t>白河市　　（県南）</t>
    <rPh sb="0" eb="3">
      <t>シラカワシ</t>
    </rPh>
    <rPh sb="6" eb="8">
      <t>ケンナン</t>
    </rPh>
    <phoneticPr fontId="2"/>
  </si>
  <si>
    <t>11_訪問介護</t>
    <rPh sb="3" eb="7">
      <t>ホウモンカイゴ</t>
    </rPh>
    <phoneticPr fontId="2"/>
  </si>
  <si>
    <t>○</t>
    <phoneticPr fontId="2"/>
  </si>
  <si>
    <t>1～10名</t>
    <rPh sb="4" eb="5">
      <t>メイ</t>
    </rPh>
    <phoneticPr fontId="2"/>
  </si>
  <si>
    <t>県中･南部</t>
    <rPh sb="0" eb="2">
      <t>ケンチュウ</t>
    </rPh>
    <rPh sb="3" eb="5">
      <t>ナンブ</t>
    </rPh>
    <phoneticPr fontId="2"/>
  </si>
  <si>
    <t>西郷村</t>
    <rPh sb="0" eb="3">
      <t>ニシゴウムラ</t>
    </rPh>
    <phoneticPr fontId="2"/>
  </si>
  <si>
    <t>西郷村　　（県南）</t>
    <rPh sb="0" eb="3">
      <t>ニシゴウムラ</t>
    </rPh>
    <rPh sb="6" eb="8">
      <t>ケンナン</t>
    </rPh>
    <phoneticPr fontId="2"/>
  </si>
  <si>
    <t>12_訪問介護入浴</t>
    <rPh sb="3" eb="7">
      <t>ホウモンカイゴ</t>
    </rPh>
    <rPh sb="7" eb="9">
      <t>ニュウヨク</t>
    </rPh>
    <phoneticPr fontId="2"/>
  </si>
  <si>
    <t>11～20名</t>
    <rPh sb="5" eb="6">
      <t>メイ</t>
    </rPh>
    <phoneticPr fontId="2"/>
  </si>
  <si>
    <t>相双</t>
    <rPh sb="0" eb="2">
      <t>ソウソウ</t>
    </rPh>
    <phoneticPr fontId="2"/>
  </si>
  <si>
    <t>泉崎村</t>
    <rPh sb="0" eb="3">
      <t>イズミザキムラ</t>
    </rPh>
    <phoneticPr fontId="2"/>
  </si>
  <si>
    <t>泉崎村　　（県南）</t>
    <rPh sb="0" eb="3">
      <t>イズミザキムラ</t>
    </rPh>
    <rPh sb="6" eb="8">
      <t>ケンナン</t>
    </rPh>
    <phoneticPr fontId="2"/>
  </si>
  <si>
    <t>13_訪問看護</t>
    <rPh sb="3" eb="7">
      <t>ホウモンカンゴ</t>
    </rPh>
    <phoneticPr fontId="2"/>
  </si>
  <si>
    <t>添付書類</t>
    <rPh sb="0" eb="4">
      <t>テンプショルイ</t>
    </rPh>
    <phoneticPr fontId="2"/>
  </si>
  <si>
    <t>21～30名</t>
    <rPh sb="5" eb="6">
      <t>メイ</t>
    </rPh>
    <phoneticPr fontId="2"/>
  </si>
  <si>
    <t>中島村</t>
    <rPh sb="0" eb="3">
      <t>ナカジマムラ</t>
    </rPh>
    <phoneticPr fontId="2"/>
  </si>
  <si>
    <t>中島村　　（県南）</t>
    <rPh sb="0" eb="3">
      <t>ナカジマムラ</t>
    </rPh>
    <rPh sb="6" eb="8">
      <t>ケンナン</t>
    </rPh>
    <phoneticPr fontId="2"/>
  </si>
  <si>
    <t>14_訪問リハビリテーション</t>
    <rPh sb="3" eb="5">
      <t>ホウモン</t>
    </rPh>
    <phoneticPr fontId="2"/>
  </si>
  <si>
    <t>○メール</t>
    <phoneticPr fontId="2"/>
  </si>
  <si>
    <t>31～40名</t>
    <rPh sb="5" eb="6">
      <t>メイ</t>
    </rPh>
    <phoneticPr fontId="2"/>
  </si>
  <si>
    <t>矢吹町</t>
    <rPh sb="0" eb="3">
      <t>ヤブキマチ</t>
    </rPh>
    <phoneticPr fontId="2"/>
  </si>
  <si>
    <t>矢吹町　　（県南）</t>
    <rPh sb="0" eb="3">
      <t>ヤブキマチ</t>
    </rPh>
    <rPh sb="6" eb="8">
      <t>ケンナン</t>
    </rPh>
    <phoneticPr fontId="2"/>
  </si>
  <si>
    <t>15_通所介護</t>
    <rPh sb="3" eb="5">
      <t>ツウショ</t>
    </rPh>
    <rPh sb="5" eb="7">
      <t>カイゴ</t>
    </rPh>
    <phoneticPr fontId="2"/>
  </si>
  <si>
    <t>○郵 送</t>
    <rPh sb="1" eb="2">
      <t>ユウ</t>
    </rPh>
    <rPh sb="3" eb="4">
      <t>ソウ</t>
    </rPh>
    <phoneticPr fontId="2"/>
  </si>
  <si>
    <t>41～50名</t>
    <rPh sb="5" eb="6">
      <t>メイ</t>
    </rPh>
    <phoneticPr fontId="2"/>
  </si>
  <si>
    <t>棚倉町</t>
    <rPh sb="0" eb="3">
      <t>タナクラマチ</t>
    </rPh>
    <phoneticPr fontId="2"/>
  </si>
  <si>
    <t>棚倉町　　（県南）</t>
    <rPh sb="0" eb="3">
      <t>タナクラマチ</t>
    </rPh>
    <rPh sb="6" eb="8">
      <t>ケンナン</t>
    </rPh>
    <phoneticPr fontId="2"/>
  </si>
  <si>
    <t>16_通所リハビリテーション</t>
    <rPh sb="3" eb="5">
      <t>ツウショ</t>
    </rPh>
    <phoneticPr fontId="2"/>
  </si>
  <si>
    <t>非該当</t>
    <rPh sb="0" eb="3">
      <t>ヒガイトウ</t>
    </rPh>
    <phoneticPr fontId="2"/>
  </si>
  <si>
    <t>51名～</t>
    <rPh sb="2" eb="3">
      <t>メイ</t>
    </rPh>
    <phoneticPr fontId="2"/>
  </si>
  <si>
    <t>矢祭町</t>
    <rPh sb="0" eb="3">
      <t>ヤマツリマチ</t>
    </rPh>
    <phoneticPr fontId="2"/>
  </si>
  <si>
    <t>矢祭町　　（県南）</t>
    <rPh sb="0" eb="3">
      <t>ヤマツリマチ</t>
    </rPh>
    <rPh sb="6" eb="8">
      <t>ケンナン</t>
    </rPh>
    <phoneticPr fontId="2"/>
  </si>
  <si>
    <t>17_福祉用具貸与</t>
    <rPh sb="3" eb="7">
      <t>フクシヨウグ</t>
    </rPh>
    <rPh sb="7" eb="9">
      <t>タイヨ</t>
    </rPh>
    <phoneticPr fontId="2"/>
  </si>
  <si>
    <t>塙町</t>
    <rPh sb="0" eb="2">
      <t>ハナワマチ</t>
    </rPh>
    <phoneticPr fontId="2"/>
  </si>
  <si>
    <t>塙町　　（県南）</t>
    <rPh sb="0" eb="2">
      <t>ハナワマチ</t>
    </rPh>
    <rPh sb="5" eb="7">
      <t>ケンナン</t>
    </rPh>
    <phoneticPr fontId="2"/>
  </si>
  <si>
    <t>21_短期入所生活介護</t>
    <rPh sb="3" eb="5">
      <t>タンキ</t>
    </rPh>
    <rPh sb="5" eb="9">
      <t>ニュウショセイカツ</t>
    </rPh>
    <rPh sb="9" eb="11">
      <t>カイゴ</t>
    </rPh>
    <phoneticPr fontId="2"/>
  </si>
  <si>
    <t>職員数</t>
    <rPh sb="0" eb="3">
      <t>ショクインスウ</t>
    </rPh>
    <phoneticPr fontId="2"/>
  </si>
  <si>
    <t>鮫川村</t>
    <rPh sb="0" eb="3">
      <t>サメガワムラ</t>
    </rPh>
    <phoneticPr fontId="2"/>
  </si>
  <si>
    <t>鮫川村　　（県南）</t>
    <rPh sb="0" eb="3">
      <t>サメガワムラ</t>
    </rPh>
    <rPh sb="6" eb="8">
      <t>ケンナン</t>
    </rPh>
    <phoneticPr fontId="2"/>
  </si>
  <si>
    <t>22_短期入所療養介護（介護老人保健施設）</t>
    <rPh sb="3" eb="5">
      <t>タンキ</t>
    </rPh>
    <rPh sb="5" eb="7">
      <t>ニュウショ</t>
    </rPh>
    <rPh sb="7" eb="9">
      <t>リョウヨウ</t>
    </rPh>
    <rPh sb="9" eb="11">
      <t>カイゴ</t>
    </rPh>
    <rPh sb="12" eb="16">
      <t>カイゴロウジン</t>
    </rPh>
    <rPh sb="16" eb="20">
      <t>ホケンシセツ</t>
    </rPh>
    <phoneticPr fontId="2"/>
  </si>
  <si>
    <t>須賀川市</t>
    <rPh sb="0" eb="4">
      <t>スカガワシ</t>
    </rPh>
    <phoneticPr fontId="2"/>
  </si>
  <si>
    <t>23_短期入所療養介護（介護療養型医療施設等）</t>
    <rPh sb="3" eb="5">
      <t>タンキ</t>
    </rPh>
    <rPh sb="5" eb="7">
      <t>ニュウショ</t>
    </rPh>
    <rPh sb="7" eb="9">
      <t>リョウヨウ</t>
    </rPh>
    <rPh sb="9" eb="11">
      <t>カイゴ</t>
    </rPh>
    <rPh sb="12" eb="17">
      <t>カイゴリョウヨウガタ</t>
    </rPh>
    <rPh sb="17" eb="21">
      <t>イリョウシセツ</t>
    </rPh>
    <rPh sb="21" eb="22">
      <t>トウ</t>
    </rPh>
    <phoneticPr fontId="2"/>
  </si>
  <si>
    <t>鏡石町</t>
    <rPh sb="0" eb="3">
      <t>カガミイシマチ</t>
    </rPh>
    <phoneticPr fontId="2"/>
  </si>
  <si>
    <t>2A_短期入所療養介護</t>
    <rPh sb="3" eb="5">
      <t>タンキ</t>
    </rPh>
    <rPh sb="5" eb="7">
      <t>ニュウショ</t>
    </rPh>
    <rPh sb="7" eb="9">
      <t>リョウヨウ</t>
    </rPh>
    <rPh sb="9" eb="11">
      <t>カイゴ</t>
    </rPh>
    <phoneticPr fontId="2"/>
  </si>
  <si>
    <t>天栄村</t>
    <rPh sb="0" eb="3">
      <t>テンエイムラ</t>
    </rPh>
    <phoneticPr fontId="2"/>
  </si>
  <si>
    <t>天栄村　　（県中・南部）</t>
    <rPh sb="0" eb="3">
      <t>テンエイムラ</t>
    </rPh>
    <rPh sb="6" eb="8">
      <t>ケンチュウ</t>
    </rPh>
    <rPh sb="9" eb="11">
      <t>ナンブ</t>
    </rPh>
    <phoneticPr fontId="2"/>
  </si>
  <si>
    <t>31_居宅療養管理指導</t>
    <rPh sb="3" eb="7">
      <t>キョタクリョウヨウ</t>
    </rPh>
    <rPh sb="7" eb="11">
      <t>カンリシドウ</t>
    </rPh>
    <phoneticPr fontId="2"/>
  </si>
  <si>
    <t>石川町</t>
    <rPh sb="0" eb="3">
      <t>イシカワマチ</t>
    </rPh>
    <phoneticPr fontId="2"/>
  </si>
  <si>
    <t>石川町　　（県中・南部）</t>
    <rPh sb="0" eb="3">
      <t>イシカワマチ</t>
    </rPh>
    <rPh sb="6" eb="8">
      <t>ケンチュウ</t>
    </rPh>
    <rPh sb="9" eb="11">
      <t>ナンブ</t>
    </rPh>
    <phoneticPr fontId="2"/>
  </si>
  <si>
    <t>71_夜間対応型訪問介護</t>
    <rPh sb="3" eb="8">
      <t>ヤカンタイオウガタ</t>
    </rPh>
    <rPh sb="8" eb="12">
      <t>ホウモンカイゴ</t>
    </rPh>
    <phoneticPr fontId="2"/>
  </si>
  <si>
    <t>玉川村</t>
    <rPh sb="0" eb="3">
      <t>タマガワムラ</t>
    </rPh>
    <phoneticPr fontId="2"/>
  </si>
  <si>
    <t>玉川村　　（県中・南部）</t>
    <rPh sb="0" eb="3">
      <t>タマガワムラ</t>
    </rPh>
    <rPh sb="6" eb="8">
      <t>ケンチュウ</t>
    </rPh>
    <rPh sb="9" eb="11">
      <t>ナンブ</t>
    </rPh>
    <phoneticPr fontId="2"/>
  </si>
  <si>
    <t>76_定期巡回・随時対応型訪問介護看護</t>
    <rPh sb="3" eb="7">
      <t>テイキジュンカイ</t>
    </rPh>
    <rPh sb="8" eb="10">
      <t>ズイジ</t>
    </rPh>
    <rPh sb="10" eb="13">
      <t>タイオウガタ</t>
    </rPh>
    <rPh sb="13" eb="17">
      <t>ホウモンカイゴ</t>
    </rPh>
    <rPh sb="17" eb="19">
      <t>カンゴ</t>
    </rPh>
    <phoneticPr fontId="2"/>
  </si>
  <si>
    <t>平田村</t>
    <rPh sb="0" eb="3">
      <t>ヒラタムラ</t>
    </rPh>
    <phoneticPr fontId="2"/>
  </si>
  <si>
    <t>平田村　　（県中・南部）</t>
    <rPh sb="0" eb="3">
      <t>ヒラタムラ</t>
    </rPh>
    <rPh sb="6" eb="8">
      <t>ケンチュウ</t>
    </rPh>
    <rPh sb="9" eb="11">
      <t>ナンブ</t>
    </rPh>
    <phoneticPr fontId="2"/>
  </si>
  <si>
    <t>72_認知症対応型通所介護</t>
    <rPh sb="3" eb="9">
      <t>ニンチショウタイオウガタ</t>
    </rPh>
    <rPh sb="9" eb="13">
      <t>ツウショカイゴ</t>
    </rPh>
    <phoneticPr fontId="2"/>
  </si>
  <si>
    <t>浅川町</t>
    <rPh sb="0" eb="3">
      <t>アサカワマチ</t>
    </rPh>
    <phoneticPr fontId="2"/>
  </si>
  <si>
    <t>浅川町　　（県中・南部）</t>
    <rPh sb="0" eb="3">
      <t>アサカワマチ</t>
    </rPh>
    <rPh sb="6" eb="8">
      <t>ケンチュウ</t>
    </rPh>
    <rPh sb="9" eb="11">
      <t>ナンブ</t>
    </rPh>
    <phoneticPr fontId="2"/>
  </si>
  <si>
    <t>78_地域密着型通所介護</t>
    <rPh sb="3" eb="8">
      <t>チイキミッチャクガタ</t>
    </rPh>
    <rPh sb="8" eb="12">
      <t>ツウショカイゴ</t>
    </rPh>
    <phoneticPr fontId="2"/>
  </si>
  <si>
    <t>古殿町</t>
    <rPh sb="0" eb="3">
      <t>フルドノマチ</t>
    </rPh>
    <phoneticPr fontId="2"/>
  </si>
  <si>
    <t>古殿町　　（県中・南部）</t>
    <rPh sb="0" eb="3">
      <t>フルドノマチ</t>
    </rPh>
    <rPh sb="6" eb="8">
      <t>ケンチュウ</t>
    </rPh>
    <rPh sb="9" eb="11">
      <t>ナンブ</t>
    </rPh>
    <phoneticPr fontId="2"/>
  </si>
  <si>
    <t>73_小規模多機能型居宅介護</t>
    <rPh sb="3" eb="10">
      <t>ショウキボタキノウガタ</t>
    </rPh>
    <rPh sb="10" eb="14">
      <t>キョタクカイゴ</t>
    </rPh>
    <phoneticPr fontId="2"/>
  </si>
  <si>
    <t>相馬市</t>
    <rPh sb="0" eb="3">
      <t>ソウマシ</t>
    </rPh>
    <phoneticPr fontId="2"/>
  </si>
  <si>
    <t>相馬市　　（相双）</t>
    <rPh sb="0" eb="3">
      <t>ソウマシ</t>
    </rPh>
    <rPh sb="6" eb="8">
      <t>ソウソウ</t>
    </rPh>
    <phoneticPr fontId="2"/>
  </si>
  <si>
    <t>68_小規模多機能型居宅介護（短期利用）</t>
    <rPh sb="3" eb="10">
      <t>ショウキボタキノウガタ</t>
    </rPh>
    <rPh sb="10" eb="14">
      <t>キョタクカイゴ</t>
    </rPh>
    <rPh sb="15" eb="19">
      <t>タンキリヨウ</t>
    </rPh>
    <phoneticPr fontId="2"/>
  </si>
  <si>
    <t>南相馬市</t>
    <rPh sb="0" eb="4">
      <t>ミナミソウマシ</t>
    </rPh>
    <phoneticPr fontId="2"/>
  </si>
  <si>
    <t>南相馬市　　（相双）</t>
    <rPh sb="0" eb="4">
      <t>ミナミソウマシ</t>
    </rPh>
    <rPh sb="7" eb="9">
      <t>ソウソウ</t>
    </rPh>
    <phoneticPr fontId="2"/>
  </si>
  <si>
    <t>77_看護小規模多機能型居宅介護</t>
    <rPh sb="3" eb="8">
      <t>カンゴショウキボ</t>
    </rPh>
    <rPh sb="8" eb="12">
      <t>タキノウガタ</t>
    </rPh>
    <rPh sb="12" eb="16">
      <t>キョタクカイゴ</t>
    </rPh>
    <phoneticPr fontId="2"/>
  </si>
  <si>
    <t>広野町</t>
    <rPh sb="0" eb="3">
      <t>ヒロノマチ</t>
    </rPh>
    <phoneticPr fontId="2"/>
  </si>
  <si>
    <t>広野町　　（相双）</t>
    <rPh sb="0" eb="3">
      <t>ヒロノマチ</t>
    </rPh>
    <rPh sb="6" eb="8">
      <t>ソウソウ</t>
    </rPh>
    <phoneticPr fontId="2"/>
  </si>
  <si>
    <t>79_看護小規模多機能型居宅介護（短期利用）</t>
    <rPh sb="3" eb="16">
      <t>カンゴショウキボタキノウガタキョタクカイゴ</t>
    </rPh>
    <rPh sb="17" eb="21">
      <t>タンキリヨウ</t>
    </rPh>
    <phoneticPr fontId="2"/>
  </si>
  <si>
    <t>楢葉町</t>
    <rPh sb="0" eb="3">
      <t>ナラハマチ</t>
    </rPh>
    <phoneticPr fontId="2"/>
  </si>
  <si>
    <t>楢葉町　　（相双）</t>
    <rPh sb="0" eb="3">
      <t>ナラハマチ</t>
    </rPh>
    <rPh sb="6" eb="8">
      <t>ソウソウ</t>
    </rPh>
    <phoneticPr fontId="2"/>
  </si>
  <si>
    <t>27_特定施設入居者生活介護（短期利用）</t>
    <rPh sb="3" eb="7">
      <t>トクテイシセツ</t>
    </rPh>
    <rPh sb="7" eb="10">
      <t>ニュウキョシャ</t>
    </rPh>
    <rPh sb="10" eb="12">
      <t>セイカツ</t>
    </rPh>
    <rPh sb="12" eb="14">
      <t>カイゴ</t>
    </rPh>
    <rPh sb="15" eb="19">
      <t>タンキリヨウ</t>
    </rPh>
    <phoneticPr fontId="2"/>
  </si>
  <si>
    <t>富岡町</t>
    <rPh sb="0" eb="3">
      <t>トミオカマチ</t>
    </rPh>
    <phoneticPr fontId="2"/>
  </si>
  <si>
    <t>富岡町　　（相双）</t>
    <rPh sb="0" eb="3">
      <t>トミオカマチ</t>
    </rPh>
    <rPh sb="6" eb="8">
      <t>ソウソウ</t>
    </rPh>
    <phoneticPr fontId="2"/>
  </si>
  <si>
    <t>28_地域密着型特定施設入居者生活介護（短期利用）</t>
    <rPh sb="3" eb="8">
      <t>チイキミッチャクガタ</t>
    </rPh>
    <rPh sb="8" eb="12">
      <t>トクテイシセツ</t>
    </rPh>
    <rPh sb="12" eb="15">
      <t>ニュウキョシャ</t>
    </rPh>
    <rPh sb="15" eb="19">
      <t>セイカツカイゴ</t>
    </rPh>
    <rPh sb="20" eb="24">
      <t>タンキリヨウ</t>
    </rPh>
    <phoneticPr fontId="2"/>
  </si>
  <si>
    <t>川内村</t>
    <rPh sb="0" eb="3">
      <t>カワウチムラ</t>
    </rPh>
    <phoneticPr fontId="2"/>
  </si>
  <si>
    <t>川内村　　（相双）</t>
    <rPh sb="0" eb="3">
      <t>カワウチムラ</t>
    </rPh>
    <rPh sb="6" eb="8">
      <t>ソウソウ</t>
    </rPh>
    <phoneticPr fontId="2"/>
  </si>
  <si>
    <t>38_認知症対応型共同生活介護（短期利用）</t>
    <rPh sb="3" eb="6">
      <t>ニンチショウ</t>
    </rPh>
    <rPh sb="6" eb="8">
      <t>タイオウ</t>
    </rPh>
    <rPh sb="8" eb="9">
      <t>ガタ</t>
    </rPh>
    <rPh sb="9" eb="15">
      <t>キョウドウセイカツカイゴ</t>
    </rPh>
    <rPh sb="16" eb="20">
      <t>タンキリヨウ</t>
    </rPh>
    <phoneticPr fontId="2"/>
  </si>
  <si>
    <t>大熊町</t>
    <rPh sb="0" eb="3">
      <t>オオクママチ</t>
    </rPh>
    <phoneticPr fontId="2"/>
  </si>
  <si>
    <t>大熊町　　（相双）</t>
    <rPh sb="0" eb="3">
      <t>オオクママチ</t>
    </rPh>
    <rPh sb="6" eb="8">
      <t>ソウソウ</t>
    </rPh>
    <phoneticPr fontId="2"/>
  </si>
  <si>
    <t>43_居宅介護支援</t>
    <rPh sb="3" eb="9">
      <t>キョタクカイゴシエン</t>
    </rPh>
    <phoneticPr fontId="2"/>
  </si>
  <si>
    <t>双葉町</t>
    <rPh sb="0" eb="3">
      <t>フタバマチ</t>
    </rPh>
    <phoneticPr fontId="2"/>
  </si>
  <si>
    <t>双葉町　　（相双）</t>
    <rPh sb="0" eb="3">
      <t>フタバマチ</t>
    </rPh>
    <rPh sb="6" eb="8">
      <t>ソウソウ</t>
    </rPh>
    <phoneticPr fontId="2"/>
  </si>
  <si>
    <t>62_介護予防訪問入力介護</t>
    <rPh sb="3" eb="7">
      <t>カイゴヨボウ</t>
    </rPh>
    <rPh sb="7" eb="9">
      <t>ホウモン</t>
    </rPh>
    <rPh sb="9" eb="13">
      <t>ニュウリョクカイゴ</t>
    </rPh>
    <phoneticPr fontId="2"/>
  </si>
  <si>
    <t>浪江町</t>
    <rPh sb="0" eb="3">
      <t>ナミエマチ</t>
    </rPh>
    <phoneticPr fontId="2"/>
  </si>
  <si>
    <t>浪江町　　（相双）</t>
    <rPh sb="0" eb="3">
      <t>ナミエマチ</t>
    </rPh>
    <rPh sb="6" eb="8">
      <t>ソウソウ</t>
    </rPh>
    <phoneticPr fontId="2"/>
  </si>
  <si>
    <t>63_介護予防訪問看護</t>
    <rPh sb="3" eb="7">
      <t>カイゴヨボウ</t>
    </rPh>
    <rPh sb="7" eb="11">
      <t>ホウモンカンゴ</t>
    </rPh>
    <phoneticPr fontId="2"/>
  </si>
  <si>
    <t>葛尾村</t>
    <rPh sb="0" eb="3">
      <t>カツラオムラ</t>
    </rPh>
    <phoneticPr fontId="2"/>
  </si>
  <si>
    <t>葛尾村　　（相双）</t>
    <rPh sb="0" eb="3">
      <t>カツラオムラ</t>
    </rPh>
    <rPh sb="6" eb="8">
      <t>ソウソウ</t>
    </rPh>
    <phoneticPr fontId="2"/>
  </si>
  <si>
    <t>64_介護予防訪問リハビリテーション</t>
    <rPh sb="3" eb="7">
      <t>カイゴヨボウ</t>
    </rPh>
    <rPh sb="7" eb="9">
      <t>ホウモン</t>
    </rPh>
    <phoneticPr fontId="2"/>
  </si>
  <si>
    <t>新地町</t>
    <rPh sb="0" eb="3">
      <t>シンチマチ</t>
    </rPh>
    <phoneticPr fontId="2"/>
  </si>
  <si>
    <t>新地町　　（相双）</t>
    <rPh sb="0" eb="3">
      <t>シンチマチ</t>
    </rPh>
    <rPh sb="6" eb="8">
      <t>ソウソウ</t>
    </rPh>
    <phoneticPr fontId="2"/>
  </si>
  <si>
    <t>66_介護予防通所リハビリテーション</t>
    <rPh sb="3" eb="7">
      <t>カイゴヨボウ</t>
    </rPh>
    <rPh sb="7" eb="9">
      <t>ツウショ</t>
    </rPh>
    <phoneticPr fontId="2"/>
  </si>
  <si>
    <t>飯舘村</t>
    <rPh sb="0" eb="3">
      <t>イイタテムラ</t>
    </rPh>
    <phoneticPr fontId="2"/>
  </si>
  <si>
    <t>飯舘村　　（相双）</t>
    <rPh sb="0" eb="3">
      <t>イイタテムラ</t>
    </rPh>
    <rPh sb="6" eb="8">
      <t>ソウソウ</t>
    </rPh>
    <phoneticPr fontId="2"/>
  </si>
  <si>
    <t>67_介護予防福祉用具貸与</t>
    <rPh sb="3" eb="7">
      <t>カイゴヨボウ</t>
    </rPh>
    <rPh sb="7" eb="11">
      <t>フクシヨウグ</t>
    </rPh>
    <rPh sb="11" eb="13">
      <t>タイヨ</t>
    </rPh>
    <phoneticPr fontId="2"/>
  </si>
  <si>
    <t>24_介護予防短期入所生活介護</t>
    <rPh sb="3" eb="7">
      <t>カイゴヨボウ</t>
    </rPh>
    <rPh sb="7" eb="11">
      <t>タンキニュウショ</t>
    </rPh>
    <rPh sb="11" eb="13">
      <t>セイカツ</t>
    </rPh>
    <rPh sb="13" eb="15">
      <t>カイゴ</t>
    </rPh>
    <phoneticPr fontId="2"/>
  </si>
  <si>
    <t>25_介護予防短期入所療養介護（介護老人保健施設）</t>
    <rPh sb="3" eb="7">
      <t>カイゴヨボウ</t>
    </rPh>
    <rPh sb="7" eb="11">
      <t>タンキニュウショ</t>
    </rPh>
    <rPh sb="11" eb="15">
      <t>リョウヨウカイゴ</t>
    </rPh>
    <rPh sb="16" eb="24">
      <t>カイゴロウジンホケンシセツ</t>
    </rPh>
    <phoneticPr fontId="2"/>
  </si>
  <si>
    <t>26_介護予防短期入所療養介護（介護療養型医療施設等）</t>
    <rPh sb="3" eb="7">
      <t>カイゴヨボウ</t>
    </rPh>
    <rPh sb="7" eb="11">
      <t>タンキニュウショ</t>
    </rPh>
    <rPh sb="11" eb="13">
      <t>リョウヨウ</t>
    </rPh>
    <rPh sb="13" eb="15">
      <t>カイゴ</t>
    </rPh>
    <rPh sb="16" eb="21">
      <t>カイゴリョウヨウガタ</t>
    </rPh>
    <rPh sb="21" eb="23">
      <t>イリョウ</t>
    </rPh>
    <rPh sb="23" eb="25">
      <t>シセツ</t>
    </rPh>
    <rPh sb="25" eb="26">
      <t>トウ</t>
    </rPh>
    <phoneticPr fontId="2"/>
  </si>
  <si>
    <t>2B_介護予防短期入所療養介護（介護医療院）</t>
    <rPh sb="3" eb="7">
      <t>カイゴヨボウ</t>
    </rPh>
    <rPh sb="7" eb="11">
      <t>タンキニュウショ</t>
    </rPh>
    <rPh sb="11" eb="15">
      <t>リョウヨウカイゴ</t>
    </rPh>
    <rPh sb="16" eb="18">
      <t>カイゴ</t>
    </rPh>
    <rPh sb="18" eb="21">
      <t>イリョウイン</t>
    </rPh>
    <phoneticPr fontId="2"/>
  </si>
  <si>
    <t>34_介護予防居宅療養管理指導</t>
    <rPh sb="3" eb="7">
      <t>カイゴヨボウ</t>
    </rPh>
    <rPh sb="7" eb="9">
      <t>キョタク</t>
    </rPh>
    <rPh sb="9" eb="11">
      <t>リョウヨウ</t>
    </rPh>
    <rPh sb="11" eb="15">
      <t>カンリシドウ</t>
    </rPh>
    <phoneticPr fontId="2"/>
  </si>
  <si>
    <t>74_介護予防認知症対応型通所介護</t>
    <rPh sb="3" eb="7">
      <t>カイゴヨボウ</t>
    </rPh>
    <rPh sb="7" eb="10">
      <t>ニンチショウ</t>
    </rPh>
    <rPh sb="10" eb="13">
      <t>タイオウガタ</t>
    </rPh>
    <rPh sb="13" eb="17">
      <t>ツウショカイゴ</t>
    </rPh>
    <phoneticPr fontId="2"/>
  </si>
  <si>
    <t>75_介護予防小規模多機能型居宅介護</t>
    <rPh sb="3" eb="7">
      <t>カイゴヨボウ</t>
    </rPh>
    <rPh sb="7" eb="14">
      <t>ショウキボタキノウガタ</t>
    </rPh>
    <rPh sb="14" eb="18">
      <t>キョタクカイゴ</t>
    </rPh>
    <phoneticPr fontId="2"/>
  </si>
  <si>
    <t>69_介護予防小規模多機能型居宅介護（短期利用）</t>
    <rPh sb="3" eb="7">
      <t>カイゴヨボウ</t>
    </rPh>
    <rPh sb="7" eb="14">
      <t>ショウキボタキノウガタ</t>
    </rPh>
    <rPh sb="14" eb="18">
      <t>キョタクカイゴ</t>
    </rPh>
    <rPh sb="19" eb="23">
      <t>タンキリヨウ</t>
    </rPh>
    <phoneticPr fontId="2"/>
  </si>
  <si>
    <t>39_介護予防認知症対応型共同生活介護（短期利用）</t>
    <rPh sb="3" eb="7">
      <t>カイゴヨボウ</t>
    </rPh>
    <rPh sb="7" eb="10">
      <t>ニンチショウ</t>
    </rPh>
    <rPh sb="10" eb="12">
      <t>タイオウ</t>
    </rPh>
    <rPh sb="12" eb="13">
      <t>ガタ</t>
    </rPh>
    <rPh sb="13" eb="15">
      <t>キョウドウ</t>
    </rPh>
    <rPh sb="15" eb="17">
      <t>セイカツ</t>
    </rPh>
    <rPh sb="17" eb="19">
      <t>カイゴ</t>
    </rPh>
    <rPh sb="20" eb="22">
      <t>タンキ</t>
    </rPh>
    <rPh sb="22" eb="24">
      <t>リヨウ</t>
    </rPh>
    <phoneticPr fontId="2"/>
  </si>
  <si>
    <t>46_介護予防支援</t>
    <rPh sb="3" eb="7">
      <t>カイゴヨボウ</t>
    </rPh>
    <rPh sb="7" eb="9">
      <t>シエン</t>
    </rPh>
    <phoneticPr fontId="2"/>
  </si>
  <si>
    <t>A1_訪問型サービス（みなし）</t>
    <rPh sb="3" eb="6">
      <t>ホウモンガタ</t>
    </rPh>
    <phoneticPr fontId="2"/>
  </si>
  <si>
    <t>A2_訪問型サービス（独自）</t>
    <rPh sb="3" eb="6">
      <t>ホウモンガタ</t>
    </rPh>
    <rPh sb="11" eb="13">
      <t>ドクジ</t>
    </rPh>
    <phoneticPr fontId="2"/>
  </si>
  <si>
    <t>A3_訪問型サービス（独自／定率）</t>
    <rPh sb="3" eb="6">
      <t>ホウモンガタ</t>
    </rPh>
    <rPh sb="11" eb="13">
      <t>ドクジ</t>
    </rPh>
    <rPh sb="14" eb="16">
      <t>テイリツ</t>
    </rPh>
    <phoneticPr fontId="2"/>
  </si>
  <si>
    <t>A4_訪問型サービス（独自／定額）</t>
    <rPh sb="3" eb="6">
      <t>ホウモンガタ</t>
    </rPh>
    <rPh sb="11" eb="13">
      <t>ドクジ</t>
    </rPh>
    <rPh sb="14" eb="16">
      <t>テイガク</t>
    </rPh>
    <phoneticPr fontId="2"/>
  </si>
  <si>
    <t>A5_通所型サービス（みなし）</t>
    <rPh sb="3" eb="6">
      <t>ツウショガタ</t>
    </rPh>
    <phoneticPr fontId="2"/>
  </si>
  <si>
    <t>A6_通所型サービス（独自）</t>
    <rPh sb="3" eb="6">
      <t>ツウショガタ</t>
    </rPh>
    <rPh sb="11" eb="13">
      <t>ドクジ</t>
    </rPh>
    <phoneticPr fontId="2"/>
  </si>
  <si>
    <t>A7_通所型サービス（独自／定率）</t>
    <rPh sb="3" eb="6">
      <t>ツウショガタ</t>
    </rPh>
    <rPh sb="11" eb="13">
      <t>ドクジ</t>
    </rPh>
    <rPh sb="14" eb="16">
      <t>テイリツ</t>
    </rPh>
    <phoneticPr fontId="2"/>
  </si>
  <si>
    <t>A8_通所型サービス（独自／定額）</t>
    <rPh sb="3" eb="6">
      <t>ツウショガタ</t>
    </rPh>
    <rPh sb="11" eb="13">
      <t>ドクジ</t>
    </rPh>
    <rPh sb="14" eb="16">
      <t>テイガク</t>
    </rPh>
    <phoneticPr fontId="2"/>
  </si>
  <si>
    <t>AF_介護予防ケアマネジメント</t>
    <rPh sb="3" eb="7">
      <t>カイゴヨボウ</t>
    </rPh>
    <phoneticPr fontId="2"/>
  </si>
  <si>
    <t>（10桁の番号）</t>
    <rPh sb="3" eb="4">
      <t>ケタ</t>
    </rPh>
    <rPh sb="5" eb="7">
      <t>バンゴウ</t>
    </rPh>
    <phoneticPr fontId="2"/>
  </si>
  <si>
    <t>備考</t>
    <rPh sb="0" eb="2">
      <t>ビコウ</t>
    </rPh>
    <phoneticPr fontId="2"/>
  </si>
  <si>
    <t>虚偽その他不正な手段により補助金の交付を受けません。</t>
    <rPh sb="0" eb="2">
      <t>キョギ</t>
    </rPh>
    <rPh sb="4" eb="5">
      <t>タ</t>
    </rPh>
    <rPh sb="5" eb="7">
      <t>フセイ</t>
    </rPh>
    <rPh sb="8" eb="10">
      <t>シュダン</t>
    </rPh>
    <rPh sb="13" eb="16">
      <t>ホジョキン</t>
    </rPh>
    <rPh sb="17" eb="19">
      <t>コウフ</t>
    </rPh>
    <rPh sb="20" eb="21">
      <t>ウ</t>
    </rPh>
    <phoneticPr fontId="2"/>
  </si>
  <si>
    <t>※通帳の表紙を開いた1・2ﾍﾟｰｼﾞ目のカタカナで記載されているページの写しを添付して下さい</t>
    <rPh sb="43" eb="44">
      <t>クダ</t>
    </rPh>
    <phoneticPr fontId="2"/>
  </si>
  <si>
    <t>委任状（申請者と異なる名義の口座に振込を希望する場合）</t>
    <rPh sb="0" eb="3">
      <t>イニンジョウ</t>
    </rPh>
    <rPh sb="4" eb="7">
      <t>シンセイシャ</t>
    </rPh>
    <rPh sb="8" eb="9">
      <t>コト</t>
    </rPh>
    <rPh sb="11" eb="13">
      <t>メイギ</t>
    </rPh>
    <rPh sb="14" eb="16">
      <t>コウザ</t>
    </rPh>
    <rPh sb="17" eb="18">
      <t>フ</t>
    </rPh>
    <rPh sb="18" eb="19">
      <t>コ</t>
    </rPh>
    <rPh sb="20" eb="22">
      <t>キボウ</t>
    </rPh>
    <rPh sb="24" eb="26">
      <t>バアイ</t>
    </rPh>
    <phoneticPr fontId="2"/>
  </si>
  <si>
    <t>須賀川市　　（県中南部）</t>
    <rPh sb="0" eb="4">
      <t>スカガワシ</t>
    </rPh>
    <rPh sb="7" eb="8">
      <t>ケン</t>
    </rPh>
    <rPh sb="8" eb="9">
      <t>チュウ</t>
    </rPh>
    <rPh sb="9" eb="11">
      <t>ナンブ</t>
    </rPh>
    <phoneticPr fontId="2"/>
  </si>
  <si>
    <t>鏡石町　　（県中南部）</t>
    <rPh sb="0" eb="3">
      <t>カガミイシマチ</t>
    </rPh>
    <rPh sb="6" eb="8">
      <t>ケンチュウ</t>
    </rPh>
    <rPh sb="8" eb="10">
      <t>ナンブ</t>
    </rPh>
    <phoneticPr fontId="2"/>
  </si>
  <si>
    <t>他</t>
    <rPh sb="0" eb="1">
      <t>ホカ</t>
    </rPh>
    <phoneticPr fontId="2"/>
  </si>
  <si>
    <t>事務職員の有無</t>
    <rPh sb="0" eb="2">
      <t>ジム</t>
    </rPh>
    <rPh sb="2" eb="4">
      <t>ショクイン</t>
    </rPh>
    <rPh sb="5" eb="7">
      <t>ウム</t>
    </rPh>
    <phoneticPr fontId="2"/>
  </si>
  <si>
    <t>事務職員の有無</t>
    <rPh sb="0" eb="2">
      <t>ジム</t>
    </rPh>
    <rPh sb="2" eb="4">
      <t>ショクイン</t>
    </rPh>
    <rPh sb="5" eb="7">
      <t>ウム</t>
    </rPh>
    <phoneticPr fontId="2"/>
  </si>
  <si>
    <t>有</t>
    <rPh sb="0" eb="1">
      <t>ア</t>
    </rPh>
    <phoneticPr fontId="2"/>
  </si>
  <si>
    <t>無</t>
    <rPh sb="0" eb="1">
      <t>ナ</t>
    </rPh>
    <phoneticPr fontId="2"/>
  </si>
  <si>
    <t>所在地</t>
    <rPh sb="0" eb="2">
      <t>ショザイ</t>
    </rPh>
    <rPh sb="2" eb="3">
      <t>チ</t>
    </rPh>
    <phoneticPr fontId="2"/>
  </si>
  <si>
    <t>①
事業所番号</t>
    <rPh sb="2" eb="5">
      <t>ジギョウショ</t>
    </rPh>
    <rPh sb="5" eb="7">
      <t>バンゴウ</t>
    </rPh>
    <phoneticPr fontId="2"/>
  </si>
  <si>
    <t>記録業務が不正確・不十分</t>
    <rPh sb="0" eb="2">
      <t>キロク</t>
    </rPh>
    <rPh sb="2" eb="4">
      <t>ギョウム</t>
    </rPh>
    <rPh sb="5" eb="8">
      <t>フセイカク</t>
    </rPh>
    <rPh sb="9" eb="12">
      <t>フジュウブン</t>
    </rPh>
    <phoneticPr fontId="2"/>
  </si>
  <si>
    <t>課題解決につながると思う</t>
    <rPh sb="0" eb="2">
      <t>カダイ</t>
    </rPh>
    <rPh sb="2" eb="4">
      <t>カイケツ</t>
    </rPh>
    <rPh sb="10" eb="11">
      <t>オモ</t>
    </rPh>
    <phoneticPr fontId="2"/>
  </si>
  <si>
    <t>ケアプランデータ連携システム活用に関する意見
（職員の声など）</t>
    <rPh sb="8" eb="10">
      <t>レンケイ</t>
    </rPh>
    <rPh sb="14" eb="16">
      <t>カツヨウ</t>
    </rPh>
    <rPh sb="17" eb="18">
      <t>カン</t>
    </rPh>
    <rPh sb="20" eb="22">
      <t>イケン</t>
    </rPh>
    <rPh sb="24" eb="26">
      <t>ショクイン</t>
    </rPh>
    <rPh sb="27" eb="28">
      <t>コエ</t>
    </rPh>
    <phoneticPr fontId="2"/>
  </si>
  <si>
    <t>申請事業所一覧No.</t>
    <rPh sb="0" eb="2">
      <t>シンセイ</t>
    </rPh>
    <rPh sb="2" eb="5">
      <t>ジギョウショ</t>
    </rPh>
    <rPh sb="5" eb="7">
      <t>イチラン</t>
    </rPh>
    <phoneticPr fontId="2"/>
  </si>
  <si>
    <t>個人情報管理等の心理的負担が大きい</t>
    <rPh sb="0" eb="2">
      <t>コジン</t>
    </rPh>
    <rPh sb="2" eb="4">
      <t>ジョウホウ</t>
    </rPh>
    <rPh sb="4" eb="6">
      <t>カンリ</t>
    </rPh>
    <rPh sb="6" eb="7">
      <t>トウ</t>
    </rPh>
    <rPh sb="8" eb="11">
      <t>シンリテキ</t>
    </rPh>
    <rPh sb="11" eb="13">
      <t>フタン</t>
    </rPh>
    <rPh sb="14" eb="15">
      <t>オオ</t>
    </rPh>
    <phoneticPr fontId="2"/>
  </si>
  <si>
    <t>（　全て○となっていないと申請できません　）</t>
    <rPh sb="2" eb="3">
      <t>スベ</t>
    </rPh>
    <rPh sb="13" eb="15">
      <t>シンセイ</t>
    </rPh>
    <phoneticPr fontId="2"/>
  </si>
  <si>
    <t>②
事業所名</t>
    <rPh sb="2" eb="5">
      <t>ジギョウショ</t>
    </rPh>
    <rPh sb="5" eb="6">
      <t>メイ</t>
    </rPh>
    <phoneticPr fontId="2"/>
  </si>
  <si>
    <t>③
事業所の所在地</t>
    <rPh sb="2" eb="5">
      <t>ジギョウショ</t>
    </rPh>
    <rPh sb="6" eb="9">
      <t>ショザイチ</t>
    </rPh>
    <phoneticPr fontId="2"/>
  </si>
  <si>
    <t>④
サービス種別</t>
    <rPh sb="6" eb="8">
      <t>シュベツ</t>
    </rPh>
    <phoneticPr fontId="2"/>
  </si>
  <si>
    <t>福島県ケアプランデータ連携による活用促進モデル地域づくり事業費補助金</t>
    <rPh sb="0" eb="3">
      <t>フクシマケン</t>
    </rPh>
    <rPh sb="11" eb="13">
      <t>レンケイ</t>
    </rPh>
    <rPh sb="16" eb="20">
      <t>カツヨウソクシン</t>
    </rPh>
    <rPh sb="23" eb="25">
      <t>チイキ</t>
    </rPh>
    <rPh sb="28" eb="30">
      <t>ジギョウ</t>
    </rPh>
    <rPh sb="31" eb="34">
      <t>ホジョキン</t>
    </rPh>
    <phoneticPr fontId="3"/>
  </si>
  <si>
    <t>　福島県ケアプランデータ連携による活用促進モデル地域づくり事業費補助金（ライセンス料）の交付を受けたいので、関係書類を添えて申請します。
　なお、下記に記載した事項については事実と相違ありません。</t>
    <rPh sb="1" eb="4">
      <t>フクシマケン</t>
    </rPh>
    <rPh sb="12" eb="14">
      <t>レンケイ</t>
    </rPh>
    <rPh sb="17" eb="21">
      <t>カツヨウソクシン</t>
    </rPh>
    <rPh sb="24" eb="26">
      <t>チイキ</t>
    </rPh>
    <rPh sb="29" eb="31">
      <t>ジギョウ</t>
    </rPh>
    <rPh sb="32" eb="35">
      <t>ホジョキン</t>
    </rPh>
    <rPh sb="41" eb="42">
      <t>リョウ</t>
    </rPh>
    <rPh sb="44" eb="46">
      <t>コウフ</t>
    </rPh>
    <rPh sb="47" eb="48">
      <t>ウ</t>
    </rPh>
    <rPh sb="54" eb="56">
      <t>カンケイ</t>
    </rPh>
    <rPh sb="56" eb="58">
      <t>ショルイ</t>
    </rPh>
    <rPh sb="59" eb="60">
      <t>ソ</t>
    </rPh>
    <rPh sb="62" eb="64">
      <t>シンセイ</t>
    </rPh>
    <rPh sb="73" eb="75">
      <t>カキ</t>
    </rPh>
    <rPh sb="76" eb="78">
      <t>キサイ</t>
    </rPh>
    <rPh sb="80" eb="82">
      <t>ジコウ</t>
    </rPh>
    <rPh sb="87" eb="89">
      <t>ジジツ</t>
    </rPh>
    <rPh sb="90" eb="92">
      <t>ソウイ</t>
    </rPh>
    <phoneticPr fontId="3"/>
  </si>
  <si>
    <t>c=b/a ケアプランデータ連携システムによる連携事業所率</t>
    <rPh sb="14" eb="16">
      <t>レンケイ</t>
    </rPh>
    <rPh sb="23" eb="25">
      <t>レンケイ</t>
    </rPh>
    <rPh sb="25" eb="28">
      <t>ジギョウショ</t>
    </rPh>
    <rPh sb="28" eb="29">
      <t>リツ</t>
    </rPh>
    <phoneticPr fontId="2"/>
  </si>
  <si>
    <t>（　添付書類を確認の上、○または非該当を選択してください　）</t>
    <rPh sb="2" eb="4">
      <t>テンプ</t>
    </rPh>
    <rPh sb="4" eb="6">
      <t>ショルイ</t>
    </rPh>
    <rPh sb="7" eb="9">
      <t>カクニン</t>
    </rPh>
    <rPh sb="10" eb="11">
      <t>ウエ</t>
    </rPh>
    <rPh sb="16" eb="19">
      <t>ヒガイトウ</t>
    </rPh>
    <rPh sb="20" eb="22">
      <t>センタク</t>
    </rPh>
    <phoneticPr fontId="2"/>
  </si>
  <si>
    <t>←申請事業所一覧に事業所番号を入力している行のNo.を入れる</t>
    <rPh sb="1" eb="3">
      <t>シンセイ</t>
    </rPh>
    <rPh sb="3" eb="6">
      <t>ジギョウショ</t>
    </rPh>
    <rPh sb="6" eb="8">
      <t>イチラン</t>
    </rPh>
    <rPh sb="9" eb="12">
      <t>ジギョウショ</t>
    </rPh>
    <rPh sb="12" eb="14">
      <t>バンゴウ</t>
    </rPh>
    <rPh sb="15" eb="17">
      <t>ニュウリョク</t>
    </rPh>
    <rPh sb="21" eb="22">
      <t>ギョウ</t>
    </rPh>
    <rPh sb="27" eb="28">
      <t>イ</t>
    </rPh>
    <phoneticPr fontId="2"/>
  </si>
  <si>
    <t>無</t>
    <rPh sb="0" eb="1">
      <t>ナ</t>
    </rPh>
    <phoneticPr fontId="2"/>
  </si>
  <si>
    <t>●　作成の際は、着色セルのみ入力してください。</t>
    <rPh sb="2" eb="4">
      <t>サクセイ</t>
    </rPh>
    <rPh sb="5" eb="6">
      <t>サイ</t>
    </rPh>
    <rPh sb="8" eb="10">
      <t>チャクショク</t>
    </rPh>
    <rPh sb="14" eb="16">
      <t>ニュウリョク</t>
    </rPh>
    <phoneticPr fontId="2"/>
  </si>
  <si>
    <t>●　着色セルの法則は次のとおりです。</t>
    <rPh sb="2" eb="4">
      <t>チャクショク</t>
    </rPh>
    <rPh sb="7" eb="9">
      <t>ホウソク</t>
    </rPh>
    <rPh sb="10" eb="11">
      <t>ツギ</t>
    </rPh>
    <phoneticPr fontId="2"/>
  </si>
  <si>
    <t>…</t>
    <phoneticPr fontId="2"/>
  </si>
  <si>
    <t>直接入力</t>
    <rPh sb="0" eb="2">
      <t>チョクセツ</t>
    </rPh>
    <rPh sb="2" eb="4">
      <t>ニュウリョク</t>
    </rPh>
    <phoneticPr fontId="2"/>
  </si>
  <si>
    <t>必須</t>
    <rPh sb="0" eb="2">
      <t>ヒッス</t>
    </rPh>
    <phoneticPr fontId="2"/>
  </si>
  <si>
    <t>リストから選択</t>
    <rPh sb="5" eb="7">
      <t>センタク</t>
    </rPh>
    <phoneticPr fontId="2"/>
  </si>
  <si>
    <t>該当ある場合のみ直接入力</t>
    <rPh sb="0" eb="2">
      <t>ガイトウ</t>
    </rPh>
    <rPh sb="4" eb="6">
      <t>バアイ</t>
    </rPh>
    <rPh sb="8" eb="10">
      <t>チョクセツ</t>
    </rPh>
    <rPh sb="10" eb="12">
      <t>ニュウリョク</t>
    </rPh>
    <phoneticPr fontId="2"/>
  </si>
  <si>
    <t>何もしない</t>
    <rPh sb="0" eb="1">
      <t>ナニ</t>
    </rPh>
    <phoneticPr fontId="2"/>
  </si>
  <si>
    <t>ケアプランデータ連携システムライセンス料請求書の写し</t>
    <rPh sb="8" eb="10">
      <t>レンケイ</t>
    </rPh>
    <rPh sb="19" eb="20">
      <t>リョウ</t>
    </rPh>
    <rPh sb="20" eb="23">
      <t>セイキュウショ</t>
    </rPh>
    <rPh sb="24" eb="25">
      <t>ウツ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</si>
</sst>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
    <numFmt numFmtId="178" formatCode="0000"/>
    <numFmt numFmtId="179" formatCode="0000000000"/>
    <numFmt numFmtId="180" formatCode="#,###\ &quot;円&quot;"/>
    <numFmt numFmtId="181" formatCode="0.0"/>
  </numFmts>
  <fonts count="36">
    <font>
      <sz val="11"/>
      <color theme="1"/>
      <name val="游ゴシック"/>
      <family val="2"/>
      <charset val="128"/>
      <scheme val="minor"/>
    </font>
    <font>
      <sz val="9"/>
      <color theme="1"/>
      <name val="ＭＳ 明朝"/>
      <family val="1"/>
      <charset val="128"/>
    </font>
    <font>
      <sz val="6"/>
      <name val="游ゴシック"/>
      <family val="2"/>
      <charset val="128"/>
      <scheme val="minor"/>
    </font>
    <font>
      <sz val="6"/>
      <name val="ＭＳ Ｐゴシック"/>
      <family val="3"/>
      <charset val="128"/>
    </font>
    <font>
      <sz val="10"/>
      <color theme="1"/>
      <name val="ＭＳ 明朝"/>
      <family val="1"/>
      <charset val="128"/>
    </font>
    <font>
      <sz val="10"/>
      <name val="ＭＳ 明朝"/>
      <family val="1"/>
      <charset val="128"/>
    </font>
    <font>
      <sz val="8"/>
      <color theme="1"/>
      <name val="ＭＳ 明朝"/>
      <family val="1"/>
      <charset val="128"/>
    </font>
    <font>
      <sz val="11"/>
      <color theme="1"/>
      <name val="ＭＳ 明朝"/>
      <family val="1"/>
      <charset val="128"/>
    </font>
    <font>
      <sz val="12"/>
      <color theme="1"/>
      <name val="ＭＳ 明朝"/>
      <family val="1"/>
      <charset val="128"/>
    </font>
    <font>
      <sz val="12"/>
      <name val="ＭＳ 明朝"/>
      <family val="1"/>
      <charset val="128"/>
    </font>
    <font>
      <b/>
      <sz val="14"/>
      <color theme="1"/>
      <name val="ＭＳ 明朝"/>
      <family val="1"/>
      <charset val="128"/>
    </font>
    <font>
      <sz val="6"/>
      <color theme="1"/>
      <name val="ＭＳ 明朝"/>
      <family val="1"/>
      <charset val="128"/>
    </font>
    <font>
      <sz val="9"/>
      <name val="ＭＳ 明朝"/>
      <family val="1"/>
      <charset val="128"/>
    </font>
    <font>
      <sz val="8"/>
      <color theme="1"/>
      <name val="ＭＳ ゴシック"/>
      <family val="3"/>
      <charset val="128"/>
    </font>
    <font>
      <sz val="6"/>
      <color theme="1"/>
      <name val="ＭＳ ゴシック"/>
      <family val="3"/>
      <charset val="128"/>
    </font>
    <font>
      <sz val="9"/>
      <color theme="1"/>
      <name val="ＭＳ ゴシック"/>
      <family val="3"/>
      <charset val="128"/>
    </font>
    <font>
      <sz val="14"/>
      <color theme="1"/>
      <name val="ＭＳ ゴシック"/>
      <family val="3"/>
      <charset val="128"/>
    </font>
    <font>
      <sz val="11"/>
      <color theme="1"/>
      <name val="游ゴシック"/>
      <family val="2"/>
      <charset val="128"/>
      <scheme val="minor"/>
    </font>
    <font>
      <sz val="11"/>
      <color theme="1"/>
      <name val="ＭＳ ゴシック"/>
      <family val="3"/>
      <charset val="128"/>
    </font>
    <font>
      <sz val="16"/>
      <color theme="1"/>
      <name val="ＭＳ ゴシック"/>
      <family val="3"/>
      <charset val="128"/>
    </font>
    <font>
      <sz val="12"/>
      <name val="ＭＳ ゴシック"/>
      <family val="3"/>
      <charset val="128"/>
    </font>
    <font>
      <b/>
      <sz val="12"/>
      <color theme="1"/>
      <name val="ＭＳ 明朝"/>
      <family val="1"/>
      <charset val="128"/>
    </font>
    <font>
      <b/>
      <sz val="16"/>
      <color theme="1"/>
      <name val="ＭＳ 明朝"/>
      <family val="1"/>
      <charset val="128"/>
    </font>
    <font>
      <sz val="11"/>
      <name val="ＭＳ ゴシック"/>
      <family val="3"/>
      <charset val="128"/>
    </font>
    <font>
      <sz val="16"/>
      <color theme="1"/>
      <name val="ＭＳ 明朝"/>
      <family val="1"/>
      <charset val="128"/>
    </font>
    <font>
      <sz val="13"/>
      <name val="ＭＳ 明朝"/>
      <family val="1"/>
      <charset val="128"/>
    </font>
    <font>
      <sz val="11"/>
      <color theme="1"/>
      <name val="HG丸ｺﾞｼｯｸM-PRO"/>
      <family val="3"/>
      <charset val="128"/>
    </font>
    <font>
      <sz val="14"/>
      <color theme="1"/>
      <name val="BIZ UDPゴシック"/>
      <family val="3"/>
      <charset val="128"/>
    </font>
    <font>
      <sz val="11"/>
      <color theme="1"/>
      <name val="BIZ UDPゴシック"/>
      <family val="3"/>
      <charset val="128"/>
    </font>
    <font>
      <sz val="14"/>
      <color rgb="FFFF0000"/>
      <name val="BIZ UDPゴシック"/>
      <family val="3"/>
      <charset val="128"/>
    </font>
    <font>
      <b/>
      <sz val="14"/>
      <color indexed="81"/>
      <name val="BIZ UDPゴシック"/>
      <family val="3"/>
      <charset val="128"/>
    </font>
    <font>
      <sz val="12"/>
      <color indexed="81"/>
      <name val="BIZ UDPゴシック"/>
      <family val="3"/>
      <charset val="128"/>
    </font>
    <font>
      <sz val="14"/>
      <color indexed="81"/>
      <name val="ＤＦ特太ゴシック体"/>
      <family val="3"/>
      <charset val="128"/>
    </font>
    <font>
      <b/>
      <sz val="12"/>
      <color indexed="81"/>
      <name val="メイリオ"/>
      <family val="3"/>
      <charset val="128"/>
    </font>
    <font>
      <sz val="12"/>
      <color indexed="81"/>
      <name val="メイリオ"/>
      <family val="3"/>
      <charset val="128"/>
    </font>
    <font>
      <b/>
      <u/>
      <sz val="12"/>
      <color indexed="81"/>
      <name val="メイリオ"/>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CCCC"/>
        <bgColor indexed="64"/>
      </patternFill>
    </fill>
    <fill>
      <patternFill patternType="solid">
        <fgColor rgb="FFFFFF99"/>
        <bgColor indexed="64"/>
      </patternFill>
    </fill>
    <fill>
      <patternFill patternType="solid">
        <fgColor rgb="FFCCFFFF"/>
        <bgColor indexed="64"/>
      </patternFill>
    </fill>
  </fills>
  <borders count="3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auto="1"/>
      </left>
      <right style="thin">
        <color auto="1"/>
      </right>
      <top style="hair">
        <color auto="1"/>
      </top>
      <bottom style="hair">
        <color auto="1"/>
      </bottom>
      <diagonal/>
    </border>
    <border>
      <left style="thin">
        <color indexed="64"/>
      </left>
      <right/>
      <top/>
      <bottom style="thin">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244">
    <xf numFmtId="0" fontId="0" fillId="0" borderId="0" xfId="0">
      <alignment vertical="center"/>
    </xf>
    <xf numFmtId="0" fontId="5" fillId="0" borderId="0" xfId="0" applyFont="1" applyAlignment="1" applyProtection="1">
      <alignment vertical="center"/>
      <protection locked="0"/>
    </xf>
    <xf numFmtId="49" fontId="1" fillId="0" borderId="0" xfId="0" applyNumberFormat="1" applyFont="1" applyAlignment="1" applyProtection="1">
      <alignment horizontal="center" vertical="center" wrapText="1"/>
      <protection locked="0"/>
    </xf>
    <xf numFmtId="0" fontId="6" fillId="0" borderId="0" xfId="0" applyFont="1" applyAlignment="1" applyProtection="1">
      <alignment vertical="center" wrapText="1"/>
      <protection locked="0"/>
    </xf>
    <xf numFmtId="0" fontId="6" fillId="0" borderId="0" xfId="0" applyFont="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1" fillId="0" borderId="0" xfId="0" applyFont="1" applyAlignment="1" applyProtection="1">
      <alignment vertical="center" wrapText="1"/>
      <protection locked="0"/>
    </xf>
    <xf numFmtId="0" fontId="1" fillId="0" borderId="0" xfId="0" applyFont="1" applyAlignment="1" applyProtection="1">
      <alignment horizontal="center" vertical="center" wrapText="1"/>
      <protection locked="0"/>
    </xf>
    <xf numFmtId="0" fontId="5" fillId="0" borderId="0" xfId="0" applyFont="1" applyAlignment="1" applyProtection="1">
      <alignment vertical="center" wrapText="1"/>
      <protection locked="0"/>
    </xf>
    <xf numFmtId="0" fontId="12" fillId="0" borderId="0" xfId="0" applyFont="1" applyAlignment="1" applyProtection="1">
      <alignment vertical="center"/>
      <protection locked="0"/>
    </xf>
    <xf numFmtId="0" fontId="12" fillId="0" borderId="0" xfId="0" applyFont="1" applyBorder="1" applyAlignment="1" applyProtection="1">
      <alignment horizontal="center" vertical="center"/>
      <protection locked="0"/>
    </xf>
    <xf numFmtId="0" fontId="12" fillId="0" borderId="0" xfId="0" applyFont="1" applyBorder="1" applyAlignment="1" applyProtection="1">
      <alignment horizontal="left" vertical="center"/>
      <protection locked="0"/>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horizontal="left" vertical="center" wrapText="1"/>
      <protection locked="0"/>
    </xf>
    <xf numFmtId="0" fontId="1" fillId="0" borderId="0" xfId="0" applyFont="1" applyAlignment="1" applyProtection="1">
      <alignment horizontal="right" vertical="center" wrapText="1"/>
      <protection locked="0"/>
    </xf>
    <xf numFmtId="0" fontId="6" fillId="0" borderId="11" xfId="0" applyFont="1" applyBorder="1" applyAlignment="1" applyProtection="1">
      <alignment vertical="center" wrapText="1"/>
      <protection locked="0"/>
    </xf>
    <xf numFmtId="0" fontId="6" fillId="0" borderId="11" xfId="0" applyFont="1" applyBorder="1" applyAlignment="1" applyProtection="1">
      <alignment horizontal="center" vertical="center" wrapText="1"/>
      <protection locked="0"/>
    </xf>
    <xf numFmtId="0" fontId="6" fillId="0" borderId="11" xfId="0" applyFont="1" applyBorder="1" applyAlignment="1" applyProtection="1">
      <alignment horizontal="left" vertical="center" wrapText="1"/>
      <protection locked="0"/>
    </xf>
    <xf numFmtId="0" fontId="15" fillId="0" borderId="1" xfId="0" applyFont="1" applyBorder="1" applyAlignment="1" applyProtection="1">
      <alignment vertical="center" wrapText="1"/>
      <protection locked="0"/>
    </xf>
    <xf numFmtId="0" fontId="15" fillId="0" borderId="24" xfId="0" applyFont="1" applyBorder="1" applyAlignment="1" applyProtection="1">
      <alignment vertical="center" wrapText="1"/>
      <protection locked="0"/>
    </xf>
    <xf numFmtId="49" fontId="13" fillId="0" borderId="24" xfId="0" applyNumberFormat="1" applyFont="1" applyBorder="1" applyAlignment="1" applyProtection="1">
      <alignment horizontal="center" vertical="center" wrapText="1"/>
      <protection locked="0"/>
    </xf>
    <xf numFmtId="0" fontId="4" fillId="0" borderId="0" xfId="0" applyFont="1" applyProtection="1">
      <alignment vertical="center"/>
      <protection locked="0"/>
    </xf>
    <xf numFmtId="0" fontId="5" fillId="0" borderId="0" xfId="0" applyFont="1" applyProtection="1">
      <alignment vertical="center"/>
      <protection locked="0"/>
    </xf>
    <xf numFmtId="0" fontId="4" fillId="0" borderId="0" xfId="0" applyFont="1" applyAlignment="1" applyProtection="1">
      <alignment horizontal="center" vertical="center"/>
      <protection locked="0"/>
    </xf>
    <xf numFmtId="56" fontId="4" fillId="0" borderId="0" xfId="0" applyNumberFormat="1" applyFont="1" applyProtection="1">
      <alignment vertical="center"/>
      <protection locked="0"/>
    </xf>
    <xf numFmtId="0" fontId="1" fillId="0" borderId="0" xfId="0" applyFont="1" applyProtection="1">
      <alignment vertical="center"/>
      <protection locked="0"/>
    </xf>
    <xf numFmtId="0" fontId="7" fillId="0" borderId="0" xfId="0" applyFont="1" applyProtection="1">
      <alignment vertical="center"/>
      <protection locked="0"/>
    </xf>
    <xf numFmtId="0" fontId="4" fillId="0" borderId="0" xfId="0" applyFont="1" applyAlignment="1" applyProtection="1">
      <alignment horizontal="right" vertical="center"/>
      <protection locked="0"/>
    </xf>
    <xf numFmtId="0" fontId="7"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1" fillId="0" borderId="2" xfId="0" applyFont="1" applyBorder="1" applyAlignment="1" applyProtection="1">
      <alignment horizontal="right" vertical="center"/>
      <protection locked="0"/>
    </xf>
    <xf numFmtId="49" fontId="4" fillId="0" borderId="3" xfId="0" applyNumberFormat="1" applyFont="1" applyBorder="1" applyProtection="1">
      <alignment vertical="center"/>
      <protection locked="0"/>
    </xf>
    <xf numFmtId="178" fontId="4" fillId="0" borderId="3" xfId="0" applyNumberFormat="1" applyFont="1" applyBorder="1" applyProtection="1">
      <alignment vertical="center"/>
      <protection locked="0"/>
    </xf>
    <xf numFmtId="0" fontId="4" fillId="0" borderId="0" xfId="0" quotePrefix="1" applyFont="1" applyAlignment="1" applyProtection="1">
      <alignment horizontal="center" vertical="center"/>
      <protection locked="0"/>
    </xf>
    <xf numFmtId="0" fontId="18" fillId="0" borderId="0" xfId="0" applyFont="1">
      <alignment vertical="center"/>
    </xf>
    <xf numFmtId="0" fontId="5" fillId="0" borderId="0" xfId="0" applyFont="1" applyAlignment="1" applyProtection="1">
      <alignment horizontal="left" vertical="center" wrapText="1"/>
      <protection locked="0"/>
    </xf>
    <xf numFmtId="0" fontId="1" fillId="0" borderId="24" xfId="0" applyFont="1" applyBorder="1" applyAlignment="1" applyProtection="1">
      <alignment horizontal="center" vertical="center" wrapText="1"/>
      <protection locked="0"/>
    </xf>
    <xf numFmtId="0" fontId="1" fillId="0" borderId="18" xfId="0" applyFont="1" applyBorder="1" applyAlignment="1" applyProtection="1">
      <alignment vertical="center" wrapText="1"/>
      <protection locked="0"/>
    </xf>
    <xf numFmtId="0" fontId="18" fillId="3" borderId="0" xfId="0" applyFont="1" applyFill="1">
      <alignment vertical="center"/>
    </xf>
    <xf numFmtId="0" fontId="7" fillId="4" borderId="18" xfId="0" applyFont="1" applyFill="1" applyBorder="1" applyAlignment="1" applyProtection="1">
      <alignment vertical="center" wrapText="1"/>
      <protection locked="0"/>
    </xf>
    <xf numFmtId="179" fontId="7" fillId="4" borderId="18" xfId="0" applyNumberFormat="1" applyFont="1" applyFill="1" applyBorder="1" applyAlignment="1" applyProtection="1">
      <alignment horizontal="center" vertical="center" wrapText="1"/>
      <protection locked="0"/>
    </xf>
    <xf numFmtId="0" fontId="7" fillId="4" borderId="18" xfId="0" applyFont="1" applyFill="1" applyBorder="1" applyAlignment="1" applyProtection="1">
      <alignment horizontal="left" vertical="center" wrapText="1"/>
      <protection locked="0"/>
    </xf>
    <xf numFmtId="49" fontId="8" fillId="4" borderId="3" xfId="0" applyNumberFormat="1" applyFont="1" applyFill="1" applyBorder="1" applyProtection="1">
      <alignment vertical="center"/>
      <protection locked="0"/>
    </xf>
    <xf numFmtId="49" fontId="4" fillId="4" borderId="10" xfId="0" applyNumberFormat="1" applyFont="1" applyFill="1" applyBorder="1" applyAlignment="1" applyProtection="1">
      <alignment wrapText="1"/>
      <protection locked="0"/>
    </xf>
    <xf numFmtId="49" fontId="4" fillId="4" borderId="17" xfId="0" applyNumberFormat="1" applyFont="1" applyFill="1" applyBorder="1" applyAlignment="1" applyProtection="1">
      <alignment wrapText="1" shrinkToFit="1"/>
      <protection locked="0"/>
    </xf>
    <xf numFmtId="49" fontId="4" fillId="4" borderId="11" xfId="0" applyNumberFormat="1" applyFont="1" applyFill="1" applyBorder="1" applyAlignment="1" applyProtection="1">
      <alignment vertical="center" wrapText="1"/>
      <protection locked="0"/>
    </xf>
    <xf numFmtId="49" fontId="4" fillId="4" borderId="15" xfId="0" applyNumberFormat="1" applyFont="1" applyFill="1" applyBorder="1" applyAlignment="1" applyProtection="1">
      <alignment vertical="center" wrapText="1" shrinkToFit="1"/>
      <protection locked="0"/>
    </xf>
    <xf numFmtId="49" fontId="4" fillId="4" borderId="13" xfId="0" applyNumberFormat="1" applyFont="1" applyFill="1" applyBorder="1" applyAlignment="1" applyProtection="1">
      <alignment vertical="center" wrapText="1"/>
      <protection locked="0"/>
    </xf>
    <xf numFmtId="49" fontId="4" fillId="4" borderId="14" xfId="0" applyNumberFormat="1" applyFont="1" applyFill="1" applyBorder="1" applyAlignment="1" applyProtection="1">
      <alignment vertical="center" wrapText="1" shrinkToFit="1"/>
      <protection locked="0"/>
    </xf>
    <xf numFmtId="179" fontId="7" fillId="5" borderId="18" xfId="0" applyNumberFormat="1" applyFont="1" applyFill="1" applyBorder="1" applyAlignment="1" applyProtection="1">
      <alignment horizontal="left" vertical="center" wrapText="1"/>
      <protection locked="0"/>
    </xf>
    <xf numFmtId="0" fontId="7" fillId="5" borderId="18" xfId="0" applyFont="1" applyFill="1" applyBorder="1" applyAlignment="1" applyProtection="1">
      <alignment horizontal="center" vertical="center" wrapText="1"/>
      <protection locked="0"/>
    </xf>
    <xf numFmtId="49" fontId="14" fillId="0" borderId="24" xfId="0" applyNumberFormat="1" applyFont="1" applyBorder="1" applyAlignment="1" applyProtection="1">
      <alignment horizontal="center" vertical="center" wrapText="1"/>
      <protection locked="0"/>
    </xf>
    <xf numFmtId="0" fontId="14" fillId="0" borderId="33" xfId="0" applyFont="1" applyBorder="1" applyAlignment="1" applyProtection="1">
      <alignment horizontal="center" vertical="center" wrapText="1"/>
      <protection locked="0"/>
    </xf>
    <xf numFmtId="179" fontId="8" fillId="4" borderId="18" xfId="0" applyNumberFormat="1" applyFont="1" applyFill="1" applyBorder="1" applyAlignment="1" applyProtection="1">
      <alignment horizontal="center" vertical="center" wrapText="1"/>
      <protection locked="0"/>
    </xf>
    <xf numFmtId="49" fontId="18" fillId="0" borderId="1" xfId="0" applyNumberFormat="1"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wrapText="1"/>
      <protection locked="0"/>
    </xf>
    <xf numFmtId="180" fontId="20" fillId="0" borderId="0" xfId="1" applyNumberFormat="1" applyFont="1" applyAlignment="1" applyProtection="1">
      <alignment horizontal="right" vertical="center" wrapText="1" indent="3"/>
      <protection locked="0"/>
    </xf>
    <xf numFmtId="0" fontId="18" fillId="0" borderId="18" xfId="0" applyFont="1" applyBorder="1" applyAlignment="1" applyProtection="1">
      <alignment horizontal="center" vertical="center" wrapText="1"/>
      <protection locked="0"/>
    </xf>
    <xf numFmtId="0" fontId="18" fillId="0" borderId="0" xfId="0" applyFont="1" applyProtection="1">
      <alignment vertical="center"/>
      <protection locked="0"/>
    </xf>
    <xf numFmtId="0" fontId="16" fillId="0" borderId="0" xfId="0" applyFont="1" applyAlignment="1" applyProtection="1">
      <alignment vertical="center"/>
      <protection locked="0"/>
    </xf>
    <xf numFmtId="0" fontId="18" fillId="0" borderId="0" xfId="0" applyFont="1" applyAlignment="1" applyProtection="1">
      <alignment horizontal="center" vertical="center"/>
      <protection locked="0"/>
    </xf>
    <xf numFmtId="0" fontId="19" fillId="0" borderId="0" xfId="0" applyFont="1" applyAlignment="1" applyProtection="1">
      <alignment horizontal="left" vertical="center"/>
      <protection locked="0"/>
    </xf>
    <xf numFmtId="0" fontId="18" fillId="0" borderId="18"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4" xfId="0" applyFont="1" applyBorder="1" applyAlignment="1" applyProtection="1">
      <alignment horizontal="center" vertical="center"/>
      <protection locked="0"/>
    </xf>
    <xf numFmtId="0" fontId="18" fillId="0" borderId="0" xfId="0" applyFont="1" applyAlignment="1" applyProtection="1">
      <alignment horizontal="left" vertical="center"/>
      <protection locked="0"/>
    </xf>
    <xf numFmtId="0" fontId="18" fillId="4" borderId="0" xfId="0" applyFont="1" applyFill="1" applyAlignment="1" applyProtection="1">
      <alignment horizontal="center" vertical="center"/>
      <protection locked="0"/>
    </xf>
    <xf numFmtId="0" fontId="26" fillId="0" borderId="0" xfId="0" applyFont="1" applyProtection="1">
      <alignment vertical="center"/>
      <protection locked="0"/>
    </xf>
    <xf numFmtId="0" fontId="18" fillId="0" borderId="18" xfId="0" applyFont="1" applyBorder="1" applyAlignment="1" applyProtection="1">
      <alignment vertical="center" shrinkToFit="1"/>
      <protection locked="0"/>
    </xf>
    <xf numFmtId="0" fontId="18" fillId="5" borderId="14" xfId="0" applyFont="1" applyFill="1" applyBorder="1" applyAlignment="1" applyProtection="1">
      <alignment horizontal="center" vertical="center"/>
      <protection locked="0"/>
    </xf>
    <xf numFmtId="0" fontId="18" fillId="0" borderId="9" xfId="0" applyFont="1" applyBorder="1" applyAlignment="1" applyProtection="1">
      <alignment vertical="center" shrinkToFit="1"/>
      <protection locked="0"/>
    </xf>
    <xf numFmtId="0" fontId="18" fillId="5" borderId="18" xfId="0" applyFont="1" applyFill="1" applyBorder="1" applyAlignment="1" applyProtection="1">
      <alignment horizontal="center" vertical="center"/>
      <protection locked="0"/>
    </xf>
    <xf numFmtId="0" fontId="18" fillId="0" borderId="16" xfId="0" applyFont="1" applyBorder="1" applyAlignment="1" applyProtection="1">
      <alignment horizontal="left" vertical="center"/>
      <protection locked="0"/>
    </xf>
    <xf numFmtId="0" fontId="18" fillId="0" borderId="16" xfId="0" applyFont="1" applyBorder="1" applyProtection="1">
      <alignment vertical="center"/>
      <protection locked="0"/>
    </xf>
    <xf numFmtId="0" fontId="18" fillId="0" borderId="33" xfId="0" applyFont="1" applyBorder="1" applyProtection="1">
      <alignment vertical="center"/>
      <protection locked="0"/>
    </xf>
    <xf numFmtId="0" fontId="18" fillId="0" borderId="18" xfId="0" applyFont="1" applyBorder="1" applyAlignment="1" applyProtection="1">
      <alignment vertical="center"/>
      <protection locked="0"/>
    </xf>
    <xf numFmtId="0" fontId="18" fillId="0" borderId="0" xfId="0" applyFont="1" applyFill="1" applyBorder="1" applyAlignment="1" applyProtection="1">
      <alignment vertical="center" wrapText="1"/>
      <protection locked="0"/>
    </xf>
    <xf numFmtId="0" fontId="15" fillId="0" borderId="9" xfId="0" applyFont="1" applyBorder="1" applyProtection="1">
      <alignment vertical="center"/>
      <protection locked="0"/>
    </xf>
    <xf numFmtId="0" fontId="18" fillId="0" borderId="10" xfId="0" applyFont="1" applyBorder="1" applyProtection="1">
      <alignment vertical="center"/>
      <protection locked="0"/>
    </xf>
    <xf numFmtId="0" fontId="18" fillId="0" borderId="17" xfId="0" applyFont="1" applyBorder="1" applyProtection="1">
      <alignment vertical="center"/>
      <protection locked="0"/>
    </xf>
    <xf numFmtId="0" fontId="18" fillId="0" borderId="18"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4" xfId="0" applyFont="1" applyBorder="1" applyAlignment="1" applyProtection="1">
      <alignment horizontal="center" vertical="center"/>
    </xf>
    <xf numFmtId="0" fontId="27" fillId="0" borderId="0" xfId="0" applyFont="1">
      <alignment vertical="center"/>
    </xf>
    <xf numFmtId="0" fontId="28" fillId="0" borderId="0" xfId="0" applyFont="1">
      <alignment vertical="center"/>
    </xf>
    <xf numFmtId="0" fontId="28" fillId="4" borderId="18" xfId="0" applyFont="1" applyFill="1" applyBorder="1">
      <alignment vertical="center"/>
    </xf>
    <xf numFmtId="0" fontId="28" fillId="0" borderId="0" xfId="0" applyFont="1" applyAlignment="1">
      <alignment horizontal="center" vertical="center"/>
    </xf>
    <xf numFmtId="0" fontId="29" fillId="0" borderId="0" xfId="0" applyFont="1">
      <alignment vertical="center"/>
    </xf>
    <xf numFmtId="0" fontId="28" fillId="5" borderId="18" xfId="0" applyFont="1" applyFill="1" applyBorder="1">
      <alignment vertical="center"/>
    </xf>
    <xf numFmtId="0" fontId="28" fillId="6" borderId="18" xfId="0" applyFont="1" applyFill="1" applyBorder="1">
      <alignment vertical="center"/>
    </xf>
    <xf numFmtId="0" fontId="28" fillId="0" borderId="18" xfId="0" applyFont="1" applyBorder="1">
      <alignment vertical="center"/>
    </xf>
    <xf numFmtId="0" fontId="29" fillId="0" borderId="0" xfId="0" applyFont="1" applyAlignment="1">
      <alignment horizontal="center" vertical="center"/>
    </xf>
    <xf numFmtId="0" fontId="25" fillId="0" borderId="0" xfId="0" applyFont="1" applyAlignment="1" applyProtection="1">
      <alignment horizontal="center" vertical="center" wrapText="1"/>
      <protection locked="0"/>
    </xf>
    <xf numFmtId="0" fontId="25" fillId="0" borderId="0" xfId="0" applyFont="1" applyAlignment="1" applyProtection="1">
      <alignment horizontal="center" vertical="center"/>
      <protection locked="0"/>
    </xf>
    <xf numFmtId="0" fontId="7" fillId="4" borderId="0" xfId="0" applyFont="1" applyFill="1" applyAlignment="1" applyProtection="1">
      <alignment horizontal="center" vertical="center"/>
      <protection locked="0"/>
    </xf>
    <xf numFmtId="0" fontId="5" fillId="0" borderId="0" xfId="0" applyFont="1" applyAlignment="1" applyProtection="1">
      <alignment horizontal="left" vertical="center"/>
      <protection locked="0"/>
    </xf>
    <xf numFmtId="0" fontId="21" fillId="4" borderId="24" xfId="0" applyFont="1" applyFill="1" applyBorder="1" applyAlignment="1" applyProtection="1">
      <alignment horizontal="left" vertical="center" wrapText="1" shrinkToFit="1"/>
      <protection locked="0"/>
    </xf>
    <xf numFmtId="0" fontId="4" fillId="2" borderId="18" xfId="0" applyFont="1" applyFill="1" applyBorder="1" applyAlignment="1" applyProtection="1">
      <alignment horizontal="center" vertical="center"/>
      <protection locked="0"/>
    </xf>
    <xf numFmtId="0" fontId="21" fillId="4" borderId="18" xfId="0" applyFont="1" applyFill="1" applyBorder="1" applyAlignment="1" applyProtection="1">
      <alignment horizontal="left" vertical="center" shrinkToFit="1"/>
      <protection locked="0"/>
    </xf>
    <xf numFmtId="0" fontId="21" fillId="4" borderId="18" xfId="0" applyFont="1" applyFill="1" applyBorder="1" applyAlignment="1" applyProtection="1">
      <alignment horizontal="left" vertical="center" wrapText="1"/>
      <protection locked="0"/>
    </xf>
    <xf numFmtId="0" fontId="4" fillId="0" borderId="25" xfId="0" applyFont="1" applyBorder="1" applyAlignment="1" applyProtection="1">
      <alignment horizontal="center" vertical="center" textRotation="255"/>
      <protection locked="0"/>
    </xf>
    <xf numFmtId="0" fontId="4" fillId="0" borderId="32" xfId="0" applyFont="1" applyBorder="1" applyAlignment="1" applyProtection="1">
      <alignment horizontal="center" vertical="center" textRotation="255"/>
      <protection locked="0"/>
    </xf>
    <xf numFmtId="0" fontId="4" fillId="0" borderId="26" xfId="0" applyFont="1" applyBorder="1" applyAlignment="1" applyProtection="1">
      <alignment horizontal="center" vertical="center" textRotation="255"/>
      <protection locked="0"/>
    </xf>
    <xf numFmtId="0" fontId="4" fillId="2" borderId="25" xfId="0" applyFont="1" applyFill="1" applyBorder="1" applyAlignment="1" applyProtection="1">
      <alignment horizontal="center" vertical="center"/>
      <protection locked="0"/>
    </xf>
    <xf numFmtId="0" fontId="4" fillId="4" borderId="25" xfId="0" applyFont="1" applyFill="1" applyBorder="1" applyAlignment="1" applyProtection="1">
      <alignment horizontal="left" vertical="center" shrinkToFit="1"/>
      <protection locked="0"/>
    </xf>
    <xf numFmtId="0" fontId="4" fillId="2" borderId="26" xfId="0" applyFont="1" applyFill="1" applyBorder="1" applyAlignment="1" applyProtection="1">
      <alignment horizontal="center" vertical="center"/>
      <protection locked="0"/>
    </xf>
    <xf numFmtId="0" fontId="10" fillId="4" borderId="26" xfId="0" applyFont="1" applyFill="1" applyBorder="1" applyAlignment="1" applyProtection="1">
      <alignment horizontal="left" vertical="center" wrapText="1" shrinkToFit="1"/>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49" fontId="8" fillId="4" borderId="3" xfId="0" applyNumberFormat="1" applyFont="1" applyFill="1" applyBorder="1" applyAlignment="1" applyProtection="1">
      <alignment horizontal="center" vertical="center"/>
      <protection locked="0"/>
    </xf>
    <xf numFmtId="178" fontId="4" fillId="0" borderId="3" xfId="0" applyNumberFormat="1" applyFont="1" applyBorder="1" applyAlignment="1" applyProtection="1">
      <alignment horizontal="center" vertical="center"/>
      <protection locked="0"/>
    </xf>
    <xf numFmtId="178" fontId="4" fillId="0" borderId="4" xfId="0" applyNumberFormat="1" applyFont="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8" xfId="0" applyFont="1" applyFill="1" applyBorder="1" applyAlignment="1" applyProtection="1">
      <alignment horizontal="center" vertical="center"/>
      <protection locked="0"/>
    </xf>
    <xf numFmtId="0" fontId="8" fillId="4" borderId="18" xfId="0" applyFont="1" applyFill="1" applyBorder="1" applyAlignment="1" applyProtection="1">
      <alignment horizontal="left" vertical="center" wrapText="1"/>
      <protection locked="0"/>
    </xf>
    <xf numFmtId="0" fontId="4" fillId="2" borderId="18" xfId="0" applyFont="1" applyFill="1" applyBorder="1" applyAlignment="1" applyProtection="1">
      <alignment horizontal="center" vertical="center" shrinkToFit="1"/>
      <protection locked="0"/>
    </xf>
    <xf numFmtId="0" fontId="7" fillId="4" borderId="18" xfId="0" applyFont="1" applyFill="1" applyBorder="1" applyAlignment="1" applyProtection="1">
      <alignment horizontal="left" vertical="center" shrinkToFit="1"/>
      <protection locked="0"/>
    </xf>
    <xf numFmtId="0" fontId="7" fillId="4" borderId="18" xfId="0" applyFont="1" applyFill="1" applyBorder="1" applyAlignment="1" applyProtection="1">
      <alignment horizontal="left" vertical="center" wrapText="1"/>
      <protection locked="0"/>
    </xf>
    <xf numFmtId="0" fontId="4" fillId="5" borderId="12" xfId="0" applyFont="1" applyFill="1" applyBorder="1" applyAlignment="1" applyProtection="1">
      <alignment horizontal="center" vertical="center"/>
      <protection locked="0"/>
    </xf>
    <xf numFmtId="0" fontId="4" fillId="5" borderId="30" xfId="0" applyFont="1" applyFill="1" applyBorder="1" applyAlignment="1" applyProtection="1">
      <alignment horizontal="center" vertical="center"/>
      <protection locked="0"/>
    </xf>
    <xf numFmtId="0" fontId="4" fillId="0" borderId="13"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24" xfId="0" applyFont="1" applyBorder="1" applyAlignment="1" applyProtection="1">
      <alignment horizontal="center" vertical="center"/>
      <protection locked="0"/>
    </xf>
    <xf numFmtId="49" fontId="8" fillId="4" borderId="24" xfId="0" applyNumberFormat="1" applyFont="1" applyFill="1" applyBorder="1" applyAlignment="1" applyProtection="1">
      <alignment horizontal="left" vertical="center"/>
      <protection locked="0"/>
    </xf>
    <xf numFmtId="0" fontId="4" fillId="0" borderId="0" xfId="0" applyFont="1" applyAlignment="1" applyProtection="1">
      <alignment horizontal="center" vertical="center"/>
      <protection locked="0"/>
    </xf>
    <xf numFmtId="0" fontId="9" fillId="0" borderId="19" xfId="0" applyFont="1" applyBorder="1" applyAlignment="1" applyProtection="1">
      <alignment horizontal="center" vertical="center" wrapText="1"/>
      <protection locked="0"/>
    </xf>
    <xf numFmtId="0" fontId="9" fillId="0" borderId="20" xfId="0" applyFont="1" applyBorder="1" applyAlignment="1" applyProtection="1">
      <alignment horizontal="center" vertical="center" wrapText="1"/>
      <protection locked="0"/>
    </xf>
    <xf numFmtId="0" fontId="9" fillId="0" borderId="22" xfId="0" applyFont="1" applyBorder="1" applyAlignment="1" applyProtection="1">
      <alignment horizontal="center" vertical="center" wrapText="1"/>
      <protection locked="0"/>
    </xf>
    <xf numFmtId="177" fontId="22" fillId="0" borderId="20" xfId="0" applyNumberFormat="1" applyFont="1" applyBorder="1" applyAlignment="1" applyProtection="1">
      <alignment horizontal="center" vertical="center"/>
      <protection locked="0"/>
    </xf>
    <xf numFmtId="176" fontId="1" fillId="0" borderId="20" xfId="0" applyNumberFormat="1" applyFont="1" applyBorder="1" applyAlignment="1" applyProtection="1">
      <alignment horizontal="center" vertical="center"/>
      <protection locked="0"/>
    </xf>
    <xf numFmtId="176" fontId="1" fillId="0" borderId="21" xfId="0" applyNumberFormat="1" applyFont="1" applyBorder="1" applyAlignment="1" applyProtection="1">
      <alignment horizontal="center" vertical="center"/>
      <protection locked="0"/>
    </xf>
    <xf numFmtId="0" fontId="6" fillId="0" borderId="18" xfId="0" applyFont="1" applyBorder="1" applyAlignment="1" applyProtection="1">
      <alignment horizontal="left" vertical="center" shrinkToFit="1"/>
      <protection locked="0"/>
    </xf>
    <xf numFmtId="0" fontId="6" fillId="0" borderId="1" xfId="0" applyFont="1" applyBorder="1" applyAlignment="1" applyProtection="1">
      <alignment horizontal="center" vertical="center" textRotation="255" wrapText="1"/>
      <protection locked="0"/>
    </xf>
    <xf numFmtId="0" fontId="6" fillId="0" borderId="5" xfId="0" applyFont="1" applyBorder="1" applyAlignment="1" applyProtection="1">
      <alignment horizontal="center" vertical="center" textRotation="255" wrapText="1"/>
      <protection locked="0"/>
    </xf>
    <xf numFmtId="0" fontId="6" fillId="0" borderId="24" xfId="0" applyFont="1" applyBorder="1" applyAlignment="1" applyProtection="1">
      <alignment horizontal="center" vertical="center" textRotation="255" wrapText="1"/>
      <protection locked="0"/>
    </xf>
    <xf numFmtId="0" fontId="4" fillId="2" borderId="25" xfId="0" applyFont="1" applyFill="1" applyBorder="1" applyAlignment="1" applyProtection="1">
      <alignment horizontal="center" vertical="center" wrapText="1" shrinkToFit="1"/>
      <protection locked="0"/>
    </xf>
    <xf numFmtId="0" fontId="4" fillId="2" borderId="26" xfId="0" applyFont="1" applyFill="1" applyBorder="1" applyAlignment="1" applyProtection="1">
      <alignment horizontal="center" vertical="center" wrapText="1" shrinkToFit="1"/>
      <protection locked="0"/>
    </xf>
    <xf numFmtId="0" fontId="8" fillId="4" borderId="18" xfId="0" applyFont="1" applyFill="1" applyBorder="1" applyAlignment="1" applyProtection="1">
      <alignment horizontal="left" vertical="center" shrinkToFit="1"/>
      <protection locked="0"/>
    </xf>
    <xf numFmtId="49" fontId="1" fillId="0" borderId="18" xfId="0" applyNumberFormat="1" applyFont="1" applyBorder="1" applyAlignment="1" applyProtection="1">
      <alignment horizontal="center" vertical="center" textRotation="255" wrapText="1" shrinkToFit="1"/>
      <protection locked="0"/>
    </xf>
    <xf numFmtId="49" fontId="4" fillId="0" borderId="18" xfId="0" applyNumberFormat="1" applyFont="1" applyBorder="1" applyAlignment="1" applyProtection="1">
      <alignment horizontal="center" vertical="center" wrapText="1" shrinkToFit="1"/>
      <protection locked="0"/>
    </xf>
    <xf numFmtId="49" fontId="8" fillId="4" borderId="18" xfId="0" applyNumberFormat="1" applyFont="1" applyFill="1" applyBorder="1" applyAlignment="1" applyProtection="1">
      <alignment horizontal="center" vertical="center" wrapText="1" shrinkToFit="1"/>
      <protection locked="0"/>
    </xf>
    <xf numFmtId="49" fontId="7" fillId="4" borderId="10" xfId="0" applyNumberFormat="1" applyFont="1" applyFill="1" applyBorder="1" applyAlignment="1" applyProtection="1">
      <alignment horizontal="left" vertical="center" wrapText="1" shrinkToFit="1"/>
      <protection locked="0"/>
    </xf>
    <xf numFmtId="49" fontId="6" fillId="0" borderId="24" xfId="0" applyNumberFormat="1" applyFont="1" applyBorder="1" applyAlignment="1" applyProtection="1">
      <alignment horizontal="center" vertical="center" shrinkToFit="1"/>
      <protection locked="0"/>
    </xf>
    <xf numFmtId="49" fontId="7" fillId="4" borderId="11" xfId="0" applyNumberFormat="1" applyFont="1" applyFill="1" applyBorder="1" applyAlignment="1" applyProtection="1">
      <alignment horizontal="left" vertical="top" shrinkToFit="1"/>
      <protection locked="0"/>
    </xf>
    <xf numFmtId="0" fontId="10" fillId="4" borderId="28" xfId="0" applyFont="1" applyFill="1" applyBorder="1" applyAlignment="1" applyProtection="1">
      <alignment horizontal="center" vertical="center" shrinkToFit="1"/>
      <protection locked="0"/>
    </xf>
    <xf numFmtId="49" fontId="4" fillId="4" borderId="13" xfId="0" applyNumberFormat="1" applyFont="1" applyFill="1" applyBorder="1" applyAlignment="1" applyProtection="1">
      <alignment horizontal="center" vertical="center" shrinkToFit="1"/>
      <protection locked="0"/>
    </xf>
    <xf numFmtId="49" fontId="4" fillId="0" borderId="12" xfId="0" applyNumberFormat="1" applyFont="1" applyBorder="1" applyAlignment="1" applyProtection="1">
      <alignment horizontal="center" vertical="center" wrapText="1" shrinkToFit="1"/>
      <protection locked="0"/>
    </xf>
    <xf numFmtId="49" fontId="4" fillId="0" borderId="13" xfId="0" applyNumberFormat="1" applyFont="1" applyBorder="1" applyAlignment="1" applyProtection="1">
      <alignment horizontal="center" vertical="center" wrapText="1" shrinkToFit="1"/>
      <protection locked="0"/>
    </xf>
    <xf numFmtId="49" fontId="4" fillId="0" borderId="14" xfId="0" applyNumberFormat="1" applyFont="1" applyBorder="1" applyAlignment="1" applyProtection="1">
      <alignment horizontal="center" vertical="center" wrapText="1" shrinkToFit="1"/>
      <protection locked="0"/>
    </xf>
    <xf numFmtId="0" fontId="10" fillId="4" borderId="27" xfId="0" applyFont="1" applyFill="1" applyBorder="1" applyAlignment="1" applyProtection="1">
      <alignment horizontal="center" vertical="center" shrinkToFit="1"/>
      <protection locked="0"/>
    </xf>
    <xf numFmtId="49" fontId="4" fillId="4" borderId="10" xfId="0" applyNumberFormat="1" applyFont="1" applyFill="1" applyBorder="1" applyAlignment="1" applyProtection="1">
      <alignment horizontal="center" wrapText="1"/>
      <protection locked="0"/>
    </xf>
    <xf numFmtId="49" fontId="4" fillId="4" borderId="11" xfId="0" applyNumberFormat="1" applyFont="1" applyFill="1" applyBorder="1" applyAlignment="1" applyProtection="1">
      <alignment horizontal="center" wrapText="1"/>
      <protection locked="0"/>
    </xf>
    <xf numFmtId="49" fontId="7" fillId="4" borderId="11" xfId="0" applyNumberFormat="1" applyFont="1" applyFill="1" applyBorder="1" applyAlignment="1" applyProtection="1">
      <alignment horizontal="left" vertical="top" wrapText="1" shrinkToFit="1"/>
      <protection locked="0"/>
    </xf>
    <xf numFmtId="49" fontId="7" fillId="4" borderId="11" xfId="0" applyNumberFormat="1" applyFont="1" applyFill="1" applyBorder="1" applyAlignment="1" applyProtection="1">
      <alignment horizontal="left" vertical="center" shrinkToFit="1"/>
      <protection locked="0"/>
    </xf>
    <xf numFmtId="49" fontId="4" fillId="0" borderId="1" xfId="0" applyNumberFormat="1" applyFont="1" applyBorder="1" applyAlignment="1" applyProtection="1">
      <alignment horizontal="center" wrapText="1"/>
      <protection locked="0"/>
    </xf>
    <xf numFmtId="49" fontId="8" fillId="4" borderId="18" xfId="0" applyNumberFormat="1" applyFont="1" applyFill="1" applyBorder="1" applyAlignment="1" applyProtection="1">
      <alignment horizontal="center" vertical="center"/>
      <protection locked="0"/>
    </xf>
    <xf numFmtId="49" fontId="7" fillId="4" borderId="10" xfId="0" applyNumberFormat="1" applyFont="1" applyFill="1" applyBorder="1" applyAlignment="1" applyProtection="1">
      <alignment horizontal="center" vertical="center" wrapText="1" shrinkToFit="1"/>
      <protection locked="0"/>
    </xf>
    <xf numFmtId="0" fontId="4" fillId="0" borderId="31" xfId="0" applyFont="1" applyBorder="1" applyAlignment="1" applyProtection="1">
      <alignment horizontal="left" vertical="center" shrinkToFit="1"/>
      <protection locked="0"/>
    </xf>
    <xf numFmtId="0" fontId="4" fillId="0" borderId="13" xfId="0" applyFont="1" applyBorder="1" applyAlignment="1" applyProtection="1">
      <alignment horizontal="left" vertical="center" shrinkToFit="1"/>
      <protection locked="0"/>
    </xf>
    <xf numFmtId="0" fontId="11" fillId="0" borderId="13" xfId="0" applyFont="1" applyBorder="1" applyAlignment="1" applyProtection="1">
      <alignment horizontal="left" vertical="center" wrapText="1"/>
      <protection locked="0"/>
    </xf>
    <xf numFmtId="0" fontId="11" fillId="0" borderId="14"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5" borderId="18" xfId="0" applyFont="1" applyFill="1" applyBorder="1" applyAlignment="1" applyProtection="1">
      <alignment horizontal="center" vertical="center"/>
      <protection locked="0"/>
    </xf>
    <xf numFmtId="0" fontId="4" fillId="5" borderId="27" xfId="0" applyFont="1" applyFill="1" applyBorder="1" applyAlignment="1" applyProtection="1">
      <alignment horizontal="center" vertical="center"/>
      <protection locked="0"/>
    </xf>
    <xf numFmtId="0" fontId="4" fillId="0" borderId="14" xfId="0" applyFont="1" applyBorder="1" applyAlignment="1" applyProtection="1">
      <alignment horizontal="left" vertical="center" shrinkToFit="1"/>
      <protection locked="0"/>
    </xf>
    <xf numFmtId="0" fontId="4" fillId="0" borderId="18" xfId="0" applyFont="1" applyBorder="1" applyAlignment="1" applyProtection="1">
      <alignment horizontal="left" vertical="center" shrinkToFit="1"/>
      <protection locked="0"/>
    </xf>
    <xf numFmtId="0" fontId="1" fillId="0" borderId="1" xfId="0" quotePrefix="1" applyFont="1" applyBorder="1" applyAlignment="1" applyProtection="1">
      <alignment horizontal="center" vertical="center" textRotation="255" wrapText="1"/>
      <protection locked="0"/>
    </xf>
    <xf numFmtId="0" fontId="1" fillId="0" borderId="5" xfId="0" quotePrefix="1" applyFont="1" applyBorder="1" applyAlignment="1" applyProtection="1">
      <alignment horizontal="center" vertical="center" textRotation="255" wrapText="1"/>
      <protection locked="0"/>
    </xf>
    <xf numFmtId="0" fontId="1" fillId="0" borderId="24" xfId="0" quotePrefix="1" applyFont="1" applyBorder="1" applyAlignment="1" applyProtection="1">
      <alignment horizontal="center" vertical="center" textRotation="255" wrapText="1"/>
      <protection locked="0"/>
    </xf>
    <xf numFmtId="0" fontId="4" fillId="0" borderId="9" xfId="0" quotePrefix="1" applyFont="1" applyBorder="1" applyAlignment="1" applyProtection="1">
      <alignment horizontal="center" vertical="center"/>
      <protection locked="0"/>
    </xf>
    <xf numFmtId="0" fontId="4" fillId="0" borderId="10" xfId="0" quotePrefix="1" applyFont="1" applyBorder="1" applyAlignment="1" applyProtection="1">
      <alignment horizontal="center" vertical="center"/>
      <protection locked="0"/>
    </xf>
    <xf numFmtId="0" fontId="4" fillId="0" borderId="17" xfId="0" quotePrefix="1" applyFont="1" applyBorder="1" applyAlignment="1" applyProtection="1">
      <alignment horizontal="center" vertical="center"/>
      <protection locked="0"/>
    </xf>
    <xf numFmtId="0" fontId="4" fillId="0" borderId="16" xfId="0" quotePrefix="1" applyFont="1" applyBorder="1" applyAlignment="1" applyProtection="1">
      <alignment horizontal="center" vertical="center"/>
      <protection locked="0"/>
    </xf>
    <xf numFmtId="0" fontId="4" fillId="0" borderId="0" xfId="0" quotePrefix="1" applyFont="1" applyBorder="1" applyAlignment="1" applyProtection="1">
      <alignment horizontal="center" vertical="center"/>
      <protection locked="0"/>
    </xf>
    <xf numFmtId="0" fontId="4" fillId="0" borderId="23" xfId="0" quotePrefix="1" applyFont="1" applyBorder="1" applyAlignment="1" applyProtection="1">
      <alignment horizontal="center" vertical="center"/>
      <protection locked="0"/>
    </xf>
    <xf numFmtId="0" fontId="4" fillId="0" borderId="33" xfId="0" quotePrefix="1" applyFont="1" applyBorder="1" applyAlignment="1" applyProtection="1">
      <alignment horizontal="center" vertical="center"/>
      <protection locked="0"/>
    </xf>
    <xf numFmtId="0" fontId="4" fillId="0" borderId="11" xfId="0" quotePrefix="1" applyFont="1" applyBorder="1" applyAlignment="1" applyProtection="1">
      <alignment horizontal="center" vertical="center"/>
      <protection locked="0"/>
    </xf>
    <xf numFmtId="0" fontId="4" fillId="0" borderId="15" xfId="0" quotePrefix="1" applyFont="1" applyBorder="1" applyAlignment="1" applyProtection="1">
      <alignment horizontal="center" vertical="center"/>
      <protection locked="0"/>
    </xf>
    <xf numFmtId="0" fontId="4" fillId="0" borderId="31" xfId="0" applyFont="1" applyBorder="1" applyAlignment="1" applyProtection="1">
      <alignment horizontal="left" vertical="center" wrapText="1" shrinkToFit="1"/>
      <protection locked="0"/>
    </xf>
    <xf numFmtId="0" fontId="4" fillId="0" borderId="13" xfId="0" applyFont="1" applyBorder="1" applyAlignment="1" applyProtection="1">
      <alignment horizontal="left" vertical="center" wrapText="1" shrinkToFit="1"/>
      <protection locked="0"/>
    </xf>
    <xf numFmtId="0" fontId="4" fillId="0" borderId="14" xfId="0" applyFont="1" applyBorder="1" applyAlignment="1" applyProtection="1">
      <alignment horizontal="left" vertical="center" wrapText="1" shrinkToFit="1"/>
      <protection locked="0"/>
    </xf>
    <xf numFmtId="0" fontId="10" fillId="4" borderId="29" xfId="0" applyFont="1" applyFill="1" applyBorder="1" applyAlignment="1" applyProtection="1">
      <alignment horizontal="center" vertical="center" shrinkToFit="1"/>
      <protection locked="0"/>
    </xf>
    <xf numFmtId="49" fontId="4" fillId="0" borderId="18" xfId="0" applyNumberFormat="1" applyFont="1" applyBorder="1" applyAlignment="1" applyProtection="1">
      <alignment horizontal="center" vertical="center"/>
      <protection locked="0"/>
    </xf>
    <xf numFmtId="49" fontId="8" fillId="4" borderId="18" xfId="0" applyNumberFormat="1" applyFont="1" applyFill="1" applyBorder="1" applyAlignment="1" applyProtection="1">
      <alignment horizontal="left" vertical="center" wrapText="1"/>
      <protection locked="0"/>
    </xf>
    <xf numFmtId="49" fontId="8" fillId="4" borderId="24" xfId="0" applyNumberFormat="1" applyFont="1" applyFill="1" applyBorder="1" applyAlignment="1" applyProtection="1">
      <alignment horizontal="left" vertical="center" wrapText="1"/>
      <protection locked="0"/>
    </xf>
    <xf numFmtId="49" fontId="7" fillId="4" borderId="12" xfId="0" applyNumberFormat="1" applyFont="1" applyFill="1" applyBorder="1" applyAlignment="1" applyProtection="1">
      <alignment horizontal="left" vertical="center" shrinkToFit="1"/>
      <protection locked="0"/>
    </xf>
    <xf numFmtId="49" fontId="7" fillId="4" borderId="13" xfId="0" applyNumberFormat="1" applyFont="1" applyFill="1" applyBorder="1" applyAlignment="1" applyProtection="1">
      <alignment horizontal="left" vertical="center" shrinkToFit="1"/>
      <protection locked="0"/>
    </xf>
    <xf numFmtId="0" fontId="23" fillId="0" borderId="0" xfId="0" applyFont="1" applyAlignment="1" applyProtection="1">
      <alignment horizontal="left" vertical="center" wrapText="1"/>
      <protection locked="0"/>
    </xf>
    <xf numFmtId="0" fontId="18" fillId="0" borderId="9" xfId="0" applyFont="1" applyBorder="1" applyAlignment="1" applyProtection="1">
      <alignment horizontal="center" vertical="center" wrapText="1"/>
      <protection locked="0"/>
    </xf>
    <xf numFmtId="0" fontId="18" fillId="0" borderId="17" xfId="0" applyFont="1" applyBorder="1" applyAlignment="1" applyProtection="1">
      <alignment horizontal="center" vertical="center" wrapText="1"/>
      <protection locked="0"/>
    </xf>
    <xf numFmtId="49" fontId="24" fillId="0" borderId="0" xfId="0" applyNumberFormat="1" applyFont="1" applyAlignment="1" applyProtection="1">
      <alignment horizontal="center" vertical="center" wrapText="1"/>
      <protection locked="0"/>
    </xf>
    <xf numFmtId="0" fontId="18" fillId="0" borderId="18" xfId="0" applyFont="1" applyBorder="1" applyAlignment="1" applyProtection="1">
      <alignment horizontal="left" vertical="center"/>
      <protection locked="0"/>
    </xf>
    <xf numFmtId="0" fontId="18" fillId="4" borderId="18" xfId="0" applyFont="1" applyFill="1" applyBorder="1" applyAlignment="1" applyProtection="1">
      <alignment horizontal="center" vertical="center"/>
      <protection locked="0"/>
    </xf>
    <xf numFmtId="0" fontId="18" fillId="0" borderId="18" xfId="0" applyFont="1" applyBorder="1" applyAlignment="1" applyProtection="1">
      <alignment vertical="center"/>
      <protection locked="0"/>
    </xf>
    <xf numFmtId="0" fontId="18" fillId="0" borderId="1" xfId="0" applyFont="1" applyBorder="1" applyAlignment="1" applyProtection="1">
      <alignment horizontal="left" vertical="center"/>
      <protection locked="0"/>
    </xf>
    <xf numFmtId="181" fontId="18" fillId="0" borderId="1"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0" fontId="18" fillId="0" borderId="17" xfId="0" applyFont="1" applyBorder="1" applyAlignment="1" applyProtection="1">
      <alignment vertical="center"/>
      <protection locked="0"/>
    </xf>
    <xf numFmtId="0" fontId="18" fillId="0" borderId="1" xfId="0" applyFont="1" applyBorder="1" applyAlignment="1" applyProtection="1">
      <alignment horizontal="left" vertical="center" wrapText="1"/>
      <protection locked="0"/>
    </xf>
    <xf numFmtId="0" fontId="18" fillId="0" borderId="5" xfId="0" applyFont="1" applyBorder="1" applyAlignment="1" applyProtection="1">
      <alignment horizontal="left" vertical="center" wrapText="1"/>
      <protection locked="0"/>
    </xf>
    <xf numFmtId="0" fontId="18" fillId="0" borderId="24" xfId="0" applyFont="1" applyBorder="1" applyAlignment="1" applyProtection="1">
      <alignment horizontal="left" vertical="center" wrapText="1"/>
      <protection locked="0"/>
    </xf>
    <xf numFmtId="0" fontId="18" fillId="0" borderId="12" xfId="0" applyFont="1" applyFill="1" applyBorder="1" applyAlignment="1" applyProtection="1">
      <alignment horizontal="left" vertical="center"/>
      <protection locked="0"/>
    </xf>
    <xf numFmtId="0" fontId="18" fillId="0" borderId="13" xfId="0" applyFont="1" applyFill="1" applyBorder="1" applyAlignment="1" applyProtection="1">
      <alignment horizontal="left" vertical="center"/>
      <protection locked="0"/>
    </xf>
    <xf numFmtId="0" fontId="18" fillId="0" borderId="14" xfId="0" applyFont="1" applyFill="1" applyBorder="1" applyAlignment="1" applyProtection="1">
      <alignment horizontal="left" vertical="center"/>
      <protection locked="0"/>
    </xf>
    <xf numFmtId="0" fontId="18" fillId="4" borderId="33" xfId="0" applyFont="1" applyFill="1" applyBorder="1" applyAlignment="1" applyProtection="1">
      <alignment horizontal="left" vertical="top" wrapText="1"/>
      <protection locked="0"/>
    </xf>
    <xf numFmtId="0" fontId="18" fillId="4" borderId="11" xfId="0" applyFont="1" applyFill="1" applyBorder="1" applyAlignment="1" applyProtection="1">
      <alignment horizontal="left" vertical="top" wrapText="1"/>
      <protection locked="0"/>
    </xf>
    <xf numFmtId="0" fontId="18" fillId="4" borderId="15" xfId="0" applyFont="1" applyFill="1" applyBorder="1" applyAlignment="1" applyProtection="1">
      <alignment horizontal="left" vertical="top" wrapText="1"/>
      <protection locked="0"/>
    </xf>
    <xf numFmtId="0" fontId="18" fillId="0" borderId="18" xfId="0" applyFont="1" applyBorder="1" applyAlignment="1" applyProtection="1">
      <alignment horizontal="left" vertical="center" shrinkToFit="1"/>
      <protection locked="0"/>
    </xf>
    <xf numFmtId="0" fontId="18" fillId="0" borderId="12" xfId="0" applyFont="1" applyBorder="1" applyAlignment="1" applyProtection="1">
      <alignment horizontal="left" vertical="center"/>
      <protection locked="0"/>
    </xf>
    <xf numFmtId="0" fontId="18" fillId="0" borderId="13" xfId="0" applyFont="1" applyBorder="1" applyAlignment="1" applyProtection="1">
      <alignment horizontal="left" vertical="center"/>
      <protection locked="0"/>
    </xf>
    <xf numFmtId="0" fontId="18" fillId="0" borderId="14" xfId="0" applyFont="1" applyBorder="1" applyAlignment="1" applyProtection="1">
      <alignment horizontal="left" vertical="center"/>
      <protection locked="0"/>
    </xf>
    <xf numFmtId="0" fontId="18" fillId="6" borderId="18" xfId="0" applyFont="1" applyFill="1" applyBorder="1" applyAlignment="1" applyProtection="1">
      <alignment horizontal="left" vertical="center" shrinkToFit="1"/>
      <protection locked="0"/>
    </xf>
    <xf numFmtId="179" fontId="18" fillId="0" borderId="12" xfId="0" applyNumberFormat="1" applyFont="1" applyBorder="1" applyAlignment="1" applyProtection="1">
      <alignment horizontal="left" vertical="center" indent="1"/>
      <protection locked="0"/>
    </xf>
    <xf numFmtId="179" fontId="18" fillId="0" borderId="13" xfId="0" applyNumberFormat="1" applyFont="1" applyBorder="1" applyAlignment="1" applyProtection="1">
      <alignment horizontal="left" vertical="center" indent="1"/>
      <protection locked="0"/>
    </xf>
    <xf numFmtId="179" fontId="18" fillId="0" borderId="14" xfId="0" applyNumberFormat="1" applyFont="1" applyBorder="1" applyAlignment="1" applyProtection="1">
      <alignment horizontal="left" vertical="center" indent="1"/>
      <protection locked="0"/>
    </xf>
    <xf numFmtId="0" fontId="18" fillId="0" borderId="12" xfId="0" applyFont="1" applyBorder="1" applyAlignment="1" applyProtection="1">
      <alignment horizontal="left" vertical="center" indent="1"/>
      <protection locked="0"/>
    </xf>
    <xf numFmtId="0" fontId="18" fillId="0" borderId="13" xfId="0" applyFont="1" applyBorder="1" applyAlignment="1" applyProtection="1">
      <alignment horizontal="left" vertical="center" indent="1"/>
      <protection locked="0"/>
    </xf>
    <xf numFmtId="0" fontId="18" fillId="0" borderId="14" xfId="0" applyFont="1" applyBorder="1" applyAlignment="1" applyProtection="1">
      <alignment horizontal="left" vertical="center" indent="1"/>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8" fillId="5" borderId="12" xfId="0" applyFont="1" applyFill="1" applyBorder="1" applyAlignment="1" applyProtection="1">
      <alignment horizontal="center" vertical="center"/>
      <protection locked="0"/>
    </xf>
    <xf numFmtId="0" fontId="18" fillId="5" borderId="13" xfId="0" applyFont="1" applyFill="1" applyBorder="1" applyAlignment="1" applyProtection="1">
      <alignment horizontal="center" vertical="center"/>
      <protection locked="0"/>
    </xf>
    <xf numFmtId="0" fontId="18" fillId="0" borderId="12" xfId="0" applyFont="1" applyFill="1" applyBorder="1" applyAlignment="1" applyProtection="1">
      <alignment horizontal="center" vertical="center"/>
      <protection locked="0"/>
    </xf>
    <xf numFmtId="0" fontId="18" fillId="0" borderId="13" xfId="0" applyFont="1" applyFill="1" applyBorder="1" applyAlignment="1" applyProtection="1">
      <alignment horizontal="center" vertical="center"/>
      <protection locked="0"/>
    </xf>
    <xf numFmtId="0" fontId="18" fillId="5" borderId="12" xfId="0" applyFont="1" applyFill="1" applyBorder="1" applyAlignment="1" applyProtection="1">
      <alignment horizontal="center" vertical="center" wrapText="1"/>
      <protection locked="0"/>
    </xf>
    <xf numFmtId="0" fontId="18" fillId="5" borderId="13" xfId="0" applyFont="1" applyFill="1" applyBorder="1" applyAlignment="1" applyProtection="1">
      <alignment horizontal="center" vertical="center" wrapText="1"/>
      <protection locked="0"/>
    </xf>
    <xf numFmtId="0" fontId="18" fillId="0" borderId="18" xfId="0" applyFont="1" applyFill="1" applyBorder="1" applyAlignment="1" applyProtection="1">
      <alignment horizontal="center" vertical="center" wrapText="1"/>
      <protection locked="0"/>
    </xf>
    <xf numFmtId="0" fontId="18" fillId="0" borderId="0" xfId="0" applyFont="1" applyAlignment="1" applyProtection="1">
      <alignment horizontal="left" vertical="center" wrapText="1"/>
      <protection locked="0"/>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18" fillId="0" borderId="13" xfId="0" applyFont="1" applyBorder="1" applyAlignment="1" applyProtection="1">
      <alignment horizontal="left" vertical="center"/>
    </xf>
    <xf numFmtId="0" fontId="18" fillId="0" borderId="14" xfId="0" applyFont="1" applyBorder="1" applyAlignment="1" applyProtection="1">
      <alignment horizontal="left" vertical="center"/>
    </xf>
    <xf numFmtId="0" fontId="18" fillId="0" borderId="12" xfId="0" applyFont="1" applyBorder="1" applyAlignment="1" applyProtection="1">
      <alignment horizontal="left" vertical="center"/>
    </xf>
    <xf numFmtId="0" fontId="16" fillId="0" borderId="0" xfId="0" applyFont="1" applyAlignment="1" applyProtection="1">
      <alignment horizontal="center" vertical="center"/>
      <protection locked="0"/>
    </xf>
    <xf numFmtId="0" fontId="18" fillId="0" borderId="12" xfId="0" applyFont="1" applyBorder="1" applyAlignment="1" applyProtection="1">
      <alignment horizontal="left" vertical="center" indent="1"/>
    </xf>
    <xf numFmtId="0" fontId="18" fillId="0" borderId="13" xfId="0" applyFont="1" applyBorder="1" applyAlignment="1" applyProtection="1">
      <alignment horizontal="left" vertical="center" indent="1"/>
    </xf>
    <xf numFmtId="0" fontId="18" fillId="0" borderId="14" xfId="0" applyFont="1" applyBorder="1" applyAlignment="1" applyProtection="1">
      <alignment horizontal="left" vertical="center" indent="1"/>
    </xf>
    <xf numFmtId="179" fontId="18" fillId="0" borderId="12" xfId="0" applyNumberFormat="1" applyFont="1" applyBorder="1" applyAlignment="1" applyProtection="1">
      <alignment horizontal="left" vertical="center" indent="1"/>
    </xf>
    <xf numFmtId="179" fontId="18" fillId="0" borderId="13" xfId="0" applyNumberFormat="1" applyFont="1" applyBorder="1" applyAlignment="1" applyProtection="1">
      <alignment horizontal="left" vertical="center" indent="1"/>
    </xf>
    <xf numFmtId="179" fontId="18" fillId="0" borderId="14" xfId="0" applyNumberFormat="1" applyFont="1" applyBorder="1" applyAlignment="1" applyProtection="1">
      <alignment horizontal="left" vertical="center" indent="1"/>
    </xf>
  </cellXfs>
  <cellStyles count="2">
    <cellStyle name="桁区切り" xfId="1" builtinId="6"/>
    <cellStyle name="標準" xfId="0" builtinId="0"/>
  </cellStyles>
  <dxfs count="0"/>
  <tableStyles count="0" defaultTableStyle="TableStyleMedium2" defaultPivotStyle="PivotStyleLight16"/>
  <colors>
    <mruColors>
      <color rgb="FFCCFFFF"/>
      <color rgb="FFFFFF99"/>
      <color rgb="FFFFCCCC"/>
      <color rgb="FF99FF99"/>
      <color rgb="FFFFFF66"/>
      <color rgb="FF66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1432560</xdr:colOff>
      <xdr:row>6</xdr:row>
      <xdr:rowOff>91440</xdr:rowOff>
    </xdr:from>
    <xdr:to>
      <xdr:col>3</xdr:col>
      <xdr:colOff>1706880</xdr:colOff>
      <xdr:row>7</xdr:row>
      <xdr:rowOff>320040</xdr:rowOff>
    </xdr:to>
    <xdr:sp macro="" textlink="">
      <xdr:nvSpPr>
        <xdr:cNvPr id="2" name="右中かっこ 1"/>
        <xdr:cNvSpPr/>
      </xdr:nvSpPr>
      <xdr:spPr>
        <a:xfrm>
          <a:off x="3086100" y="1143000"/>
          <a:ext cx="274320" cy="632460"/>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26480</xdr:colOff>
          <xdr:row>31</xdr:row>
          <xdr:rowOff>161662</xdr:rowOff>
        </xdr:from>
        <xdr:to>
          <xdr:col>23</xdr:col>
          <xdr:colOff>15297</xdr:colOff>
          <xdr:row>33</xdr:row>
          <xdr:rowOff>7620</xdr:rowOff>
        </xdr:to>
        <xdr:grpSp>
          <xdr:nvGrpSpPr>
            <xdr:cNvPr id="3" name="グループ化 2">
              <a:extLst>
                <a:ext uri="{FF2B5EF4-FFF2-40B4-BE49-F238E27FC236}">
                  <a16:creationId xmlns:a16="http://schemas.microsoft.com/office/drawing/2014/main" id="{00000000-0008-0000-0000-000003000000}"/>
                </a:ext>
              </a:extLst>
            </xdr:cNvPr>
            <xdr:cNvGrpSpPr/>
          </xdr:nvGrpSpPr>
          <xdr:grpSpPr>
            <a:xfrm>
              <a:off x="2929700" y="7210162"/>
              <a:ext cx="1726177" cy="257438"/>
              <a:chOff x="3219461" y="6696075"/>
              <a:chExt cx="1428733" cy="228600"/>
            </a:xfrm>
          </xdr:grpSpPr>
          <xdr:sp macro="" textlink="">
            <xdr:nvSpPr>
              <xdr:cNvPr id="29700" name="Check Box 4" hidden="1">
                <a:extLst>
                  <a:ext uri="{63B3BB69-23CF-44E3-9099-C40C66FF867C}">
                    <a14:compatExt spid="_x0000_s29700"/>
                  </a:ext>
                  <a:ext uri="{FF2B5EF4-FFF2-40B4-BE49-F238E27FC236}">
                    <a16:creationId xmlns:a16="http://schemas.microsoft.com/office/drawing/2014/main" id="{00000000-0008-0000-0000-000004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1" name="Check Box 5" hidden="1">
                <a:extLst>
                  <a:ext uri="{63B3BB69-23CF-44E3-9099-C40C66FF867C}">
                    <a14:compatExt spid="_x0000_s29701"/>
                  </a:ext>
                  <a:ext uri="{FF2B5EF4-FFF2-40B4-BE49-F238E27FC236}">
                    <a16:creationId xmlns:a16="http://schemas.microsoft.com/office/drawing/2014/main" id="{00000000-0008-0000-0000-000005740000}"/>
                  </a:ext>
                </a:extLst>
              </xdr:cNvPr>
              <xdr:cNvSpPr/>
            </xdr:nvSpPr>
            <xdr:spPr bwMode="auto">
              <a:xfrm>
                <a:off x="4419594"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2" name="Check Box 6" hidden="1">
                <a:extLst>
                  <a:ext uri="{63B3BB69-23CF-44E3-9099-C40C66FF867C}">
                    <a14:compatExt spid="_x0000_s29702"/>
                  </a:ext>
                  <a:ext uri="{FF2B5EF4-FFF2-40B4-BE49-F238E27FC236}">
                    <a16:creationId xmlns:a16="http://schemas.microsoft.com/office/drawing/2014/main" id="{00000000-0008-0000-0000-000006740000}"/>
                  </a:ext>
                </a:extLst>
              </xdr:cNvPr>
              <xdr:cNvSpPr/>
            </xdr:nvSpPr>
            <xdr:spPr bwMode="auto">
              <a:xfrm>
                <a:off x="3219461"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32</xdr:row>
          <xdr:rowOff>160020</xdr:rowOff>
        </xdr:from>
        <xdr:to>
          <xdr:col>18</xdr:col>
          <xdr:colOff>7620</xdr:colOff>
          <xdr:row>34</xdr:row>
          <xdr:rowOff>22860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00000000-0008-0000-0000-000007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26480</xdr:colOff>
          <xdr:row>35</xdr:row>
          <xdr:rowOff>16225</xdr:rowOff>
        </xdr:from>
        <xdr:to>
          <xdr:col>23</xdr:col>
          <xdr:colOff>15297</xdr:colOff>
          <xdr:row>35</xdr:row>
          <xdr:rowOff>243183</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2929700" y="7887685"/>
              <a:ext cx="1726177" cy="226958"/>
              <a:chOff x="3219461" y="6696075"/>
              <a:chExt cx="1428733" cy="228600"/>
            </a:xfrm>
          </xdr:grpSpPr>
          <xdr:sp macro="" textlink="">
            <xdr:nvSpPr>
              <xdr:cNvPr id="29705" name="Check Box 9" hidden="1">
                <a:extLst>
                  <a:ext uri="{63B3BB69-23CF-44E3-9099-C40C66FF867C}">
                    <a14:compatExt spid="_x0000_s29705"/>
                  </a:ext>
                  <a:ext uri="{FF2B5EF4-FFF2-40B4-BE49-F238E27FC236}">
                    <a16:creationId xmlns:a16="http://schemas.microsoft.com/office/drawing/2014/main" id="{00000000-0008-0000-0000-000009740000}"/>
                  </a:ext>
                </a:extLst>
              </xdr:cNvPr>
              <xdr:cNvSpPr/>
            </xdr:nvSpPr>
            <xdr:spPr bwMode="auto">
              <a:xfrm>
                <a:off x="3819526"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6" name="Check Box 10" hidden="1">
                <a:extLst>
                  <a:ext uri="{63B3BB69-23CF-44E3-9099-C40C66FF867C}">
                    <a14:compatExt spid="_x0000_s29706"/>
                  </a:ext>
                  <a:ext uri="{FF2B5EF4-FFF2-40B4-BE49-F238E27FC236}">
                    <a16:creationId xmlns:a16="http://schemas.microsoft.com/office/drawing/2014/main" id="{00000000-0008-0000-0000-00000A740000}"/>
                  </a:ext>
                </a:extLst>
              </xdr:cNvPr>
              <xdr:cNvSpPr/>
            </xdr:nvSpPr>
            <xdr:spPr bwMode="auto">
              <a:xfrm>
                <a:off x="4419594" y="6696075"/>
                <a:ext cx="228600"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7" name="Check Box 11" hidden="1">
                <a:extLst>
                  <a:ext uri="{63B3BB69-23CF-44E3-9099-C40C66FF867C}">
                    <a14:compatExt spid="_x0000_s29707"/>
                  </a:ext>
                  <a:ext uri="{FF2B5EF4-FFF2-40B4-BE49-F238E27FC236}">
                    <a16:creationId xmlns:a16="http://schemas.microsoft.com/office/drawing/2014/main" id="{00000000-0008-0000-0000-00000B740000}"/>
                  </a:ext>
                </a:extLst>
              </xdr:cNvPr>
              <xdr:cNvSpPr/>
            </xdr:nvSpPr>
            <xdr:spPr bwMode="auto">
              <a:xfrm>
                <a:off x="3219461" y="6696075"/>
                <a:ext cx="228601"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24765</xdr:colOff>
          <xdr:row>30</xdr:row>
          <xdr:rowOff>56819</xdr:rowOff>
        </xdr:from>
        <xdr:to>
          <xdr:col>23</xdr:col>
          <xdr:colOff>15240</xdr:colOff>
          <xdr:row>31</xdr:row>
          <xdr:rowOff>203752</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2927985" y="7029119"/>
              <a:ext cx="1727835" cy="223133"/>
              <a:chOff x="2943219" y="6178826"/>
              <a:chExt cx="1680132" cy="228600"/>
            </a:xfrm>
          </xdr:grpSpPr>
          <xdr:sp macro="" textlink="">
            <xdr:nvSpPr>
              <xdr:cNvPr id="29708" name="Check Box 12" hidden="1">
                <a:extLst>
                  <a:ext uri="{63B3BB69-23CF-44E3-9099-C40C66FF867C}">
                    <a14:compatExt spid="_x0000_s29708"/>
                  </a:ext>
                  <a:ext uri="{FF2B5EF4-FFF2-40B4-BE49-F238E27FC236}">
                    <a16:creationId xmlns:a16="http://schemas.microsoft.com/office/drawing/2014/main" id="{00000000-0008-0000-0000-00000C740000}"/>
                  </a:ext>
                </a:extLst>
              </xdr:cNvPr>
              <xdr:cNvSpPr/>
            </xdr:nvSpPr>
            <xdr:spPr bwMode="auto">
              <a:xfrm>
                <a:off x="2943219"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09" name="Check Box 13" hidden="1">
                <a:extLst>
                  <a:ext uri="{63B3BB69-23CF-44E3-9099-C40C66FF867C}">
                    <a14:compatExt spid="_x0000_s29709"/>
                  </a:ext>
                  <a:ext uri="{FF2B5EF4-FFF2-40B4-BE49-F238E27FC236}">
                    <a16:creationId xmlns:a16="http://schemas.microsoft.com/office/drawing/2014/main" id="{00000000-0008-0000-0000-00000D740000}"/>
                  </a:ext>
                </a:extLst>
              </xdr:cNvPr>
              <xdr:cNvSpPr/>
            </xdr:nvSpPr>
            <xdr:spPr bwMode="auto">
              <a:xfrm>
                <a:off x="3647247" y="6178826"/>
                <a:ext cx="272083"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0" name="Check Box 14" hidden="1">
                <a:extLst>
                  <a:ext uri="{63B3BB69-23CF-44E3-9099-C40C66FF867C}">
                    <a14:compatExt spid="_x0000_s29710"/>
                  </a:ext>
                  <a:ext uri="{FF2B5EF4-FFF2-40B4-BE49-F238E27FC236}">
                    <a16:creationId xmlns:a16="http://schemas.microsoft.com/office/drawing/2014/main" id="{00000000-0008-0000-0000-00000E740000}"/>
                  </a:ext>
                </a:extLst>
              </xdr:cNvPr>
              <xdr:cNvSpPr/>
            </xdr:nvSpPr>
            <xdr:spPr bwMode="auto">
              <a:xfrm>
                <a:off x="4351267" y="6178826"/>
                <a:ext cx="272084" cy="2286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26480</xdr:colOff>
          <xdr:row>33</xdr:row>
          <xdr:rowOff>156998</xdr:rowOff>
        </xdr:from>
        <xdr:to>
          <xdr:col>23</xdr:col>
          <xdr:colOff>15297</xdr:colOff>
          <xdr:row>35</xdr:row>
          <xdr:rowOff>2956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2929700" y="7616978"/>
              <a:ext cx="1726177" cy="257438"/>
              <a:chOff x="3078306" y="7091198"/>
              <a:chExt cx="1703305" cy="226958"/>
            </a:xfrm>
          </xdr:grpSpPr>
          <xdr:sp macro="" textlink="">
            <xdr:nvSpPr>
              <xdr:cNvPr id="29711" name="Check Box 15" hidden="1">
                <a:extLst>
                  <a:ext uri="{63B3BB69-23CF-44E3-9099-C40C66FF867C}">
                    <a14:compatExt spid="_x0000_s29711"/>
                  </a:ext>
                  <a:ext uri="{FF2B5EF4-FFF2-40B4-BE49-F238E27FC236}">
                    <a16:creationId xmlns:a16="http://schemas.microsoft.com/office/drawing/2014/main" id="{00000000-0008-0000-0000-00000F740000}"/>
                  </a:ext>
                </a:extLst>
              </xdr:cNvPr>
              <xdr:cNvSpPr/>
            </xdr:nvSpPr>
            <xdr:spPr bwMode="auto">
              <a:xfrm>
                <a:off x="3793682" y="7091198"/>
                <a:ext cx="272532"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2" name="Check Box 16" hidden="1">
                <a:extLst>
                  <a:ext uri="{63B3BB69-23CF-44E3-9099-C40C66FF867C}">
                    <a14:compatExt spid="_x0000_s29712"/>
                  </a:ext>
                  <a:ext uri="{FF2B5EF4-FFF2-40B4-BE49-F238E27FC236}">
                    <a16:creationId xmlns:a16="http://schemas.microsoft.com/office/drawing/2014/main" id="{00000000-0008-0000-0000-000010740000}"/>
                  </a:ext>
                </a:extLst>
              </xdr:cNvPr>
              <xdr:cNvSpPr/>
            </xdr:nvSpPr>
            <xdr:spPr bwMode="auto">
              <a:xfrm>
                <a:off x="4509080" y="7091198"/>
                <a:ext cx="272531"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9713" name="Check Box 17" hidden="1">
                <a:extLst>
                  <a:ext uri="{63B3BB69-23CF-44E3-9099-C40C66FF867C}">
                    <a14:compatExt spid="_x0000_s29713"/>
                  </a:ext>
                  <a:ext uri="{FF2B5EF4-FFF2-40B4-BE49-F238E27FC236}">
                    <a16:creationId xmlns:a16="http://schemas.microsoft.com/office/drawing/2014/main" id="{00000000-0008-0000-0000-000011740000}"/>
                  </a:ext>
                </a:extLst>
              </xdr:cNvPr>
              <xdr:cNvSpPr/>
            </xdr:nvSpPr>
            <xdr:spPr bwMode="auto">
              <a:xfrm>
                <a:off x="3078306" y="7091198"/>
                <a:ext cx="272533" cy="22695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32</xdr:row>
          <xdr:rowOff>167640</xdr:rowOff>
        </xdr:from>
        <xdr:to>
          <xdr:col>13</xdr:col>
          <xdr:colOff>106680</xdr:colOff>
          <xdr:row>34</xdr:row>
          <xdr:rowOff>22860</xdr:rowOff>
        </xdr:to>
        <xdr:sp macro="" textlink="">
          <xdr:nvSpPr>
            <xdr:cNvPr id="29729" name="Check Box 33" hidden="1">
              <a:extLst>
                <a:ext uri="{63B3BB69-23CF-44E3-9099-C40C66FF867C}">
                  <a14:compatExt spid="_x0000_s29729"/>
                </a:ext>
                <a:ext uri="{FF2B5EF4-FFF2-40B4-BE49-F238E27FC236}">
                  <a16:creationId xmlns:a16="http://schemas.microsoft.com/office/drawing/2014/main" id="{00000000-0008-0000-0000-00002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15</xdr:col>
      <xdr:colOff>99060</xdr:colOff>
      <xdr:row>0</xdr:row>
      <xdr:rowOff>38100</xdr:rowOff>
    </xdr:from>
    <xdr:to>
      <xdr:col>31</xdr:col>
      <xdr:colOff>129540</xdr:colOff>
      <xdr:row>2</xdr:row>
      <xdr:rowOff>53340</xdr:rowOff>
    </xdr:to>
    <xdr:sp macro="" textlink="">
      <xdr:nvSpPr>
        <xdr:cNvPr id="20" name="正方形/長方形 19"/>
        <xdr:cNvSpPr/>
      </xdr:nvSpPr>
      <xdr:spPr>
        <a:xfrm>
          <a:off x="3581400" y="38100"/>
          <a:ext cx="2346960" cy="66294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tIns="0" bIns="0" rtlCol="0" anchor="t"/>
        <a:lstStyle/>
        <a:p>
          <a:pPr algn="l"/>
          <a:r>
            <a:rPr kumimoji="1" lang="ja-JP" altLang="en-US" sz="800">
              <a:latin typeface="ＭＳ Ｐゴシック" panose="020B0600070205080204" pitchFamily="50" charset="-128"/>
              <a:ea typeface="ＭＳ Ｐゴシック" panose="020B0600070205080204" pitchFamily="50" charset="-128"/>
            </a:rPr>
            <a:t>（事務局使用欄）</a:t>
          </a:r>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No.</a:t>
          </a:r>
        </a:p>
        <a:p>
          <a:pPr algn="l"/>
          <a:r>
            <a:rPr kumimoji="1" lang="ja-JP" altLang="en-US" sz="800">
              <a:latin typeface="ＭＳ Ｐゴシック" panose="020B0600070205080204" pitchFamily="50" charset="-128"/>
              <a:ea typeface="ＭＳ Ｐゴシック" panose="020B0600070205080204" pitchFamily="50" charset="-128"/>
            </a:rPr>
            <a:t>債権者登録番号</a:t>
          </a:r>
          <a:endParaRPr kumimoji="1" lang="en-US" altLang="ja-JP" sz="800">
            <a:latin typeface="ＭＳ Ｐゴシック" panose="020B0600070205080204" pitchFamily="50" charset="-128"/>
            <a:ea typeface="ＭＳ Ｐゴシック" panose="020B0600070205080204" pitchFamily="50" charset="-128"/>
          </a:endParaRPr>
        </a:p>
        <a:p>
          <a:pPr algn="l"/>
          <a:r>
            <a:rPr kumimoji="1" lang="ja-JP" altLang="en-US" sz="800">
              <a:latin typeface="ＭＳ Ｐゴシック" panose="020B0600070205080204" pitchFamily="50" charset="-128"/>
              <a:ea typeface="ＭＳ Ｐゴシック" panose="020B0600070205080204" pitchFamily="50" charset="-128"/>
            </a:rPr>
            <a:t>□</a:t>
          </a:r>
          <a:r>
            <a:rPr kumimoji="1" lang="ja-JP" altLang="en-US" sz="800" baseline="0">
              <a:latin typeface="ＭＳ Ｐゴシック" panose="020B0600070205080204" pitchFamily="50" charset="-128"/>
              <a:ea typeface="ＭＳ Ｐゴシック" panose="020B0600070205080204" pitchFamily="50" charset="-128"/>
            </a:rPr>
            <a:t> </a:t>
          </a:r>
          <a:r>
            <a:rPr kumimoji="1" lang="ja-JP" altLang="en-US" sz="800">
              <a:latin typeface="ＭＳ Ｐゴシック" panose="020B0600070205080204" pitchFamily="50" charset="-128"/>
              <a:ea typeface="ＭＳ Ｐゴシック" panose="020B0600070205080204" pitchFamily="50" charset="-128"/>
            </a:rPr>
            <a:t>電話番号と同じ　</a:t>
          </a:r>
          <a:endParaRPr kumimoji="1" lang="en-US" altLang="ja-JP" sz="800">
            <a:latin typeface="ＭＳ Ｐゴシック" panose="020B0600070205080204" pitchFamily="50" charset="-128"/>
            <a:ea typeface="ＭＳ Ｐゴシック" panose="020B0600070205080204" pitchFamily="50" charset="-128"/>
          </a:endParaRPr>
        </a:p>
        <a:p>
          <a:pPr algn="l"/>
          <a:r>
            <a:rPr kumimoji="1" lang="ja-JP" altLang="en-US" sz="800">
              <a:latin typeface="ＭＳ Ｐゴシック" panose="020B0600070205080204" pitchFamily="50" charset="-128"/>
              <a:ea typeface="ＭＳ Ｐゴシック" panose="020B0600070205080204" pitchFamily="50" charset="-128"/>
            </a:rPr>
            <a:t>□</a:t>
          </a:r>
          <a:r>
            <a:rPr kumimoji="1" lang="ja-JP" altLang="en-US" sz="800" baseline="0">
              <a:latin typeface="ＭＳ Ｐゴシック" panose="020B0600070205080204" pitchFamily="50" charset="-128"/>
              <a:ea typeface="ＭＳ Ｐゴシック" panose="020B0600070205080204" pitchFamily="50" charset="-128"/>
            </a:rPr>
            <a:t> </a:t>
          </a:r>
          <a:r>
            <a:rPr kumimoji="1" lang="ja-JP" altLang="en-US" sz="800">
              <a:latin typeface="ＭＳ Ｐゴシック" panose="020B0600070205080204" pitchFamily="50" charset="-128"/>
              <a:ea typeface="ＭＳ Ｐゴシック" panose="020B0600070205080204" pitchFamily="50" charset="-128"/>
            </a:rPr>
            <a:t>その他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83820</xdr:colOff>
      <xdr:row>0</xdr:row>
      <xdr:rowOff>53340</xdr:rowOff>
    </xdr:from>
    <xdr:to>
      <xdr:col>6</xdr:col>
      <xdr:colOff>495300</xdr:colOff>
      <xdr:row>4</xdr:row>
      <xdr:rowOff>114300</xdr:rowOff>
    </xdr:to>
    <xdr:sp macro="" textlink="">
      <xdr:nvSpPr>
        <xdr:cNvPr id="2" name="正方形/長方形 1"/>
        <xdr:cNvSpPr/>
      </xdr:nvSpPr>
      <xdr:spPr>
        <a:xfrm>
          <a:off x="5615940" y="53340"/>
          <a:ext cx="1676400" cy="61722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tIns="0" bIns="0" rtlCol="0" anchor="t"/>
        <a:lstStyle/>
        <a:p>
          <a:pPr algn="l"/>
          <a:r>
            <a:rPr kumimoji="1" lang="ja-JP" altLang="en-US" sz="800">
              <a:latin typeface="ＭＳ Ｐゴシック" panose="020B0600070205080204" pitchFamily="50" charset="-128"/>
              <a:ea typeface="ＭＳ Ｐゴシック" panose="020B0600070205080204" pitchFamily="50" charset="-128"/>
            </a:rPr>
            <a:t>（事務局使用欄）</a:t>
          </a:r>
          <a:r>
            <a:rPr kumimoji="1" lang="ja-JP" altLang="en-US" sz="1000">
              <a:latin typeface="ＭＳ Ｐゴシック" panose="020B0600070205080204" pitchFamily="50" charset="-128"/>
              <a:ea typeface="ＭＳ Ｐゴシック" panose="020B0600070205080204" pitchFamily="50" charset="-128"/>
            </a:rPr>
            <a:t>　</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800">
              <a:latin typeface="ＭＳ Ｐゴシック" panose="020B0600070205080204" pitchFamily="50" charset="-128"/>
              <a:ea typeface="ＭＳ Ｐゴシック" panose="020B0600070205080204" pitchFamily="50" charset="-128"/>
            </a:rPr>
            <a:t>事業所番号の重複　　　有　　無</a:t>
          </a:r>
        </a:p>
        <a:p>
          <a:pPr algn="l"/>
          <a:r>
            <a:rPr kumimoji="1" lang="ja-JP" altLang="en-US" sz="800">
              <a:latin typeface="ＭＳ Ｐゴシック" panose="020B0600070205080204" pitchFamily="50" charset="-128"/>
              <a:ea typeface="ＭＳ Ｐゴシック" panose="020B0600070205080204" pitchFamily="50" charset="-128"/>
            </a:rPr>
            <a:t>　　　　　　　　　　　　　　　↓</a:t>
          </a:r>
          <a:endParaRPr kumimoji="1" lang="en-US" altLang="ja-JP" sz="800">
            <a:latin typeface="ＭＳ Ｐゴシック" panose="020B0600070205080204" pitchFamily="50" charset="-128"/>
            <a:ea typeface="ＭＳ Ｐゴシック" panose="020B0600070205080204" pitchFamily="50" charset="-128"/>
          </a:endParaRPr>
        </a:p>
        <a:p>
          <a:pPr algn="l"/>
          <a:r>
            <a:rPr kumimoji="1" lang="ja-JP" altLang="en-US" sz="800">
              <a:latin typeface="ＭＳ Ｐゴシック" panose="020B0600070205080204" pitchFamily="50" charset="-128"/>
              <a:ea typeface="ＭＳ Ｐゴシック" panose="020B0600070205080204" pitchFamily="50" charset="-128"/>
            </a:rPr>
            <a:t>　　　　　　　　　　　　修正連絡　済</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45720</xdr:colOff>
      <xdr:row>0</xdr:row>
      <xdr:rowOff>22860</xdr:rowOff>
    </xdr:from>
    <xdr:to>
      <xdr:col>16</xdr:col>
      <xdr:colOff>335280</xdr:colOff>
      <xdr:row>4</xdr:row>
      <xdr:rowOff>213360</xdr:rowOff>
    </xdr:to>
    <xdr:sp macro="" textlink="">
      <xdr:nvSpPr>
        <xdr:cNvPr id="2" name="正方形/長方形 1"/>
        <xdr:cNvSpPr/>
      </xdr:nvSpPr>
      <xdr:spPr>
        <a:xfrm>
          <a:off x="5120640" y="22860"/>
          <a:ext cx="914400" cy="74676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tIns="0" bIns="0" rtlCol="0" anchor="t"/>
        <a:lstStyle/>
        <a:p>
          <a:pPr algn="l"/>
          <a:r>
            <a:rPr kumimoji="1" lang="ja-JP" altLang="en-US" sz="800">
              <a:latin typeface="ＭＳ Ｐゴシック" panose="020B0600070205080204" pitchFamily="50" charset="-128"/>
              <a:ea typeface="ＭＳ Ｐゴシック" panose="020B0600070205080204" pitchFamily="50" charset="-128"/>
            </a:rPr>
            <a:t>（事務局使用欄）</a:t>
          </a:r>
          <a:r>
            <a:rPr kumimoji="1" lang="ja-JP" altLang="en-US" sz="1000">
              <a:latin typeface="ＭＳ Ｐゴシック" panose="020B0600070205080204" pitchFamily="50" charset="-128"/>
              <a:ea typeface="ＭＳ Ｐゴシック" panose="020B0600070205080204" pitchFamily="50" charset="-128"/>
            </a:rPr>
            <a:t>　</a:t>
          </a:r>
          <a:endParaRPr kumimoji="1" lang="en-US" altLang="ja-JP" sz="1000">
            <a:latin typeface="ＭＳ Ｐゴシック" panose="020B0600070205080204" pitchFamily="50" charset="-128"/>
            <a:ea typeface="ＭＳ Ｐゴシック" panose="020B0600070205080204" pitchFamily="50" charset="-128"/>
          </a:endParaRPr>
        </a:p>
        <a:p>
          <a:pPr algn="l"/>
          <a:r>
            <a:rPr kumimoji="1" lang="ja-JP" altLang="en-US" sz="800">
              <a:latin typeface="ＭＳ Ｐゴシック" panose="020B0600070205080204" pitchFamily="50" charset="-128"/>
              <a:ea typeface="ＭＳ Ｐゴシック" panose="020B0600070205080204" pitchFamily="50" charset="-128"/>
            </a:rPr>
            <a:t>全事業所</a:t>
          </a:r>
          <a:endParaRPr kumimoji="1" lang="en-US" altLang="ja-JP" sz="800">
            <a:latin typeface="ＭＳ Ｐゴシック" panose="020B0600070205080204" pitchFamily="50" charset="-128"/>
            <a:ea typeface="ＭＳ Ｐゴシック" panose="020B0600070205080204" pitchFamily="50" charset="-128"/>
          </a:endParaRPr>
        </a:p>
        <a:p>
          <a:pPr algn="l"/>
          <a:r>
            <a:rPr kumimoji="1" lang="ja-JP" altLang="en-US" sz="800">
              <a:latin typeface="ＭＳ Ｐゴシック" panose="020B0600070205080204" pitchFamily="50" charset="-128"/>
              <a:ea typeface="ＭＳ Ｐゴシック" panose="020B0600070205080204" pitchFamily="50" charset="-128"/>
            </a:rPr>
            <a:t>有　　無</a:t>
          </a:r>
          <a:endParaRPr kumimoji="1" lang="en-US" altLang="ja-JP" sz="800">
            <a:latin typeface="ＭＳ Ｐゴシック" panose="020B0600070205080204" pitchFamily="50" charset="-128"/>
            <a:ea typeface="ＭＳ Ｐゴシック" panose="020B0600070205080204" pitchFamily="50" charset="-128"/>
          </a:endParaRPr>
        </a:p>
        <a:p>
          <a:pPr algn="l"/>
          <a:r>
            <a:rPr kumimoji="1" lang="ja-JP" altLang="en-US" sz="800">
              <a:latin typeface="ＭＳ Ｐゴシック" panose="020B0600070205080204" pitchFamily="50" charset="-128"/>
              <a:ea typeface="ＭＳ Ｐゴシック" panose="020B0600070205080204" pitchFamily="50" charset="-128"/>
            </a:rPr>
            <a:t>　　　</a:t>
          </a:r>
          <a:r>
            <a:rPr kumimoji="1" lang="ja-JP" altLang="en-US" sz="800" baseline="0">
              <a:latin typeface="ＭＳ Ｐゴシック" panose="020B0600070205080204" pitchFamily="50" charset="-128"/>
              <a:ea typeface="ＭＳ Ｐゴシック" panose="020B0600070205080204" pitchFamily="50" charset="-128"/>
            </a:rPr>
            <a:t> </a:t>
          </a:r>
          <a:r>
            <a:rPr kumimoji="1" lang="ja-JP" altLang="en-US" sz="800">
              <a:latin typeface="ＭＳ Ｐゴシック" panose="020B0600070205080204" pitchFamily="50" charset="-128"/>
              <a:ea typeface="ＭＳ Ｐゴシック" panose="020B0600070205080204" pitchFamily="50" charset="-128"/>
            </a:rPr>
            <a:t>↓</a:t>
          </a:r>
          <a:endParaRPr kumimoji="1" lang="en-US" altLang="ja-JP" sz="800">
            <a:latin typeface="ＭＳ Ｐゴシック" panose="020B0600070205080204" pitchFamily="50" charset="-128"/>
            <a:ea typeface="ＭＳ Ｐゴシック" panose="020B0600070205080204" pitchFamily="50" charset="-128"/>
          </a:endParaRPr>
        </a:p>
        <a:p>
          <a:pPr algn="l"/>
          <a:r>
            <a:rPr kumimoji="1" lang="ja-JP" altLang="en-US" sz="800">
              <a:latin typeface="ＭＳ Ｐゴシック" panose="020B0600070205080204" pitchFamily="50" charset="-128"/>
              <a:ea typeface="ＭＳ Ｐゴシック" panose="020B0600070205080204" pitchFamily="50" charset="-128"/>
            </a:rPr>
            <a:t>修正連絡　済</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ckupNAS/20240718022712_failed/SHAFUKU/disk1/30%20&#39640;&#40802;&#31119;&#31049;&#35506;/001%20&#31649;&#29702;&#32887;/12%20&#37428;&#26408;&#21103;&#35506;&#38263;&#20860;&#20027;&#20219;&#20027;&#26619;/00_R6&#24180;&#24230;/060_&#12465;&#12450;&#12503;&#12521;&#12531;&#12487;&#12540;&#12479;&#36899;&#25658;&#12471;&#12473;&#12486;&#12512;&#9632;/07_&#20132;&#20184;&#35201;&#32177;/03_&#20132;&#20184;&#30003;&#35531;&#26360;&#65288;&#20171;&#35703;&#12477;&#12501;&#12488;&#23566;&#20837;&#32076;&#3602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ロップダウンリスト"/>
      <sheetName val="【様式第2号】_申請書"/>
      <sheetName val="【様式第2号別紙1】_事業計画書"/>
      <sheetName val="【様式第2号別紙2】_業務改善計画書"/>
      <sheetName val="【様式第6号】完了報告書"/>
      <sheetName val="【様式第7号】実績報告書"/>
      <sheetName val="【様式第7号別紙1】事業実績・業務改善計画実績報告書"/>
      <sheetName val="【様式第8号】交付請求書"/>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0"/>
  <sheetViews>
    <sheetView tabSelected="1" workbookViewId="0">
      <selection activeCell="B16" sqref="B16"/>
    </sheetView>
  </sheetViews>
  <sheetFormatPr defaultRowHeight="12.6"/>
  <cols>
    <col min="1" max="1" width="6.09765625" style="86" customWidth="1"/>
    <col min="2" max="2" width="11.3984375" style="86" customWidth="1"/>
    <col min="3" max="3" width="4.19921875" style="86" customWidth="1"/>
    <col min="4" max="4" width="23.59765625" style="86" customWidth="1"/>
    <col min="5" max="5" width="8.69921875" style="86" customWidth="1"/>
    <col min="6" max="16384" width="8.796875" style="86"/>
  </cols>
  <sheetData>
    <row r="3" spans="2:5" ht="16.2">
      <c r="B3" s="85" t="s">
        <v>245</v>
      </c>
    </row>
    <row r="4" spans="2:5" ht="16.2">
      <c r="B4" s="85" t="s">
        <v>246</v>
      </c>
    </row>
    <row r="7" spans="2:5" ht="31.8" customHeight="1">
      <c r="B7" s="87"/>
      <c r="C7" s="88" t="s">
        <v>247</v>
      </c>
      <c r="D7" s="89" t="s">
        <v>248</v>
      </c>
      <c r="E7" s="93" t="s">
        <v>249</v>
      </c>
    </row>
    <row r="8" spans="2:5" ht="31.8" customHeight="1">
      <c r="B8" s="90"/>
      <c r="C8" s="88" t="s">
        <v>247</v>
      </c>
      <c r="D8" s="89" t="s">
        <v>250</v>
      </c>
      <c r="E8" s="93"/>
    </row>
    <row r="9" spans="2:5" ht="31.8" customHeight="1">
      <c r="B9" s="91"/>
      <c r="C9" s="88" t="s">
        <v>247</v>
      </c>
      <c r="D9" s="85" t="s">
        <v>251</v>
      </c>
      <c r="E9" s="85"/>
    </row>
    <row r="10" spans="2:5" ht="31.8" customHeight="1">
      <c r="B10" s="92"/>
      <c r="C10" s="88" t="s">
        <v>247</v>
      </c>
      <c r="D10" s="85" t="s">
        <v>252</v>
      </c>
      <c r="E10" s="85"/>
    </row>
  </sheetData>
  <mergeCells count="1">
    <mergeCell ref="E7:E8"/>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I46"/>
  <sheetViews>
    <sheetView view="pageBreakPreview" topLeftCell="A4" zoomScaleNormal="100" zoomScaleSheetLayoutView="100" workbookViewId="0">
      <selection activeCell="AS13" sqref="AS13"/>
    </sheetView>
  </sheetViews>
  <sheetFormatPr defaultColWidth="2" defaultRowHeight="12"/>
  <cols>
    <col min="1" max="4" width="4.19921875" style="21" customWidth="1"/>
    <col min="5" max="5" width="4.09765625" style="21" customWidth="1"/>
    <col min="6" max="7" width="4.59765625" style="21" customWidth="1"/>
    <col min="8" max="11" width="2" style="21"/>
    <col min="12" max="31" width="1.8984375" style="21" customWidth="1"/>
    <col min="32" max="32" width="2.09765625" style="21" customWidth="1"/>
    <col min="33" max="33" width="4.09765625" style="21" bestFit="1" customWidth="1"/>
    <col min="34" max="16384" width="2" style="21"/>
  </cols>
  <sheetData>
    <row r="1" spans="1:35" ht="39" customHeight="1"/>
    <row r="3" spans="1:35" ht="19.5" customHeight="1">
      <c r="A3" s="22" t="s">
        <v>50</v>
      </c>
      <c r="C3" s="23"/>
      <c r="D3" s="23"/>
      <c r="AG3" s="24"/>
      <c r="AH3" s="24"/>
      <c r="AI3" s="24"/>
    </row>
    <row r="4" spans="1:35" ht="2.4" customHeight="1">
      <c r="A4" s="25"/>
      <c r="C4" s="23"/>
      <c r="D4" s="23"/>
    </row>
    <row r="5" spans="1:35" s="26" customFormat="1" ht="19.5" customHeight="1">
      <c r="A5" s="94" t="s">
        <v>239</v>
      </c>
      <c r="B5" s="94"/>
      <c r="C5" s="94"/>
      <c r="D5" s="94"/>
      <c r="E5" s="94"/>
      <c r="F5" s="94"/>
      <c r="G5" s="94"/>
      <c r="H5" s="94"/>
      <c r="I5" s="94"/>
      <c r="J5" s="94"/>
      <c r="K5" s="94"/>
      <c r="L5" s="94"/>
      <c r="M5" s="94"/>
      <c r="N5" s="94"/>
      <c r="O5" s="94"/>
      <c r="P5" s="94"/>
      <c r="Q5" s="94"/>
      <c r="R5" s="94"/>
      <c r="S5" s="94"/>
      <c r="T5" s="94"/>
      <c r="U5" s="94"/>
      <c r="V5" s="94"/>
      <c r="W5" s="94"/>
      <c r="X5" s="94"/>
      <c r="Y5" s="94"/>
      <c r="Z5" s="94"/>
      <c r="AA5" s="94"/>
      <c r="AB5" s="94"/>
      <c r="AC5" s="94"/>
      <c r="AD5" s="94"/>
      <c r="AE5" s="94"/>
      <c r="AF5" s="94"/>
    </row>
    <row r="6" spans="1:35" s="26" customFormat="1" ht="19.5" customHeight="1">
      <c r="A6" s="95" t="s">
        <v>51</v>
      </c>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row>
    <row r="7" spans="1:35" ht="3.6" customHeight="1">
      <c r="A7" s="23"/>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row>
    <row r="8" spans="1:35" ht="19.5" customHeight="1">
      <c r="C8" s="23"/>
      <c r="D8" s="23"/>
      <c r="V8" s="27" t="s">
        <v>0</v>
      </c>
      <c r="W8" s="96" t="s">
        <v>49</v>
      </c>
      <c r="X8" s="96"/>
      <c r="Y8" s="23" t="s">
        <v>1</v>
      </c>
      <c r="Z8" s="96" t="s">
        <v>49</v>
      </c>
      <c r="AA8" s="96"/>
      <c r="AB8" s="23" t="s">
        <v>2</v>
      </c>
      <c r="AC8" s="96" t="s">
        <v>49</v>
      </c>
      <c r="AD8" s="96"/>
      <c r="AE8" s="23" t="s">
        <v>3</v>
      </c>
    </row>
    <row r="9" spans="1:35" ht="19.5" customHeight="1">
      <c r="A9" s="22"/>
      <c r="B9" s="97" t="s">
        <v>16</v>
      </c>
      <c r="C9" s="97"/>
      <c r="D9" s="97"/>
      <c r="E9" s="97"/>
      <c r="F9" s="97"/>
    </row>
    <row r="10" spans="1:35" ht="47.4" customHeight="1">
      <c r="A10" s="28"/>
      <c r="B10" s="165" t="s">
        <v>240</v>
      </c>
      <c r="C10" s="165"/>
      <c r="D10" s="165"/>
      <c r="E10" s="165"/>
      <c r="F10" s="165"/>
      <c r="G10" s="165"/>
      <c r="H10" s="165"/>
      <c r="I10" s="165"/>
      <c r="J10" s="165"/>
      <c r="K10" s="165"/>
      <c r="L10" s="165"/>
      <c r="M10" s="165"/>
      <c r="N10" s="165"/>
      <c r="O10" s="165"/>
      <c r="P10" s="165"/>
      <c r="Q10" s="165"/>
      <c r="R10" s="165"/>
      <c r="S10" s="165"/>
      <c r="T10" s="165"/>
      <c r="U10" s="165"/>
      <c r="V10" s="165"/>
      <c r="W10" s="165"/>
      <c r="X10" s="165"/>
      <c r="Y10" s="165"/>
      <c r="Z10" s="165"/>
      <c r="AA10" s="165"/>
      <c r="AB10" s="165"/>
      <c r="AC10" s="165"/>
      <c r="AD10" s="165"/>
      <c r="AE10" s="165"/>
      <c r="AF10" s="28"/>
    </row>
    <row r="11" spans="1:35" ht="6" customHeight="1">
      <c r="A11" s="29"/>
      <c r="B11" s="29"/>
      <c r="C11" s="29"/>
      <c r="D11" s="29"/>
      <c r="E11" s="29"/>
      <c r="F11" s="29"/>
      <c r="G11" s="29"/>
      <c r="H11" s="29"/>
      <c r="I11" s="29"/>
      <c r="J11" s="29"/>
      <c r="K11" s="29"/>
      <c r="L11" s="29"/>
      <c r="M11" s="29"/>
      <c r="N11" s="29"/>
      <c r="O11" s="29"/>
      <c r="P11" s="29"/>
      <c r="Q11" s="29"/>
      <c r="R11" s="29"/>
      <c r="S11" s="29"/>
      <c r="T11" s="29"/>
      <c r="U11" s="29"/>
      <c r="V11" s="29"/>
      <c r="W11" s="29"/>
      <c r="X11" s="29"/>
      <c r="Y11" s="29"/>
      <c r="Z11" s="29"/>
      <c r="AA11" s="29"/>
      <c r="AB11" s="29"/>
      <c r="AC11" s="29"/>
      <c r="AD11" s="29"/>
      <c r="AE11" s="29"/>
      <c r="AF11" s="29"/>
    </row>
    <row r="12" spans="1:35" ht="13.5" customHeight="1">
      <c r="A12" s="102" t="s">
        <v>4</v>
      </c>
      <c r="B12" s="105" t="s">
        <v>5</v>
      </c>
      <c r="C12" s="105"/>
      <c r="D12" s="105"/>
      <c r="E12" s="105"/>
      <c r="F12" s="106"/>
      <c r="G12" s="106"/>
      <c r="H12" s="106"/>
      <c r="I12" s="106"/>
      <c r="J12" s="106"/>
      <c r="K12" s="106"/>
      <c r="L12" s="106"/>
      <c r="M12" s="106"/>
      <c r="N12" s="106"/>
      <c r="O12" s="106"/>
      <c r="P12" s="106"/>
      <c r="Q12" s="106"/>
      <c r="R12" s="106"/>
      <c r="S12" s="106"/>
      <c r="T12" s="106"/>
      <c r="U12" s="106"/>
      <c r="V12" s="106"/>
      <c r="W12" s="106"/>
      <c r="X12" s="106"/>
      <c r="Y12" s="106"/>
      <c r="Z12" s="106"/>
      <c r="AA12" s="106"/>
      <c r="AB12" s="106"/>
      <c r="AC12" s="106"/>
      <c r="AD12" s="106"/>
      <c r="AE12" s="106"/>
      <c r="AF12" s="106"/>
    </row>
    <row r="13" spans="1:35" ht="39" customHeight="1">
      <c r="A13" s="103"/>
      <c r="B13" s="107" t="s">
        <v>6</v>
      </c>
      <c r="C13" s="107"/>
      <c r="D13" s="107"/>
      <c r="E13" s="107"/>
      <c r="F13" s="108"/>
      <c r="G13" s="108"/>
      <c r="H13" s="108"/>
      <c r="I13" s="108"/>
      <c r="J13" s="108"/>
      <c r="K13" s="108"/>
      <c r="L13" s="108"/>
      <c r="M13" s="108"/>
      <c r="N13" s="108"/>
      <c r="O13" s="108"/>
      <c r="P13" s="108"/>
      <c r="Q13" s="108"/>
      <c r="R13" s="108"/>
      <c r="S13" s="108"/>
      <c r="T13" s="108"/>
      <c r="U13" s="108"/>
      <c r="V13" s="108"/>
      <c r="W13" s="108"/>
      <c r="X13" s="108"/>
      <c r="Y13" s="108"/>
      <c r="Z13" s="108"/>
      <c r="AA13" s="108"/>
      <c r="AB13" s="108"/>
      <c r="AC13" s="108"/>
      <c r="AD13" s="108"/>
      <c r="AE13" s="108"/>
      <c r="AF13" s="108"/>
    </row>
    <row r="14" spans="1:35" ht="13.5" customHeight="1">
      <c r="A14" s="103"/>
      <c r="B14" s="109" t="s">
        <v>43</v>
      </c>
      <c r="C14" s="110"/>
      <c r="D14" s="110"/>
      <c r="E14" s="111"/>
      <c r="F14" s="30" t="s">
        <v>45</v>
      </c>
      <c r="G14" s="42"/>
      <c r="H14" s="31" t="s">
        <v>44</v>
      </c>
      <c r="I14" s="112"/>
      <c r="J14" s="112"/>
      <c r="K14" s="112"/>
      <c r="L14" s="32" t="s">
        <v>41</v>
      </c>
      <c r="M14" s="113"/>
      <c r="N14" s="113"/>
      <c r="O14" s="113"/>
      <c r="P14" s="113"/>
      <c r="Q14" s="113"/>
      <c r="R14" s="113"/>
      <c r="S14" s="113"/>
      <c r="T14" s="113"/>
      <c r="U14" s="113"/>
      <c r="V14" s="113"/>
      <c r="W14" s="113"/>
      <c r="X14" s="113"/>
      <c r="Y14" s="113"/>
      <c r="Z14" s="113"/>
      <c r="AA14" s="113"/>
      <c r="AB14" s="113"/>
      <c r="AC14" s="113"/>
      <c r="AD14" s="113"/>
      <c r="AE14" s="113"/>
      <c r="AF14" s="114"/>
    </row>
    <row r="15" spans="1:35" ht="36.75" customHeight="1">
      <c r="A15" s="103"/>
      <c r="B15" s="115" t="s">
        <v>42</v>
      </c>
      <c r="C15" s="116"/>
      <c r="D15" s="116"/>
      <c r="E15" s="117"/>
      <c r="F15" s="98"/>
      <c r="G15" s="98"/>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row>
    <row r="16" spans="1:35" ht="19.5" customHeight="1">
      <c r="A16" s="103"/>
      <c r="B16" s="99" t="s">
        <v>40</v>
      </c>
      <c r="C16" s="99"/>
      <c r="D16" s="99"/>
      <c r="E16" s="99"/>
      <c r="F16" s="99" t="s">
        <v>9</v>
      </c>
      <c r="G16" s="99"/>
      <c r="H16" s="100"/>
      <c r="I16" s="100"/>
      <c r="J16" s="100"/>
      <c r="K16" s="100"/>
      <c r="L16" s="100"/>
      <c r="M16" s="100"/>
      <c r="N16" s="100"/>
      <c r="O16" s="100"/>
      <c r="P16" s="100"/>
      <c r="Q16" s="100"/>
      <c r="R16" s="99" t="s">
        <v>10</v>
      </c>
      <c r="S16" s="99"/>
      <c r="T16" s="99"/>
      <c r="U16" s="99"/>
      <c r="V16" s="99"/>
      <c r="W16" s="101"/>
      <c r="X16" s="101"/>
      <c r="Y16" s="101"/>
      <c r="Z16" s="101"/>
      <c r="AA16" s="101"/>
      <c r="AB16" s="101"/>
      <c r="AC16" s="101"/>
      <c r="AD16" s="101"/>
      <c r="AE16" s="101"/>
      <c r="AF16" s="101"/>
    </row>
    <row r="17" spans="1:34" ht="19.5" customHeight="1">
      <c r="A17" s="103"/>
      <c r="B17" s="99" t="s">
        <v>15</v>
      </c>
      <c r="C17" s="99"/>
      <c r="D17" s="99"/>
      <c r="E17" s="99"/>
      <c r="F17" s="99" t="s">
        <v>7</v>
      </c>
      <c r="G17" s="99"/>
      <c r="H17" s="100"/>
      <c r="I17" s="100"/>
      <c r="J17" s="100"/>
      <c r="K17" s="100"/>
      <c r="L17" s="100"/>
      <c r="M17" s="100"/>
      <c r="N17" s="100"/>
      <c r="O17" s="100"/>
      <c r="P17" s="100"/>
      <c r="Q17" s="100"/>
      <c r="R17" s="99" t="s">
        <v>13</v>
      </c>
      <c r="S17" s="99"/>
      <c r="T17" s="99"/>
      <c r="U17" s="99"/>
      <c r="V17" s="99"/>
      <c r="W17" s="118"/>
      <c r="X17" s="118"/>
      <c r="Y17" s="118"/>
      <c r="Z17" s="118"/>
      <c r="AA17" s="118"/>
      <c r="AB17" s="118"/>
      <c r="AC17" s="118"/>
      <c r="AD17" s="118"/>
      <c r="AE17" s="118"/>
      <c r="AF17" s="118"/>
    </row>
    <row r="18" spans="1:34" ht="19.5" customHeight="1">
      <c r="A18" s="103"/>
      <c r="B18" s="119" t="s">
        <v>38</v>
      </c>
      <c r="C18" s="119"/>
      <c r="D18" s="119"/>
      <c r="E18" s="119"/>
      <c r="F18" s="99" t="s">
        <v>9</v>
      </c>
      <c r="G18" s="99"/>
      <c r="H18" s="120"/>
      <c r="I18" s="120"/>
      <c r="J18" s="120"/>
      <c r="K18" s="120"/>
      <c r="L18" s="120"/>
      <c r="M18" s="120"/>
      <c r="N18" s="120"/>
      <c r="O18" s="120"/>
      <c r="P18" s="120"/>
      <c r="Q18" s="120"/>
      <c r="R18" s="99" t="s">
        <v>10</v>
      </c>
      <c r="S18" s="99"/>
      <c r="T18" s="99"/>
      <c r="U18" s="99"/>
      <c r="V18" s="99"/>
      <c r="W18" s="121"/>
      <c r="X18" s="121"/>
      <c r="Y18" s="121"/>
      <c r="Z18" s="121"/>
      <c r="AA18" s="121"/>
      <c r="AB18" s="121"/>
      <c r="AC18" s="121"/>
      <c r="AD18" s="121"/>
      <c r="AE18" s="121"/>
      <c r="AF18" s="121"/>
    </row>
    <row r="19" spans="1:34" ht="19.5" customHeight="1">
      <c r="A19" s="103"/>
      <c r="B19" s="119" t="s">
        <v>39</v>
      </c>
      <c r="C19" s="119"/>
      <c r="D19" s="119"/>
      <c r="E19" s="119"/>
      <c r="F19" s="99" t="s">
        <v>9</v>
      </c>
      <c r="G19" s="99"/>
      <c r="H19" s="120"/>
      <c r="I19" s="120"/>
      <c r="J19" s="120"/>
      <c r="K19" s="120"/>
      <c r="L19" s="120"/>
      <c r="M19" s="120"/>
      <c r="N19" s="120"/>
      <c r="O19" s="120"/>
      <c r="P19" s="120"/>
      <c r="Q19" s="120"/>
      <c r="R19" s="99" t="s">
        <v>10</v>
      </c>
      <c r="S19" s="99"/>
      <c r="T19" s="99"/>
      <c r="U19" s="99"/>
      <c r="V19" s="99"/>
      <c r="W19" s="121"/>
      <c r="X19" s="121"/>
      <c r="Y19" s="121"/>
      <c r="Z19" s="121"/>
      <c r="AA19" s="121"/>
      <c r="AB19" s="121"/>
      <c r="AC19" s="121"/>
      <c r="AD19" s="121"/>
      <c r="AE19" s="121"/>
      <c r="AF19" s="121"/>
    </row>
    <row r="20" spans="1:34" ht="19.5" customHeight="1">
      <c r="A20" s="103"/>
      <c r="B20" s="139" t="s">
        <v>48</v>
      </c>
      <c r="C20" s="139"/>
      <c r="D20" s="139"/>
      <c r="E20" s="139"/>
      <c r="F20" s="99" t="s">
        <v>7</v>
      </c>
      <c r="G20" s="99"/>
      <c r="H20" s="141"/>
      <c r="I20" s="141"/>
      <c r="J20" s="141"/>
      <c r="K20" s="141"/>
      <c r="L20" s="141"/>
      <c r="M20" s="141"/>
      <c r="N20" s="141"/>
      <c r="O20" s="141"/>
      <c r="P20" s="141"/>
      <c r="Q20" s="141"/>
      <c r="R20" s="99" t="s">
        <v>13</v>
      </c>
      <c r="S20" s="99"/>
      <c r="T20" s="99"/>
      <c r="U20" s="99"/>
      <c r="V20" s="99"/>
      <c r="W20" s="118"/>
      <c r="X20" s="118"/>
      <c r="Y20" s="118"/>
      <c r="Z20" s="118"/>
      <c r="AA20" s="118"/>
      <c r="AB20" s="118"/>
      <c r="AC20" s="118"/>
      <c r="AD20" s="118"/>
      <c r="AE20" s="118"/>
      <c r="AF20" s="118"/>
    </row>
    <row r="21" spans="1:34" ht="19.5" customHeight="1">
      <c r="A21" s="104"/>
      <c r="B21" s="140"/>
      <c r="C21" s="140"/>
      <c r="D21" s="140"/>
      <c r="E21" s="140"/>
      <c r="F21" s="126" t="s">
        <v>8</v>
      </c>
      <c r="G21" s="126"/>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row>
    <row r="22" spans="1:34" ht="3.6" customHeight="1">
      <c r="A22" s="25"/>
      <c r="C22" s="23"/>
      <c r="D22" s="23"/>
    </row>
    <row r="23" spans="1:34" ht="19.5" customHeight="1" thickBot="1">
      <c r="A23" s="128" t="s">
        <v>14</v>
      </c>
      <c r="B23" s="128"/>
      <c r="C23" s="128"/>
      <c r="D23" s="128"/>
      <c r="E23" s="128"/>
      <c r="F23" s="128"/>
      <c r="G23" s="128"/>
      <c r="H23" s="128"/>
      <c r="I23" s="128"/>
      <c r="J23" s="128"/>
      <c r="K23" s="128"/>
      <c r="L23" s="128"/>
      <c r="M23" s="128"/>
      <c r="N23" s="128"/>
      <c r="O23" s="128"/>
      <c r="P23" s="128"/>
      <c r="Q23" s="128"/>
      <c r="R23" s="128"/>
      <c r="S23" s="128"/>
      <c r="T23" s="128"/>
      <c r="U23" s="128"/>
      <c r="V23" s="128"/>
      <c r="W23" s="128"/>
      <c r="X23" s="128"/>
      <c r="Y23" s="128"/>
      <c r="Z23" s="128"/>
      <c r="AA23" s="128"/>
      <c r="AB23" s="128"/>
      <c r="AC23" s="128"/>
      <c r="AD23" s="128"/>
      <c r="AE23" s="128"/>
      <c r="AF23" s="128"/>
    </row>
    <row r="24" spans="1:34" ht="26.4" customHeight="1" thickBot="1">
      <c r="A24" s="129" t="s">
        <v>52</v>
      </c>
      <c r="B24" s="130"/>
      <c r="C24" s="130"/>
      <c r="D24" s="130"/>
      <c r="E24" s="130"/>
      <c r="F24" s="130"/>
      <c r="G24" s="130"/>
      <c r="H24" s="130"/>
      <c r="I24" s="130"/>
      <c r="J24" s="130"/>
      <c r="K24" s="130"/>
      <c r="L24" s="130"/>
      <c r="M24" s="130"/>
      <c r="N24" s="130"/>
      <c r="O24" s="130"/>
      <c r="P24" s="130"/>
      <c r="Q24" s="131"/>
      <c r="R24" s="132">
        <f>【様式第1号別紙1】_申請事業所一覧!C6</f>
        <v>0</v>
      </c>
      <c r="S24" s="132"/>
      <c r="T24" s="132"/>
      <c r="U24" s="132"/>
      <c r="V24" s="132"/>
      <c r="W24" s="132"/>
      <c r="X24" s="132"/>
      <c r="Y24" s="132"/>
      <c r="Z24" s="132"/>
      <c r="AA24" s="132"/>
      <c r="AB24" s="132"/>
      <c r="AC24" s="132"/>
      <c r="AD24" s="132"/>
      <c r="AE24" s="133" t="s">
        <v>11</v>
      </c>
      <c r="AF24" s="134"/>
    </row>
    <row r="25" spans="1:34" ht="6" customHeight="1">
      <c r="A25" s="23"/>
      <c r="C25" s="23"/>
      <c r="D25" s="23"/>
    </row>
    <row r="26" spans="1:34" ht="10.5" customHeight="1">
      <c r="A26" s="136" t="s">
        <v>35</v>
      </c>
      <c r="B26" s="135" t="s">
        <v>235</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135"/>
      <c r="AD26" s="135"/>
      <c r="AE26" s="135"/>
      <c r="AF26" s="135"/>
    </row>
    <row r="27" spans="1:34" ht="15" customHeight="1">
      <c r="A27" s="137"/>
      <c r="B27" s="122"/>
      <c r="C27" s="123"/>
      <c r="D27" s="124" t="s">
        <v>53</v>
      </c>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5"/>
    </row>
    <row r="28" spans="1:34" ht="15" customHeight="1">
      <c r="A28" s="137"/>
      <c r="B28" s="122"/>
      <c r="C28" s="123"/>
      <c r="D28" s="124" t="s">
        <v>54</v>
      </c>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5"/>
    </row>
    <row r="29" spans="1:34" ht="15" customHeight="1">
      <c r="A29" s="137"/>
      <c r="B29" s="122"/>
      <c r="C29" s="123"/>
      <c r="D29" s="124" t="s">
        <v>218</v>
      </c>
      <c r="E29" s="124"/>
      <c r="F29" s="124"/>
      <c r="G29" s="124"/>
      <c r="H29" s="124"/>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5"/>
    </row>
    <row r="30" spans="1:34" ht="15" customHeight="1">
      <c r="A30" s="138"/>
      <c r="B30" s="122"/>
      <c r="C30" s="123"/>
      <c r="D30" s="124" t="s">
        <v>55</v>
      </c>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5"/>
      <c r="AH30" s="29"/>
    </row>
    <row r="31" spans="1:34" ht="6" customHeight="1">
      <c r="A31" s="33"/>
      <c r="C31" s="23"/>
      <c r="D31" s="23"/>
    </row>
    <row r="32" spans="1:34" ht="16.5" customHeight="1">
      <c r="A32" s="142" t="s">
        <v>36</v>
      </c>
      <c r="B32" s="143" t="s">
        <v>20</v>
      </c>
      <c r="C32" s="143"/>
      <c r="D32" s="143"/>
      <c r="E32" s="143"/>
      <c r="F32" s="144"/>
      <c r="G32" s="144"/>
      <c r="H32" s="144"/>
      <c r="I32" s="144"/>
      <c r="J32" s="144"/>
      <c r="K32" s="144"/>
      <c r="L32" s="145" t="s">
        <v>19</v>
      </c>
      <c r="M32" s="145"/>
      <c r="N32" s="145"/>
      <c r="O32" s="145"/>
      <c r="P32" s="145"/>
      <c r="Q32" s="145" t="s">
        <v>21</v>
      </c>
      <c r="R32" s="145"/>
      <c r="S32" s="145"/>
      <c r="T32" s="145"/>
      <c r="U32" s="145"/>
      <c r="V32" s="145" t="s">
        <v>22</v>
      </c>
      <c r="W32" s="145"/>
      <c r="X32" s="145"/>
      <c r="Y32" s="145"/>
      <c r="Z32" s="145"/>
      <c r="AA32" s="43"/>
      <c r="AB32" s="154"/>
      <c r="AC32" s="154"/>
      <c r="AD32" s="154"/>
      <c r="AE32" s="154"/>
      <c r="AF32" s="44"/>
    </row>
    <row r="33" spans="1:32" ht="16.5" customHeight="1">
      <c r="A33" s="142"/>
      <c r="B33" s="143"/>
      <c r="C33" s="143"/>
      <c r="D33" s="143"/>
      <c r="E33" s="143"/>
      <c r="F33" s="144"/>
      <c r="G33" s="144"/>
      <c r="H33" s="144"/>
      <c r="I33" s="144"/>
      <c r="J33" s="144"/>
      <c r="K33" s="144"/>
      <c r="L33" s="156" t="s">
        <v>23</v>
      </c>
      <c r="M33" s="156"/>
      <c r="N33" s="156"/>
      <c r="O33" s="156"/>
      <c r="P33" s="156"/>
      <c r="Q33" s="156" t="s">
        <v>24</v>
      </c>
      <c r="R33" s="156"/>
      <c r="S33" s="156"/>
      <c r="T33" s="156"/>
      <c r="U33" s="156"/>
      <c r="V33" s="157" t="s">
        <v>25</v>
      </c>
      <c r="W33" s="157"/>
      <c r="X33" s="157"/>
      <c r="Y33" s="157"/>
      <c r="Z33" s="157"/>
      <c r="AA33" s="45" t="s">
        <v>30</v>
      </c>
      <c r="AB33" s="155"/>
      <c r="AC33" s="155"/>
      <c r="AD33" s="155"/>
      <c r="AE33" s="155"/>
      <c r="AF33" s="46" t="s">
        <v>41</v>
      </c>
    </row>
    <row r="34" spans="1:32" ht="16.5" customHeight="1">
      <c r="A34" s="142"/>
      <c r="B34" s="158" t="s">
        <v>34</v>
      </c>
      <c r="C34" s="158"/>
      <c r="D34" s="158"/>
      <c r="E34" s="158"/>
      <c r="F34" s="159"/>
      <c r="G34" s="159"/>
      <c r="H34" s="159"/>
      <c r="I34" s="159"/>
      <c r="J34" s="159"/>
      <c r="K34" s="159"/>
      <c r="L34" s="145" t="s">
        <v>26</v>
      </c>
      <c r="M34" s="145"/>
      <c r="N34" s="145"/>
      <c r="O34" s="145"/>
      <c r="P34" s="145"/>
      <c r="Q34" s="145" t="s">
        <v>27</v>
      </c>
      <c r="R34" s="145"/>
      <c r="S34" s="145"/>
      <c r="T34" s="145"/>
      <c r="U34" s="145"/>
      <c r="V34" s="160"/>
      <c r="W34" s="160"/>
      <c r="X34" s="160"/>
      <c r="Y34" s="160"/>
      <c r="Z34" s="160"/>
      <c r="AA34" s="43"/>
      <c r="AB34" s="154"/>
      <c r="AC34" s="154"/>
      <c r="AD34" s="154"/>
      <c r="AE34" s="154"/>
      <c r="AF34" s="44"/>
    </row>
    <row r="35" spans="1:32" ht="16.5" customHeight="1">
      <c r="A35" s="142"/>
      <c r="B35" s="146" t="s">
        <v>33</v>
      </c>
      <c r="C35" s="146"/>
      <c r="D35" s="146"/>
      <c r="E35" s="146"/>
      <c r="F35" s="159"/>
      <c r="G35" s="159"/>
      <c r="H35" s="159"/>
      <c r="I35" s="159"/>
      <c r="J35" s="159"/>
      <c r="K35" s="159"/>
      <c r="L35" s="147" t="s">
        <v>29</v>
      </c>
      <c r="M35" s="147"/>
      <c r="N35" s="147"/>
      <c r="O35" s="147"/>
      <c r="P35" s="147"/>
      <c r="Q35" s="147" t="s">
        <v>28</v>
      </c>
      <c r="R35" s="147"/>
      <c r="S35" s="147"/>
      <c r="T35" s="147"/>
      <c r="U35" s="147"/>
      <c r="V35" s="147" t="s">
        <v>25</v>
      </c>
      <c r="W35" s="147"/>
      <c r="X35" s="147"/>
      <c r="Y35" s="147"/>
      <c r="Z35" s="147"/>
      <c r="AA35" s="45" t="s">
        <v>30</v>
      </c>
      <c r="AB35" s="155"/>
      <c r="AC35" s="155"/>
      <c r="AD35" s="155"/>
      <c r="AE35" s="155"/>
      <c r="AF35" s="46" t="s">
        <v>41</v>
      </c>
    </row>
    <row r="36" spans="1:32" ht="19.5" customHeight="1">
      <c r="A36" s="142"/>
      <c r="B36" s="150" t="s">
        <v>46</v>
      </c>
      <c r="C36" s="151"/>
      <c r="D36" s="151"/>
      <c r="E36" s="151"/>
      <c r="F36" s="151"/>
      <c r="G36" s="151"/>
      <c r="H36" s="151"/>
      <c r="I36" s="151"/>
      <c r="J36" s="151"/>
      <c r="K36" s="152"/>
      <c r="L36" s="189" t="s">
        <v>31</v>
      </c>
      <c r="M36" s="190"/>
      <c r="N36" s="190"/>
      <c r="O36" s="190"/>
      <c r="P36" s="190"/>
      <c r="Q36" s="190" t="s">
        <v>32</v>
      </c>
      <c r="R36" s="190"/>
      <c r="S36" s="190"/>
      <c r="T36" s="190"/>
      <c r="U36" s="190"/>
      <c r="V36" s="190" t="s">
        <v>25</v>
      </c>
      <c r="W36" s="190"/>
      <c r="X36" s="190"/>
      <c r="Y36" s="190"/>
      <c r="Z36" s="190"/>
      <c r="AA36" s="47" t="s">
        <v>30</v>
      </c>
      <c r="AB36" s="149"/>
      <c r="AC36" s="149"/>
      <c r="AD36" s="149"/>
      <c r="AE36" s="149"/>
      <c r="AF36" s="48" t="s">
        <v>41</v>
      </c>
    </row>
    <row r="37" spans="1:32" ht="19.5" customHeight="1">
      <c r="A37" s="142"/>
      <c r="B37" s="150" t="s">
        <v>47</v>
      </c>
      <c r="C37" s="151"/>
      <c r="D37" s="151"/>
      <c r="E37" s="151"/>
      <c r="F37" s="151"/>
      <c r="G37" s="151"/>
      <c r="H37" s="151"/>
      <c r="I37" s="151"/>
      <c r="J37" s="151"/>
      <c r="K37" s="152"/>
      <c r="L37" s="153"/>
      <c r="M37" s="148"/>
      <c r="N37" s="148"/>
      <c r="O37" s="148"/>
      <c r="P37" s="148"/>
      <c r="Q37" s="148"/>
      <c r="R37" s="148"/>
      <c r="S37" s="148"/>
      <c r="T37" s="148"/>
      <c r="U37" s="148"/>
      <c r="V37" s="148"/>
      <c r="W37" s="148"/>
      <c r="X37" s="148"/>
      <c r="Y37" s="148"/>
      <c r="Z37" s="148"/>
      <c r="AA37" s="148"/>
      <c r="AB37" s="148"/>
      <c r="AC37" s="148"/>
      <c r="AD37" s="148"/>
      <c r="AE37" s="148"/>
      <c r="AF37" s="185"/>
    </row>
    <row r="38" spans="1:32" s="25" customFormat="1" ht="27.6" customHeight="1">
      <c r="A38" s="142"/>
      <c r="B38" s="186" t="s">
        <v>17</v>
      </c>
      <c r="C38" s="186"/>
      <c r="D38" s="186"/>
      <c r="E38" s="186"/>
      <c r="F38" s="187"/>
      <c r="G38" s="187"/>
      <c r="H38" s="187"/>
      <c r="I38" s="187"/>
      <c r="J38" s="187"/>
      <c r="K38" s="187"/>
      <c r="L38" s="188"/>
      <c r="M38" s="188"/>
      <c r="N38" s="188"/>
      <c r="O38" s="188"/>
      <c r="P38" s="188"/>
      <c r="Q38" s="188"/>
      <c r="R38" s="188"/>
      <c r="S38" s="188"/>
      <c r="T38" s="188"/>
      <c r="U38" s="188"/>
      <c r="V38" s="188"/>
      <c r="W38" s="188"/>
      <c r="X38" s="188"/>
      <c r="Y38" s="188"/>
      <c r="Z38" s="188"/>
      <c r="AA38" s="188"/>
      <c r="AB38" s="188"/>
      <c r="AC38" s="188"/>
      <c r="AD38" s="188"/>
      <c r="AE38" s="188"/>
      <c r="AF38" s="188"/>
    </row>
    <row r="39" spans="1:32" s="25" customFormat="1" ht="27.6" customHeight="1">
      <c r="A39" s="142"/>
      <c r="B39" s="186" t="s">
        <v>18</v>
      </c>
      <c r="C39" s="186"/>
      <c r="D39" s="186"/>
      <c r="E39" s="186"/>
      <c r="F39" s="187"/>
      <c r="G39" s="187"/>
      <c r="H39" s="187"/>
      <c r="I39" s="187"/>
      <c r="J39" s="187"/>
      <c r="K39" s="187"/>
      <c r="L39" s="187"/>
      <c r="M39" s="187"/>
      <c r="N39" s="187"/>
      <c r="O39" s="187"/>
      <c r="P39" s="187"/>
      <c r="Q39" s="187"/>
      <c r="R39" s="187"/>
      <c r="S39" s="187"/>
      <c r="T39" s="187"/>
      <c r="U39" s="187"/>
      <c r="V39" s="187"/>
      <c r="W39" s="187"/>
      <c r="X39" s="187"/>
      <c r="Y39" s="187"/>
      <c r="Z39" s="187"/>
      <c r="AA39" s="187"/>
      <c r="AB39" s="187"/>
      <c r="AC39" s="187"/>
      <c r="AD39" s="187"/>
      <c r="AE39" s="187"/>
      <c r="AF39" s="187"/>
    </row>
    <row r="40" spans="1:32" ht="6" customHeight="1">
      <c r="A40" s="33"/>
      <c r="C40" s="23"/>
      <c r="D40" s="23"/>
      <c r="H40" s="26"/>
      <c r="I40" s="26"/>
      <c r="J40" s="26"/>
      <c r="K40" s="26"/>
    </row>
    <row r="41" spans="1:32" ht="10.5" customHeight="1">
      <c r="A41" s="170" t="s">
        <v>37</v>
      </c>
      <c r="B41" s="135" t="s">
        <v>242</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135"/>
      <c r="AD41" s="135"/>
      <c r="AE41" s="135"/>
      <c r="AF41" s="135"/>
    </row>
    <row r="42" spans="1:32" ht="17.399999999999999" customHeight="1">
      <c r="A42" s="171"/>
      <c r="B42" s="173" t="s">
        <v>91</v>
      </c>
      <c r="C42" s="174"/>
      <c r="D42" s="174"/>
      <c r="E42" s="175"/>
      <c r="F42" s="166"/>
      <c r="G42" s="167"/>
      <c r="H42" s="168" t="s">
        <v>90</v>
      </c>
      <c r="I42" s="169"/>
      <c r="J42" s="169"/>
      <c r="K42" s="169"/>
      <c r="L42" s="169"/>
      <c r="M42" s="169"/>
      <c r="N42" s="169"/>
      <c r="O42" s="169"/>
      <c r="P42" s="169"/>
      <c r="Q42" s="169"/>
      <c r="R42" s="169"/>
      <c r="S42" s="169"/>
      <c r="T42" s="169"/>
      <c r="U42" s="169"/>
      <c r="V42" s="169"/>
      <c r="W42" s="169"/>
      <c r="X42" s="169"/>
      <c r="Y42" s="169"/>
      <c r="Z42" s="169"/>
      <c r="AA42" s="169"/>
      <c r="AB42" s="169"/>
      <c r="AC42" s="169"/>
      <c r="AD42" s="169"/>
      <c r="AE42" s="169"/>
      <c r="AF42" s="169"/>
    </row>
    <row r="43" spans="1:32" ht="24" customHeight="1">
      <c r="A43" s="171"/>
      <c r="B43" s="176"/>
      <c r="C43" s="177"/>
      <c r="D43" s="177"/>
      <c r="E43" s="178"/>
      <c r="F43" s="166"/>
      <c r="G43" s="167"/>
      <c r="H43" s="182" t="s">
        <v>89</v>
      </c>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4"/>
    </row>
    <row r="44" spans="1:32" ht="16.2" customHeight="1">
      <c r="A44" s="171"/>
      <c r="B44" s="176"/>
      <c r="C44" s="177"/>
      <c r="D44" s="177"/>
      <c r="E44" s="178"/>
      <c r="F44" s="166"/>
      <c r="G44" s="167"/>
      <c r="H44" s="182" t="s">
        <v>253</v>
      </c>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4"/>
    </row>
    <row r="45" spans="1:32" ht="19.8" customHeight="1">
      <c r="A45" s="171"/>
      <c r="B45" s="179"/>
      <c r="C45" s="180"/>
      <c r="D45" s="180"/>
      <c r="E45" s="181"/>
      <c r="F45" s="166"/>
      <c r="G45" s="167"/>
      <c r="H45" s="161" t="s">
        <v>88</v>
      </c>
      <c r="I45" s="162"/>
      <c r="J45" s="162"/>
      <c r="K45" s="162"/>
      <c r="L45" s="162"/>
      <c r="M45" s="162"/>
      <c r="N45" s="162"/>
      <c r="O45" s="162"/>
      <c r="P45" s="162"/>
      <c r="Q45" s="162"/>
      <c r="R45" s="162"/>
      <c r="S45" s="163" t="s">
        <v>219</v>
      </c>
      <c r="T45" s="163"/>
      <c r="U45" s="163"/>
      <c r="V45" s="163"/>
      <c r="W45" s="163"/>
      <c r="X45" s="163"/>
      <c r="Y45" s="163"/>
      <c r="Z45" s="163"/>
      <c r="AA45" s="163"/>
      <c r="AB45" s="163"/>
      <c r="AC45" s="163"/>
      <c r="AD45" s="163"/>
      <c r="AE45" s="163"/>
      <c r="AF45" s="164"/>
    </row>
    <row r="46" spans="1:32" ht="16.8" customHeight="1">
      <c r="A46" s="172"/>
      <c r="B46" s="179" t="s">
        <v>92</v>
      </c>
      <c r="C46" s="180"/>
      <c r="D46" s="180"/>
      <c r="E46" s="181"/>
      <c r="F46" s="166"/>
      <c r="G46" s="167"/>
      <c r="H46" s="168" t="s">
        <v>220</v>
      </c>
      <c r="I46" s="169"/>
      <c r="J46" s="169"/>
      <c r="K46" s="169"/>
      <c r="L46" s="169"/>
      <c r="M46" s="169"/>
      <c r="N46" s="169"/>
      <c r="O46" s="169"/>
      <c r="P46" s="169"/>
      <c r="Q46" s="169"/>
      <c r="R46" s="169"/>
      <c r="S46" s="169"/>
      <c r="T46" s="169"/>
      <c r="U46" s="169"/>
      <c r="V46" s="169"/>
      <c r="W46" s="169"/>
      <c r="X46" s="169"/>
      <c r="Y46" s="169"/>
      <c r="Z46" s="169"/>
      <c r="AA46" s="169"/>
      <c r="AB46" s="169"/>
      <c r="AC46" s="169"/>
      <c r="AD46" s="169"/>
      <c r="AE46" s="169"/>
      <c r="AF46" s="169"/>
    </row>
  </sheetData>
  <sheetProtection formatCells="0" formatColumns="0" formatRows="0" insertColumns="0" insertRows="0" insertHyperlinks="0" deleteColumns="0" deleteRows="0" sort="0"/>
  <mergeCells count="110">
    <mergeCell ref="F44:G44"/>
    <mergeCell ref="H44:AF44"/>
    <mergeCell ref="H45:R45"/>
    <mergeCell ref="S45:AF45"/>
    <mergeCell ref="B10:AE10"/>
    <mergeCell ref="F46:G46"/>
    <mergeCell ref="H46:AF46"/>
    <mergeCell ref="A41:A46"/>
    <mergeCell ref="B41:AF41"/>
    <mergeCell ref="F42:G42"/>
    <mergeCell ref="H42:AF42"/>
    <mergeCell ref="F43:G43"/>
    <mergeCell ref="F45:G45"/>
    <mergeCell ref="B42:E45"/>
    <mergeCell ref="B46:E46"/>
    <mergeCell ref="H43:AF43"/>
    <mergeCell ref="AA37:AC37"/>
    <mergeCell ref="AD37:AF37"/>
    <mergeCell ref="B38:E38"/>
    <mergeCell ref="F38:AF38"/>
    <mergeCell ref="B39:E39"/>
    <mergeCell ref="F39:AF39"/>
    <mergeCell ref="B36:K36"/>
    <mergeCell ref="L36:P36"/>
    <mergeCell ref="Q36:U36"/>
    <mergeCell ref="V36:Z36"/>
    <mergeCell ref="AB36:AE36"/>
    <mergeCell ref="B37:K37"/>
    <mergeCell ref="L37:N37"/>
    <mergeCell ref="O37:Q37"/>
    <mergeCell ref="R37:T37"/>
    <mergeCell ref="U37:W37"/>
    <mergeCell ref="AB32:AE33"/>
    <mergeCell ref="L33:P33"/>
    <mergeCell ref="Q33:U33"/>
    <mergeCell ref="V33:Z33"/>
    <mergeCell ref="B34:E34"/>
    <mergeCell ref="F34:K35"/>
    <mergeCell ref="L34:P34"/>
    <mergeCell ref="Q34:U34"/>
    <mergeCell ref="V34:Z34"/>
    <mergeCell ref="AB34:AE35"/>
    <mergeCell ref="A32:A39"/>
    <mergeCell ref="B32:E33"/>
    <mergeCell ref="F32:K33"/>
    <mergeCell ref="L32:P32"/>
    <mergeCell ref="Q32:U32"/>
    <mergeCell ref="V32:Z32"/>
    <mergeCell ref="B35:E35"/>
    <mergeCell ref="L35:P35"/>
    <mergeCell ref="Q35:U35"/>
    <mergeCell ref="V35:Z35"/>
    <mergeCell ref="X37:Z37"/>
    <mergeCell ref="B30:C30"/>
    <mergeCell ref="D30:AF30"/>
    <mergeCell ref="F21:G21"/>
    <mergeCell ref="H21:AF21"/>
    <mergeCell ref="A23:AF23"/>
    <mergeCell ref="A24:Q24"/>
    <mergeCell ref="R24:AD24"/>
    <mergeCell ref="AE24:AF24"/>
    <mergeCell ref="B28:C28"/>
    <mergeCell ref="D28:AF28"/>
    <mergeCell ref="B26:AF26"/>
    <mergeCell ref="A26:A30"/>
    <mergeCell ref="B20:E21"/>
    <mergeCell ref="F20:G20"/>
    <mergeCell ref="H20:Q20"/>
    <mergeCell ref="R20:V20"/>
    <mergeCell ref="W20:AF20"/>
    <mergeCell ref="B27:C27"/>
    <mergeCell ref="D27:AF27"/>
    <mergeCell ref="B29:C29"/>
    <mergeCell ref="D29:AF29"/>
    <mergeCell ref="R17:V17"/>
    <mergeCell ref="W17:AF17"/>
    <mergeCell ref="B18:E18"/>
    <mergeCell ref="F18:G18"/>
    <mergeCell ref="H18:Q18"/>
    <mergeCell ref="R18:V18"/>
    <mergeCell ref="W18:AF18"/>
    <mergeCell ref="B19:E19"/>
    <mergeCell ref="F19:G19"/>
    <mergeCell ref="H19:Q19"/>
    <mergeCell ref="R19:V19"/>
    <mergeCell ref="W19:AF19"/>
    <mergeCell ref="A5:AF5"/>
    <mergeCell ref="A6:AF6"/>
    <mergeCell ref="W8:X8"/>
    <mergeCell ref="Z8:AA8"/>
    <mergeCell ref="AC8:AD8"/>
    <mergeCell ref="B9:F9"/>
    <mergeCell ref="F15:AF15"/>
    <mergeCell ref="B16:E16"/>
    <mergeCell ref="F16:G16"/>
    <mergeCell ref="H16:Q16"/>
    <mergeCell ref="R16:V16"/>
    <mergeCell ref="W16:AF16"/>
    <mergeCell ref="A12:A21"/>
    <mergeCell ref="B12:E12"/>
    <mergeCell ref="F12:AF12"/>
    <mergeCell ref="B13:E13"/>
    <mergeCell ref="F13:AF13"/>
    <mergeCell ref="B14:E14"/>
    <mergeCell ref="I14:K14"/>
    <mergeCell ref="M14:AF14"/>
    <mergeCell ref="B15:E15"/>
    <mergeCell ref="B17:E17"/>
    <mergeCell ref="F17:G17"/>
    <mergeCell ref="H17:Q17"/>
  </mergeCells>
  <phoneticPr fontId="2"/>
  <dataValidations count="4">
    <dataValidation type="list" allowBlank="1" showInputMessage="1" showErrorMessage="1" sqref="M31:O31 M40:O40">
      <formula1>"　,○"</formula1>
    </dataValidation>
    <dataValidation imeMode="disabled" allowBlank="1" showInputMessage="1" showErrorMessage="1" sqref="L37:AF37 W17:AF17 W20:AF20 H20:Q20 G14 I14:M14 H17:Q17"/>
    <dataValidation imeMode="fullKatakana" allowBlank="1" showErrorMessage="1" sqref="F38:AF38"/>
    <dataValidation allowBlank="1" showErrorMessage="1" sqref="F39:AF39"/>
  </dataValidations>
  <printOptions horizontalCentered="1"/>
  <pageMargins left="0.9055118110236221" right="0.59055118110236227" top="0.15748031496062992" bottom="0.35433070866141736" header="0.31496062992125984" footer="0.31496062992125984"/>
  <pageSetup paperSize="9" scale="93"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9700" r:id="rId4" name="Check Box 4">
              <controlPr defaultSize="0" autoFill="0" autoLine="0" autoPict="0">
                <anchor moveWithCells="1">
                  <from>
                    <xdr:col>16</xdr:col>
                    <xdr:colOff>30480</xdr:colOff>
                    <xdr:row>31</xdr:row>
                    <xdr:rowOff>160020</xdr:rowOff>
                  </from>
                  <to>
                    <xdr:col>18</xdr:col>
                    <xdr:colOff>15240</xdr:colOff>
                    <xdr:row>33</xdr:row>
                    <xdr:rowOff>7620</xdr:rowOff>
                  </to>
                </anchor>
              </controlPr>
            </control>
          </mc:Choice>
        </mc:AlternateContent>
        <mc:AlternateContent xmlns:mc="http://schemas.openxmlformats.org/markup-compatibility/2006">
          <mc:Choice Requires="x14">
            <control shapeId="29701" r:id="rId5" name="Check Box 5">
              <controlPr defaultSize="0" autoFill="0" autoLine="0" autoPict="0">
                <anchor moveWithCells="1">
                  <from>
                    <xdr:col>21</xdr:col>
                    <xdr:colOff>30480</xdr:colOff>
                    <xdr:row>31</xdr:row>
                    <xdr:rowOff>160020</xdr:rowOff>
                  </from>
                  <to>
                    <xdr:col>23</xdr:col>
                    <xdr:colOff>15240</xdr:colOff>
                    <xdr:row>33</xdr:row>
                    <xdr:rowOff>7620</xdr:rowOff>
                  </to>
                </anchor>
              </controlPr>
            </control>
          </mc:Choice>
        </mc:AlternateContent>
        <mc:AlternateContent xmlns:mc="http://schemas.openxmlformats.org/markup-compatibility/2006">
          <mc:Choice Requires="x14">
            <control shapeId="29702" r:id="rId6" name="Check Box 6">
              <controlPr defaultSize="0" autoFill="0" autoLine="0" autoPict="0">
                <anchor moveWithCells="1">
                  <from>
                    <xdr:col>11</xdr:col>
                    <xdr:colOff>22860</xdr:colOff>
                    <xdr:row>31</xdr:row>
                    <xdr:rowOff>160020</xdr:rowOff>
                  </from>
                  <to>
                    <xdr:col>13</xdr:col>
                    <xdr:colOff>15240</xdr:colOff>
                    <xdr:row>33</xdr:row>
                    <xdr:rowOff>7620</xdr:rowOff>
                  </to>
                </anchor>
              </controlPr>
            </control>
          </mc:Choice>
        </mc:AlternateContent>
        <mc:AlternateContent xmlns:mc="http://schemas.openxmlformats.org/markup-compatibility/2006">
          <mc:Choice Requires="x14">
            <control shapeId="29703" r:id="rId7" name="Check Box 7">
              <controlPr defaultSize="0" autoFill="0" autoLine="0" autoPict="0">
                <anchor moveWithCells="1">
                  <from>
                    <xdr:col>16</xdr:col>
                    <xdr:colOff>38100</xdr:colOff>
                    <xdr:row>32</xdr:row>
                    <xdr:rowOff>160020</xdr:rowOff>
                  </from>
                  <to>
                    <xdr:col>18</xdr:col>
                    <xdr:colOff>7620</xdr:colOff>
                    <xdr:row>34</xdr:row>
                    <xdr:rowOff>22860</xdr:rowOff>
                  </to>
                </anchor>
              </controlPr>
            </control>
          </mc:Choice>
        </mc:AlternateContent>
        <mc:AlternateContent xmlns:mc="http://schemas.openxmlformats.org/markup-compatibility/2006">
          <mc:Choice Requires="x14">
            <control shapeId="29705" r:id="rId8" name="Check Box 9">
              <controlPr defaultSize="0" autoFill="0" autoLine="0" autoPict="0">
                <anchor moveWithCells="1">
                  <from>
                    <xdr:col>16</xdr:col>
                    <xdr:colOff>30480</xdr:colOff>
                    <xdr:row>35</xdr:row>
                    <xdr:rowOff>15240</xdr:rowOff>
                  </from>
                  <to>
                    <xdr:col>18</xdr:col>
                    <xdr:colOff>15240</xdr:colOff>
                    <xdr:row>35</xdr:row>
                    <xdr:rowOff>243840</xdr:rowOff>
                  </to>
                </anchor>
              </controlPr>
            </control>
          </mc:Choice>
        </mc:AlternateContent>
        <mc:AlternateContent xmlns:mc="http://schemas.openxmlformats.org/markup-compatibility/2006">
          <mc:Choice Requires="x14">
            <control shapeId="29706" r:id="rId9" name="Check Box 10">
              <controlPr defaultSize="0" autoFill="0" autoLine="0" autoPict="0">
                <anchor moveWithCells="1">
                  <from>
                    <xdr:col>21</xdr:col>
                    <xdr:colOff>30480</xdr:colOff>
                    <xdr:row>35</xdr:row>
                    <xdr:rowOff>15240</xdr:rowOff>
                  </from>
                  <to>
                    <xdr:col>23</xdr:col>
                    <xdr:colOff>15240</xdr:colOff>
                    <xdr:row>35</xdr:row>
                    <xdr:rowOff>243840</xdr:rowOff>
                  </to>
                </anchor>
              </controlPr>
            </control>
          </mc:Choice>
        </mc:AlternateContent>
        <mc:AlternateContent xmlns:mc="http://schemas.openxmlformats.org/markup-compatibility/2006">
          <mc:Choice Requires="x14">
            <control shapeId="29707" r:id="rId10" name="Check Box 11">
              <controlPr defaultSize="0" autoFill="0" autoLine="0" autoPict="0">
                <anchor moveWithCells="1">
                  <from>
                    <xdr:col>11</xdr:col>
                    <xdr:colOff>22860</xdr:colOff>
                    <xdr:row>35</xdr:row>
                    <xdr:rowOff>15240</xdr:rowOff>
                  </from>
                  <to>
                    <xdr:col>13</xdr:col>
                    <xdr:colOff>15240</xdr:colOff>
                    <xdr:row>35</xdr:row>
                    <xdr:rowOff>243840</xdr:rowOff>
                  </to>
                </anchor>
              </controlPr>
            </control>
          </mc:Choice>
        </mc:AlternateContent>
        <mc:AlternateContent xmlns:mc="http://schemas.openxmlformats.org/markup-compatibility/2006">
          <mc:Choice Requires="x14">
            <control shapeId="29708" r:id="rId11" name="Check Box 12">
              <controlPr defaultSize="0" autoFill="0" autoLine="0" autoPict="0">
                <anchor moveWithCells="1">
                  <from>
                    <xdr:col>11</xdr:col>
                    <xdr:colOff>22860</xdr:colOff>
                    <xdr:row>30</xdr:row>
                    <xdr:rowOff>53340</xdr:rowOff>
                  </from>
                  <to>
                    <xdr:col>13</xdr:col>
                    <xdr:colOff>15240</xdr:colOff>
                    <xdr:row>31</xdr:row>
                    <xdr:rowOff>205740</xdr:rowOff>
                  </to>
                </anchor>
              </controlPr>
            </control>
          </mc:Choice>
        </mc:AlternateContent>
        <mc:AlternateContent xmlns:mc="http://schemas.openxmlformats.org/markup-compatibility/2006">
          <mc:Choice Requires="x14">
            <control shapeId="29709" r:id="rId12" name="Check Box 13">
              <controlPr defaultSize="0" autoFill="0" autoLine="0" autoPict="0">
                <anchor moveWithCells="1">
                  <from>
                    <xdr:col>16</xdr:col>
                    <xdr:colOff>22860</xdr:colOff>
                    <xdr:row>30</xdr:row>
                    <xdr:rowOff>53340</xdr:rowOff>
                  </from>
                  <to>
                    <xdr:col>18</xdr:col>
                    <xdr:colOff>15240</xdr:colOff>
                    <xdr:row>31</xdr:row>
                    <xdr:rowOff>205740</xdr:rowOff>
                  </to>
                </anchor>
              </controlPr>
            </control>
          </mc:Choice>
        </mc:AlternateContent>
        <mc:AlternateContent xmlns:mc="http://schemas.openxmlformats.org/markup-compatibility/2006">
          <mc:Choice Requires="x14">
            <control shapeId="29710" r:id="rId13" name="Check Box 14">
              <controlPr defaultSize="0" autoFill="0" autoLine="0" autoPict="0">
                <anchor moveWithCells="1">
                  <from>
                    <xdr:col>21</xdr:col>
                    <xdr:colOff>22860</xdr:colOff>
                    <xdr:row>30</xdr:row>
                    <xdr:rowOff>53340</xdr:rowOff>
                  </from>
                  <to>
                    <xdr:col>23</xdr:col>
                    <xdr:colOff>15240</xdr:colOff>
                    <xdr:row>31</xdr:row>
                    <xdr:rowOff>205740</xdr:rowOff>
                  </to>
                </anchor>
              </controlPr>
            </control>
          </mc:Choice>
        </mc:AlternateContent>
        <mc:AlternateContent xmlns:mc="http://schemas.openxmlformats.org/markup-compatibility/2006">
          <mc:Choice Requires="x14">
            <control shapeId="29711" r:id="rId14" name="Check Box 15">
              <controlPr defaultSize="0" autoFill="0" autoLine="0" autoPict="0">
                <anchor moveWithCells="1">
                  <from>
                    <xdr:col>16</xdr:col>
                    <xdr:colOff>30480</xdr:colOff>
                    <xdr:row>33</xdr:row>
                    <xdr:rowOff>160020</xdr:rowOff>
                  </from>
                  <to>
                    <xdr:col>18</xdr:col>
                    <xdr:colOff>15240</xdr:colOff>
                    <xdr:row>35</xdr:row>
                    <xdr:rowOff>0</xdr:rowOff>
                  </to>
                </anchor>
              </controlPr>
            </control>
          </mc:Choice>
        </mc:AlternateContent>
        <mc:AlternateContent xmlns:mc="http://schemas.openxmlformats.org/markup-compatibility/2006">
          <mc:Choice Requires="x14">
            <control shapeId="29712" r:id="rId15" name="Check Box 16">
              <controlPr defaultSize="0" autoFill="0" autoLine="0" autoPict="0">
                <anchor moveWithCells="1">
                  <from>
                    <xdr:col>21</xdr:col>
                    <xdr:colOff>30480</xdr:colOff>
                    <xdr:row>33</xdr:row>
                    <xdr:rowOff>160020</xdr:rowOff>
                  </from>
                  <to>
                    <xdr:col>23</xdr:col>
                    <xdr:colOff>15240</xdr:colOff>
                    <xdr:row>35</xdr:row>
                    <xdr:rowOff>0</xdr:rowOff>
                  </to>
                </anchor>
              </controlPr>
            </control>
          </mc:Choice>
        </mc:AlternateContent>
        <mc:AlternateContent xmlns:mc="http://schemas.openxmlformats.org/markup-compatibility/2006">
          <mc:Choice Requires="x14">
            <control shapeId="29713" r:id="rId16" name="Check Box 17">
              <controlPr defaultSize="0" autoFill="0" autoLine="0" autoPict="0">
                <anchor moveWithCells="1">
                  <from>
                    <xdr:col>11</xdr:col>
                    <xdr:colOff>22860</xdr:colOff>
                    <xdr:row>33</xdr:row>
                    <xdr:rowOff>160020</xdr:rowOff>
                  </from>
                  <to>
                    <xdr:col>13</xdr:col>
                    <xdr:colOff>15240</xdr:colOff>
                    <xdr:row>35</xdr:row>
                    <xdr:rowOff>0</xdr:rowOff>
                  </to>
                </anchor>
              </controlPr>
            </control>
          </mc:Choice>
        </mc:AlternateContent>
        <mc:AlternateContent xmlns:mc="http://schemas.openxmlformats.org/markup-compatibility/2006">
          <mc:Choice Requires="x14">
            <control shapeId="29729" r:id="rId17" name="Check Box 33">
              <controlPr defaultSize="0" autoFill="0" autoLine="0" autoPict="0">
                <anchor moveWithCells="1">
                  <from>
                    <xdr:col>11</xdr:col>
                    <xdr:colOff>22860</xdr:colOff>
                    <xdr:row>32</xdr:row>
                    <xdr:rowOff>167640</xdr:rowOff>
                  </from>
                  <to>
                    <xdr:col>13</xdr:col>
                    <xdr:colOff>106680</xdr:colOff>
                    <xdr:row>34</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ドロップダウンリスト!$J$6</xm:f>
          </x14:formula1>
          <xm:sqref>B27:C30</xm:sqref>
        </x14:dataValidation>
        <x14:dataValidation type="list" allowBlank="1" showInputMessage="1" showErrorMessage="1">
          <x14:formula1>
            <xm:f>ドロップダウンリスト!$J$9:$J$10</xm:f>
          </x14:formula1>
          <xm:sqref>F42:G45</xm:sqref>
        </x14:dataValidation>
        <x14:dataValidation type="list" allowBlank="1" showInputMessage="1" showErrorMessage="1">
          <x14:formula1>
            <xm:f>ドロップダウンリスト!$J$10:$J$11</xm:f>
          </x14:formula1>
          <xm:sqref>F46:G46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70"/>
  <sheetViews>
    <sheetView view="pageBreakPreview" zoomScaleNormal="100" zoomScaleSheetLayoutView="100" workbookViewId="0">
      <selection activeCell="K12" sqref="K12"/>
    </sheetView>
  </sheetViews>
  <sheetFormatPr defaultColWidth="9" defaultRowHeight="10.8"/>
  <cols>
    <col min="1" max="1" width="3.09765625" style="7" customWidth="1"/>
    <col min="2" max="2" width="13.5" style="2" customWidth="1"/>
    <col min="3" max="3" width="22.5" style="3" customWidth="1"/>
    <col min="4" max="4" width="10.19921875" style="4" customWidth="1"/>
    <col min="5" max="5" width="23.296875" style="5" customWidth="1"/>
    <col min="6" max="6" width="16.59765625" style="2" customWidth="1"/>
    <col min="7" max="7" width="7.09765625" style="6" customWidth="1"/>
    <col min="8" max="8" width="8.69921875" style="6" customWidth="1"/>
    <col min="9" max="16384" width="9" style="6"/>
  </cols>
  <sheetData>
    <row r="1" spans="1:7" ht="12">
      <c r="A1" s="1" t="s">
        <v>56</v>
      </c>
    </row>
    <row r="2" spans="1:7" ht="7.2" customHeight="1">
      <c r="A2" s="1"/>
    </row>
    <row r="3" spans="1:7" ht="16.2" customHeight="1">
      <c r="B3" s="194" t="s">
        <v>63</v>
      </c>
      <c r="C3" s="194"/>
      <c r="D3" s="194"/>
      <c r="E3" s="194"/>
      <c r="F3" s="194"/>
    </row>
    <row r="4" spans="1:7" ht="8.4" customHeight="1">
      <c r="A4" s="8"/>
      <c r="B4" s="9"/>
      <c r="C4" s="8"/>
      <c r="D4" s="10"/>
      <c r="E4" s="11"/>
      <c r="F4" s="1"/>
    </row>
    <row r="5" spans="1:7" ht="23.25" customHeight="1">
      <c r="A5" s="8"/>
      <c r="B5" s="35" t="s">
        <v>59</v>
      </c>
      <c r="C5" s="191">
        <f>【様式第1号】_申請書兼実績報告書兼交付請求書!F13</f>
        <v>0</v>
      </c>
      <c r="D5" s="191"/>
      <c r="E5" s="191"/>
      <c r="F5" s="191"/>
    </row>
    <row r="6" spans="1:7" ht="23.25" customHeight="1">
      <c r="A6" s="8"/>
      <c r="B6" s="35" t="s">
        <v>60</v>
      </c>
      <c r="C6" s="58">
        <f>COUNTA(B10:B59)*19000</f>
        <v>0</v>
      </c>
      <c r="D6" s="12"/>
      <c r="E6" s="13"/>
    </row>
    <row r="7" spans="1:7" ht="6.6" customHeight="1">
      <c r="A7" s="14"/>
      <c r="B7" s="15"/>
      <c r="C7" s="15"/>
      <c r="D7" s="16"/>
      <c r="E7" s="17"/>
      <c r="F7" s="14"/>
    </row>
    <row r="8" spans="1:7" ht="32.4" customHeight="1">
      <c r="A8" s="18" t="s">
        <v>12</v>
      </c>
      <c r="B8" s="54" t="s">
        <v>229</v>
      </c>
      <c r="C8" s="55" t="s">
        <v>236</v>
      </c>
      <c r="D8" s="192" t="s">
        <v>237</v>
      </c>
      <c r="E8" s="193"/>
      <c r="F8" s="54" t="s">
        <v>238</v>
      </c>
      <c r="G8" s="56" t="s">
        <v>217</v>
      </c>
    </row>
    <row r="9" spans="1:7" s="7" customFormat="1" ht="24.6" customHeight="1">
      <c r="A9" s="19"/>
      <c r="B9" s="20" t="s">
        <v>216</v>
      </c>
      <c r="C9" s="19"/>
      <c r="D9" s="52" t="s">
        <v>57</v>
      </c>
      <c r="E9" s="57" t="s">
        <v>58</v>
      </c>
      <c r="F9" s="51" t="s">
        <v>57</v>
      </c>
      <c r="G9" s="36"/>
    </row>
    <row r="10" spans="1:7" ht="54" customHeight="1">
      <c r="A10" s="59">
        <v>1</v>
      </c>
      <c r="B10" s="53"/>
      <c r="C10" s="39"/>
      <c r="D10" s="50"/>
      <c r="E10" s="41"/>
      <c r="F10" s="49"/>
      <c r="G10" s="37"/>
    </row>
    <row r="11" spans="1:7" ht="54" customHeight="1">
      <c r="A11" s="59">
        <v>2</v>
      </c>
      <c r="B11" s="40"/>
      <c r="C11" s="39"/>
      <c r="D11" s="50"/>
      <c r="E11" s="41"/>
      <c r="F11" s="49"/>
      <c r="G11" s="37"/>
    </row>
    <row r="12" spans="1:7" ht="54" customHeight="1">
      <c r="A12" s="59">
        <v>3</v>
      </c>
      <c r="B12" s="40"/>
      <c r="C12" s="39"/>
      <c r="D12" s="50"/>
      <c r="E12" s="41"/>
      <c r="F12" s="49"/>
      <c r="G12" s="37"/>
    </row>
    <row r="13" spans="1:7" ht="54" customHeight="1">
      <c r="A13" s="59">
        <v>4</v>
      </c>
      <c r="B13" s="40"/>
      <c r="C13" s="39"/>
      <c r="D13" s="50"/>
      <c r="E13" s="41"/>
      <c r="F13" s="49"/>
      <c r="G13" s="37"/>
    </row>
    <row r="14" spans="1:7" ht="54" customHeight="1">
      <c r="A14" s="59">
        <v>5</v>
      </c>
      <c r="B14" s="40"/>
      <c r="C14" s="39"/>
      <c r="D14" s="50"/>
      <c r="E14" s="41"/>
      <c r="F14" s="49"/>
      <c r="G14" s="37"/>
    </row>
    <row r="15" spans="1:7" ht="54" customHeight="1">
      <c r="A15" s="59">
        <v>6</v>
      </c>
      <c r="B15" s="40"/>
      <c r="C15" s="39"/>
      <c r="D15" s="50"/>
      <c r="E15" s="41"/>
      <c r="F15" s="49"/>
      <c r="G15" s="37"/>
    </row>
    <row r="16" spans="1:7" ht="54" customHeight="1">
      <c r="A16" s="59">
        <v>7</v>
      </c>
      <c r="B16" s="40"/>
      <c r="C16" s="39"/>
      <c r="D16" s="50"/>
      <c r="E16" s="41"/>
      <c r="F16" s="49"/>
      <c r="G16" s="37"/>
    </row>
    <row r="17" spans="1:7" ht="54" customHeight="1">
      <c r="A17" s="59">
        <v>8</v>
      </c>
      <c r="B17" s="40"/>
      <c r="C17" s="39"/>
      <c r="D17" s="50"/>
      <c r="E17" s="41"/>
      <c r="F17" s="49"/>
      <c r="G17" s="37"/>
    </row>
    <row r="18" spans="1:7" ht="54" customHeight="1">
      <c r="A18" s="59">
        <v>9</v>
      </c>
      <c r="B18" s="40"/>
      <c r="C18" s="39"/>
      <c r="D18" s="50"/>
      <c r="E18" s="41"/>
      <c r="F18" s="49"/>
      <c r="G18" s="37"/>
    </row>
    <row r="19" spans="1:7" ht="54" customHeight="1">
      <c r="A19" s="59">
        <v>10</v>
      </c>
      <c r="B19" s="40"/>
      <c r="C19" s="39"/>
      <c r="D19" s="50"/>
      <c r="E19" s="41"/>
      <c r="F19" s="49"/>
      <c r="G19" s="37"/>
    </row>
    <row r="20" spans="1:7" ht="54" customHeight="1">
      <c r="A20" s="59">
        <v>11</v>
      </c>
      <c r="B20" s="40"/>
      <c r="C20" s="39"/>
      <c r="D20" s="50"/>
      <c r="E20" s="41"/>
      <c r="F20" s="49"/>
      <c r="G20" s="37"/>
    </row>
    <row r="21" spans="1:7" ht="54" customHeight="1">
      <c r="A21" s="59">
        <v>12</v>
      </c>
      <c r="B21" s="40"/>
      <c r="C21" s="39"/>
      <c r="D21" s="50"/>
      <c r="E21" s="41"/>
      <c r="F21" s="49"/>
      <c r="G21" s="37"/>
    </row>
    <row r="22" spans="1:7" ht="54" customHeight="1">
      <c r="A22" s="59">
        <v>13</v>
      </c>
      <c r="B22" s="40"/>
      <c r="C22" s="39"/>
      <c r="D22" s="50"/>
      <c r="E22" s="41"/>
      <c r="F22" s="49"/>
      <c r="G22" s="37"/>
    </row>
    <row r="23" spans="1:7" ht="54" customHeight="1">
      <c r="A23" s="59">
        <v>14</v>
      </c>
      <c r="B23" s="40"/>
      <c r="C23" s="39"/>
      <c r="D23" s="50"/>
      <c r="E23" s="41"/>
      <c r="F23" s="49"/>
      <c r="G23" s="37"/>
    </row>
    <row r="24" spans="1:7" ht="54" customHeight="1">
      <c r="A24" s="59">
        <v>15</v>
      </c>
      <c r="B24" s="40"/>
      <c r="C24" s="39"/>
      <c r="D24" s="50"/>
      <c r="E24" s="41"/>
      <c r="F24" s="49"/>
      <c r="G24" s="37"/>
    </row>
    <row r="25" spans="1:7" ht="54" customHeight="1">
      <c r="A25" s="59">
        <v>16</v>
      </c>
      <c r="B25" s="40"/>
      <c r="C25" s="39"/>
      <c r="D25" s="50"/>
      <c r="E25" s="41"/>
      <c r="F25" s="49"/>
      <c r="G25" s="37"/>
    </row>
    <row r="26" spans="1:7" ht="54" customHeight="1">
      <c r="A26" s="59">
        <v>17</v>
      </c>
      <c r="B26" s="40"/>
      <c r="C26" s="39"/>
      <c r="D26" s="50"/>
      <c r="E26" s="41"/>
      <c r="F26" s="49"/>
      <c r="G26" s="37"/>
    </row>
    <row r="27" spans="1:7" ht="54" customHeight="1">
      <c r="A27" s="59">
        <v>18</v>
      </c>
      <c r="B27" s="40"/>
      <c r="C27" s="39"/>
      <c r="D27" s="50"/>
      <c r="E27" s="41"/>
      <c r="F27" s="49"/>
      <c r="G27" s="37"/>
    </row>
    <row r="28" spans="1:7" ht="54" customHeight="1">
      <c r="A28" s="59">
        <v>19</v>
      </c>
      <c r="B28" s="40"/>
      <c r="C28" s="39"/>
      <c r="D28" s="50"/>
      <c r="E28" s="41"/>
      <c r="F28" s="49"/>
      <c r="G28" s="37"/>
    </row>
    <row r="29" spans="1:7" ht="54" customHeight="1">
      <c r="A29" s="59">
        <v>20</v>
      </c>
      <c r="B29" s="40"/>
      <c r="C29" s="39"/>
      <c r="D29" s="50"/>
      <c r="E29" s="41"/>
      <c r="F29" s="49"/>
      <c r="G29" s="37"/>
    </row>
    <row r="30" spans="1:7" ht="54" customHeight="1">
      <c r="A30" s="59">
        <v>21</v>
      </c>
      <c r="B30" s="40"/>
      <c r="C30" s="39"/>
      <c r="D30" s="50"/>
      <c r="E30" s="41"/>
      <c r="F30" s="49"/>
      <c r="G30" s="37"/>
    </row>
    <row r="31" spans="1:7" ht="54" customHeight="1">
      <c r="A31" s="59">
        <v>22</v>
      </c>
      <c r="B31" s="40"/>
      <c r="C31" s="39"/>
      <c r="D31" s="50"/>
      <c r="E31" s="41"/>
      <c r="F31" s="49"/>
      <c r="G31" s="37"/>
    </row>
    <row r="32" spans="1:7" ht="54" customHeight="1">
      <c r="A32" s="59">
        <v>23</v>
      </c>
      <c r="B32" s="40"/>
      <c r="C32" s="39"/>
      <c r="D32" s="50"/>
      <c r="E32" s="41"/>
      <c r="F32" s="49"/>
      <c r="G32" s="37"/>
    </row>
    <row r="33" spans="1:7" ht="54" customHeight="1">
      <c r="A33" s="59">
        <v>24</v>
      </c>
      <c r="B33" s="40"/>
      <c r="C33" s="39"/>
      <c r="D33" s="50"/>
      <c r="E33" s="41"/>
      <c r="F33" s="49"/>
      <c r="G33" s="37"/>
    </row>
    <row r="34" spans="1:7" ht="54" customHeight="1">
      <c r="A34" s="59">
        <v>25</v>
      </c>
      <c r="B34" s="40"/>
      <c r="C34" s="39"/>
      <c r="D34" s="50"/>
      <c r="E34" s="41"/>
      <c r="F34" s="49"/>
      <c r="G34" s="37"/>
    </row>
    <row r="35" spans="1:7" ht="54" customHeight="1">
      <c r="A35" s="59">
        <v>26</v>
      </c>
      <c r="B35" s="40"/>
      <c r="C35" s="39"/>
      <c r="D35" s="50"/>
      <c r="E35" s="41"/>
      <c r="F35" s="49"/>
      <c r="G35" s="37"/>
    </row>
    <row r="36" spans="1:7" ht="54" customHeight="1">
      <c r="A36" s="59">
        <v>27</v>
      </c>
      <c r="B36" s="40"/>
      <c r="C36" s="39"/>
      <c r="D36" s="50"/>
      <c r="E36" s="41"/>
      <c r="F36" s="49"/>
      <c r="G36" s="37"/>
    </row>
    <row r="37" spans="1:7" ht="54" customHeight="1">
      <c r="A37" s="59">
        <v>28</v>
      </c>
      <c r="B37" s="40"/>
      <c r="C37" s="39"/>
      <c r="D37" s="50"/>
      <c r="E37" s="41"/>
      <c r="F37" s="49"/>
      <c r="G37" s="37"/>
    </row>
    <row r="38" spans="1:7" ht="54" customHeight="1">
      <c r="A38" s="59">
        <v>29</v>
      </c>
      <c r="B38" s="40"/>
      <c r="C38" s="39"/>
      <c r="D38" s="50"/>
      <c r="E38" s="41"/>
      <c r="F38" s="49"/>
      <c r="G38" s="37"/>
    </row>
    <row r="39" spans="1:7" ht="54" customHeight="1">
      <c r="A39" s="59">
        <v>30</v>
      </c>
      <c r="B39" s="40"/>
      <c r="C39" s="39"/>
      <c r="D39" s="50"/>
      <c r="E39" s="41"/>
      <c r="F39" s="49"/>
      <c r="G39" s="37"/>
    </row>
    <row r="40" spans="1:7" ht="54" customHeight="1">
      <c r="A40" s="59">
        <v>31</v>
      </c>
      <c r="B40" s="40"/>
      <c r="C40" s="39"/>
      <c r="D40" s="50"/>
      <c r="E40" s="41"/>
      <c r="F40" s="49"/>
      <c r="G40" s="37"/>
    </row>
    <row r="41" spans="1:7" ht="54" customHeight="1">
      <c r="A41" s="59">
        <v>32</v>
      </c>
      <c r="B41" s="40"/>
      <c r="C41" s="39"/>
      <c r="D41" s="50"/>
      <c r="E41" s="41"/>
      <c r="F41" s="49"/>
      <c r="G41" s="37"/>
    </row>
    <row r="42" spans="1:7" ht="54" customHeight="1">
      <c r="A42" s="59">
        <v>33</v>
      </c>
      <c r="B42" s="40"/>
      <c r="C42" s="39"/>
      <c r="D42" s="50"/>
      <c r="E42" s="41"/>
      <c r="F42" s="49"/>
      <c r="G42" s="37"/>
    </row>
    <row r="43" spans="1:7" ht="54" customHeight="1">
      <c r="A43" s="59">
        <v>34</v>
      </c>
      <c r="B43" s="40"/>
      <c r="C43" s="39"/>
      <c r="D43" s="50"/>
      <c r="E43" s="41"/>
      <c r="F43" s="49"/>
      <c r="G43" s="37"/>
    </row>
    <row r="44" spans="1:7" ht="54" customHeight="1">
      <c r="A44" s="59">
        <v>35</v>
      </c>
      <c r="B44" s="40"/>
      <c r="C44" s="39"/>
      <c r="D44" s="50"/>
      <c r="E44" s="41"/>
      <c r="F44" s="49"/>
      <c r="G44" s="37"/>
    </row>
    <row r="45" spans="1:7" ht="54" customHeight="1">
      <c r="A45" s="59">
        <v>36</v>
      </c>
      <c r="B45" s="40"/>
      <c r="C45" s="39"/>
      <c r="D45" s="50"/>
      <c r="E45" s="41"/>
      <c r="F45" s="49"/>
      <c r="G45" s="37"/>
    </row>
    <row r="46" spans="1:7" ht="54" customHeight="1">
      <c r="A46" s="59">
        <v>37</v>
      </c>
      <c r="B46" s="40"/>
      <c r="C46" s="39"/>
      <c r="D46" s="50"/>
      <c r="E46" s="41"/>
      <c r="F46" s="49"/>
      <c r="G46" s="37"/>
    </row>
    <row r="47" spans="1:7" ht="54" customHeight="1">
      <c r="A47" s="59">
        <v>38</v>
      </c>
      <c r="B47" s="40"/>
      <c r="C47" s="39"/>
      <c r="D47" s="50"/>
      <c r="E47" s="41"/>
      <c r="F47" s="49"/>
      <c r="G47" s="37"/>
    </row>
    <row r="48" spans="1:7" ht="54" customHeight="1">
      <c r="A48" s="59">
        <v>39</v>
      </c>
      <c r="B48" s="40"/>
      <c r="C48" s="39"/>
      <c r="D48" s="50"/>
      <c r="E48" s="41"/>
      <c r="F48" s="49"/>
      <c r="G48" s="37"/>
    </row>
    <row r="49" spans="1:7" ht="54" customHeight="1">
      <c r="A49" s="59">
        <v>40</v>
      </c>
      <c r="B49" s="40"/>
      <c r="C49" s="39"/>
      <c r="D49" s="50"/>
      <c r="E49" s="41"/>
      <c r="F49" s="49"/>
      <c r="G49" s="37"/>
    </row>
    <row r="50" spans="1:7" ht="54" customHeight="1">
      <c r="A50" s="59">
        <v>41</v>
      </c>
      <c r="B50" s="40"/>
      <c r="C50" s="39"/>
      <c r="D50" s="50"/>
      <c r="E50" s="41"/>
      <c r="F50" s="49"/>
      <c r="G50" s="37"/>
    </row>
    <row r="51" spans="1:7" ht="54" customHeight="1">
      <c r="A51" s="59">
        <v>42</v>
      </c>
      <c r="B51" s="40"/>
      <c r="C51" s="39"/>
      <c r="D51" s="50"/>
      <c r="E51" s="41"/>
      <c r="F51" s="49"/>
      <c r="G51" s="37"/>
    </row>
    <row r="52" spans="1:7" ht="54" customHeight="1">
      <c r="A52" s="59">
        <v>43</v>
      </c>
      <c r="B52" s="40"/>
      <c r="C52" s="39"/>
      <c r="D52" s="50"/>
      <c r="E52" s="41"/>
      <c r="F52" s="49"/>
      <c r="G52" s="37"/>
    </row>
    <row r="53" spans="1:7" ht="54" customHeight="1">
      <c r="A53" s="59">
        <v>44</v>
      </c>
      <c r="B53" s="40"/>
      <c r="C53" s="39"/>
      <c r="D53" s="50"/>
      <c r="E53" s="41"/>
      <c r="F53" s="49"/>
      <c r="G53" s="37"/>
    </row>
    <row r="54" spans="1:7" ht="54" customHeight="1">
      <c r="A54" s="59">
        <v>45</v>
      </c>
      <c r="B54" s="40"/>
      <c r="C54" s="39"/>
      <c r="D54" s="50"/>
      <c r="E54" s="41"/>
      <c r="F54" s="49"/>
      <c r="G54" s="37"/>
    </row>
    <row r="55" spans="1:7" ht="54" customHeight="1">
      <c r="A55" s="59">
        <v>46</v>
      </c>
      <c r="B55" s="40"/>
      <c r="C55" s="39"/>
      <c r="D55" s="50"/>
      <c r="E55" s="41"/>
      <c r="F55" s="49"/>
      <c r="G55" s="37"/>
    </row>
    <row r="56" spans="1:7" ht="54" customHeight="1">
      <c r="A56" s="59">
        <v>47</v>
      </c>
      <c r="B56" s="40"/>
      <c r="C56" s="39"/>
      <c r="D56" s="50"/>
      <c r="E56" s="41"/>
      <c r="F56" s="49"/>
      <c r="G56" s="37"/>
    </row>
    <row r="57" spans="1:7" ht="54" customHeight="1">
      <c r="A57" s="59">
        <v>48</v>
      </c>
      <c r="B57" s="40"/>
      <c r="C57" s="39"/>
      <c r="D57" s="50"/>
      <c r="E57" s="41"/>
      <c r="F57" s="49"/>
      <c r="G57" s="37"/>
    </row>
    <row r="58" spans="1:7" ht="54" customHeight="1">
      <c r="A58" s="59">
        <v>49</v>
      </c>
      <c r="B58" s="40"/>
      <c r="C58" s="39"/>
      <c r="D58" s="50"/>
      <c r="E58" s="41"/>
      <c r="F58" s="49"/>
      <c r="G58" s="37"/>
    </row>
    <row r="59" spans="1:7" ht="54" customHeight="1">
      <c r="A59" s="59">
        <v>50</v>
      </c>
      <c r="B59" s="40"/>
      <c r="C59" s="39"/>
      <c r="D59" s="50"/>
      <c r="E59" s="41"/>
      <c r="F59" s="49"/>
      <c r="G59" s="37"/>
    </row>
    <row r="60" spans="1:7" ht="54" customHeight="1">
      <c r="A60" s="59">
        <v>51</v>
      </c>
      <c r="B60" s="40"/>
      <c r="C60" s="39"/>
      <c r="D60" s="50"/>
      <c r="E60" s="41"/>
      <c r="F60" s="49"/>
      <c r="G60" s="37"/>
    </row>
    <row r="61" spans="1:7" ht="54" customHeight="1">
      <c r="A61" s="59">
        <v>52</v>
      </c>
      <c r="B61" s="40"/>
      <c r="C61" s="39"/>
      <c r="D61" s="50"/>
      <c r="E61" s="41"/>
      <c r="F61" s="49"/>
      <c r="G61" s="37"/>
    </row>
    <row r="62" spans="1:7" ht="54" customHeight="1">
      <c r="A62" s="59">
        <v>53</v>
      </c>
      <c r="B62" s="40"/>
      <c r="C62" s="39"/>
      <c r="D62" s="50"/>
      <c r="E62" s="41"/>
      <c r="F62" s="49"/>
      <c r="G62" s="37"/>
    </row>
    <row r="63" spans="1:7" ht="54" customHeight="1">
      <c r="A63" s="59">
        <v>54</v>
      </c>
      <c r="B63" s="40"/>
      <c r="C63" s="39"/>
      <c r="D63" s="50"/>
      <c r="E63" s="41"/>
      <c r="F63" s="49"/>
      <c r="G63" s="37"/>
    </row>
    <row r="64" spans="1:7" ht="54" customHeight="1">
      <c r="A64" s="59">
        <v>55</v>
      </c>
      <c r="B64" s="40"/>
      <c r="C64" s="39"/>
      <c r="D64" s="50"/>
      <c r="E64" s="41"/>
      <c r="F64" s="49"/>
      <c r="G64" s="37"/>
    </row>
    <row r="65" spans="1:7" ht="54" customHeight="1">
      <c r="A65" s="59">
        <v>56</v>
      </c>
      <c r="B65" s="40"/>
      <c r="C65" s="39"/>
      <c r="D65" s="50"/>
      <c r="E65" s="41"/>
      <c r="F65" s="49"/>
      <c r="G65" s="37"/>
    </row>
    <row r="66" spans="1:7" ht="54" customHeight="1">
      <c r="A66" s="59">
        <v>57</v>
      </c>
      <c r="B66" s="40"/>
      <c r="C66" s="39"/>
      <c r="D66" s="50"/>
      <c r="E66" s="41"/>
      <c r="F66" s="49"/>
      <c r="G66" s="37"/>
    </row>
    <row r="67" spans="1:7" ht="54" customHeight="1">
      <c r="A67" s="59">
        <v>58</v>
      </c>
      <c r="B67" s="40"/>
      <c r="C67" s="39"/>
      <c r="D67" s="50"/>
      <c r="E67" s="41"/>
      <c r="F67" s="49"/>
      <c r="G67" s="37"/>
    </row>
    <row r="68" spans="1:7" ht="54" customHeight="1">
      <c r="A68" s="59">
        <v>59</v>
      </c>
      <c r="B68" s="40"/>
      <c r="C68" s="39"/>
      <c r="D68" s="50"/>
      <c r="E68" s="41"/>
      <c r="F68" s="49"/>
      <c r="G68" s="37"/>
    </row>
    <row r="69" spans="1:7" ht="54" customHeight="1">
      <c r="A69" s="59">
        <v>60</v>
      </c>
      <c r="B69" s="40"/>
      <c r="C69" s="39"/>
      <c r="D69" s="50"/>
      <c r="E69" s="41"/>
      <c r="F69" s="49"/>
      <c r="G69" s="37"/>
    </row>
    <row r="70" spans="1:7">
      <c r="A70" s="2"/>
      <c r="B70" s="7"/>
      <c r="F70" s="7"/>
    </row>
  </sheetData>
  <sheetProtection formatCells="0" formatColumns="0" formatRows="0" insertColumns="0" insertRows="0" insertHyperlinks="0" deleteColumns="0" deleteRows="0" sort="0"/>
  <mergeCells count="3">
    <mergeCell ref="C5:F5"/>
    <mergeCell ref="D8:E8"/>
    <mergeCell ref="B3:F3"/>
  </mergeCells>
  <phoneticPr fontId="2"/>
  <printOptions horizontalCentered="1"/>
  <pageMargins left="0.9055118110236221" right="0.9055118110236221" top="0.59055118110236227" bottom="0.6692913385826772" header="0.31496062992125984" footer="0.31496062992125984"/>
  <pageSetup paperSize="9" scale="79" fitToHeight="0" orientation="portrait" blackAndWhite="1" r:id="rId1"/>
  <headerFooter>
    <oddFooter>&amp;C&amp;P</oddFoot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ドロップダウンリスト!$H$6:$H$53</xm:f>
          </x14:formula1>
          <xm:sqref>F10:F69</xm:sqref>
        </x14:dataValidation>
        <x14:dataValidation type="list" allowBlank="1" showInputMessage="1" showErrorMessage="1">
          <x14:formula1>
            <xm:f>ドロップダウンリスト!$D$6:$D$34</xm:f>
          </x14:formula1>
          <xm:sqref>D10:D69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45"/>
  <sheetViews>
    <sheetView view="pageBreakPreview" zoomScaleNormal="100" zoomScaleSheetLayoutView="100" workbookViewId="0">
      <selection activeCell="Y17" sqref="Y17"/>
    </sheetView>
  </sheetViews>
  <sheetFormatPr defaultRowHeight="13.2"/>
  <cols>
    <col min="1" max="1" width="1.59765625" style="60" customWidth="1"/>
    <col min="2" max="2" width="15.796875" style="60" customWidth="1"/>
    <col min="3" max="16" width="4.09765625" style="60" customWidth="1"/>
    <col min="17" max="17" width="4.8984375" style="60" customWidth="1"/>
    <col min="18" max="20" width="4.19921875" style="60" customWidth="1"/>
    <col min="21" max="16384" width="8.796875" style="60"/>
  </cols>
  <sheetData>
    <row r="1" spans="1:17">
      <c r="B1" s="60" t="s">
        <v>61</v>
      </c>
    </row>
    <row r="2" spans="1:17" ht="6.6" customHeight="1"/>
    <row r="3" spans="1:17" ht="16.2">
      <c r="A3" s="61"/>
      <c r="B3" s="237" t="s">
        <v>62</v>
      </c>
      <c r="C3" s="237"/>
      <c r="D3" s="237"/>
      <c r="E3" s="237"/>
      <c r="F3" s="237"/>
      <c r="G3" s="237"/>
      <c r="H3" s="237"/>
      <c r="I3" s="237"/>
      <c r="J3" s="237"/>
      <c r="K3" s="237"/>
      <c r="L3" s="237"/>
      <c r="M3" s="237"/>
      <c r="N3" s="237"/>
      <c r="O3" s="237"/>
      <c r="P3" s="237"/>
      <c r="Q3" s="237"/>
    </row>
    <row r="4" spans="1:17" ht="7.8" customHeight="1">
      <c r="A4" s="62"/>
      <c r="B4" s="62"/>
      <c r="C4" s="62"/>
      <c r="D4" s="62"/>
      <c r="E4" s="62"/>
      <c r="F4" s="62"/>
      <c r="G4" s="62"/>
      <c r="H4" s="62"/>
      <c r="I4" s="62"/>
      <c r="J4" s="62"/>
      <c r="K4" s="62"/>
      <c r="L4" s="62"/>
      <c r="M4" s="62"/>
      <c r="N4" s="62"/>
      <c r="O4" s="62"/>
      <c r="P4" s="62"/>
      <c r="Q4" s="62"/>
    </row>
    <row r="5" spans="1:17" ht="19.2" customHeight="1">
      <c r="B5" s="60" t="s">
        <v>59</v>
      </c>
      <c r="C5" s="231">
        <f>【様式第1号】_申請書兼実績報告書兼交付請求書!F13</f>
        <v>0</v>
      </c>
      <c r="D5" s="231"/>
      <c r="E5" s="231"/>
      <c r="F5" s="231"/>
      <c r="G5" s="231"/>
      <c r="H5" s="231"/>
      <c r="I5" s="231"/>
      <c r="J5" s="231"/>
      <c r="K5" s="231"/>
      <c r="L5" s="231"/>
      <c r="M5" s="231"/>
      <c r="N5" s="231"/>
      <c r="O5" s="231"/>
      <c r="P5" s="231"/>
      <c r="Q5" s="231"/>
    </row>
    <row r="6" spans="1:17" ht="7.8" customHeight="1">
      <c r="J6" s="63"/>
      <c r="K6" s="63"/>
      <c r="L6" s="63"/>
      <c r="M6" s="63"/>
      <c r="N6" s="63"/>
      <c r="O6" s="63"/>
      <c r="P6" s="63"/>
      <c r="Q6" s="63"/>
    </row>
    <row r="7" spans="1:17" ht="16.8" customHeight="1">
      <c r="B7" s="67" t="s">
        <v>233</v>
      </c>
      <c r="C7" s="68"/>
      <c r="D7" s="69" t="s">
        <v>243</v>
      </c>
    </row>
    <row r="8" spans="1:17" ht="16.8" customHeight="1">
      <c r="B8" s="70" t="s">
        <v>67</v>
      </c>
      <c r="C8" s="241" t="e">
        <f>INDEX(【様式第1号別紙1】_申請事業所一覧!$A$10:$G$69,MATCH(【様式第1号別紙2】_計画書兼実績書!C7,【様式第1号別紙1】_申請事業所一覧!$A$10:$A$69,0),2)</f>
        <v>#N/A</v>
      </c>
      <c r="D8" s="242"/>
      <c r="E8" s="242"/>
      <c r="F8" s="242"/>
      <c r="G8" s="242"/>
      <c r="H8" s="242"/>
      <c r="I8" s="242"/>
      <c r="J8" s="242"/>
      <c r="K8" s="242"/>
      <c r="L8" s="242"/>
      <c r="M8" s="242"/>
      <c r="N8" s="242"/>
      <c r="O8" s="242"/>
      <c r="P8" s="242"/>
      <c r="Q8" s="243"/>
    </row>
    <row r="9" spans="1:17" ht="16.8" customHeight="1">
      <c r="B9" s="70" t="s">
        <v>66</v>
      </c>
      <c r="C9" s="238" t="e">
        <f>INDEX(【様式第1号別紙1】_申請事業所一覧!$A$10:$G$69,MATCH(【様式第1号別紙2】_計画書兼実績書!C7,【様式第1号別紙1】_申請事業所一覧!$A$10:$A$69,0),3)</f>
        <v>#N/A</v>
      </c>
      <c r="D9" s="239"/>
      <c r="E9" s="239"/>
      <c r="F9" s="239"/>
      <c r="G9" s="239"/>
      <c r="H9" s="239"/>
      <c r="I9" s="239"/>
      <c r="J9" s="239"/>
      <c r="K9" s="239"/>
      <c r="L9" s="239"/>
      <c r="M9" s="239"/>
      <c r="N9" s="239"/>
      <c r="O9" s="239"/>
      <c r="P9" s="239"/>
      <c r="Q9" s="240"/>
    </row>
    <row r="10" spans="1:17" ht="16.8" customHeight="1">
      <c r="B10" s="70" t="s">
        <v>228</v>
      </c>
      <c r="C10" s="232" t="e">
        <f>INDEX(【様式第1号別紙1】_申請事業所一覧!$A$10:$G$69,MATCH(【様式第1号別紙2】_計画書兼実績書!C7,【様式第1号別紙1】_申請事業所一覧!$A$10:$A$69,0),4)</f>
        <v>#N/A</v>
      </c>
      <c r="D10" s="233"/>
      <c r="E10" s="233"/>
      <c r="F10" s="234" t="e">
        <f>INDEX(【様式第1号別紙1】_申請事業所一覧!$A$10:$G$69,MATCH(【様式第1号別紙2】_計画書兼実績書!C7,【様式第1号別紙1】_申請事業所一覧!$A$10:$A$69,0),5)</f>
        <v>#N/A</v>
      </c>
      <c r="G10" s="234"/>
      <c r="H10" s="234"/>
      <c r="I10" s="234"/>
      <c r="J10" s="234"/>
      <c r="K10" s="234"/>
      <c r="L10" s="234"/>
      <c r="M10" s="234"/>
      <c r="N10" s="234"/>
      <c r="O10" s="234"/>
      <c r="P10" s="234"/>
      <c r="Q10" s="235"/>
    </row>
    <row r="11" spans="1:17" ht="16.8" customHeight="1">
      <c r="B11" s="70" t="s">
        <v>65</v>
      </c>
      <c r="C11" s="236" t="e">
        <f>INDEX(【様式第1号別紙1】_申請事業所一覧!$A$10:$G$69,MATCH(【様式第1号別紙2】_計画書兼実績書!C7,【様式第1号別紙1】_申請事業所一覧!$A$10:$A$69,0),6)</f>
        <v>#N/A</v>
      </c>
      <c r="D11" s="234"/>
      <c r="E11" s="234"/>
      <c r="F11" s="234"/>
      <c r="G11" s="234"/>
      <c r="H11" s="234"/>
      <c r="I11" s="234"/>
      <c r="J11" s="234"/>
      <c r="K11" s="234"/>
      <c r="L11" s="234"/>
      <c r="M11" s="234"/>
      <c r="N11" s="235"/>
      <c r="O11" s="82" t="s">
        <v>223</v>
      </c>
      <c r="P11" s="83" t="s">
        <v>226</v>
      </c>
      <c r="Q11" s="84" t="s">
        <v>244</v>
      </c>
    </row>
    <row r="12" spans="1:17" ht="16.8" customHeight="1">
      <c r="B12" s="70" t="s">
        <v>74</v>
      </c>
      <c r="C12" s="224"/>
      <c r="D12" s="225"/>
      <c r="E12" s="225"/>
      <c r="F12" s="226" t="s">
        <v>82</v>
      </c>
      <c r="G12" s="227"/>
      <c r="H12" s="227"/>
      <c r="I12" s="227"/>
      <c r="J12" s="228"/>
      <c r="K12" s="229"/>
      <c r="L12" s="229"/>
      <c r="M12" s="230" t="s">
        <v>224</v>
      </c>
      <c r="N12" s="230"/>
      <c r="O12" s="230"/>
      <c r="P12" s="230"/>
      <c r="Q12" s="71"/>
    </row>
    <row r="13" spans="1:17" ht="16.8" customHeight="1">
      <c r="B13" s="72" t="s">
        <v>83</v>
      </c>
      <c r="C13" s="73"/>
      <c r="D13" s="195" t="s">
        <v>69</v>
      </c>
      <c r="E13" s="195"/>
      <c r="F13" s="195"/>
      <c r="G13" s="195"/>
      <c r="H13" s="195"/>
      <c r="I13" s="195"/>
      <c r="J13" s="195"/>
      <c r="K13" s="73"/>
      <c r="L13" s="211" t="s">
        <v>70</v>
      </c>
      <c r="M13" s="211"/>
      <c r="N13" s="211"/>
      <c r="O13" s="211"/>
      <c r="P13" s="211"/>
      <c r="Q13" s="211"/>
    </row>
    <row r="14" spans="1:17" ht="16.8" customHeight="1">
      <c r="B14" s="74" t="s">
        <v>68</v>
      </c>
      <c r="C14" s="73"/>
      <c r="D14" s="211" t="s">
        <v>72</v>
      </c>
      <c r="E14" s="211"/>
      <c r="F14" s="211"/>
      <c r="G14" s="211"/>
      <c r="H14" s="211"/>
      <c r="I14" s="211"/>
      <c r="J14" s="211"/>
      <c r="K14" s="73"/>
      <c r="L14" s="211" t="s">
        <v>71</v>
      </c>
      <c r="M14" s="211"/>
      <c r="N14" s="211"/>
      <c r="O14" s="211"/>
      <c r="P14" s="211"/>
      <c r="Q14" s="211"/>
    </row>
    <row r="15" spans="1:17" ht="16.8" customHeight="1">
      <c r="B15" s="74" t="s">
        <v>75</v>
      </c>
      <c r="C15" s="73"/>
      <c r="D15" s="211" t="s">
        <v>234</v>
      </c>
      <c r="E15" s="211"/>
      <c r="F15" s="211"/>
      <c r="G15" s="211"/>
      <c r="H15" s="211"/>
      <c r="I15" s="211"/>
      <c r="J15" s="211"/>
      <c r="K15" s="73"/>
      <c r="L15" s="211" t="s">
        <v>230</v>
      </c>
      <c r="M15" s="211"/>
      <c r="N15" s="211"/>
      <c r="O15" s="211"/>
      <c r="P15" s="211"/>
      <c r="Q15" s="211"/>
    </row>
    <row r="16" spans="1:17" ht="16.8" customHeight="1">
      <c r="B16" s="75"/>
      <c r="C16" s="73"/>
      <c r="D16" s="212" t="s">
        <v>87</v>
      </c>
      <c r="E16" s="213"/>
      <c r="F16" s="213"/>
      <c r="G16" s="213"/>
      <c r="H16" s="213"/>
      <c r="I16" s="213"/>
      <c r="J16" s="213"/>
      <c r="K16" s="213"/>
      <c r="L16" s="214"/>
      <c r="M16" s="73"/>
      <c r="N16" s="212" t="s">
        <v>86</v>
      </c>
      <c r="O16" s="213"/>
      <c r="P16" s="213"/>
      <c r="Q16" s="214"/>
    </row>
    <row r="17" spans="2:21" ht="16.8" customHeight="1">
      <c r="B17" s="76"/>
      <c r="C17" s="73"/>
      <c r="D17" s="195" t="s">
        <v>73</v>
      </c>
      <c r="E17" s="195"/>
      <c r="F17" s="215" t="s">
        <v>85</v>
      </c>
      <c r="G17" s="215"/>
      <c r="H17" s="215"/>
      <c r="I17" s="215"/>
      <c r="J17" s="215"/>
      <c r="K17" s="215"/>
      <c r="L17" s="215"/>
      <c r="M17" s="215"/>
      <c r="N17" s="215"/>
      <c r="O17" s="215"/>
      <c r="P17" s="215"/>
      <c r="Q17" s="215"/>
    </row>
    <row r="18" spans="2:21" ht="16.8" customHeight="1">
      <c r="B18" s="195" t="s">
        <v>77</v>
      </c>
      <c r="C18" s="195"/>
      <c r="D18" s="195"/>
      <c r="E18" s="195"/>
      <c r="F18" s="195"/>
      <c r="G18" s="195"/>
      <c r="H18" s="195"/>
      <c r="I18" s="195"/>
      <c r="J18" s="195"/>
      <c r="K18" s="195"/>
      <c r="L18" s="195"/>
      <c r="M18" s="196"/>
      <c r="N18" s="196"/>
      <c r="O18" s="196"/>
      <c r="P18" s="197" t="s">
        <v>64</v>
      </c>
      <c r="Q18" s="197"/>
    </row>
    <row r="19" spans="2:21" ht="16.8" customHeight="1">
      <c r="B19" s="195" t="s">
        <v>84</v>
      </c>
      <c r="C19" s="195"/>
      <c r="D19" s="195"/>
      <c r="E19" s="195"/>
      <c r="F19" s="195"/>
      <c r="G19" s="195"/>
      <c r="H19" s="195"/>
      <c r="I19" s="195"/>
      <c r="J19" s="195"/>
      <c r="K19" s="195"/>
      <c r="L19" s="195"/>
      <c r="M19" s="196"/>
      <c r="N19" s="196"/>
      <c r="O19" s="196"/>
      <c r="P19" s="77" t="s">
        <v>64</v>
      </c>
      <c r="Q19" s="77"/>
    </row>
    <row r="20" spans="2:21" ht="16.8" customHeight="1">
      <c r="B20" s="195" t="s">
        <v>241</v>
      </c>
      <c r="C20" s="195"/>
      <c r="D20" s="198"/>
      <c r="E20" s="198"/>
      <c r="F20" s="198"/>
      <c r="G20" s="198"/>
      <c r="H20" s="198"/>
      <c r="I20" s="198"/>
      <c r="J20" s="198"/>
      <c r="K20" s="198"/>
      <c r="L20" s="198"/>
      <c r="M20" s="199" t="e">
        <f>M19/M18*100</f>
        <v>#DIV/0!</v>
      </c>
      <c r="N20" s="199"/>
      <c r="O20" s="199"/>
      <c r="P20" s="200" t="s">
        <v>76</v>
      </c>
      <c r="Q20" s="201"/>
    </row>
    <row r="21" spans="2:21" ht="16.8" customHeight="1">
      <c r="B21" s="202" t="s">
        <v>232</v>
      </c>
      <c r="C21" s="73"/>
      <c r="D21" s="205" t="s">
        <v>231</v>
      </c>
      <c r="E21" s="206"/>
      <c r="F21" s="206"/>
      <c r="G21" s="206"/>
      <c r="H21" s="206"/>
      <c r="I21" s="206"/>
      <c r="J21" s="206"/>
      <c r="K21" s="206"/>
      <c r="L21" s="206"/>
      <c r="M21" s="206"/>
      <c r="N21" s="206"/>
      <c r="O21" s="206"/>
      <c r="P21" s="206"/>
      <c r="Q21" s="207"/>
    </row>
    <row r="22" spans="2:21" ht="16.8" customHeight="1">
      <c r="B22" s="203"/>
      <c r="C22" s="73"/>
      <c r="D22" s="205" t="s">
        <v>80</v>
      </c>
      <c r="E22" s="206"/>
      <c r="F22" s="206"/>
      <c r="G22" s="206"/>
      <c r="H22" s="206"/>
      <c r="I22" s="206"/>
      <c r="J22" s="206"/>
      <c r="K22" s="206"/>
      <c r="L22" s="206"/>
      <c r="M22" s="206"/>
      <c r="N22" s="206"/>
      <c r="O22" s="206"/>
      <c r="P22" s="206"/>
      <c r="Q22" s="207"/>
      <c r="R22" s="78"/>
      <c r="S22" s="78"/>
      <c r="T22" s="78"/>
      <c r="U22" s="78"/>
    </row>
    <row r="23" spans="2:21" ht="16.8" customHeight="1">
      <c r="B23" s="203"/>
      <c r="C23" s="73"/>
      <c r="D23" s="205" t="s">
        <v>79</v>
      </c>
      <c r="E23" s="206"/>
      <c r="F23" s="206"/>
      <c r="G23" s="206"/>
      <c r="H23" s="206"/>
      <c r="I23" s="206"/>
      <c r="J23" s="206"/>
      <c r="K23" s="206"/>
      <c r="L23" s="206"/>
      <c r="M23" s="206"/>
      <c r="N23" s="206"/>
      <c r="O23" s="206"/>
      <c r="P23" s="206"/>
      <c r="Q23" s="207"/>
      <c r="R23" s="78"/>
      <c r="S23" s="78"/>
      <c r="T23" s="78"/>
      <c r="U23" s="78"/>
    </row>
    <row r="24" spans="2:21" ht="11.4" customHeight="1">
      <c r="B24" s="203"/>
      <c r="C24" s="79" t="s">
        <v>81</v>
      </c>
      <c r="D24" s="80"/>
      <c r="E24" s="80"/>
      <c r="F24" s="80"/>
      <c r="G24" s="80"/>
      <c r="H24" s="80"/>
      <c r="I24" s="80"/>
      <c r="J24" s="80"/>
      <c r="K24" s="80"/>
      <c r="L24" s="80"/>
      <c r="M24" s="80"/>
      <c r="N24" s="80"/>
      <c r="O24" s="80"/>
      <c r="P24" s="80"/>
      <c r="Q24" s="81"/>
    </row>
    <row r="25" spans="2:21" ht="28.2" customHeight="1">
      <c r="B25" s="204"/>
      <c r="C25" s="208"/>
      <c r="D25" s="209"/>
      <c r="E25" s="209"/>
      <c r="F25" s="209"/>
      <c r="G25" s="209"/>
      <c r="H25" s="209"/>
      <c r="I25" s="209"/>
      <c r="J25" s="209"/>
      <c r="K25" s="209"/>
      <c r="L25" s="209"/>
      <c r="M25" s="209"/>
      <c r="N25" s="209"/>
      <c r="O25" s="209"/>
      <c r="P25" s="209"/>
      <c r="Q25" s="210"/>
    </row>
    <row r="27" spans="2:21" ht="16.8" customHeight="1">
      <c r="B27" s="67" t="s">
        <v>233</v>
      </c>
      <c r="C27" s="68"/>
      <c r="D27" s="69" t="s">
        <v>243</v>
      </c>
    </row>
    <row r="28" spans="2:21" ht="16.8" customHeight="1">
      <c r="B28" s="70" t="s">
        <v>67</v>
      </c>
      <c r="C28" s="216" t="e">
        <f>INDEX(【様式第1号別紙1】_申請事業所一覧!$A$10:$G$69,MATCH(【様式第1号別紙2】_計画書兼実績書!C27,【様式第1号別紙1】_申請事業所一覧!$A$10:$A$69,0),2)</f>
        <v>#N/A</v>
      </c>
      <c r="D28" s="217"/>
      <c r="E28" s="217"/>
      <c r="F28" s="217"/>
      <c r="G28" s="217"/>
      <c r="H28" s="217"/>
      <c r="I28" s="217"/>
      <c r="J28" s="217"/>
      <c r="K28" s="217"/>
      <c r="L28" s="217"/>
      <c r="M28" s="217"/>
      <c r="N28" s="217"/>
      <c r="O28" s="217"/>
      <c r="P28" s="217"/>
      <c r="Q28" s="218"/>
    </row>
    <row r="29" spans="2:21" ht="16.8" customHeight="1">
      <c r="B29" s="70" t="s">
        <v>66</v>
      </c>
      <c r="C29" s="219" t="e">
        <f>INDEX(【様式第1号別紙1】_申請事業所一覧!$A$10:$G$69,MATCH(【様式第1号別紙2】_計画書兼実績書!C27,【様式第1号別紙1】_申請事業所一覧!$A$10:$A$69,0),3)</f>
        <v>#N/A</v>
      </c>
      <c r="D29" s="220"/>
      <c r="E29" s="220"/>
      <c r="F29" s="220"/>
      <c r="G29" s="220"/>
      <c r="H29" s="220"/>
      <c r="I29" s="220"/>
      <c r="J29" s="220"/>
      <c r="K29" s="220"/>
      <c r="L29" s="220"/>
      <c r="M29" s="220"/>
      <c r="N29" s="220"/>
      <c r="O29" s="220"/>
      <c r="P29" s="220"/>
      <c r="Q29" s="221"/>
    </row>
    <row r="30" spans="2:21" ht="16.8" customHeight="1">
      <c r="B30" s="70" t="s">
        <v>228</v>
      </c>
      <c r="C30" s="222" t="e">
        <f>INDEX(【様式第1号別紙1】_申請事業所一覧!$A$10:$G$69,MATCH(【様式第1号別紙2】_計画書兼実績書!C27,【様式第1号別紙1】_申請事業所一覧!$A$10:$A$69,0),4)</f>
        <v>#N/A</v>
      </c>
      <c r="D30" s="223"/>
      <c r="E30" s="223"/>
      <c r="F30" s="213" t="e">
        <f>INDEX(【様式第1号別紙1】_申請事業所一覧!$A$10:$G$69,MATCH(【様式第1号別紙2】_計画書兼実績書!C27,【様式第1号別紙1】_申請事業所一覧!$A$10:$A$69,0),5)</f>
        <v>#N/A</v>
      </c>
      <c r="G30" s="213"/>
      <c r="H30" s="213"/>
      <c r="I30" s="213"/>
      <c r="J30" s="213"/>
      <c r="K30" s="213"/>
      <c r="L30" s="213"/>
      <c r="M30" s="213"/>
      <c r="N30" s="213"/>
      <c r="O30" s="213"/>
      <c r="P30" s="213"/>
      <c r="Q30" s="214"/>
    </row>
    <row r="31" spans="2:21" ht="16.8" customHeight="1">
      <c r="B31" s="70" t="s">
        <v>65</v>
      </c>
      <c r="C31" s="212" t="e">
        <f>INDEX(【様式第1号別紙1】_申請事業所一覧!$A$10:$G$69,MATCH(【様式第1号別紙2】_計画書兼実績書!C27,【様式第1号別紙1】_申請事業所一覧!$A$10:$A$69,0),6)</f>
        <v>#N/A</v>
      </c>
      <c r="D31" s="213"/>
      <c r="E31" s="213"/>
      <c r="F31" s="213"/>
      <c r="G31" s="213"/>
      <c r="H31" s="213"/>
      <c r="I31" s="213"/>
      <c r="J31" s="213"/>
      <c r="K31" s="213"/>
      <c r="L31" s="213"/>
      <c r="M31" s="213"/>
      <c r="N31" s="214"/>
      <c r="O31" s="64" t="s">
        <v>223</v>
      </c>
      <c r="P31" s="65" t="s">
        <v>226</v>
      </c>
      <c r="Q31" s="66" t="s">
        <v>244</v>
      </c>
    </row>
    <row r="32" spans="2:21" ht="16.8" customHeight="1">
      <c r="B32" s="70" t="s">
        <v>74</v>
      </c>
      <c r="C32" s="224"/>
      <c r="D32" s="225"/>
      <c r="E32" s="225"/>
      <c r="F32" s="226" t="s">
        <v>82</v>
      </c>
      <c r="G32" s="227"/>
      <c r="H32" s="227"/>
      <c r="I32" s="227"/>
      <c r="J32" s="228"/>
      <c r="K32" s="229"/>
      <c r="L32" s="229"/>
      <c r="M32" s="230" t="s">
        <v>224</v>
      </c>
      <c r="N32" s="230"/>
      <c r="O32" s="230"/>
      <c r="P32" s="230"/>
      <c r="Q32" s="71"/>
    </row>
    <row r="33" spans="2:21" ht="16.8" customHeight="1">
      <c r="B33" s="72" t="s">
        <v>83</v>
      </c>
      <c r="C33" s="73"/>
      <c r="D33" s="195" t="s">
        <v>69</v>
      </c>
      <c r="E33" s="195"/>
      <c r="F33" s="195"/>
      <c r="G33" s="195"/>
      <c r="H33" s="195"/>
      <c r="I33" s="195"/>
      <c r="J33" s="195"/>
      <c r="K33" s="73"/>
      <c r="L33" s="211" t="s">
        <v>70</v>
      </c>
      <c r="M33" s="211"/>
      <c r="N33" s="211"/>
      <c r="O33" s="211"/>
      <c r="P33" s="211"/>
      <c r="Q33" s="211"/>
    </row>
    <row r="34" spans="2:21" ht="16.8" customHeight="1">
      <c r="B34" s="74" t="s">
        <v>68</v>
      </c>
      <c r="C34" s="73"/>
      <c r="D34" s="211" t="s">
        <v>72</v>
      </c>
      <c r="E34" s="211"/>
      <c r="F34" s="211"/>
      <c r="G34" s="211"/>
      <c r="H34" s="211"/>
      <c r="I34" s="211"/>
      <c r="J34" s="211"/>
      <c r="K34" s="73"/>
      <c r="L34" s="211" t="s">
        <v>71</v>
      </c>
      <c r="M34" s="211"/>
      <c r="N34" s="211"/>
      <c r="O34" s="211"/>
      <c r="P34" s="211"/>
      <c r="Q34" s="211"/>
    </row>
    <row r="35" spans="2:21" ht="16.8" customHeight="1">
      <c r="B35" s="74" t="s">
        <v>75</v>
      </c>
      <c r="C35" s="73"/>
      <c r="D35" s="211" t="s">
        <v>234</v>
      </c>
      <c r="E35" s="211"/>
      <c r="F35" s="211"/>
      <c r="G35" s="211"/>
      <c r="H35" s="211"/>
      <c r="I35" s="211"/>
      <c r="J35" s="211"/>
      <c r="K35" s="73"/>
      <c r="L35" s="211" t="s">
        <v>230</v>
      </c>
      <c r="M35" s="211"/>
      <c r="N35" s="211"/>
      <c r="O35" s="211"/>
      <c r="P35" s="211"/>
      <c r="Q35" s="211"/>
    </row>
    <row r="36" spans="2:21" ht="16.8" customHeight="1">
      <c r="B36" s="75"/>
      <c r="C36" s="73"/>
      <c r="D36" s="212" t="s">
        <v>87</v>
      </c>
      <c r="E36" s="213"/>
      <c r="F36" s="213"/>
      <c r="G36" s="213"/>
      <c r="H36" s="213"/>
      <c r="I36" s="213"/>
      <c r="J36" s="213"/>
      <c r="K36" s="213"/>
      <c r="L36" s="214"/>
      <c r="M36" s="73"/>
      <c r="N36" s="212" t="s">
        <v>86</v>
      </c>
      <c r="O36" s="213"/>
      <c r="P36" s="213"/>
      <c r="Q36" s="214"/>
    </row>
    <row r="37" spans="2:21" ht="16.8" customHeight="1">
      <c r="B37" s="76"/>
      <c r="C37" s="73"/>
      <c r="D37" s="195" t="s">
        <v>73</v>
      </c>
      <c r="E37" s="195"/>
      <c r="F37" s="215" t="s">
        <v>85</v>
      </c>
      <c r="G37" s="215"/>
      <c r="H37" s="215"/>
      <c r="I37" s="215"/>
      <c r="J37" s="215"/>
      <c r="K37" s="215"/>
      <c r="L37" s="215"/>
      <c r="M37" s="215"/>
      <c r="N37" s="215"/>
      <c r="O37" s="215"/>
      <c r="P37" s="215"/>
      <c r="Q37" s="215"/>
    </row>
    <row r="38" spans="2:21" ht="16.8" customHeight="1">
      <c r="B38" s="195" t="s">
        <v>77</v>
      </c>
      <c r="C38" s="195"/>
      <c r="D38" s="195"/>
      <c r="E38" s="195"/>
      <c r="F38" s="195"/>
      <c r="G38" s="195"/>
      <c r="H38" s="195"/>
      <c r="I38" s="195"/>
      <c r="J38" s="195"/>
      <c r="K38" s="195"/>
      <c r="L38" s="195"/>
      <c r="M38" s="196"/>
      <c r="N38" s="196"/>
      <c r="O38" s="196"/>
      <c r="P38" s="197" t="s">
        <v>64</v>
      </c>
      <c r="Q38" s="197"/>
    </row>
    <row r="39" spans="2:21" ht="16.8" customHeight="1">
      <c r="B39" s="195" t="s">
        <v>84</v>
      </c>
      <c r="C39" s="195"/>
      <c r="D39" s="195"/>
      <c r="E39" s="195"/>
      <c r="F39" s="195"/>
      <c r="G39" s="195"/>
      <c r="H39" s="195"/>
      <c r="I39" s="195"/>
      <c r="J39" s="195"/>
      <c r="K39" s="195"/>
      <c r="L39" s="195"/>
      <c r="M39" s="196"/>
      <c r="N39" s="196"/>
      <c r="O39" s="196"/>
      <c r="P39" s="77" t="s">
        <v>64</v>
      </c>
      <c r="Q39" s="77"/>
    </row>
    <row r="40" spans="2:21" ht="16.8" customHeight="1">
      <c r="B40" s="195" t="s">
        <v>78</v>
      </c>
      <c r="C40" s="195"/>
      <c r="D40" s="198"/>
      <c r="E40" s="198"/>
      <c r="F40" s="198"/>
      <c r="G40" s="198"/>
      <c r="H40" s="198"/>
      <c r="I40" s="198"/>
      <c r="J40" s="198"/>
      <c r="K40" s="198"/>
      <c r="L40" s="198"/>
      <c r="M40" s="199" t="e">
        <f>M39/M38*100</f>
        <v>#DIV/0!</v>
      </c>
      <c r="N40" s="199"/>
      <c r="O40" s="199"/>
      <c r="P40" s="200" t="s">
        <v>76</v>
      </c>
      <c r="Q40" s="201"/>
    </row>
    <row r="41" spans="2:21" ht="16.8" customHeight="1">
      <c r="B41" s="202" t="s">
        <v>232</v>
      </c>
      <c r="C41" s="73"/>
      <c r="D41" s="205" t="s">
        <v>231</v>
      </c>
      <c r="E41" s="206"/>
      <c r="F41" s="206"/>
      <c r="G41" s="206"/>
      <c r="H41" s="206"/>
      <c r="I41" s="206"/>
      <c r="J41" s="206"/>
      <c r="K41" s="206"/>
      <c r="L41" s="206"/>
      <c r="M41" s="206"/>
      <c r="N41" s="206"/>
      <c r="O41" s="206"/>
      <c r="P41" s="206"/>
      <c r="Q41" s="207"/>
    </row>
    <row r="42" spans="2:21" ht="16.8" customHeight="1">
      <c r="B42" s="203"/>
      <c r="C42" s="73"/>
      <c r="D42" s="205" t="s">
        <v>80</v>
      </c>
      <c r="E42" s="206"/>
      <c r="F42" s="206"/>
      <c r="G42" s="206"/>
      <c r="H42" s="206"/>
      <c r="I42" s="206"/>
      <c r="J42" s="206"/>
      <c r="K42" s="206"/>
      <c r="L42" s="206"/>
      <c r="M42" s="206"/>
      <c r="N42" s="206"/>
      <c r="O42" s="206"/>
      <c r="P42" s="206"/>
      <c r="Q42" s="207"/>
      <c r="R42" s="78"/>
      <c r="S42" s="78"/>
      <c r="T42" s="78"/>
      <c r="U42" s="78"/>
    </row>
    <row r="43" spans="2:21" ht="16.8" customHeight="1">
      <c r="B43" s="203"/>
      <c r="C43" s="73"/>
      <c r="D43" s="205" t="s">
        <v>79</v>
      </c>
      <c r="E43" s="206"/>
      <c r="F43" s="206"/>
      <c r="G43" s="206"/>
      <c r="H43" s="206"/>
      <c r="I43" s="206"/>
      <c r="J43" s="206"/>
      <c r="K43" s="206"/>
      <c r="L43" s="206"/>
      <c r="M43" s="206"/>
      <c r="N43" s="206"/>
      <c r="O43" s="206"/>
      <c r="P43" s="206"/>
      <c r="Q43" s="207"/>
      <c r="R43" s="78"/>
      <c r="S43" s="78"/>
      <c r="T43" s="78"/>
      <c r="U43" s="78"/>
    </row>
    <row r="44" spans="2:21" ht="11.4" customHeight="1">
      <c r="B44" s="203"/>
      <c r="C44" s="79" t="s">
        <v>81</v>
      </c>
      <c r="D44" s="80"/>
      <c r="E44" s="80"/>
      <c r="F44" s="80"/>
      <c r="G44" s="80"/>
      <c r="H44" s="80"/>
      <c r="I44" s="80"/>
      <c r="J44" s="80"/>
      <c r="K44" s="80"/>
      <c r="L44" s="80"/>
      <c r="M44" s="80"/>
      <c r="N44" s="80"/>
      <c r="O44" s="80"/>
      <c r="P44" s="80"/>
      <c r="Q44" s="81"/>
    </row>
    <row r="45" spans="2:21" ht="28.2" customHeight="1">
      <c r="B45" s="204"/>
      <c r="C45" s="208"/>
      <c r="D45" s="209"/>
      <c r="E45" s="209"/>
      <c r="F45" s="209"/>
      <c r="G45" s="209"/>
      <c r="H45" s="209"/>
      <c r="I45" s="209"/>
      <c r="J45" s="209"/>
      <c r="K45" s="209"/>
      <c r="L45" s="209"/>
      <c r="M45" s="209"/>
      <c r="N45" s="209"/>
      <c r="O45" s="209"/>
      <c r="P45" s="209"/>
      <c r="Q45" s="210"/>
    </row>
    <row r="47" spans="2:21" ht="16.8" customHeight="1">
      <c r="B47" s="67" t="s">
        <v>233</v>
      </c>
      <c r="C47" s="68"/>
      <c r="D47" s="69" t="s">
        <v>243</v>
      </c>
    </row>
    <row r="48" spans="2:21" ht="16.8" customHeight="1">
      <c r="B48" s="70" t="s">
        <v>67</v>
      </c>
      <c r="C48" s="216" t="e">
        <f>INDEX(【様式第1号別紙1】_申請事業所一覧!$A$10:$G$69,MATCH(【様式第1号別紙2】_計画書兼実績書!C47,【様式第1号別紙1】_申請事業所一覧!$A$10:$A$69,0),2)</f>
        <v>#N/A</v>
      </c>
      <c r="D48" s="217"/>
      <c r="E48" s="217"/>
      <c r="F48" s="217"/>
      <c r="G48" s="217"/>
      <c r="H48" s="217"/>
      <c r="I48" s="217"/>
      <c r="J48" s="217"/>
      <c r="K48" s="217"/>
      <c r="L48" s="217"/>
      <c r="M48" s="217"/>
      <c r="N48" s="217"/>
      <c r="O48" s="217"/>
      <c r="P48" s="217"/>
      <c r="Q48" s="218"/>
    </row>
    <row r="49" spans="2:21" ht="16.8" customHeight="1">
      <c r="B49" s="70" t="s">
        <v>66</v>
      </c>
      <c r="C49" s="219" t="e">
        <f>INDEX(【様式第1号別紙1】_申請事業所一覧!$A$10:$G$69,MATCH(【様式第1号別紙2】_計画書兼実績書!C47,【様式第1号別紙1】_申請事業所一覧!$A$10:$A$69,0),3)</f>
        <v>#N/A</v>
      </c>
      <c r="D49" s="220"/>
      <c r="E49" s="220"/>
      <c r="F49" s="220"/>
      <c r="G49" s="220"/>
      <c r="H49" s="220"/>
      <c r="I49" s="220"/>
      <c r="J49" s="220"/>
      <c r="K49" s="220"/>
      <c r="L49" s="220"/>
      <c r="M49" s="220"/>
      <c r="N49" s="220"/>
      <c r="O49" s="220"/>
      <c r="P49" s="220"/>
      <c r="Q49" s="221"/>
    </row>
    <row r="50" spans="2:21" ht="16.8" customHeight="1">
      <c r="B50" s="70" t="s">
        <v>228</v>
      </c>
      <c r="C50" s="222" t="e">
        <f>INDEX(【様式第1号別紙1】_申請事業所一覧!$A$10:$G$69,MATCH(【様式第1号別紙2】_計画書兼実績書!C47,【様式第1号別紙1】_申請事業所一覧!$A$10:$A$69,0),4)</f>
        <v>#N/A</v>
      </c>
      <c r="D50" s="223"/>
      <c r="E50" s="223"/>
      <c r="F50" s="213" t="e">
        <f>INDEX(【様式第1号別紙1】_申請事業所一覧!$A$10:$G$69,MATCH(【様式第1号別紙2】_計画書兼実績書!C47,【様式第1号別紙1】_申請事業所一覧!$A$10:$A$69,0),5)</f>
        <v>#N/A</v>
      </c>
      <c r="G50" s="213"/>
      <c r="H50" s="213"/>
      <c r="I50" s="213"/>
      <c r="J50" s="213"/>
      <c r="K50" s="213"/>
      <c r="L50" s="213"/>
      <c r="M50" s="213"/>
      <c r="N50" s="213"/>
      <c r="O50" s="213"/>
      <c r="P50" s="213"/>
      <c r="Q50" s="214"/>
    </row>
    <row r="51" spans="2:21" ht="16.8" customHeight="1">
      <c r="B51" s="70" t="s">
        <v>65</v>
      </c>
      <c r="C51" s="212" t="e">
        <f>INDEX(【様式第1号別紙1】_申請事業所一覧!$A$10:$G$69,MATCH(【様式第1号別紙2】_計画書兼実績書!C47,【様式第1号別紙1】_申請事業所一覧!$A$10:$A$69,0),6)</f>
        <v>#N/A</v>
      </c>
      <c r="D51" s="213"/>
      <c r="E51" s="213"/>
      <c r="F51" s="213"/>
      <c r="G51" s="213"/>
      <c r="H51" s="213"/>
      <c r="I51" s="213"/>
      <c r="J51" s="213"/>
      <c r="K51" s="213"/>
      <c r="L51" s="213"/>
      <c r="M51" s="213"/>
      <c r="N51" s="214"/>
      <c r="O51" s="64" t="s">
        <v>223</v>
      </c>
      <c r="P51" s="65" t="s">
        <v>226</v>
      </c>
      <c r="Q51" s="66" t="s">
        <v>244</v>
      </c>
    </row>
    <row r="52" spans="2:21" ht="16.8" customHeight="1">
      <c r="B52" s="70" t="s">
        <v>74</v>
      </c>
      <c r="C52" s="224"/>
      <c r="D52" s="225"/>
      <c r="E52" s="225"/>
      <c r="F52" s="226" t="s">
        <v>82</v>
      </c>
      <c r="G52" s="227"/>
      <c r="H52" s="227"/>
      <c r="I52" s="227"/>
      <c r="J52" s="228"/>
      <c r="K52" s="229"/>
      <c r="L52" s="229"/>
      <c r="M52" s="230" t="s">
        <v>224</v>
      </c>
      <c r="N52" s="230"/>
      <c r="O52" s="230"/>
      <c r="P52" s="230"/>
      <c r="Q52" s="71"/>
    </row>
    <row r="53" spans="2:21" ht="16.8" customHeight="1">
      <c r="B53" s="72" t="s">
        <v>83</v>
      </c>
      <c r="C53" s="73"/>
      <c r="D53" s="195" t="s">
        <v>69</v>
      </c>
      <c r="E53" s="195"/>
      <c r="F53" s="195"/>
      <c r="G53" s="195"/>
      <c r="H53" s="195"/>
      <c r="I53" s="195"/>
      <c r="J53" s="195"/>
      <c r="K53" s="73"/>
      <c r="L53" s="211" t="s">
        <v>70</v>
      </c>
      <c r="M53" s="211"/>
      <c r="N53" s="211"/>
      <c r="O53" s="211"/>
      <c r="P53" s="211"/>
      <c r="Q53" s="211"/>
    </row>
    <row r="54" spans="2:21" ht="16.8" customHeight="1">
      <c r="B54" s="74" t="s">
        <v>68</v>
      </c>
      <c r="C54" s="73"/>
      <c r="D54" s="211" t="s">
        <v>72</v>
      </c>
      <c r="E54" s="211"/>
      <c r="F54" s="211"/>
      <c r="G54" s="211"/>
      <c r="H54" s="211"/>
      <c r="I54" s="211"/>
      <c r="J54" s="211"/>
      <c r="K54" s="73"/>
      <c r="L54" s="211" t="s">
        <v>71</v>
      </c>
      <c r="M54" s="211"/>
      <c r="N54" s="211"/>
      <c r="O54" s="211"/>
      <c r="P54" s="211"/>
      <c r="Q54" s="211"/>
    </row>
    <row r="55" spans="2:21" ht="16.8" customHeight="1">
      <c r="B55" s="74" t="s">
        <v>75</v>
      </c>
      <c r="C55" s="73"/>
      <c r="D55" s="211" t="s">
        <v>234</v>
      </c>
      <c r="E55" s="211"/>
      <c r="F55" s="211"/>
      <c r="G55" s="211"/>
      <c r="H55" s="211"/>
      <c r="I55" s="211"/>
      <c r="J55" s="211"/>
      <c r="K55" s="73"/>
      <c r="L55" s="211" t="s">
        <v>230</v>
      </c>
      <c r="M55" s="211"/>
      <c r="N55" s="211"/>
      <c r="O55" s="211"/>
      <c r="P55" s="211"/>
      <c r="Q55" s="211"/>
    </row>
    <row r="56" spans="2:21" ht="16.8" customHeight="1">
      <c r="B56" s="75"/>
      <c r="C56" s="73"/>
      <c r="D56" s="212" t="s">
        <v>87</v>
      </c>
      <c r="E56" s="213"/>
      <c r="F56" s="213"/>
      <c r="G56" s="213"/>
      <c r="H56" s="213"/>
      <c r="I56" s="213"/>
      <c r="J56" s="213"/>
      <c r="K56" s="213"/>
      <c r="L56" s="214"/>
      <c r="M56" s="73"/>
      <c r="N56" s="212" t="s">
        <v>86</v>
      </c>
      <c r="O56" s="213"/>
      <c r="P56" s="213"/>
      <c r="Q56" s="214"/>
    </row>
    <row r="57" spans="2:21" ht="16.8" customHeight="1">
      <c r="B57" s="76"/>
      <c r="C57" s="73"/>
      <c r="D57" s="195" t="s">
        <v>73</v>
      </c>
      <c r="E57" s="195"/>
      <c r="F57" s="215" t="s">
        <v>85</v>
      </c>
      <c r="G57" s="215"/>
      <c r="H57" s="215"/>
      <c r="I57" s="215"/>
      <c r="J57" s="215"/>
      <c r="K57" s="215"/>
      <c r="L57" s="215"/>
      <c r="M57" s="215"/>
      <c r="N57" s="215"/>
      <c r="O57" s="215"/>
      <c r="P57" s="215"/>
      <c r="Q57" s="215"/>
    </row>
    <row r="58" spans="2:21" ht="16.8" customHeight="1">
      <c r="B58" s="195" t="s">
        <v>77</v>
      </c>
      <c r="C58" s="195"/>
      <c r="D58" s="195"/>
      <c r="E58" s="195"/>
      <c r="F58" s="195"/>
      <c r="G58" s="195"/>
      <c r="H58" s="195"/>
      <c r="I58" s="195"/>
      <c r="J58" s="195"/>
      <c r="K58" s="195"/>
      <c r="L58" s="195"/>
      <c r="M58" s="196"/>
      <c r="N58" s="196"/>
      <c r="O58" s="196"/>
      <c r="P58" s="197" t="s">
        <v>64</v>
      </c>
      <c r="Q58" s="197"/>
    </row>
    <row r="59" spans="2:21" ht="16.8" customHeight="1">
      <c r="B59" s="195" t="s">
        <v>84</v>
      </c>
      <c r="C59" s="195"/>
      <c r="D59" s="195"/>
      <c r="E59" s="195"/>
      <c r="F59" s="195"/>
      <c r="G59" s="195"/>
      <c r="H59" s="195"/>
      <c r="I59" s="195"/>
      <c r="J59" s="195"/>
      <c r="K59" s="195"/>
      <c r="L59" s="195"/>
      <c r="M59" s="196"/>
      <c r="N59" s="196"/>
      <c r="O59" s="196"/>
      <c r="P59" s="77" t="s">
        <v>64</v>
      </c>
      <c r="Q59" s="77"/>
    </row>
    <row r="60" spans="2:21" ht="16.8" customHeight="1">
      <c r="B60" s="195" t="s">
        <v>78</v>
      </c>
      <c r="C60" s="195"/>
      <c r="D60" s="198"/>
      <c r="E60" s="198"/>
      <c r="F60" s="198"/>
      <c r="G60" s="198"/>
      <c r="H60" s="198"/>
      <c r="I60" s="198"/>
      <c r="J60" s="198"/>
      <c r="K60" s="198"/>
      <c r="L60" s="198"/>
      <c r="M60" s="199" t="e">
        <f>M59/M58*100</f>
        <v>#DIV/0!</v>
      </c>
      <c r="N60" s="199"/>
      <c r="O60" s="199"/>
      <c r="P60" s="200" t="s">
        <v>76</v>
      </c>
      <c r="Q60" s="201"/>
    </row>
    <row r="61" spans="2:21" ht="16.8" customHeight="1">
      <c r="B61" s="202" t="s">
        <v>232</v>
      </c>
      <c r="C61" s="73"/>
      <c r="D61" s="205" t="s">
        <v>231</v>
      </c>
      <c r="E61" s="206"/>
      <c r="F61" s="206"/>
      <c r="G61" s="206"/>
      <c r="H61" s="206"/>
      <c r="I61" s="206"/>
      <c r="J61" s="206"/>
      <c r="K61" s="206"/>
      <c r="L61" s="206"/>
      <c r="M61" s="206"/>
      <c r="N61" s="206"/>
      <c r="O61" s="206"/>
      <c r="P61" s="206"/>
      <c r="Q61" s="207"/>
    </row>
    <row r="62" spans="2:21" ht="16.8" customHeight="1">
      <c r="B62" s="203"/>
      <c r="C62" s="73"/>
      <c r="D62" s="205" t="s">
        <v>80</v>
      </c>
      <c r="E62" s="206"/>
      <c r="F62" s="206"/>
      <c r="G62" s="206"/>
      <c r="H62" s="206"/>
      <c r="I62" s="206"/>
      <c r="J62" s="206"/>
      <c r="K62" s="206"/>
      <c r="L62" s="206"/>
      <c r="M62" s="206"/>
      <c r="N62" s="206"/>
      <c r="O62" s="206"/>
      <c r="P62" s="206"/>
      <c r="Q62" s="207"/>
      <c r="R62" s="78"/>
      <c r="S62" s="78"/>
      <c r="T62" s="78"/>
      <c r="U62" s="78"/>
    </row>
    <row r="63" spans="2:21" ht="16.8" customHeight="1">
      <c r="B63" s="203"/>
      <c r="C63" s="73"/>
      <c r="D63" s="205" t="s">
        <v>79</v>
      </c>
      <c r="E63" s="206"/>
      <c r="F63" s="206"/>
      <c r="G63" s="206"/>
      <c r="H63" s="206"/>
      <c r="I63" s="206"/>
      <c r="J63" s="206"/>
      <c r="K63" s="206"/>
      <c r="L63" s="206"/>
      <c r="M63" s="206"/>
      <c r="N63" s="206"/>
      <c r="O63" s="206"/>
      <c r="P63" s="206"/>
      <c r="Q63" s="207"/>
      <c r="R63" s="78"/>
      <c r="S63" s="78"/>
      <c r="T63" s="78"/>
      <c r="U63" s="78"/>
    </row>
    <row r="64" spans="2:21" ht="11.4" customHeight="1">
      <c r="B64" s="203"/>
      <c r="C64" s="79" t="s">
        <v>81</v>
      </c>
      <c r="D64" s="80"/>
      <c r="E64" s="80"/>
      <c r="F64" s="80"/>
      <c r="G64" s="80"/>
      <c r="H64" s="80"/>
      <c r="I64" s="80"/>
      <c r="J64" s="80"/>
      <c r="K64" s="80"/>
      <c r="L64" s="80"/>
      <c r="M64" s="80"/>
      <c r="N64" s="80"/>
      <c r="O64" s="80"/>
      <c r="P64" s="80"/>
      <c r="Q64" s="81"/>
    </row>
    <row r="65" spans="2:17" ht="28.2" customHeight="1">
      <c r="B65" s="204"/>
      <c r="C65" s="208"/>
      <c r="D65" s="209"/>
      <c r="E65" s="209"/>
      <c r="F65" s="209"/>
      <c r="G65" s="209"/>
      <c r="H65" s="209"/>
      <c r="I65" s="209"/>
      <c r="J65" s="209"/>
      <c r="K65" s="209"/>
      <c r="L65" s="209"/>
      <c r="M65" s="209"/>
      <c r="N65" s="209"/>
      <c r="O65" s="209"/>
      <c r="P65" s="209"/>
      <c r="Q65" s="210"/>
    </row>
    <row r="67" spans="2:17" ht="16.8" customHeight="1">
      <c r="B67" s="67" t="s">
        <v>233</v>
      </c>
      <c r="C67" s="68"/>
      <c r="D67" s="69" t="s">
        <v>243</v>
      </c>
    </row>
    <row r="68" spans="2:17" ht="16.8" customHeight="1">
      <c r="B68" s="70" t="s">
        <v>67</v>
      </c>
      <c r="C68" s="216" t="e">
        <f>INDEX(【様式第1号別紙1】_申請事業所一覧!$A$10:$G$69,MATCH(【様式第1号別紙2】_計画書兼実績書!C67,【様式第1号別紙1】_申請事業所一覧!$A$10:$A$69,0),2)</f>
        <v>#N/A</v>
      </c>
      <c r="D68" s="217"/>
      <c r="E68" s="217"/>
      <c r="F68" s="217"/>
      <c r="G68" s="217"/>
      <c r="H68" s="217"/>
      <c r="I68" s="217"/>
      <c r="J68" s="217"/>
      <c r="K68" s="217"/>
      <c r="L68" s="217"/>
      <c r="M68" s="217"/>
      <c r="N68" s="217"/>
      <c r="O68" s="217"/>
      <c r="P68" s="217"/>
      <c r="Q68" s="218"/>
    </row>
    <row r="69" spans="2:17" ht="16.8" customHeight="1">
      <c r="B69" s="70" t="s">
        <v>66</v>
      </c>
      <c r="C69" s="219" t="e">
        <f>INDEX(【様式第1号別紙1】_申請事業所一覧!$A$10:$G$69,MATCH(【様式第1号別紙2】_計画書兼実績書!C67,【様式第1号別紙1】_申請事業所一覧!$A$10:$A$69,0),3)</f>
        <v>#N/A</v>
      </c>
      <c r="D69" s="220"/>
      <c r="E69" s="220"/>
      <c r="F69" s="220"/>
      <c r="G69" s="220"/>
      <c r="H69" s="220"/>
      <c r="I69" s="220"/>
      <c r="J69" s="220"/>
      <c r="K69" s="220"/>
      <c r="L69" s="220"/>
      <c r="M69" s="220"/>
      <c r="N69" s="220"/>
      <c r="O69" s="220"/>
      <c r="P69" s="220"/>
      <c r="Q69" s="221"/>
    </row>
    <row r="70" spans="2:17" ht="16.8" customHeight="1">
      <c r="B70" s="70" t="s">
        <v>228</v>
      </c>
      <c r="C70" s="222" t="e">
        <f>INDEX(【様式第1号別紙1】_申請事業所一覧!$A$10:$G$69,MATCH(【様式第1号別紙2】_計画書兼実績書!C67,【様式第1号別紙1】_申請事業所一覧!$A$10:$A$69,0),4)</f>
        <v>#N/A</v>
      </c>
      <c r="D70" s="223"/>
      <c r="E70" s="223"/>
      <c r="F70" s="213" t="e">
        <f>INDEX(【様式第1号別紙1】_申請事業所一覧!$A$10:$G$69,MATCH(【様式第1号別紙2】_計画書兼実績書!C67,【様式第1号別紙1】_申請事業所一覧!$A$10:$A$69,0),5)</f>
        <v>#N/A</v>
      </c>
      <c r="G70" s="213"/>
      <c r="H70" s="213"/>
      <c r="I70" s="213"/>
      <c r="J70" s="213"/>
      <c r="K70" s="213"/>
      <c r="L70" s="213"/>
      <c r="M70" s="213"/>
      <c r="N70" s="213"/>
      <c r="O70" s="213"/>
      <c r="P70" s="213"/>
      <c r="Q70" s="214"/>
    </row>
    <row r="71" spans="2:17" ht="16.8" customHeight="1">
      <c r="B71" s="70" t="s">
        <v>65</v>
      </c>
      <c r="C71" s="212" t="e">
        <f>INDEX(【様式第1号別紙1】_申請事業所一覧!$A$10:$G$69,MATCH(【様式第1号別紙2】_計画書兼実績書!C67,【様式第1号別紙1】_申請事業所一覧!$A$10:$A$69,0),6)</f>
        <v>#N/A</v>
      </c>
      <c r="D71" s="213"/>
      <c r="E71" s="213"/>
      <c r="F71" s="213"/>
      <c r="G71" s="213"/>
      <c r="H71" s="213"/>
      <c r="I71" s="213"/>
      <c r="J71" s="213"/>
      <c r="K71" s="213"/>
      <c r="L71" s="213"/>
      <c r="M71" s="213"/>
      <c r="N71" s="214"/>
      <c r="O71" s="64" t="s">
        <v>223</v>
      </c>
      <c r="P71" s="65" t="s">
        <v>226</v>
      </c>
      <c r="Q71" s="66" t="s">
        <v>244</v>
      </c>
    </row>
    <row r="72" spans="2:17" ht="16.8" customHeight="1">
      <c r="B72" s="70" t="s">
        <v>74</v>
      </c>
      <c r="C72" s="224"/>
      <c r="D72" s="225"/>
      <c r="E72" s="225"/>
      <c r="F72" s="226" t="s">
        <v>82</v>
      </c>
      <c r="G72" s="227"/>
      <c r="H72" s="227"/>
      <c r="I72" s="227"/>
      <c r="J72" s="228"/>
      <c r="K72" s="229"/>
      <c r="L72" s="229"/>
      <c r="M72" s="230" t="s">
        <v>224</v>
      </c>
      <c r="N72" s="230"/>
      <c r="O72" s="230"/>
      <c r="P72" s="230"/>
      <c r="Q72" s="71"/>
    </row>
    <row r="73" spans="2:17" ht="16.8" customHeight="1">
      <c r="B73" s="72" t="s">
        <v>83</v>
      </c>
      <c r="C73" s="73"/>
      <c r="D73" s="195" t="s">
        <v>69</v>
      </c>
      <c r="E73" s="195"/>
      <c r="F73" s="195"/>
      <c r="G73" s="195"/>
      <c r="H73" s="195"/>
      <c r="I73" s="195"/>
      <c r="J73" s="195"/>
      <c r="K73" s="73"/>
      <c r="L73" s="211" t="s">
        <v>70</v>
      </c>
      <c r="M73" s="211"/>
      <c r="N73" s="211"/>
      <c r="O73" s="211"/>
      <c r="P73" s="211"/>
      <c r="Q73" s="211"/>
    </row>
    <row r="74" spans="2:17" ht="16.8" customHeight="1">
      <c r="B74" s="74" t="s">
        <v>68</v>
      </c>
      <c r="C74" s="73"/>
      <c r="D74" s="211" t="s">
        <v>72</v>
      </c>
      <c r="E74" s="211"/>
      <c r="F74" s="211"/>
      <c r="G74" s="211"/>
      <c r="H74" s="211"/>
      <c r="I74" s="211"/>
      <c r="J74" s="211"/>
      <c r="K74" s="73"/>
      <c r="L74" s="211" t="s">
        <v>71</v>
      </c>
      <c r="M74" s="211"/>
      <c r="N74" s="211"/>
      <c r="O74" s="211"/>
      <c r="P74" s="211"/>
      <c r="Q74" s="211"/>
    </row>
    <row r="75" spans="2:17" ht="16.8" customHeight="1">
      <c r="B75" s="74" t="s">
        <v>75</v>
      </c>
      <c r="C75" s="73"/>
      <c r="D75" s="211" t="s">
        <v>234</v>
      </c>
      <c r="E75" s="211"/>
      <c r="F75" s="211"/>
      <c r="G75" s="211"/>
      <c r="H75" s="211"/>
      <c r="I75" s="211"/>
      <c r="J75" s="211"/>
      <c r="K75" s="73"/>
      <c r="L75" s="211" t="s">
        <v>230</v>
      </c>
      <c r="M75" s="211"/>
      <c r="N75" s="211"/>
      <c r="O75" s="211"/>
      <c r="P75" s="211"/>
      <c r="Q75" s="211"/>
    </row>
    <row r="76" spans="2:17" ht="16.8" customHeight="1">
      <c r="B76" s="75"/>
      <c r="C76" s="73"/>
      <c r="D76" s="212" t="s">
        <v>87</v>
      </c>
      <c r="E76" s="213"/>
      <c r="F76" s="213"/>
      <c r="G76" s="213"/>
      <c r="H76" s="213"/>
      <c r="I76" s="213"/>
      <c r="J76" s="213"/>
      <c r="K76" s="213"/>
      <c r="L76" s="214"/>
      <c r="M76" s="73"/>
      <c r="N76" s="212" t="s">
        <v>86</v>
      </c>
      <c r="O76" s="213"/>
      <c r="P76" s="213"/>
      <c r="Q76" s="214"/>
    </row>
    <row r="77" spans="2:17" ht="16.8" customHeight="1">
      <c r="B77" s="76"/>
      <c r="C77" s="73"/>
      <c r="D77" s="195" t="s">
        <v>73</v>
      </c>
      <c r="E77" s="195"/>
      <c r="F77" s="215" t="s">
        <v>85</v>
      </c>
      <c r="G77" s="215"/>
      <c r="H77" s="215"/>
      <c r="I77" s="215"/>
      <c r="J77" s="215"/>
      <c r="K77" s="215"/>
      <c r="L77" s="215"/>
      <c r="M77" s="215"/>
      <c r="N77" s="215"/>
      <c r="O77" s="215"/>
      <c r="P77" s="215"/>
      <c r="Q77" s="215"/>
    </row>
    <row r="78" spans="2:17" ht="16.8" customHeight="1">
      <c r="B78" s="195" t="s">
        <v>77</v>
      </c>
      <c r="C78" s="195"/>
      <c r="D78" s="195"/>
      <c r="E78" s="195"/>
      <c r="F78" s="195"/>
      <c r="G78" s="195"/>
      <c r="H78" s="195"/>
      <c r="I78" s="195"/>
      <c r="J78" s="195"/>
      <c r="K78" s="195"/>
      <c r="L78" s="195"/>
      <c r="M78" s="196"/>
      <c r="N78" s="196"/>
      <c r="O78" s="196"/>
      <c r="P78" s="197" t="s">
        <v>64</v>
      </c>
      <c r="Q78" s="197"/>
    </row>
    <row r="79" spans="2:17" ht="16.8" customHeight="1">
      <c r="B79" s="195" t="s">
        <v>84</v>
      </c>
      <c r="C79" s="195"/>
      <c r="D79" s="195"/>
      <c r="E79" s="195"/>
      <c r="F79" s="195"/>
      <c r="G79" s="195"/>
      <c r="H79" s="195"/>
      <c r="I79" s="195"/>
      <c r="J79" s="195"/>
      <c r="K79" s="195"/>
      <c r="L79" s="195"/>
      <c r="M79" s="196"/>
      <c r="N79" s="196"/>
      <c r="O79" s="196"/>
      <c r="P79" s="77" t="s">
        <v>64</v>
      </c>
      <c r="Q79" s="77"/>
    </row>
    <row r="80" spans="2:17" ht="16.8" customHeight="1">
      <c r="B80" s="195" t="s">
        <v>78</v>
      </c>
      <c r="C80" s="195"/>
      <c r="D80" s="198"/>
      <c r="E80" s="198"/>
      <c r="F80" s="198"/>
      <c r="G80" s="198"/>
      <c r="H80" s="198"/>
      <c r="I80" s="198"/>
      <c r="J80" s="198"/>
      <c r="K80" s="198"/>
      <c r="L80" s="198"/>
      <c r="M80" s="199" t="e">
        <f>M79/M78*100</f>
        <v>#DIV/0!</v>
      </c>
      <c r="N80" s="199"/>
      <c r="O80" s="199"/>
      <c r="P80" s="200" t="s">
        <v>76</v>
      </c>
      <c r="Q80" s="201"/>
    </row>
    <row r="81" spans="2:21" ht="16.8" customHeight="1">
      <c r="B81" s="202" t="s">
        <v>232</v>
      </c>
      <c r="C81" s="73"/>
      <c r="D81" s="205" t="s">
        <v>231</v>
      </c>
      <c r="E81" s="206"/>
      <c r="F81" s="206"/>
      <c r="G81" s="206"/>
      <c r="H81" s="206"/>
      <c r="I81" s="206"/>
      <c r="J81" s="206"/>
      <c r="K81" s="206"/>
      <c r="L81" s="206"/>
      <c r="M81" s="206"/>
      <c r="N81" s="206"/>
      <c r="O81" s="206"/>
      <c r="P81" s="206"/>
      <c r="Q81" s="207"/>
    </row>
    <row r="82" spans="2:21" ht="16.8" customHeight="1">
      <c r="B82" s="203"/>
      <c r="C82" s="73"/>
      <c r="D82" s="205" t="s">
        <v>80</v>
      </c>
      <c r="E82" s="206"/>
      <c r="F82" s="206"/>
      <c r="G82" s="206"/>
      <c r="H82" s="206"/>
      <c r="I82" s="206"/>
      <c r="J82" s="206"/>
      <c r="K82" s="206"/>
      <c r="L82" s="206"/>
      <c r="M82" s="206"/>
      <c r="N82" s="206"/>
      <c r="O82" s="206"/>
      <c r="P82" s="206"/>
      <c r="Q82" s="207"/>
      <c r="R82" s="78"/>
      <c r="S82" s="78"/>
      <c r="T82" s="78"/>
      <c r="U82" s="78"/>
    </row>
    <row r="83" spans="2:21" ht="16.8" customHeight="1">
      <c r="B83" s="203"/>
      <c r="C83" s="73"/>
      <c r="D83" s="205" t="s">
        <v>79</v>
      </c>
      <c r="E83" s="206"/>
      <c r="F83" s="206"/>
      <c r="G83" s="206"/>
      <c r="H83" s="206"/>
      <c r="I83" s="206"/>
      <c r="J83" s="206"/>
      <c r="K83" s="206"/>
      <c r="L83" s="206"/>
      <c r="M83" s="206"/>
      <c r="N83" s="206"/>
      <c r="O83" s="206"/>
      <c r="P83" s="206"/>
      <c r="Q83" s="207"/>
      <c r="R83" s="78"/>
      <c r="S83" s="78"/>
      <c r="T83" s="78"/>
      <c r="U83" s="78"/>
    </row>
    <row r="84" spans="2:21" ht="11.4" customHeight="1">
      <c r="B84" s="203"/>
      <c r="C84" s="79" t="s">
        <v>81</v>
      </c>
      <c r="D84" s="80"/>
      <c r="E84" s="80"/>
      <c r="F84" s="80"/>
      <c r="G84" s="80"/>
      <c r="H84" s="80"/>
      <c r="I84" s="80"/>
      <c r="J84" s="80"/>
      <c r="K84" s="80"/>
      <c r="L84" s="80"/>
      <c r="M84" s="80"/>
      <c r="N84" s="80"/>
      <c r="O84" s="80"/>
      <c r="P84" s="80"/>
      <c r="Q84" s="81"/>
    </row>
    <row r="85" spans="2:21" ht="28.2" customHeight="1">
      <c r="B85" s="204"/>
      <c r="C85" s="208"/>
      <c r="D85" s="209"/>
      <c r="E85" s="209"/>
      <c r="F85" s="209"/>
      <c r="G85" s="209"/>
      <c r="H85" s="209"/>
      <c r="I85" s="209"/>
      <c r="J85" s="209"/>
      <c r="K85" s="209"/>
      <c r="L85" s="209"/>
      <c r="M85" s="209"/>
      <c r="N85" s="209"/>
      <c r="O85" s="209"/>
      <c r="P85" s="209"/>
      <c r="Q85" s="210"/>
    </row>
    <row r="92" spans="2:21" ht="16.8" customHeight="1">
      <c r="B92" s="67" t="s">
        <v>233</v>
      </c>
      <c r="C92" s="68"/>
      <c r="D92" s="69" t="s">
        <v>243</v>
      </c>
    </row>
    <row r="93" spans="2:21" ht="16.8" customHeight="1">
      <c r="B93" s="70" t="s">
        <v>67</v>
      </c>
      <c r="C93" s="216" t="e">
        <f>INDEX(【様式第1号別紙1】_申請事業所一覧!$A$10:$G$69,MATCH(【様式第1号別紙2】_計画書兼実績書!C92,【様式第1号別紙1】_申請事業所一覧!$A$10:$A$69,0),2)</f>
        <v>#N/A</v>
      </c>
      <c r="D93" s="217"/>
      <c r="E93" s="217"/>
      <c r="F93" s="217"/>
      <c r="G93" s="217"/>
      <c r="H93" s="217"/>
      <c r="I93" s="217"/>
      <c r="J93" s="217"/>
      <c r="K93" s="217"/>
      <c r="L93" s="217"/>
      <c r="M93" s="217"/>
      <c r="N93" s="217"/>
      <c r="O93" s="217"/>
      <c r="P93" s="217"/>
      <c r="Q93" s="218"/>
    </row>
    <row r="94" spans="2:21" ht="16.8" customHeight="1">
      <c r="B94" s="70" t="s">
        <v>66</v>
      </c>
      <c r="C94" s="219" t="e">
        <f>INDEX(【様式第1号別紙1】_申請事業所一覧!$A$10:$G$69,MATCH(【様式第1号別紙2】_計画書兼実績書!C92,【様式第1号別紙1】_申請事業所一覧!$A$10:$A$69,0),3)</f>
        <v>#N/A</v>
      </c>
      <c r="D94" s="220"/>
      <c r="E94" s="220"/>
      <c r="F94" s="220"/>
      <c r="G94" s="220"/>
      <c r="H94" s="220"/>
      <c r="I94" s="220"/>
      <c r="J94" s="220"/>
      <c r="K94" s="220"/>
      <c r="L94" s="220"/>
      <c r="M94" s="220"/>
      <c r="N94" s="220"/>
      <c r="O94" s="220"/>
      <c r="P94" s="220"/>
      <c r="Q94" s="221"/>
    </row>
    <row r="95" spans="2:21" ht="16.8" customHeight="1">
      <c r="B95" s="70" t="s">
        <v>228</v>
      </c>
      <c r="C95" s="222" t="e">
        <f>INDEX(【様式第1号別紙1】_申請事業所一覧!$A$10:$G$69,MATCH(【様式第1号別紙2】_計画書兼実績書!C92,【様式第1号別紙1】_申請事業所一覧!$A$10:$A$69,0),4)</f>
        <v>#N/A</v>
      </c>
      <c r="D95" s="223"/>
      <c r="E95" s="223"/>
      <c r="F95" s="213" t="e">
        <f>INDEX(【様式第1号別紙1】_申請事業所一覧!$A$10:$G$69,MATCH(【様式第1号別紙2】_計画書兼実績書!C92,【様式第1号別紙1】_申請事業所一覧!$A$10:$A$69,0),5)</f>
        <v>#N/A</v>
      </c>
      <c r="G95" s="213"/>
      <c r="H95" s="213"/>
      <c r="I95" s="213"/>
      <c r="J95" s="213"/>
      <c r="K95" s="213"/>
      <c r="L95" s="213"/>
      <c r="M95" s="213"/>
      <c r="N95" s="213"/>
      <c r="O95" s="213"/>
      <c r="P95" s="213"/>
      <c r="Q95" s="214"/>
    </row>
    <row r="96" spans="2:21" ht="16.8" customHeight="1">
      <c r="B96" s="70" t="s">
        <v>65</v>
      </c>
      <c r="C96" s="212" t="e">
        <f>INDEX(【様式第1号別紙1】_申請事業所一覧!$A$10:$G$69,MATCH(【様式第1号別紙2】_計画書兼実績書!C92,【様式第1号別紙1】_申請事業所一覧!$A$10:$A$69,0),6)</f>
        <v>#N/A</v>
      </c>
      <c r="D96" s="213"/>
      <c r="E96" s="213"/>
      <c r="F96" s="213"/>
      <c r="G96" s="213"/>
      <c r="H96" s="213"/>
      <c r="I96" s="213"/>
      <c r="J96" s="213"/>
      <c r="K96" s="213"/>
      <c r="L96" s="213"/>
      <c r="M96" s="213"/>
      <c r="N96" s="214"/>
      <c r="O96" s="64" t="s">
        <v>223</v>
      </c>
      <c r="P96" s="65" t="s">
        <v>226</v>
      </c>
      <c r="Q96" s="66" t="s">
        <v>244</v>
      </c>
    </row>
    <row r="97" spans="2:21" ht="16.8" customHeight="1">
      <c r="B97" s="70" t="s">
        <v>74</v>
      </c>
      <c r="C97" s="224"/>
      <c r="D97" s="225"/>
      <c r="E97" s="225"/>
      <c r="F97" s="226" t="s">
        <v>82</v>
      </c>
      <c r="G97" s="227"/>
      <c r="H97" s="227"/>
      <c r="I97" s="227"/>
      <c r="J97" s="228"/>
      <c r="K97" s="229"/>
      <c r="L97" s="229"/>
      <c r="M97" s="230" t="s">
        <v>224</v>
      </c>
      <c r="N97" s="230"/>
      <c r="O97" s="230"/>
      <c r="P97" s="230"/>
      <c r="Q97" s="71"/>
    </row>
    <row r="98" spans="2:21" ht="16.8" customHeight="1">
      <c r="B98" s="72" t="s">
        <v>83</v>
      </c>
      <c r="C98" s="73"/>
      <c r="D98" s="195" t="s">
        <v>69</v>
      </c>
      <c r="E98" s="195"/>
      <c r="F98" s="195"/>
      <c r="G98" s="195"/>
      <c r="H98" s="195"/>
      <c r="I98" s="195"/>
      <c r="J98" s="195"/>
      <c r="K98" s="73"/>
      <c r="L98" s="211" t="s">
        <v>70</v>
      </c>
      <c r="M98" s="211"/>
      <c r="N98" s="211"/>
      <c r="O98" s="211"/>
      <c r="P98" s="211"/>
      <c r="Q98" s="211"/>
    </row>
    <row r="99" spans="2:21" ht="16.8" customHeight="1">
      <c r="B99" s="74" t="s">
        <v>68</v>
      </c>
      <c r="C99" s="73"/>
      <c r="D99" s="211" t="s">
        <v>72</v>
      </c>
      <c r="E99" s="211"/>
      <c r="F99" s="211"/>
      <c r="G99" s="211"/>
      <c r="H99" s="211"/>
      <c r="I99" s="211"/>
      <c r="J99" s="211"/>
      <c r="K99" s="73"/>
      <c r="L99" s="211" t="s">
        <v>71</v>
      </c>
      <c r="M99" s="211"/>
      <c r="N99" s="211"/>
      <c r="O99" s="211"/>
      <c r="P99" s="211"/>
      <c r="Q99" s="211"/>
    </row>
    <row r="100" spans="2:21" ht="16.8" customHeight="1">
      <c r="B100" s="74" t="s">
        <v>75</v>
      </c>
      <c r="C100" s="73"/>
      <c r="D100" s="211" t="s">
        <v>234</v>
      </c>
      <c r="E100" s="211"/>
      <c r="F100" s="211"/>
      <c r="G100" s="211"/>
      <c r="H100" s="211"/>
      <c r="I100" s="211"/>
      <c r="J100" s="211"/>
      <c r="K100" s="73"/>
      <c r="L100" s="211" t="s">
        <v>230</v>
      </c>
      <c r="M100" s="211"/>
      <c r="N100" s="211"/>
      <c r="O100" s="211"/>
      <c r="P100" s="211"/>
      <c r="Q100" s="211"/>
    </row>
    <row r="101" spans="2:21" ht="16.8" customHeight="1">
      <c r="B101" s="75"/>
      <c r="C101" s="73"/>
      <c r="D101" s="212" t="s">
        <v>87</v>
      </c>
      <c r="E101" s="213"/>
      <c r="F101" s="213"/>
      <c r="G101" s="213"/>
      <c r="H101" s="213"/>
      <c r="I101" s="213"/>
      <c r="J101" s="213"/>
      <c r="K101" s="213"/>
      <c r="L101" s="214"/>
      <c r="M101" s="73"/>
      <c r="N101" s="212" t="s">
        <v>86</v>
      </c>
      <c r="O101" s="213"/>
      <c r="P101" s="213"/>
      <c r="Q101" s="214"/>
    </row>
    <row r="102" spans="2:21" ht="16.8" customHeight="1">
      <c r="B102" s="76"/>
      <c r="C102" s="73"/>
      <c r="D102" s="195" t="s">
        <v>73</v>
      </c>
      <c r="E102" s="195"/>
      <c r="F102" s="215" t="s">
        <v>85</v>
      </c>
      <c r="G102" s="215"/>
      <c r="H102" s="215"/>
      <c r="I102" s="215"/>
      <c r="J102" s="215"/>
      <c r="K102" s="215"/>
      <c r="L102" s="215"/>
      <c r="M102" s="215"/>
      <c r="N102" s="215"/>
      <c r="O102" s="215"/>
      <c r="P102" s="215"/>
      <c r="Q102" s="215"/>
    </row>
    <row r="103" spans="2:21" ht="16.8" customHeight="1">
      <c r="B103" s="195" t="s">
        <v>77</v>
      </c>
      <c r="C103" s="195"/>
      <c r="D103" s="195"/>
      <c r="E103" s="195"/>
      <c r="F103" s="195"/>
      <c r="G103" s="195"/>
      <c r="H103" s="195"/>
      <c r="I103" s="195"/>
      <c r="J103" s="195"/>
      <c r="K103" s="195"/>
      <c r="L103" s="195"/>
      <c r="M103" s="196"/>
      <c r="N103" s="196"/>
      <c r="O103" s="196"/>
      <c r="P103" s="197" t="s">
        <v>64</v>
      </c>
      <c r="Q103" s="197"/>
    </row>
    <row r="104" spans="2:21" ht="16.8" customHeight="1">
      <c r="B104" s="195" t="s">
        <v>84</v>
      </c>
      <c r="C104" s="195"/>
      <c r="D104" s="195"/>
      <c r="E104" s="195"/>
      <c r="F104" s="195"/>
      <c r="G104" s="195"/>
      <c r="H104" s="195"/>
      <c r="I104" s="195"/>
      <c r="J104" s="195"/>
      <c r="K104" s="195"/>
      <c r="L104" s="195"/>
      <c r="M104" s="196"/>
      <c r="N104" s="196"/>
      <c r="O104" s="196"/>
      <c r="P104" s="77" t="s">
        <v>64</v>
      </c>
      <c r="Q104" s="77"/>
    </row>
    <row r="105" spans="2:21" ht="16.8" customHeight="1">
      <c r="B105" s="195" t="s">
        <v>78</v>
      </c>
      <c r="C105" s="195"/>
      <c r="D105" s="198"/>
      <c r="E105" s="198"/>
      <c r="F105" s="198"/>
      <c r="G105" s="198"/>
      <c r="H105" s="198"/>
      <c r="I105" s="198"/>
      <c r="J105" s="198"/>
      <c r="K105" s="198"/>
      <c r="L105" s="198"/>
      <c r="M105" s="199" t="e">
        <f>M104/M103*100</f>
        <v>#DIV/0!</v>
      </c>
      <c r="N105" s="199"/>
      <c r="O105" s="199"/>
      <c r="P105" s="200" t="s">
        <v>76</v>
      </c>
      <c r="Q105" s="201"/>
    </row>
    <row r="106" spans="2:21" ht="16.8" customHeight="1">
      <c r="B106" s="202" t="s">
        <v>232</v>
      </c>
      <c r="C106" s="73"/>
      <c r="D106" s="205" t="s">
        <v>231</v>
      </c>
      <c r="E106" s="206"/>
      <c r="F106" s="206"/>
      <c r="G106" s="206"/>
      <c r="H106" s="206"/>
      <c r="I106" s="206"/>
      <c r="J106" s="206"/>
      <c r="K106" s="206"/>
      <c r="L106" s="206"/>
      <c r="M106" s="206"/>
      <c r="N106" s="206"/>
      <c r="O106" s="206"/>
      <c r="P106" s="206"/>
      <c r="Q106" s="207"/>
    </row>
    <row r="107" spans="2:21" ht="16.8" customHeight="1">
      <c r="B107" s="203"/>
      <c r="C107" s="73"/>
      <c r="D107" s="205" t="s">
        <v>80</v>
      </c>
      <c r="E107" s="206"/>
      <c r="F107" s="206"/>
      <c r="G107" s="206"/>
      <c r="H107" s="206"/>
      <c r="I107" s="206"/>
      <c r="J107" s="206"/>
      <c r="K107" s="206"/>
      <c r="L107" s="206"/>
      <c r="M107" s="206"/>
      <c r="N107" s="206"/>
      <c r="O107" s="206"/>
      <c r="P107" s="206"/>
      <c r="Q107" s="207"/>
      <c r="R107" s="78"/>
      <c r="S107" s="78"/>
      <c r="T107" s="78"/>
      <c r="U107" s="78"/>
    </row>
    <row r="108" spans="2:21" ht="16.8" customHeight="1">
      <c r="B108" s="203"/>
      <c r="C108" s="73"/>
      <c r="D108" s="205" t="s">
        <v>79</v>
      </c>
      <c r="E108" s="206"/>
      <c r="F108" s="206"/>
      <c r="G108" s="206"/>
      <c r="H108" s="206"/>
      <c r="I108" s="206"/>
      <c r="J108" s="206"/>
      <c r="K108" s="206"/>
      <c r="L108" s="206"/>
      <c r="M108" s="206"/>
      <c r="N108" s="206"/>
      <c r="O108" s="206"/>
      <c r="P108" s="206"/>
      <c r="Q108" s="207"/>
      <c r="R108" s="78"/>
      <c r="S108" s="78"/>
      <c r="T108" s="78"/>
      <c r="U108" s="78"/>
    </row>
    <row r="109" spans="2:21" ht="11.4" customHeight="1">
      <c r="B109" s="203"/>
      <c r="C109" s="79" t="s">
        <v>81</v>
      </c>
      <c r="D109" s="80"/>
      <c r="E109" s="80"/>
      <c r="F109" s="80"/>
      <c r="G109" s="80"/>
      <c r="H109" s="80"/>
      <c r="I109" s="80"/>
      <c r="J109" s="80"/>
      <c r="K109" s="80"/>
      <c r="L109" s="80"/>
      <c r="M109" s="80"/>
      <c r="N109" s="80"/>
      <c r="O109" s="80"/>
      <c r="P109" s="80"/>
      <c r="Q109" s="81"/>
    </row>
    <row r="110" spans="2:21" ht="28.2" customHeight="1">
      <c r="B110" s="204"/>
      <c r="C110" s="208"/>
      <c r="D110" s="209"/>
      <c r="E110" s="209"/>
      <c r="F110" s="209"/>
      <c r="G110" s="209"/>
      <c r="H110" s="209"/>
      <c r="I110" s="209"/>
      <c r="J110" s="209"/>
      <c r="K110" s="209"/>
      <c r="L110" s="209"/>
      <c r="M110" s="209"/>
      <c r="N110" s="209"/>
      <c r="O110" s="209"/>
      <c r="P110" s="209"/>
      <c r="Q110" s="210"/>
    </row>
    <row r="112" spans="2:21" ht="16.8" customHeight="1">
      <c r="B112" s="67" t="s">
        <v>233</v>
      </c>
      <c r="C112" s="68"/>
      <c r="D112" s="69" t="s">
        <v>243</v>
      </c>
    </row>
    <row r="113" spans="2:21" ht="16.8" customHeight="1">
      <c r="B113" s="70" t="s">
        <v>67</v>
      </c>
      <c r="C113" s="216" t="e">
        <f>INDEX(【様式第1号別紙1】_申請事業所一覧!$A$10:$G$69,MATCH(【様式第1号別紙2】_計画書兼実績書!C112,【様式第1号別紙1】_申請事業所一覧!$A$10:$A$69,0),2)</f>
        <v>#N/A</v>
      </c>
      <c r="D113" s="217"/>
      <c r="E113" s="217"/>
      <c r="F113" s="217"/>
      <c r="G113" s="217"/>
      <c r="H113" s="217"/>
      <c r="I113" s="217"/>
      <c r="J113" s="217"/>
      <c r="K113" s="217"/>
      <c r="L113" s="217"/>
      <c r="M113" s="217"/>
      <c r="N113" s="217"/>
      <c r="O113" s="217"/>
      <c r="P113" s="217"/>
      <c r="Q113" s="218"/>
    </row>
    <row r="114" spans="2:21" ht="16.8" customHeight="1">
      <c r="B114" s="70" t="s">
        <v>66</v>
      </c>
      <c r="C114" s="219" t="e">
        <f>INDEX(【様式第1号別紙1】_申請事業所一覧!$A$10:$G$69,MATCH(【様式第1号別紙2】_計画書兼実績書!C112,【様式第1号別紙1】_申請事業所一覧!$A$10:$A$69,0),3)</f>
        <v>#N/A</v>
      </c>
      <c r="D114" s="220"/>
      <c r="E114" s="220"/>
      <c r="F114" s="220"/>
      <c r="G114" s="220"/>
      <c r="H114" s="220"/>
      <c r="I114" s="220"/>
      <c r="J114" s="220"/>
      <c r="K114" s="220"/>
      <c r="L114" s="220"/>
      <c r="M114" s="220"/>
      <c r="N114" s="220"/>
      <c r="O114" s="220"/>
      <c r="P114" s="220"/>
      <c r="Q114" s="221"/>
    </row>
    <row r="115" spans="2:21" ht="16.8" customHeight="1">
      <c r="B115" s="70" t="s">
        <v>228</v>
      </c>
      <c r="C115" s="222" t="e">
        <f>INDEX(【様式第1号別紙1】_申請事業所一覧!$A$10:$G$69,MATCH(【様式第1号別紙2】_計画書兼実績書!C112,【様式第1号別紙1】_申請事業所一覧!$A$10:$A$69,0),4)</f>
        <v>#N/A</v>
      </c>
      <c r="D115" s="223"/>
      <c r="E115" s="223"/>
      <c r="F115" s="213" t="e">
        <f>INDEX(【様式第1号別紙1】_申請事業所一覧!$A$10:$G$69,MATCH(【様式第1号別紙2】_計画書兼実績書!C112,【様式第1号別紙1】_申請事業所一覧!$A$10:$A$69,0),5)</f>
        <v>#N/A</v>
      </c>
      <c r="G115" s="213"/>
      <c r="H115" s="213"/>
      <c r="I115" s="213"/>
      <c r="J115" s="213"/>
      <c r="K115" s="213"/>
      <c r="L115" s="213"/>
      <c r="M115" s="213"/>
      <c r="N115" s="213"/>
      <c r="O115" s="213"/>
      <c r="P115" s="213"/>
      <c r="Q115" s="214"/>
    </row>
    <row r="116" spans="2:21" ht="16.8" customHeight="1">
      <c r="B116" s="70" t="s">
        <v>65</v>
      </c>
      <c r="C116" s="212" t="e">
        <f>INDEX(【様式第1号別紙1】_申請事業所一覧!$A$10:$G$69,MATCH(【様式第1号別紙2】_計画書兼実績書!C112,【様式第1号別紙1】_申請事業所一覧!$A$10:$A$69,0),6)</f>
        <v>#N/A</v>
      </c>
      <c r="D116" s="213"/>
      <c r="E116" s="213"/>
      <c r="F116" s="213"/>
      <c r="G116" s="213"/>
      <c r="H116" s="213"/>
      <c r="I116" s="213"/>
      <c r="J116" s="213"/>
      <c r="K116" s="213"/>
      <c r="L116" s="213"/>
      <c r="M116" s="213"/>
      <c r="N116" s="214"/>
      <c r="O116" s="64" t="s">
        <v>223</v>
      </c>
      <c r="P116" s="65" t="s">
        <v>226</v>
      </c>
      <c r="Q116" s="66" t="s">
        <v>244</v>
      </c>
    </row>
    <row r="117" spans="2:21" ht="16.8" customHeight="1">
      <c r="B117" s="70" t="s">
        <v>74</v>
      </c>
      <c r="C117" s="224"/>
      <c r="D117" s="225"/>
      <c r="E117" s="225"/>
      <c r="F117" s="226" t="s">
        <v>82</v>
      </c>
      <c r="G117" s="227"/>
      <c r="H117" s="227"/>
      <c r="I117" s="227"/>
      <c r="J117" s="228"/>
      <c r="K117" s="229"/>
      <c r="L117" s="229"/>
      <c r="M117" s="230" t="s">
        <v>224</v>
      </c>
      <c r="N117" s="230"/>
      <c r="O117" s="230"/>
      <c r="P117" s="230"/>
      <c r="Q117" s="71"/>
    </row>
    <row r="118" spans="2:21" ht="16.8" customHeight="1">
      <c r="B118" s="72" t="s">
        <v>83</v>
      </c>
      <c r="C118" s="73"/>
      <c r="D118" s="195" t="s">
        <v>69</v>
      </c>
      <c r="E118" s="195"/>
      <c r="F118" s="195"/>
      <c r="G118" s="195"/>
      <c r="H118" s="195"/>
      <c r="I118" s="195"/>
      <c r="J118" s="195"/>
      <c r="K118" s="73"/>
      <c r="L118" s="211" t="s">
        <v>70</v>
      </c>
      <c r="M118" s="211"/>
      <c r="N118" s="211"/>
      <c r="O118" s="211"/>
      <c r="P118" s="211"/>
      <c r="Q118" s="211"/>
    </row>
    <row r="119" spans="2:21" ht="16.8" customHeight="1">
      <c r="B119" s="74" t="s">
        <v>68</v>
      </c>
      <c r="C119" s="73"/>
      <c r="D119" s="211" t="s">
        <v>72</v>
      </c>
      <c r="E119" s="211"/>
      <c r="F119" s="211"/>
      <c r="G119" s="211"/>
      <c r="H119" s="211"/>
      <c r="I119" s="211"/>
      <c r="J119" s="211"/>
      <c r="K119" s="73"/>
      <c r="L119" s="211" t="s">
        <v>71</v>
      </c>
      <c r="M119" s="211"/>
      <c r="N119" s="211"/>
      <c r="O119" s="211"/>
      <c r="P119" s="211"/>
      <c r="Q119" s="211"/>
    </row>
    <row r="120" spans="2:21" ht="16.8" customHeight="1">
      <c r="B120" s="74" t="s">
        <v>75</v>
      </c>
      <c r="C120" s="73"/>
      <c r="D120" s="211" t="s">
        <v>234</v>
      </c>
      <c r="E120" s="211"/>
      <c r="F120" s="211"/>
      <c r="G120" s="211"/>
      <c r="H120" s="211"/>
      <c r="I120" s="211"/>
      <c r="J120" s="211"/>
      <c r="K120" s="73"/>
      <c r="L120" s="211" t="s">
        <v>230</v>
      </c>
      <c r="M120" s="211"/>
      <c r="N120" s="211"/>
      <c r="O120" s="211"/>
      <c r="P120" s="211"/>
      <c r="Q120" s="211"/>
    </row>
    <row r="121" spans="2:21" ht="16.8" customHeight="1">
      <c r="B121" s="75"/>
      <c r="C121" s="73"/>
      <c r="D121" s="212" t="s">
        <v>87</v>
      </c>
      <c r="E121" s="213"/>
      <c r="F121" s="213"/>
      <c r="G121" s="213"/>
      <c r="H121" s="213"/>
      <c r="I121" s="213"/>
      <c r="J121" s="213"/>
      <c r="K121" s="213"/>
      <c r="L121" s="214"/>
      <c r="M121" s="73"/>
      <c r="N121" s="212" t="s">
        <v>86</v>
      </c>
      <c r="O121" s="213"/>
      <c r="P121" s="213"/>
      <c r="Q121" s="214"/>
    </row>
    <row r="122" spans="2:21" ht="16.8" customHeight="1">
      <c r="B122" s="76"/>
      <c r="C122" s="73"/>
      <c r="D122" s="195" t="s">
        <v>73</v>
      </c>
      <c r="E122" s="195"/>
      <c r="F122" s="215" t="s">
        <v>85</v>
      </c>
      <c r="G122" s="215"/>
      <c r="H122" s="215"/>
      <c r="I122" s="215"/>
      <c r="J122" s="215"/>
      <c r="K122" s="215"/>
      <c r="L122" s="215"/>
      <c r="M122" s="215"/>
      <c r="N122" s="215"/>
      <c r="O122" s="215"/>
      <c r="P122" s="215"/>
      <c r="Q122" s="215"/>
    </row>
    <row r="123" spans="2:21" ht="16.8" customHeight="1">
      <c r="B123" s="195" t="s">
        <v>77</v>
      </c>
      <c r="C123" s="195"/>
      <c r="D123" s="195"/>
      <c r="E123" s="195"/>
      <c r="F123" s="195"/>
      <c r="G123" s="195"/>
      <c r="H123" s="195"/>
      <c r="I123" s="195"/>
      <c r="J123" s="195"/>
      <c r="K123" s="195"/>
      <c r="L123" s="195"/>
      <c r="M123" s="196"/>
      <c r="N123" s="196"/>
      <c r="O123" s="196"/>
      <c r="P123" s="197" t="s">
        <v>64</v>
      </c>
      <c r="Q123" s="197"/>
    </row>
    <row r="124" spans="2:21" ht="16.8" customHeight="1">
      <c r="B124" s="195" t="s">
        <v>84</v>
      </c>
      <c r="C124" s="195"/>
      <c r="D124" s="195"/>
      <c r="E124" s="195"/>
      <c r="F124" s="195"/>
      <c r="G124" s="195"/>
      <c r="H124" s="195"/>
      <c r="I124" s="195"/>
      <c r="J124" s="195"/>
      <c r="K124" s="195"/>
      <c r="L124" s="195"/>
      <c r="M124" s="196"/>
      <c r="N124" s="196"/>
      <c r="O124" s="196"/>
      <c r="P124" s="77" t="s">
        <v>64</v>
      </c>
      <c r="Q124" s="77"/>
    </row>
    <row r="125" spans="2:21" ht="16.8" customHeight="1">
      <c r="B125" s="195" t="s">
        <v>78</v>
      </c>
      <c r="C125" s="195"/>
      <c r="D125" s="198"/>
      <c r="E125" s="198"/>
      <c r="F125" s="198"/>
      <c r="G125" s="198"/>
      <c r="H125" s="198"/>
      <c r="I125" s="198"/>
      <c r="J125" s="198"/>
      <c r="K125" s="198"/>
      <c r="L125" s="198"/>
      <c r="M125" s="199" t="e">
        <f>M124/M123*100</f>
        <v>#DIV/0!</v>
      </c>
      <c r="N125" s="199"/>
      <c r="O125" s="199"/>
      <c r="P125" s="200" t="s">
        <v>76</v>
      </c>
      <c r="Q125" s="201"/>
    </row>
    <row r="126" spans="2:21" ht="16.8" customHeight="1">
      <c r="B126" s="202" t="s">
        <v>232</v>
      </c>
      <c r="C126" s="73"/>
      <c r="D126" s="205" t="s">
        <v>231</v>
      </c>
      <c r="E126" s="206"/>
      <c r="F126" s="206"/>
      <c r="G126" s="206"/>
      <c r="H126" s="206"/>
      <c r="I126" s="206"/>
      <c r="J126" s="206"/>
      <c r="K126" s="206"/>
      <c r="L126" s="206"/>
      <c r="M126" s="206"/>
      <c r="N126" s="206"/>
      <c r="O126" s="206"/>
      <c r="P126" s="206"/>
      <c r="Q126" s="207"/>
    </row>
    <row r="127" spans="2:21" ht="16.8" customHeight="1">
      <c r="B127" s="203"/>
      <c r="C127" s="73"/>
      <c r="D127" s="205" t="s">
        <v>80</v>
      </c>
      <c r="E127" s="206"/>
      <c r="F127" s="206"/>
      <c r="G127" s="206"/>
      <c r="H127" s="206"/>
      <c r="I127" s="206"/>
      <c r="J127" s="206"/>
      <c r="K127" s="206"/>
      <c r="L127" s="206"/>
      <c r="M127" s="206"/>
      <c r="N127" s="206"/>
      <c r="O127" s="206"/>
      <c r="P127" s="206"/>
      <c r="Q127" s="207"/>
      <c r="R127" s="78"/>
      <c r="S127" s="78"/>
      <c r="T127" s="78"/>
      <c r="U127" s="78"/>
    </row>
    <row r="128" spans="2:21" ht="16.8" customHeight="1">
      <c r="B128" s="203"/>
      <c r="C128" s="73"/>
      <c r="D128" s="205" t="s">
        <v>79</v>
      </c>
      <c r="E128" s="206"/>
      <c r="F128" s="206"/>
      <c r="G128" s="206"/>
      <c r="H128" s="206"/>
      <c r="I128" s="206"/>
      <c r="J128" s="206"/>
      <c r="K128" s="206"/>
      <c r="L128" s="206"/>
      <c r="M128" s="206"/>
      <c r="N128" s="206"/>
      <c r="O128" s="206"/>
      <c r="P128" s="206"/>
      <c r="Q128" s="207"/>
      <c r="R128" s="78"/>
      <c r="S128" s="78"/>
      <c r="T128" s="78"/>
      <c r="U128" s="78"/>
    </row>
    <row r="129" spans="2:17" ht="11.4" customHeight="1">
      <c r="B129" s="203"/>
      <c r="C129" s="79" t="s">
        <v>81</v>
      </c>
      <c r="D129" s="80"/>
      <c r="E129" s="80"/>
      <c r="F129" s="80"/>
      <c r="G129" s="80"/>
      <c r="H129" s="80"/>
      <c r="I129" s="80"/>
      <c r="J129" s="80"/>
      <c r="K129" s="80"/>
      <c r="L129" s="80"/>
      <c r="M129" s="80"/>
      <c r="N129" s="80"/>
      <c r="O129" s="80"/>
      <c r="P129" s="80"/>
      <c r="Q129" s="81"/>
    </row>
    <row r="130" spans="2:17" ht="28.2" customHeight="1">
      <c r="B130" s="204"/>
      <c r="C130" s="208"/>
      <c r="D130" s="209"/>
      <c r="E130" s="209"/>
      <c r="F130" s="209"/>
      <c r="G130" s="209"/>
      <c r="H130" s="209"/>
      <c r="I130" s="209"/>
      <c r="J130" s="209"/>
      <c r="K130" s="209"/>
      <c r="L130" s="209"/>
      <c r="M130" s="209"/>
      <c r="N130" s="209"/>
      <c r="O130" s="209"/>
      <c r="P130" s="209"/>
      <c r="Q130" s="210"/>
    </row>
    <row r="137" spans="2:17" ht="16.8" customHeight="1">
      <c r="B137" s="67" t="s">
        <v>233</v>
      </c>
      <c r="C137" s="68"/>
      <c r="D137" s="69" t="s">
        <v>243</v>
      </c>
    </row>
    <row r="138" spans="2:17" ht="16.8" customHeight="1">
      <c r="B138" s="70" t="s">
        <v>67</v>
      </c>
      <c r="C138" s="216" t="e">
        <f>INDEX(【様式第1号別紙1】_申請事業所一覧!$A$10:$G$69,MATCH(【様式第1号別紙2】_計画書兼実績書!C137,【様式第1号別紙1】_申請事業所一覧!$A$10:$A$69,0),2)</f>
        <v>#N/A</v>
      </c>
      <c r="D138" s="217"/>
      <c r="E138" s="217"/>
      <c r="F138" s="217"/>
      <c r="G138" s="217"/>
      <c r="H138" s="217"/>
      <c r="I138" s="217"/>
      <c r="J138" s="217"/>
      <c r="K138" s="217"/>
      <c r="L138" s="217"/>
      <c r="M138" s="217"/>
      <c r="N138" s="217"/>
      <c r="O138" s="217"/>
      <c r="P138" s="217"/>
      <c r="Q138" s="218"/>
    </row>
    <row r="139" spans="2:17" ht="16.8" customHeight="1">
      <c r="B139" s="70" t="s">
        <v>66</v>
      </c>
      <c r="C139" s="219" t="e">
        <f>INDEX(【様式第1号別紙1】_申請事業所一覧!$A$10:$G$69,MATCH(【様式第1号別紙2】_計画書兼実績書!C137,【様式第1号別紙1】_申請事業所一覧!$A$10:$A$69,0),3)</f>
        <v>#N/A</v>
      </c>
      <c r="D139" s="220"/>
      <c r="E139" s="220"/>
      <c r="F139" s="220"/>
      <c r="G139" s="220"/>
      <c r="H139" s="220"/>
      <c r="I139" s="220"/>
      <c r="J139" s="220"/>
      <c r="K139" s="220"/>
      <c r="L139" s="220"/>
      <c r="M139" s="220"/>
      <c r="N139" s="220"/>
      <c r="O139" s="220"/>
      <c r="P139" s="220"/>
      <c r="Q139" s="221"/>
    </row>
    <row r="140" spans="2:17" ht="16.8" customHeight="1">
      <c r="B140" s="70" t="s">
        <v>228</v>
      </c>
      <c r="C140" s="222" t="e">
        <f>INDEX(【様式第1号別紙1】_申請事業所一覧!$A$10:$G$69,MATCH(【様式第1号別紙2】_計画書兼実績書!C137,【様式第1号別紙1】_申請事業所一覧!$A$10:$A$69,0),4)</f>
        <v>#N/A</v>
      </c>
      <c r="D140" s="223"/>
      <c r="E140" s="223"/>
      <c r="F140" s="213" t="e">
        <f>INDEX(【様式第1号別紙1】_申請事業所一覧!$A$10:$G$69,MATCH(【様式第1号別紙2】_計画書兼実績書!C137,【様式第1号別紙1】_申請事業所一覧!$A$10:$A$69,0),5)</f>
        <v>#N/A</v>
      </c>
      <c r="G140" s="213"/>
      <c r="H140" s="213"/>
      <c r="I140" s="213"/>
      <c r="J140" s="213"/>
      <c r="K140" s="213"/>
      <c r="L140" s="213"/>
      <c r="M140" s="213"/>
      <c r="N140" s="213"/>
      <c r="O140" s="213"/>
      <c r="P140" s="213"/>
      <c r="Q140" s="214"/>
    </row>
    <row r="141" spans="2:17" ht="16.8" customHeight="1">
      <c r="B141" s="70" t="s">
        <v>65</v>
      </c>
      <c r="C141" s="212" t="e">
        <f>INDEX(【様式第1号別紙1】_申請事業所一覧!$A$10:$G$69,MATCH(【様式第1号別紙2】_計画書兼実績書!C137,【様式第1号別紙1】_申請事業所一覧!$A$10:$A$69,0),6)</f>
        <v>#N/A</v>
      </c>
      <c r="D141" s="213"/>
      <c r="E141" s="213"/>
      <c r="F141" s="213"/>
      <c r="G141" s="213"/>
      <c r="H141" s="213"/>
      <c r="I141" s="213"/>
      <c r="J141" s="213"/>
      <c r="K141" s="213"/>
      <c r="L141" s="213"/>
      <c r="M141" s="213"/>
      <c r="N141" s="214"/>
      <c r="O141" s="64" t="s">
        <v>223</v>
      </c>
      <c r="P141" s="65" t="s">
        <v>226</v>
      </c>
      <c r="Q141" s="66" t="s">
        <v>244</v>
      </c>
    </row>
    <row r="142" spans="2:17" ht="16.8" customHeight="1">
      <c r="B142" s="70" t="s">
        <v>74</v>
      </c>
      <c r="C142" s="224"/>
      <c r="D142" s="225"/>
      <c r="E142" s="225"/>
      <c r="F142" s="226" t="s">
        <v>82</v>
      </c>
      <c r="G142" s="227"/>
      <c r="H142" s="227"/>
      <c r="I142" s="227"/>
      <c r="J142" s="228"/>
      <c r="K142" s="229"/>
      <c r="L142" s="229"/>
      <c r="M142" s="230" t="s">
        <v>224</v>
      </c>
      <c r="N142" s="230"/>
      <c r="O142" s="230"/>
      <c r="P142" s="230"/>
      <c r="Q142" s="71"/>
    </row>
    <row r="143" spans="2:17" ht="16.8" customHeight="1">
      <c r="B143" s="72" t="s">
        <v>83</v>
      </c>
      <c r="C143" s="73"/>
      <c r="D143" s="195" t="s">
        <v>69</v>
      </c>
      <c r="E143" s="195"/>
      <c r="F143" s="195"/>
      <c r="G143" s="195"/>
      <c r="H143" s="195"/>
      <c r="I143" s="195"/>
      <c r="J143" s="195"/>
      <c r="K143" s="73"/>
      <c r="L143" s="211" t="s">
        <v>70</v>
      </c>
      <c r="M143" s="211"/>
      <c r="N143" s="211"/>
      <c r="O143" s="211"/>
      <c r="P143" s="211"/>
      <c r="Q143" s="211"/>
    </row>
    <row r="144" spans="2:17" ht="16.8" customHeight="1">
      <c r="B144" s="74" t="s">
        <v>68</v>
      </c>
      <c r="C144" s="73"/>
      <c r="D144" s="211" t="s">
        <v>72</v>
      </c>
      <c r="E144" s="211"/>
      <c r="F144" s="211"/>
      <c r="G144" s="211"/>
      <c r="H144" s="211"/>
      <c r="I144" s="211"/>
      <c r="J144" s="211"/>
      <c r="K144" s="73"/>
      <c r="L144" s="211" t="s">
        <v>71</v>
      </c>
      <c r="M144" s="211"/>
      <c r="N144" s="211"/>
      <c r="O144" s="211"/>
      <c r="P144" s="211"/>
      <c r="Q144" s="211"/>
    </row>
    <row r="145" spans="2:21" ht="16.8" customHeight="1">
      <c r="B145" s="74" t="s">
        <v>75</v>
      </c>
      <c r="C145" s="73"/>
      <c r="D145" s="211" t="s">
        <v>234</v>
      </c>
      <c r="E145" s="211"/>
      <c r="F145" s="211"/>
      <c r="G145" s="211"/>
      <c r="H145" s="211"/>
      <c r="I145" s="211"/>
      <c r="J145" s="211"/>
      <c r="K145" s="73"/>
      <c r="L145" s="211" t="s">
        <v>230</v>
      </c>
      <c r="M145" s="211"/>
      <c r="N145" s="211"/>
      <c r="O145" s="211"/>
      <c r="P145" s="211"/>
      <c r="Q145" s="211"/>
    </row>
    <row r="146" spans="2:21" ht="16.8" customHeight="1">
      <c r="B146" s="75"/>
      <c r="C146" s="73"/>
      <c r="D146" s="212" t="s">
        <v>87</v>
      </c>
      <c r="E146" s="213"/>
      <c r="F146" s="213"/>
      <c r="G146" s="213"/>
      <c r="H146" s="213"/>
      <c r="I146" s="213"/>
      <c r="J146" s="213"/>
      <c r="K146" s="213"/>
      <c r="L146" s="214"/>
      <c r="M146" s="73"/>
      <c r="N146" s="212" t="s">
        <v>86</v>
      </c>
      <c r="O146" s="213"/>
      <c r="P146" s="213"/>
      <c r="Q146" s="214"/>
    </row>
    <row r="147" spans="2:21" ht="16.8" customHeight="1">
      <c r="B147" s="76"/>
      <c r="C147" s="73"/>
      <c r="D147" s="195" t="s">
        <v>73</v>
      </c>
      <c r="E147" s="195"/>
      <c r="F147" s="215" t="s">
        <v>85</v>
      </c>
      <c r="G147" s="215"/>
      <c r="H147" s="215"/>
      <c r="I147" s="215"/>
      <c r="J147" s="215"/>
      <c r="K147" s="215"/>
      <c r="L147" s="215"/>
      <c r="M147" s="215"/>
      <c r="N147" s="215"/>
      <c r="O147" s="215"/>
      <c r="P147" s="215"/>
      <c r="Q147" s="215"/>
    </row>
    <row r="148" spans="2:21" ht="16.8" customHeight="1">
      <c r="B148" s="195" t="s">
        <v>77</v>
      </c>
      <c r="C148" s="195"/>
      <c r="D148" s="195"/>
      <c r="E148" s="195"/>
      <c r="F148" s="195"/>
      <c r="G148" s="195"/>
      <c r="H148" s="195"/>
      <c r="I148" s="195"/>
      <c r="J148" s="195"/>
      <c r="K148" s="195"/>
      <c r="L148" s="195"/>
      <c r="M148" s="196"/>
      <c r="N148" s="196"/>
      <c r="O148" s="196"/>
      <c r="P148" s="197" t="s">
        <v>64</v>
      </c>
      <c r="Q148" s="197"/>
    </row>
    <row r="149" spans="2:21" ht="16.8" customHeight="1">
      <c r="B149" s="195" t="s">
        <v>84</v>
      </c>
      <c r="C149" s="195"/>
      <c r="D149" s="195"/>
      <c r="E149" s="195"/>
      <c r="F149" s="195"/>
      <c r="G149" s="195"/>
      <c r="H149" s="195"/>
      <c r="I149" s="195"/>
      <c r="J149" s="195"/>
      <c r="K149" s="195"/>
      <c r="L149" s="195"/>
      <c r="M149" s="196"/>
      <c r="N149" s="196"/>
      <c r="O149" s="196"/>
      <c r="P149" s="77" t="s">
        <v>64</v>
      </c>
      <c r="Q149" s="77"/>
    </row>
    <row r="150" spans="2:21" ht="16.8" customHeight="1">
      <c r="B150" s="195" t="s">
        <v>78</v>
      </c>
      <c r="C150" s="195"/>
      <c r="D150" s="198"/>
      <c r="E150" s="198"/>
      <c r="F150" s="198"/>
      <c r="G150" s="198"/>
      <c r="H150" s="198"/>
      <c r="I150" s="198"/>
      <c r="J150" s="198"/>
      <c r="K150" s="198"/>
      <c r="L150" s="198"/>
      <c r="M150" s="199" t="e">
        <f>M149/M148*100</f>
        <v>#DIV/0!</v>
      </c>
      <c r="N150" s="199"/>
      <c r="O150" s="199"/>
      <c r="P150" s="200" t="s">
        <v>76</v>
      </c>
      <c r="Q150" s="201"/>
    </row>
    <row r="151" spans="2:21" ht="16.8" customHeight="1">
      <c r="B151" s="202" t="s">
        <v>232</v>
      </c>
      <c r="C151" s="73"/>
      <c r="D151" s="205" t="s">
        <v>231</v>
      </c>
      <c r="E151" s="206"/>
      <c r="F151" s="206"/>
      <c r="G151" s="206"/>
      <c r="H151" s="206"/>
      <c r="I151" s="206"/>
      <c r="J151" s="206"/>
      <c r="K151" s="206"/>
      <c r="L151" s="206"/>
      <c r="M151" s="206"/>
      <c r="N151" s="206"/>
      <c r="O151" s="206"/>
      <c r="P151" s="206"/>
      <c r="Q151" s="207"/>
    </row>
    <row r="152" spans="2:21" ht="16.8" customHeight="1">
      <c r="B152" s="203"/>
      <c r="C152" s="73"/>
      <c r="D152" s="205" t="s">
        <v>80</v>
      </c>
      <c r="E152" s="206"/>
      <c r="F152" s="206"/>
      <c r="G152" s="206"/>
      <c r="H152" s="206"/>
      <c r="I152" s="206"/>
      <c r="J152" s="206"/>
      <c r="K152" s="206"/>
      <c r="L152" s="206"/>
      <c r="M152" s="206"/>
      <c r="N152" s="206"/>
      <c r="O152" s="206"/>
      <c r="P152" s="206"/>
      <c r="Q152" s="207"/>
      <c r="R152" s="78"/>
      <c r="S152" s="78"/>
      <c r="T152" s="78"/>
      <c r="U152" s="78"/>
    </row>
    <row r="153" spans="2:21" ht="16.8" customHeight="1">
      <c r="B153" s="203"/>
      <c r="C153" s="73"/>
      <c r="D153" s="205" t="s">
        <v>79</v>
      </c>
      <c r="E153" s="206"/>
      <c r="F153" s="206"/>
      <c r="G153" s="206"/>
      <c r="H153" s="206"/>
      <c r="I153" s="206"/>
      <c r="J153" s="206"/>
      <c r="K153" s="206"/>
      <c r="L153" s="206"/>
      <c r="M153" s="206"/>
      <c r="N153" s="206"/>
      <c r="O153" s="206"/>
      <c r="P153" s="206"/>
      <c r="Q153" s="207"/>
      <c r="R153" s="78"/>
      <c r="S153" s="78"/>
      <c r="T153" s="78"/>
      <c r="U153" s="78"/>
    </row>
    <row r="154" spans="2:21" ht="11.4" customHeight="1">
      <c r="B154" s="203"/>
      <c r="C154" s="79" t="s">
        <v>81</v>
      </c>
      <c r="D154" s="80"/>
      <c r="E154" s="80"/>
      <c r="F154" s="80"/>
      <c r="G154" s="80"/>
      <c r="H154" s="80"/>
      <c r="I154" s="80"/>
      <c r="J154" s="80"/>
      <c r="K154" s="80"/>
      <c r="L154" s="80"/>
      <c r="M154" s="80"/>
      <c r="N154" s="80"/>
      <c r="O154" s="80"/>
      <c r="P154" s="80"/>
      <c r="Q154" s="81"/>
    </row>
    <row r="155" spans="2:21" ht="28.2" customHeight="1">
      <c r="B155" s="204"/>
      <c r="C155" s="208"/>
      <c r="D155" s="209"/>
      <c r="E155" s="209"/>
      <c r="F155" s="209"/>
      <c r="G155" s="209"/>
      <c r="H155" s="209"/>
      <c r="I155" s="209"/>
      <c r="J155" s="209"/>
      <c r="K155" s="209"/>
      <c r="L155" s="209"/>
      <c r="M155" s="209"/>
      <c r="N155" s="209"/>
      <c r="O155" s="209"/>
      <c r="P155" s="209"/>
      <c r="Q155" s="210"/>
    </row>
    <row r="157" spans="2:21" ht="16.8" customHeight="1">
      <c r="B157" s="67" t="s">
        <v>233</v>
      </c>
      <c r="C157" s="68"/>
      <c r="D157" s="69" t="s">
        <v>243</v>
      </c>
    </row>
    <row r="158" spans="2:21" ht="16.8" customHeight="1">
      <c r="B158" s="70" t="s">
        <v>67</v>
      </c>
      <c r="C158" s="216" t="e">
        <f>INDEX(【様式第1号別紙1】_申請事業所一覧!$A$10:$G$69,MATCH(【様式第1号別紙2】_計画書兼実績書!C157,【様式第1号別紙1】_申請事業所一覧!$A$10:$A$69,0),2)</f>
        <v>#N/A</v>
      </c>
      <c r="D158" s="217"/>
      <c r="E158" s="217"/>
      <c r="F158" s="217"/>
      <c r="G158" s="217"/>
      <c r="H158" s="217"/>
      <c r="I158" s="217"/>
      <c r="J158" s="217"/>
      <c r="K158" s="217"/>
      <c r="L158" s="217"/>
      <c r="M158" s="217"/>
      <c r="N158" s="217"/>
      <c r="O158" s="217"/>
      <c r="P158" s="217"/>
      <c r="Q158" s="218"/>
    </row>
    <row r="159" spans="2:21" ht="16.8" customHeight="1">
      <c r="B159" s="70" t="s">
        <v>66</v>
      </c>
      <c r="C159" s="219" t="e">
        <f>INDEX(【様式第1号別紙1】_申請事業所一覧!$A$10:$G$69,MATCH(【様式第1号別紙2】_計画書兼実績書!C157,【様式第1号別紙1】_申請事業所一覧!$A$10:$A$69,0),3)</f>
        <v>#N/A</v>
      </c>
      <c r="D159" s="220"/>
      <c r="E159" s="220"/>
      <c r="F159" s="220"/>
      <c r="G159" s="220"/>
      <c r="H159" s="220"/>
      <c r="I159" s="220"/>
      <c r="J159" s="220"/>
      <c r="K159" s="220"/>
      <c r="L159" s="220"/>
      <c r="M159" s="220"/>
      <c r="N159" s="220"/>
      <c r="O159" s="220"/>
      <c r="P159" s="220"/>
      <c r="Q159" s="221"/>
    </row>
    <row r="160" spans="2:21" ht="16.8" customHeight="1">
      <c r="B160" s="70" t="s">
        <v>228</v>
      </c>
      <c r="C160" s="222" t="e">
        <f>INDEX(【様式第1号別紙1】_申請事業所一覧!$A$10:$G$69,MATCH(【様式第1号別紙2】_計画書兼実績書!C157,【様式第1号別紙1】_申請事業所一覧!$A$10:$A$69,0),4)</f>
        <v>#N/A</v>
      </c>
      <c r="D160" s="223"/>
      <c r="E160" s="223"/>
      <c r="F160" s="213" t="e">
        <f>INDEX(【様式第1号別紙1】_申請事業所一覧!$A$10:$G$69,MATCH(【様式第1号別紙2】_計画書兼実績書!C157,【様式第1号別紙1】_申請事業所一覧!$A$10:$A$69,0),5)</f>
        <v>#N/A</v>
      </c>
      <c r="G160" s="213"/>
      <c r="H160" s="213"/>
      <c r="I160" s="213"/>
      <c r="J160" s="213"/>
      <c r="K160" s="213"/>
      <c r="L160" s="213"/>
      <c r="M160" s="213"/>
      <c r="N160" s="213"/>
      <c r="O160" s="213"/>
      <c r="P160" s="213"/>
      <c r="Q160" s="214"/>
    </row>
    <row r="161" spans="2:21" ht="16.8" customHeight="1">
      <c r="B161" s="70" t="s">
        <v>65</v>
      </c>
      <c r="C161" s="212" t="e">
        <f>INDEX(【様式第1号別紙1】_申請事業所一覧!$A$10:$G$69,MATCH(【様式第1号別紙2】_計画書兼実績書!C157,【様式第1号別紙1】_申請事業所一覧!$A$10:$A$69,0),6)</f>
        <v>#N/A</v>
      </c>
      <c r="D161" s="213"/>
      <c r="E161" s="213"/>
      <c r="F161" s="213"/>
      <c r="G161" s="213"/>
      <c r="H161" s="213"/>
      <c r="I161" s="213"/>
      <c r="J161" s="213"/>
      <c r="K161" s="213"/>
      <c r="L161" s="213"/>
      <c r="M161" s="213"/>
      <c r="N161" s="214"/>
      <c r="O161" s="64" t="s">
        <v>223</v>
      </c>
      <c r="P161" s="65" t="s">
        <v>226</v>
      </c>
      <c r="Q161" s="66" t="s">
        <v>244</v>
      </c>
    </row>
    <row r="162" spans="2:21" ht="16.8" customHeight="1">
      <c r="B162" s="70" t="s">
        <v>74</v>
      </c>
      <c r="C162" s="224"/>
      <c r="D162" s="225"/>
      <c r="E162" s="225"/>
      <c r="F162" s="226" t="s">
        <v>82</v>
      </c>
      <c r="G162" s="227"/>
      <c r="H162" s="227"/>
      <c r="I162" s="227"/>
      <c r="J162" s="228"/>
      <c r="K162" s="229"/>
      <c r="L162" s="229"/>
      <c r="M162" s="230" t="s">
        <v>224</v>
      </c>
      <c r="N162" s="230"/>
      <c r="O162" s="230"/>
      <c r="P162" s="230"/>
      <c r="Q162" s="71"/>
    </row>
    <row r="163" spans="2:21" ht="16.8" customHeight="1">
      <c r="B163" s="72" t="s">
        <v>83</v>
      </c>
      <c r="C163" s="73"/>
      <c r="D163" s="195" t="s">
        <v>69</v>
      </c>
      <c r="E163" s="195"/>
      <c r="F163" s="195"/>
      <c r="G163" s="195"/>
      <c r="H163" s="195"/>
      <c r="I163" s="195"/>
      <c r="J163" s="195"/>
      <c r="K163" s="73"/>
      <c r="L163" s="211" t="s">
        <v>70</v>
      </c>
      <c r="M163" s="211"/>
      <c r="N163" s="211"/>
      <c r="O163" s="211"/>
      <c r="P163" s="211"/>
      <c r="Q163" s="211"/>
    </row>
    <row r="164" spans="2:21" ht="16.8" customHeight="1">
      <c r="B164" s="74" t="s">
        <v>68</v>
      </c>
      <c r="C164" s="73"/>
      <c r="D164" s="211" t="s">
        <v>72</v>
      </c>
      <c r="E164" s="211"/>
      <c r="F164" s="211"/>
      <c r="G164" s="211"/>
      <c r="H164" s="211"/>
      <c r="I164" s="211"/>
      <c r="J164" s="211"/>
      <c r="K164" s="73"/>
      <c r="L164" s="211" t="s">
        <v>71</v>
      </c>
      <c r="M164" s="211"/>
      <c r="N164" s="211"/>
      <c r="O164" s="211"/>
      <c r="P164" s="211"/>
      <c r="Q164" s="211"/>
    </row>
    <row r="165" spans="2:21" ht="16.8" customHeight="1">
      <c r="B165" s="74" t="s">
        <v>75</v>
      </c>
      <c r="C165" s="73"/>
      <c r="D165" s="211" t="s">
        <v>234</v>
      </c>
      <c r="E165" s="211"/>
      <c r="F165" s="211"/>
      <c r="G165" s="211"/>
      <c r="H165" s="211"/>
      <c r="I165" s="211"/>
      <c r="J165" s="211"/>
      <c r="K165" s="73"/>
      <c r="L165" s="211" t="s">
        <v>230</v>
      </c>
      <c r="M165" s="211"/>
      <c r="N165" s="211"/>
      <c r="O165" s="211"/>
      <c r="P165" s="211"/>
      <c r="Q165" s="211"/>
    </row>
    <row r="166" spans="2:21" ht="16.8" customHeight="1">
      <c r="B166" s="75"/>
      <c r="C166" s="73"/>
      <c r="D166" s="212" t="s">
        <v>87</v>
      </c>
      <c r="E166" s="213"/>
      <c r="F166" s="213"/>
      <c r="G166" s="213"/>
      <c r="H166" s="213"/>
      <c r="I166" s="213"/>
      <c r="J166" s="213"/>
      <c r="K166" s="213"/>
      <c r="L166" s="214"/>
      <c r="M166" s="73"/>
      <c r="N166" s="212" t="s">
        <v>86</v>
      </c>
      <c r="O166" s="213"/>
      <c r="P166" s="213"/>
      <c r="Q166" s="214"/>
    </row>
    <row r="167" spans="2:21" ht="16.8" customHeight="1">
      <c r="B167" s="76"/>
      <c r="C167" s="73"/>
      <c r="D167" s="195" t="s">
        <v>73</v>
      </c>
      <c r="E167" s="195"/>
      <c r="F167" s="215" t="s">
        <v>85</v>
      </c>
      <c r="G167" s="215"/>
      <c r="H167" s="215"/>
      <c r="I167" s="215"/>
      <c r="J167" s="215"/>
      <c r="K167" s="215"/>
      <c r="L167" s="215"/>
      <c r="M167" s="215"/>
      <c r="N167" s="215"/>
      <c r="O167" s="215"/>
      <c r="P167" s="215"/>
      <c r="Q167" s="215"/>
    </row>
    <row r="168" spans="2:21" ht="16.8" customHeight="1">
      <c r="B168" s="195" t="s">
        <v>77</v>
      </c>
      <c r="C168" s="195"/>
      <c r="D168" s="195"/>
      <c r="E168" s="195"/>
      <c r="F168" s="195"/>
      <c r="G168" s="195"/>
      <c r="H168" s="195"/>
      <c r="I168" s="195"/>
      <c r="J168" s="195"/>
      <c r="K168" s="195"/>
      <c r="L168" s="195"/>
      <c r="M168" s="196"/>
      <c r="N168" s="196"/>
      <c r="O168" s="196"/>
      <c r="P168" s="197" t="s">
        <v>64</v>
      </c>
      <c r="Q168" s="197"/>
    </row>
    <row r="169" spans="2:21" ht="16.8" customHeight="1">
      <c r="B169" s="195" t="s">
        <v>84</v>
      </c>
      <c r="C169" s="195"/>
      <c r="D169" s="195"/>
      <c r="E169" s="195"/>
      <c r="F169" s="195"/>
      <c r="G169" s="195"/>
      <c r="H169" s="195"/>
      <c r="I169" s="195"/>
      <c r="J169" s="195"/>
      <c r="K169" s="195"/>
      <c r="L169" s="195"/>
      <c r="M169" s="196"/>
      <c r="N169" s="196"/>
      <c r="O169" s="196"/>
      <c r="P169" s="77" t="s">
        <v>64</v>
      </c>
      <c r="Q169" s="77"/>
    </row>
    <row r="170" spans="2:21" ht="16.8" customHeight="1">
      <c r="B170" s="195" t="s">
        <v>78</v>
      </c>
      <c r="C170" s="195"/>
      <c r="D170" s="198"/>
      <c r="E170" s="198"/>
      <c r="F170" s="198"/>
      <c r="G170" s="198"/>
      <c r="H170" s="198"/>
      <c r="I170" s="198"/>
      <c r="J170" s="198"/>
      <c r="K170" s="198"/>
      <c r="L170" s="198"/>
      <c r="M170" s="199" t="e">
        <f>M169/M168*100</f>
        <v>#DIV/0!</v>
      </c>
      <c r="N170" s="199"/>
      <c r="O170" s="199"/>
      <c r="P170" s="200" t="s">
        <v>76</v>
      </c>
      <c r="Q170" s="201"/>
    </row>
    <row r="171" spans="2:21" ht="16.8" customHeight="1">
      <c r="B171" s="202" t="s">
        <v>232</v>
      </c>
      <c r="C171" s="73"/>
      <c r="D171" s="205" t="s">
        <v>231</v>
      </c>
      <c r="E171" s="206"/>
      <c r="F171" s="206"/>
      <c r="G171" s="206"/>
      <c r="H171" s="206"/>
      <c r="I171" s="206"/>
      <c r="J171" s="206"/>
      <c r="K171" s="206"/>
      <c r="L171" s="206"/>
      <c r="M171" s="206"/>
      <c r="N171" s="206"/>
      <c r="O171" s="206"/>
      <c r="P171" s="206"/>
      <c r="Q171" s="207"/>
    </row>
    <row r="172" spans="2:21" ht="16.8" customHeight="1">
      <c r="B172" s="203"/>
      <c r="C172" s="73"/>
      <c r="D172" s="205" t="s">
        <v>80</v>
      </c>
      <c r="E172" s="206"/>
      <c r="F172" s="206"/>
      <c r="G172" s="206"/>
      <c r="H172" s="206"/>
      <c r="I172" s="206"/>
      <c r="J172" s="206"/>
      <c r="K172" s="206"/>
      <c r="L172" s="206"/>
      <c r="M172" s="206"/>
      <c r="N172" s="206"/>
      <c r="O172" s="206"/>
      <c r="P172" s="206"/>
      <c r="Q172" s="207"/>
      <c r="R172" s="78"/>
      <c r="S172" s="78"/>
      <c r="T172" s="78"/>
      <c r="U172" s="78"/>
    </row>
    <row r="173" spans="2:21" ht="16.8" customHeight="1">
      <c r="B173" s="203"/>
      <c r="C173" s="73"/>
      <c r="D173" s="205" t="s">
        <v>79</v>
      </c>
      <c r="E173" s="206"/>
      <c r="F173" s="206"/>
      <c r="G173" s="206"/>
      <c r="H173" s="206"/>
      <c r="I173" s="206"/>
      <c r="J173" s="206"/>
      <c r="K173" s="206"/>
      <c r="L173" s="206"/>
      <c r="M173" s="206"/>
      <c r="N173" s="206"/>
      <c r="O173" s="206"/>
      <c r="P173" s="206"/>
      <c r="Q173" s="207"/>
      <c r="R173" s="78"/>
      <c r="S173" s="78"/>
      <c r="T173" s="78"/>
      <c r="U173" s="78"/>
    </row>
    <row r="174" spans="2:21" ht="11.4" customHeight="1">
      <c r="B174" s="203"/>
      <c r="C174" s="79" t="s">
        <v>81</v>
      </c>
      <c r="D174" s="80"/>
      <c r="E174" s="80"/>
      <c r="F174" s="80"/>
      <c r="G174" s="80"/>
      <c r="H174" s="80"/>
      <c r="I174" s="80"/>
      <c r="J174" s="80"/>
      <c r="K174" s="80"/>
      <c r="L174" s="80"/>
      <c r="M174" s="80"/>
      <c r="N174" s="80"/>
      <c r="O174" s="80"/>
      <c r="P174" s="80"/>
      <c r="Q174" s="81"/>
    </row>
    <row r="175" spans="2:21" ht="28.2" customHeight="1">
      <c r="B175" s="204"/>
      <c r="C175" s="208"/>
      <c r="D175" s="209"/>
      <c r="E175" s="209"/>
      <c r="F175" s="209"/>
      <c r="G175" s="209"/>
      <c r="H175" s="209"/>
      <c r="I175" s="209"/>
      <c r="J175" s="209"/>
      <c r="K175" s="209"/>
      <c r="L175" s="209"/>
      <c r="M175" s="209"/>
      <c r="N175" s="209"/>
      <c r="O175" s="209"/>
      <c r="P175" s="209"/>
      <c r="Q175" s="210"/>
    </row>
    <row r="182" spans="2:17" ht="16.8" customHeight="1">
      <c r="B182" s="67" t="s">
        <v>233</v>
      </c>
      <c r="C182" s="68"/>
      <c r="D182" s="69" t="s">
        <v>243</v>
      </c>
    </row>
    <row r="183" spans="2:17" ht="16.8" customHeight="1">
      <c r="B183" s="70" t="s">
        <v>67</v>
      </c>
      <c r="C183" s="216" t="e">
        <f>INDEX(【様式第1号別紙1】_申請事業所一覧!$A$10:$G$69,MATCH(【様式第1号別紙2】_計画書兼実績書!C182,【様式第1号別紙1】_申請事業所一覧!$A$10:$A$69,0),2)</f>
        <v>#N/A</v>
      </c>
      <c r="D183" s="217"/>
      <c r="E183" s="217"/>
      <c r="F183" s="217"/>
      <c r="G183" s="217"/>
      <c r="H183" s="217"/>
      <c r="I183" s="217"/>
      <c r="J183" s="217"/>
      <c r="K183" s="217"/>
      <c r="L183" s="217"/>
      <c r="M183" s="217"/>
      <c r="N183" s="217"/>
      <c r="O183" s="217"/>
      <c r="P183" s="217"/>
      <c r="Q183" s="218"/>
    </row>
    <row r="184" spans="2:17" ht="16.8" customHeight="1">
      <c r="B184" s="70" t="s">
        <v>66</v>
      </c>
      <c r="C184" s="219" t="e">
        <f>INDEX(【様式第1号別紙1】_申請事業所一覧!$A$10:$G$69,MATCH(【様式第1号別紙2】_計画書兼実績書!C182,【様式第1号別紙1】_申請事業所一覧!$A$10:$A$69,0),3)</f>
        <v>#N/A</v>
      </c>
      <c r="D184" s="220"/>
      <c r="E184" s="220"/>
      <c r="F184" s="220"/>
      <c r="G184" s="220"/>
      <c r="H184" s="220"/>
      <c r="I184" s="220"/>
      <c r="J184" s="220"/>
      <c r="K184" s="220"/>
      <c r="L184" s="220"/>
      <c r="M184" s="220"/>
      <c r="N184" s="220"/>
      <c r="O184" s="220"/>
      <c r="P184" s="220"/>
      <c r="Q184" s="221"/>
    </row>
    <row r="185" spans="2:17" ht="16.8" customHeight="1">
      <c r="B185" s="70" t="s">
        <v>228</v>
      </c>
      <c r="C185" s="222" t="e">
        <f>INDEX(【様式第1号別紙1】_申請事業所一覧!$A$10:$G$69,MATCH(【様式第1号別紙2】_計画書兼実績書!C182,【様式第1号別紙1】_申請事業所一覧!$A$10:$A$69,0),4)</f>
        <v>#N/A</v>
      </c>
      <c r="D185" s="223"/>
      <c r="E185" s="223"/>
      <c r="F185" s="213" t="e">
        <f>INDEX(【様式第1号別紙1】_申請事業所一覧!$A$10:$G$69,MATCH(【様式第1号別紙2】_計画書兼実績書!C182,【様式第1号別紙1】_申請事業所一覧!$A$10:$A$69,0),5)</f>
        <v>#N/A</v>
      </c>
      <c r="G185" s="213"/>
      <c r="H185" s="213"/>
      <c r="I185" s="213"/>
      <c r="J185" s="213"/>
      <c r="K185" s="213"/>
      <c r="L185" s="213"/>
      <c r="M185" s="213"/>
      <c r="N185" s="213"/>
      <c r="O185" s="213"/>
      <c r="P185" s="213"/>
      <c r="Q185" s="214"/>
    </row>
    <row r="186" spans="2:17" ht="16.8" customHeight="1">
      <c r="B186" s="70" t="s">
        <v>65</v>
      </c>
      <c r="C186" s="212" t="e">
        <f>INDEX(【様式第1号別紙1】_申請事業所一覧!$A$10:$G$69,MATCH(【様式第1号別紙2】_計画書兼実績書!C182,【様式第1号別紙1】_申請事業所一覧!$A$10:$A$69,0),6)</f>
        <v>#N/A</v>
      </c>
      <c r="D186" s="213"/>
      <c r="E186" s="213"/>
      <c r="F186" s="213"/>
      <c r="G186" s="213"/>
      <c r="H186" s="213"/>
      <c r="I186" s="213"/>
      <c r="J186" s="213"/>
      <c r="K186" s="213"/>
      <c r="L186" s="213"/>
      <c r="M186" s="213"/>
      <c r="N186" s="214"/>
      <c r="O186" s="64" t="s">
        <v>223</v>
      </c>
      <c r="P186" s="65" t="s">
        <v>226</v>
      </c>
      <c r="Q186" s="66" t="s">
        <v>244</v>
      </c>
    </row>
    <row r="187" spans="2:17" ht="16.8" customHeight="1">
      <c r="B187" s="70" t="s">
        <v>74</v>
      </c>
      <c r="C187" s="224"/>
      <c r="D187" s="225"/>
      <c r="E187" s="225"/>
      <c r="F187" s="226" t="s">
        <v>82</v>
      </c>
      <c r="G187" s="227"/>
      <c r="H187" s="227"/>
      <c r="I187" s="227"/>
      <c r="J187" s="228"/>
      <c r="K187" s="229"/>
      <c r="L187" s="229"/>
      <c r="M187" s="230" t="s">
        <v>224</v>
      </c>
      <c r="N187" s="230"/>
      <c r="O187" s="230"/>
      <c r="P187" s="230"/>
      <c r="Q187" s="71"/>
    </row>
    <row r="188" spans="2:17" ht="16.8" customHeight="1">
      <c r="B188" s="72" t="s">
        <v>83</v>
      </c>
      <c r="C188" s="73"/>
      <c r="D188" s="195" t="s">
        <v>69</v>
      </c>
      <c r="E188" s="195"/>
      <c r="F188" s="195"/>
      <c r="G188" s="195"/>
      <c r="H188" s="195"/>
      <c r="I188" s="195"/>
      <c r="J188" s="195"/>
      <c r="K188" s="73"/>
      <c r="L188" s="211" t="s">
        <v>70</v>
      </c>
      <c r="M188" s="211"/>
      <c r="N188" s="211"/>
      <c r="O188" s="211"/>
      <c r="P188" s="211"/>
      <c r="Q188" s="211"/>
    </row>
    <row r="189" spans="2:17" ht="16.8" customHeight="1">
      <c r="B189" s="74" t="s">
        <v>68</v>
      </c>
      <c r="C189" s="73"/>
      <c r="D189" s="211" t="s">
        <v>72</v>
      </c>
      <c r="E189" s="211"/>
      <c r="F189" s="211"/>
      <c r="G189" s="211"/>
      <c r="H189" s="211"/>
      <c r="I189" s="211"/>
      <c r="J189" s="211"/>
      <c r="K189" s="73"/>
      <c r="L189" s="211" t="s">
        <v>71</v>
      </c>
      <c r="M189" s="211"/>
      <c r="N189" s="211"/>
      <c r="O189" s="211"/>
      <c r="P189" s="211"/>
      <c r="Q189" s="211"/>
    </row>
    <row r="190" spans="2:17" ht="16.8" customHeight="1">
      <c r="B190" s="74" t="s">
        <v>75</v>
      </c>
      <c r="C190" s="73"/>
      <c r="D190" s="211" t="s">
        <v>234</v>
      </c>
      <c r="E190" s="211"/>
      <c r="F190" s="211"/>
      <c r="G190" s="211"/>
      <c r="H190" s="211"/>
      <c r="I190" s="211"/>
      <c r="J190" s="211"/>
      <c r="K190" s="73"/>
      <c r="L190" s="211" t="s">
        <v>230</v>
      </c>
      <c r="M190" s="211"/>
      <c r="N190" s="211"/>
      <c r="O190" s="211"/>
      <c r="P190" s="211"/>
      <c r="Q190" s="211"/>
    </row>
    <row r="191" spans="2:17" ht="16.8" customHeight="1">
      <c r="B191" s="75"/>
      <c r="C191" s="73"/>
      <c r="D191" s="212" t="s">
        <v>87</v>
      </c>
      <c r="E191" s="213"/>
      <c r="F191" s="213"/>
      <c r="G191" s="213"/>
      <c r="H191" s="213"/>
      <c r="I191" s="213"/>
      <c r="J191" s="213"/>
      <c r="K191" s="213"/>
      <c r="L191" s="214"/>
      <c r="M191" s="73"/>
      <c r="N191" s="212" t="s">
        <v>86</v>
      </c>
      <c r="O191" s="213"/>
      <c r="P191" s="213"/>
      <c r="Q191" s="214"/>
    </row>
    <row r="192" spans="2:17" ht="16.8" customHeight="1">
      <c r="B192" s="76"/>
      <c r="C192" s="73"/>
      <c r="D192" s="195" t="s">
        <v>73</v>
      </c>
      <c r="E192" s="195"/>
      <c r="F192" s="215" t="s">
        <v>85</v>
      </c>
      <c r="G192" s="215"/>
      <c r="H192" s="215"/>
      <c r="I192" s="215"/>
      <c r="J192" s="215"/>
      <c r="K192" s="215"/>
      <c r="L192" s="215"/>
      <c r="M192" s="215"/>
      <c r="N192" s="215"/>
      <c r="O192" s="215"/>
      <c r="P192" s="215"/>
      <c r="Q192" s="215"/>
    </row>
    <row r="193" spans="2:21" ht="16.8" customHeight="1">
      <c r="B193" s="195" t="s">
        <v>77</v>
      </c>
      <c r="C193" s="195"/>
      <c r="D193" s="195"/>
      <c r="E193" s="195"/>
      <c r="F193" s="195"/>
      <c r="G193" s="195"/>
      <c r="H193" s="195"/>
      <c r="I193" s="195"/>
      <c r="J193" s="195"/>
      <c r="K193" s="195"/>
      <c r="L193" s="195"/>
      <c r="M193" s="196"/>
      <c r="N193" s="196"/>
      <c r="O193" s="196"/>
      <c r="P193" s="197" t="s">
        <v>64</v>
      </c>
      <c r="Q193" s="197"/>
    </row>
    <row r="194" spans="2:21" ht="16.8" customHeight="1">
      <c r="B194" s="195" t="s">
        <v>84</v>
      </c>
      <c r="C194" s="195"/>
      <c r="D194" s="195"/>
      <c r="E194" s="195"/>
      <c r="F194" s="195"/>
      <c r="G194" s="195"/>
      <c r="H194" s="195"/>
      <c r="I194" s="195"/>
      <c r="J194" s="195"/>
      <c r="K194" s="195"/>
      <c r="L194" s="195"/>
      <c r="M194" s="196"/>
      <c r="N194" s="196"/>
      <c r="O194" s="196"/>
      <c r="P194" s="77" t="s">
        <v>64</v>
      </c>
      <c r="Q194" s="77"/>
    </row>
    <row r="195" spans="2:21" ht="16.8" customHeight="1">
      <c r="B195" s="195" t="s">
        <v>78</v>
      </c>
      <c r="C195" s="195"/>
      <c r="D195" s="198"/>
      <c r="E195" s="198"/>
      <c r="F195" s="198"/>
      <c r="G195" s="198"/>
      <c r="H195" s="198"/>
      <c r="I195" s="198"/>
      <c r="J195" s="198"/>
      <c r="K195" s="198"/>
      <c r="L195" s="198"/>
      <c r="M195" s="199" t="e">
        <f>M194/M193*100</f>
        <v>#DIV/0!</v>
      </c>
      <c r="N195" s="199"/>
      <c r="O195" s="199"/>
      <c r="P195" s="200" t="s">
        <v>76</v>
      </c>
      <c r="Q195" s="201"/>
    </row>
    <row r="196" spans="2:21" ht="16.8" customHeight="1">
      <c r="B196" s="202" t="s">
        <v>232</v>
      </c>
      <c r="C196" s="73"/>
      <c r="D196" s="205" t="s">
        <v>231</v>
      </c>
      <c r="E196" s="206"/>
      <c r="F196" s="206"/>
      <c r="G196" s="206"/>
      <c r="H196" s="206"/>
      <c r="I196" s="206"/>
      <c r="J196" s="206"/>
      <c r="K196" s="206"/>
      <c r="L196" s="206"/>
      <c r="M196" s="206"/>
      <c r="N196" s="206"/>
      <c r="O196" s="206"/>
      <c r="P196" s="206"/>
      <c r="Q196" s="207"/>
    </row>
    <row r="197" spans="2:21" ht="16.8" customHeight="1">
      <c r="B197" s="203"/>
      <c r="C197" s="73"/>
      <c r="D197" s="205" t="s">
        <v>80</v>
      </c>
      <c r="E197" s="206"/>
      <c r="F197" s="206"/>
      <c r="G197" s="206"/>
      <c r="H197" s="206"/>
      <c r="I197" s="206"/>
      <c r="J197" s="206"/>
      <c r="K197" s="206"/>
      <c r="L197" s="206"/>
      <c r="M197" s="206"/>
      <c r="N197" s="206"/>
      <c r="O197" s="206"/>
      <c r="P197" s="206"/>
      <c r="Q197" s="207"/>
      <c r="R197" s="78"/>
      <c r="S197" s="78"/>
      <c r="T197" s="78"/>
      <c r="U197" s="78"/>
    </row>
    <row r="198" spans="2:21" ht="16.8" customHeight="1">
      <c r="B198" s="203"/>
      <c r="C198" s="73"/>
      <c r="D198" s="205" t="s">
        <v>79</v>
      </c>
      <c r="E198" s="206"/>
      <c r="F198" s="206"/>
      <c r="G198" s="206"/>
      <c r="H198" s="206"/>
      <c r="I198" s="206"/>
      <c r="J198" s="206"/>
      <c r="K198" s="206"/>
      <c r="L198" s="206"/>
      <c r="M198" s="206"/>
      <c r="N198" s="206"/>
      <c r="O198" s="206"/>
      <c r="P198" s="206"/>
      <c r="Q198" s="207"/>
      <c r="R198" s="78"/>
      <c r="S198" s="78"/>
      <c r="T198" s="78"/>
      <c r="U198" s="78"/>
    </row>
    <row r="199" spans="2:21" ht="11.4" customHeight="1">
      <c r="B199" s="203"/>
      <c r="C199" s="79" t="s">
        <v>81</v>
      </c>
      <c r="D199" s="80"/>
      <c r="E199" s="80"/>
      <c r="F199" s="80"/>
      <c r="G199" s="80"/>
      <c r="H199" s="80"/>
      <c r="I199" s="80"/>
      <c r="J199" s="80"/>
      <c r="K199" s="80"/>
      <c r="L199" s="80"/>
      <c r="M199" s="80"/>
      <c r="N199" s="80"/>
      <c r="O199" s="80"/>
      <c r="P199" s="80"/>
      <c r="Q199" s="81"/>
    </row>
    <row r="200" spans="2:21" ht="28.2" customHeight="1">
      <c r="B200" s="204"/>
      <c r="C200" s="208"/>
      <c r="D200" s="209"/>
      <c r="E200" s="209"/>
      <c r="F200" s="209"/>
      <c r="G200" s="209"/>
      <c r="H200" s="209"/>
      <c r="I200" s="209"/>
      <c r="J200" s="209"/>
      <c r="K200" s="209"/>
      <c r="L200" s="209"/>
      <c r="M200" s="209"/>
      <c r="N200" s="209"/>
      <c r="O200" s="209"/>
      <c r="P200" s="209"/>
      <c r="Q200" s="210"/>
    </row>
    <row r="202" spans="2:21" ht="16.8" customHeight="1">
      <c r="B202" s="67" t="s">
        <v>233</v>
      </c>
      <c r="C202" s="68"/>
      <c r="D202" s="69" t="s">
        <v>243</v>
      </c>
    </row>
    <row r="203" spans="2:21" ht="16.8" customHeight="1">
      <c r="B203" s="70" t="s">
        <v>67</v>
      </c>
      <c r="C203" s="216" t="e">
        <f>INDEX(【様式第1号別紙1】_申請事業所一覧!$A$10:$G$69,MATCH(【様式第1号別紙2】_計画書兼実績書!C202,【様式第1号別紙1】_申請事業所一覧!$A$10:$A$69,0),2)</f>
        <v>#N/A</v>
      </c>
      <c r="D203" s="217"/>
      <c r="E203" s="217"/>
      <c r="F203" s="217"/>
      <c r="G203" s="217"/>
      <c r="H203" s="217"/>
      <c r="I203" s="217"/>
      <c r="J203" s="217"/>
      <c r="K203" s="217"/>
      <c r="L203" s="217"/>
      <c r="M203" s="217"/>
      <c r="N203" s="217"/>
      <c r="O203" s="217"/>
      <c r="P203" s="217"/>
      <c r="Q203" s="218"/>
    </row>
    <row r="204" spans="2:21" ht="16.8" customHeight="1">
      <c r="B204" s="70" t="s">
        <v>66</v>
      </c>
      <c r="C204" s="219" t="e">
        <f>INDEX(【様式第1号別紙1】_申請事業所一覧!$A$10:$G$69,MATCH(【様式第1号別紙2】_計画書兼実績書!C202,【様式第1号別紙1】_申請事業所一覧!$A$10:$A$69,0),3)</f>
        <v>#N/A</v>
      </c>
      <c r="D204" s="220"/>
      <c r="E204" s="220"/>
      <c r="F204" s="220"/>
      <c r="G204" s="220"/>
      <c r="H204" s="220"/>
      <c r="I204" s="220"/>
      <c r="J204" s="220"/>
      <c r="K204" s="220"/>
      <c r="L204" s="220"/>
      <c r="M204" s="220"/>
      <c r="N204" s="220"/>
      <c r="O204" s="220"/>
      <c r="P204" s="220"/>
      <c r="Q204" s="221"/>
    </row>
    <row r="205" spans="2:21" ht="16.8" customHeight="1">
      <c r="B205" s="70" t="s">
        <v>228</v>
      </c>
      <c r="C205" s="222" t="e">
        <f>INDEX(【様式第1号別紙1】_申請事業所一覧!$A$10:$G$69,MATCH(【様式第1号別紙2】_計画書兼実績書!C202,【様式第1号別紙1】_申請事業所一覧!$A$10:$A$69,0),4)</f>
        <v>#N/A</v>
      </c>
      <c r="D205" s="223"/>
      <c r="E205" s="223"/>
      <c r="F205" s="213" t="e">
        <f>INDEX(【様式第1号別紙1】_申請事業所一覧!$A$10:$G$69,MATCH(【様式第1号別紙2】_計画書兼実績書!C202,【様式第1号別紙1】_申請事業所一覧!$A$10:$A$69,0),5)</f>
        <v>#N/A</v>
      </c>
      <c r="G205" s="213"/>
      <c r="H205" s="213"/>
      <c r="I205" s="213"/>
      <c r="J205" s="213"/>
      <c r="K205" s="213"/>
      <c r="L205" s="213"/>
      <c r="M205" s="213"/>
      <c r="N205" s="213"/>
      <c r="O205" s="213"/>
      <c r="P205" s="213"/>
      <c r="Q205" s="214"/>
    </row>
    <row r="206" spans="2:21" ht="16.8" customHeight="1">
      <c r="B206" s="70" t="s">
        <v>65</v>
      </c>
      <c r="C206" s="212" t="e">
        <f>INDEX(【様式第1号別紙1】_申請事業所一覧!$A$10:$G$69,MATCH(【様式第1号別紙2】_計画書兼実績書!C202,【様式第1号別紙1】_申請事業所一覧!$A$10:$A$69,0),6)</f>
        <v>#N/A</v>
      </c>
      <c r="D206" s="213"/>
      <c r="E206" s="213"/>
      <c r="F206" s="213"/>
      <c r="G206" s="213"/>
      <c r="H206" s="213"/>
      <c r="I206" s="213"/>
      <c r="J206" s="213"/>
      <c r="K206" s="213"/>
      <c r="L206" s="213"/>
      <c r="M206" s="213"/>
      <c r="N206" s="214"/>
      <c r="O206" s="64" t="s">
        <v>223</v>
      </c>
      <c r="P206" s="65" t="s">
        <v>226</v>
      </c>
      <c r="Q206" s="66" t="s">
        <v>244</v>
      </c>
    </row>
    <row r="207" spans="2:21" ht="16.8" customHeight="1">
      <c r="B207" s="70" t="s">
        <v>74</v>
      </c>
      <c r="C207" s="224"/>
      <c r="D207" s="225"/>
      <c r="E207" s="225"/>
      <c r="F207" s="226" t="s">
        <v>82</v>
      </c>
      <c r="G207" s="227"/>
      <c r="H207" s="227"/>
      <c r="I207" s="227"/>
      <c r="J207" s="228"/>
      <c r="K207" s="229"/>
      <c r="L207" s="229"/>
      <c r="M207" s="230" t="s">
        <v>224</v>
      </c>
      <c r="N207" s="230"/>
      <c r="O207" s="230"/>
      <c r="P207" s="230"/>
      <c r="Q207" s="71"/>
    </row>
    <row r="208" spans="2:21" ht="16.8" customHeight="1">
      <c r="B208" s="72" t="s">
        <v>83</v>
      </c>
      <c r="C208" s="73"/>
      <c r="D208" s="195" t="s">
        <v>69</v>
      </c>
      <c r="E208" s="195"/>
      <c r="F208" s="195"/>
      <c r="G208" s="195"/>
      <c r="H208" s="195"/>
      <c r="I208" s="195"/>
      <c r="J208" s="195"/>
      <c r="K208" s="73"/>
      <c r="L208" s="211" t="s">
        <v>70</v>
      </c>
      <c r="M208" s="211"/>
      <c r="N208" s="211"/>
      <c r="O208" s="211"/>
      <c r="P208" s="211"/>
      <c r="Q208" s="211"/>
    </row>
    <row r="209" spans="2:21" ht="16.8" customHeight="1">
      <c r="B209" s="74" t="s">
        <v>68</v>
      </c>
      <c r="C209" s="73"/>
      <c r="D209" s="211" t="s">
        <v>72</v>
      </c>
      <c r="E209" s="211"/>
      <c r="F209" s="211"/>
      <c r="G209" s="211"/>
      <c r="H209" s="211"/>
      <c r="I209" s="211"/>
      <c r="J209" s="211"/>
      <c r="K209" s="73"/>
      <c r="L209" s="211" t="s">
        <v>71</v>
      </c>
      <c r="M209" s="211"/>
      <c r="N209" s="211"/>
      <c r="O209" s="211"/>
      <c r="P209" s="211"/>
      <c r="Q209" s="211"/>
    </row>
    <row r="210" spans="2:21" ht="16.8" customHeight="1">
      <c r="B210" s="74" t="s">
        <v>75</v>
      </c>
      <c r="C210" s="73"/>
      <c r="D210" s="211" t="s">
        <v>234</v>
      </c>
      <c r="E210" s="211"/>
      <c r="F210" s="211"/>
      <c r="G210" s="211"/>
      <c r="H210" s="211"/>
      <c r="I210" s="211"/>
      <c r="J210" s="211"/>
      <c r="K210" s="73"/>
      <c r="L210" s="211" t="s">
        <v>230</v>
      </c>
      <c r="M210" s="211"/>
      <c r="N210" s="211"/>
      <c r="O210" s="211"/>
      <c r="P210" s="211"/>
      <c r="Q210" s="211"/>
    </row>
    <row r="211" spans="2:21" ht="16.8" customHeight="1">
      <c r="B211" s="75"/>
      <c r="C211" s="73"/>
      <c r="D211" s="212" t="s">
        <v>87</v>
      </c>
      <c r="E211" s="213"/>
      <c r="F211" s="213"/>
      <c r="G211" s="213"/>
      <c r="H211" s="213"/>
      <c r="I211" s="213"/>
      <c r="J211" s="213"/>
      <c r="K211" s="213"/>
      <c r="L211" s="214"/>
      <c r="M211" s="73"/>
      <c r="N211" s="212" t="s">
        <v>86</v>
      </c>
      <c r="O211" s="213"/>
      <c r="P211" s="213"/>
      <c r="Q211" s="214"/>
    </row>
    <row r="212" spans="2:21" ht="16.8" customHeight="1">
      <c r="B212" s="76"/>
      <c r="C212" s="73"/>
      <c r="D212" s="195" t="s">
        <v>73</v>
      </c>
      <c r="E212" s="195"/>
      <c r="F212" s="215" t="s">
        <v>85</v>
      </c>
      <c r="G212" s="215"/>
      <c r="H212" s="215"/>
      <c r="I212" s="215"/>
      <c r="J212" s="215"/>
      <c r="K212" s="215"/>
      <c r="L212" s="215"/>
      <c r="M212" s="215"/>
      <c r="N212" s="215"/>
      <c r="O212" s="215"/>
      <c r="P212" s="215"/>
      <c r="Q212" s="215"/>
    </row>
    <row r="213" spans="2:21" ht="16.8" customHeight="1">
      <c r="B213" s="195" t="s">
        <v>77</v>
      </c>
      <c r="C213" s="195"/>
      <c r="D213" s="195"/>
      <c r="E213" s="195"/>
      <c r="F213" s="195"/>
      <c r="G213" s="195"/>
      <c r="H213" s="195"/>
      <c r="I213" s="195"/>
      <c r="J213" s="195"/>
      <c r="K213" s="195"/>
      <c r="L213" s="195"/>
      <c r="M213" s="196"/>
      <c r="N213" s="196"/>
      <c r="O213" s="196"/>
      <c r="P213" s="197" t="s">
        <v>64</v>
      </c>
      <c r="Q213" s="197"/>
    </row>
    <row r="214" spans="2:21" ht="16.8" customHeight="1">
      <c r="B214" s="195" t="s">
        <v>84</v>
      </c>
      <c r="C214" s="195"/>
      <c r="D214" s="195"/>
      <c r="E214" s="195"/>
      <c r="F214" s="195"/>
      <c r="G214" s="195"/>
      <c r="H214" s="195"/>
      <c r="I214" s="195"/>
      <c r="J214" s="195"/>
      <c r="K214" s="195"/>
      <c r="L214" s="195"/>
      <c r="M214" s="196"/>
      <c r="N214" s="196"/>
      <c r="O214" s="196"/>
      <c r="P214" s="77" t="s">
        <v>64</v>
      </c>
      <c r="Q214" s="77"/>
    </row>
    <row r="215" spans="2:21" ht="16.8" customHeight="1">
      <c r="B215" s="195" t="s">
        <v>78</v>
      </c>
      <c r="C215" s="195"/>
      <c r="D215" s="198"/>
      <c r="E215" s="198"/>
      <c r="F215" s="198"/>
      <c r="G215" s="198"/>
      <c r="H215" s="198"/>
      <c r="I215" s="198"/>
      <c r="J215" s="198"/>
      <c r="K215" s="198"/>
      <c r="L215" s="198"/>
      <c r="M215" s="199" t="e">
        <f>M214/M213*100</f>
        <v>#DIV/0!</v>
      </c>
      <c r="N215" s="199"/>
      <c r="O215" s="199"/>
      <c r="P215" s="200" t="s">
        <v>76</v>
      </c>
      <c r="Q215" s="201"/>
    </row>
    <row r="216" spans="2:21" ht="16.8" customHeight="1">
      <c r="B216" s="202" t="s">
        <v>232</v>
      </c>
      <c r="C216" s="73"/>
      <c r="D216" s="205" t="s">
        <v>231</v>
      </c>
      <c r="E216" s="206"/>
      <c r="F216" s="206"/>
      <c r="G216" s="206"/>
      <c r="H216" s="206"/>
      <c r="I216" s="206"/>
      <c r="J216" s="206"/>
      <c r="K216" s="206"/>
      <c r="L216" s="206"/>
      <c r="M216" s="206"/>
      <c r="N216" s="206"/>
      <c r="O216" s="206"/>
      <c r="P216" s="206"/>
      <c r="Q216" s="207"/>
    </row>
    <row r="217" spans="2:21" ht="16.8" customHeight="1">
      <c r="B217" s="203"/>
      <c r="C217" s="73"/>
      <c r="D217" s="205" t="s">
        <v>80</v>
      </c>
      <c r="E217" s="206"/>
      <c r="F217" s="206"/>
      <c r="G217" s="206"/>
      <c r="H217" s="206"/>
      <c r="I217" s="206"/>
      <c r="J217" s="206"/>
      <c r="K217" s="206"/>
      <c r="L217" s="206"/>
      <c r="M217" s="206"/>
      <c r="N217" s="206"/>
      <c r="O217" s="206"/>
      <c r="P217" s="206"/>
      <c r="Q217" s="207"/>
      <c r="R217" s="78"/>
      <c r="S217" s="78"/>
      <c r="T217" s="78"/>
      <c r="U217" s="78"/>
    </row>
    <row r="218" spans="2:21" ht="16.8" customHeight="1">
      <c r="B218" s="203"/>
      <c r="C218" s="73"/>
      <c r="D218" s="205" t="s">
        <v>79</v>
      </c>
      <c r="E218" s="206"/>
      <c r="F218" s="206"/>
      <c r="G218" s="206"/>
      <c r="H218" s="206"/>
      <c r="I218" s="206"/>
      <c r="J218" s="206"/>
      <c r="K218" s="206"/>
      <c r="L218" s="206"/>
      <c r="M218" s="206"/>
      <c r="N218" s="206"/>
      <c r="O218" s="206"/>
      <c r="P218" s="206"/>
      <c r="Q218" s="207"/>
      <c r="R218" s="78"/>
      <c r="S218" s="78"/>
      <c r="T218" s="78"/>
      <c r="U218" s="78"/>
    </row>
    <row r="219" spans="2:21" ht="11.4" customHeight="1">
      <c r="B219" s="203"/>
      <c r="C219" s="79" t="s">
        <v>81</v>
      </c>
      <c r="D219" s="80"/>
      <c r="E219" s="80"/>
      <c r="F219" s="80"/>
      <c r="G219" s="80"/>
      <c r="H219" s="80"/>
      <c r="I219" s="80"/>
      <c r="J219" s="80"/>
      <c r="K219" s="80"/>
      <c r="L219" s="80"/>
      <c r="M219" s="80"/>
      <c r="N219" s="80"/>
      <c r="O219" s="80"/>
      <c r="P219" s="80"/>
      <c r="Q219" s="81"/>
    </row>
    <row r="220" spans="2:21" ht="28.2" customHeight="1">
      <c r="B220" s="204"/>
      <c r="C220" s="208"/>
      <c r="D220" s="209"/>
      <c r="E220" s="209"/>
      <c r="F220" s="209"/>
      <c r="G220" s="209"/>
      <c r="H220" s="209"/>
      <c r="I220" s="209"/>
      <c r="J220" s="209"/>
      <c r="K220" s="209"/>
      <c r="L220" s="209"/>
      <c r="M220" s="209"/>
      <c r="N220" s="209"/>
      <c r="O220" s="209"/>
      <c r="P220" s="209"/>
      <c r="Q220" s="210"/>
    </row>
    <row r="227" spans="2:17" ht="16.8" customHeight="1">
      <c r="B227" s="67" t="s">
        <v>233</v>
      </c>
      <c r="C227" s="68"/>
      <c r="D227" s="69" t="s">
        <v>243</v>
      </c>
    </row>
    <row r="228" spans="2:17" ht="16.8" customHeight="1">
      <c r="B228" s="70" t="s">
        <v>67</v>
      </c>
      <c r="C228" s="216" t="e">
        <f>INDEX(【様式第1号別紙1】_申請事業所一覧!$A$10:$G$69,MATCH(【様式第1号別紙2】_計画書兼実績書!C227,【様式第1号別紙1】_申請事業所一覧!$A$10:$A$69,0),2)</f>
        <v>#N/A</v>
      </c>
      <c r="D228" s="217"/>
      <c r="E228" s="217"/>
      <c r="F228" s="217"/>
      <c r="G228" s="217"/>
      <c r="H228" s="217"/>
      <c r="I228" s="217"/>
      <c r="J228" s="217"/>
      <c r="K228" s="217"/>
      <c r="L228" s="217"/>
      <c r="M228" s="217"/>
      <c r="N228" s="217"/>
      <c r="O228" s="217"/>
      <c r="P228" s="217"/>
      <c r="Q228" s="218"/>
    </row>
    <row r="229" spans="2:17" ht="16.8" customHeight="1">
      <c r="B229" s="70" t="s">
        <v>66</v>
      </c>
      <c r="C229" s="219" t="e">
        <f>INDEX(【様式第1号別紙1】_申請事業所一覧!$A$10:$G$69,MATCH(【様式第1号別紙2】_計画書兼実績書!C227,【様式第1号別紙1】_申請事業所一覧!$A$10:$A$69,0),3)</f>
        <v>#N/A</v>
      </c>
      <c r="D229" s="220"/>
      <c r="E229" s="220"/>
      <c r="F229" s="220"/>
      <c r="G229" s="220"/>
      <c r="H229" s="220"/>
      <c r="I229" s="220"/>
      <c r="J229" s="220"/>
      <c r="K229" s="220"/>
      <c r="L229" s="220"/>
      <c r="M229" s="220"/>
      <c r="N229" s="220"/>
      <c r="O229" s="220"/>
      <c r="P229" s="220"/>
      <c r="Q229" s="221"/>
    </row>
    <row r="230" spans="2:17" ht="16.8" customHeight="1">
      <c r="B230" s="70" t="s">
        <v>228</v>
      </c>
      <c r="C230" s="222" t="e">
        <f>INDEX(【様式第1号別紙1】_申請事業所一覧!$A$10:$G$69,MATCH(【様式第1号別紙2】_計画書兼実績書!C227,【様式第1号別紙1】_申請事業所一覧!$A$10:$A$69,0),4)</f>
        <v>#N/A</v>
      </c>
      <c r="D230" s="223"/>
      <c r="E230" s="223"/>
      <c r="F230" s="213" t="e">
        <f>INDEX(【様式第1号別紙1】_申請事業所一覧!$A$10:$G$69,MATCH(【様式第1号別紙2】_計画書兼実績書!C227,【様式第1号別紙1】_申請事業所一覧!$A$10:$A$69,0),5)</f>
        <v>#N/A</v>
      </c>
      <c r="G230" s="213"/>
      <c r="H230" s="213"/>
      <c r="I230" s="213"/>
      <c r="J230" s="213"/>
      <c r="K230" s="213"/>
      <c r="L230" s="213"/>
      <c r="M230" s="213"/>
      <c r="N230" s="213"/>
      <c r="O230" s="213"/>
      <c r="P230" s="213"/>
      <c r="Q230" s="214"/>
    </row>
    <row r="231" spans="2:17" ht="16.8" customHeight="1">
      <c r="B231" s="70" t="s">
        <v>65</v>
      </c>
      <c r="C231" s="212" t="e">
        <f>INDEX(【様式第1号別紙1】_申請事業所一覧!$A$10:$G$69,MATCH(【様式第1号別紙2】_計画書兼実績書!C227,【様式第1号別紙1】_申請事業所一覧!$A$10:$A$69,0),6)</f>
        <v>#N/A</v>
      </c>
      <c r="D231" s="213"/>
      <c r="E231" s="213"/>
      <c r="F231" s="213"/>
      <c r="G231" s="213"/>
      <c r="H231" s="213"/>
      <c r="I231" s="213"/>
      <c r="J231" s="213"/>
      <c r="K231" s="213"/>
      <c r="L231" s="213"/>
      <c r="M231" s="213"/>
      <c r="N231" s="214"/>
      <c r="O231" s="64" t="s">
        <v>223</v>
      </c>
      <c r="P231" s="65" t="s">
        <v>226</v>
      </c>
      <c r="Q231" s="66" t="s">
        <v>244</v>
      </c>
    </row>
    <row r="232" spans="2:17" ht="16.8" customHeight="1">
      <c r="B232" s="70" t="s">
        <v>74</v>
      </c>
      <c r="C232" s="224"/>
      <c r="D232" s="225"/>
      <c r="E232" s="225"/>
      <c r="F232" s="226" t="s">
        <v>82</v>
      </c>
      <c r="G232" s="227"/>
      <c r="H232" s="227"/>
      <c r="I232" s="227"/>
      <c r="J232" s="228"/>
      <c r="K232" s="229"/>
      <c r="L232" s="229"/>
      <c r="M232" s="230" t="s">
        <v>224</v>
      </c>
      <c r="N232" s="230"/>
      <c r="O232" s="230"/>
      <c r="P232" s="230"/>
      <c r="Q232" s="71"/>
    </row>
    <row r="233" spans="2:17" ht="16.8" customHeight="1">
      <c r="B233" s="72" t="s">
        <v>83</v>
      </c>
      <c r="C233" s="73"/>
      <c r="D233" s="195" t="s">
        <v>69</v>
      </c>
      <c r="E233" s="195"/>
      <c r="F233" s="195"/>
      <c r="G233" s="195"/>
      <c r="H233" s="195"/>
      <c r="I233" s="195"/>
      <c r="J233" s="195"/>
      <c r="K233" s="73"/>
      <c r="L233" s="211" t="s">
        <v>70</v>
      </c>
      <c r="M233" s="211"/>
      <c r="N233" s="211"/>
      <c r="O233" s="211"/>
      <c r="P233" s="211"/>
      <c r="Q233" s="211"/>
    </row>
    <row r="234" spans="2:17" ht="16.8" customHeight="1">
      <c r="B234" s="74" t="s">
        <v>68</v>
      </c>
      <c r="C234" s="73"/>
      <c r="D234" s="211" t="s">
        <v>72</v>
      </c>
      <c r="E234" s="211"/>
      <c r="F234" s="211"/>
      <c r="G234" s="211"/>
      <c r="H234" s="211"/>
      <c r="I234" s="211"/>
      <c r="J234" s="211"/>
      <c r="K234" s="73"/>
      <c r="L234" s="211" t="s">
        <v>71</v>
      </c>
      <c r="M234" s="211"/>
      <c r="N234" s="211"/>
      <c r="O234" s="211"/>
      <c r="P234" s="211"/>
      <c r="Q234" s="211"/>
    </row>
    <row r="235" spans="2:17" ht="16.8" customHeight="1">
      <c r="B235" s="74" t="s">
        <v>75</v>
      </c>
      <c r="C235" s="73"/>
      <c r="D235" s="211" t="s">
        <v>234</v>
      </c>
      <c r="E235" s="211"/>
      <c r="F235" s="211"/>
      <c r="G235" s="211"/>
      <c r="H235" s="211"/>
      <c r="I235" s="211"/>
      <c r="J235" s="211"/>
      <c r="K235" s="73"/>
      <c r="L235" s="211" t="s">
        <v>230</v>
      </c>
      <c r="M235" s="211"/>
      <c r="N235" s="211"/>
      <c r="O235" s="211"/>
      <c r="P235" s="211"/>
      <c r="Q235" s="211"/>
    </row>
    <row r="236" spans="2:17" ht="16.8" customHeight="1">
      <c r="B236" s="75"/>
      <c r="C236" s="73"/>
      <c r="D236" s="212" t="s">
        <v>87</v>
      </c>
      <c r="E236" s="213"/>
      <c r="F236" s="213"/>
      <c r="G236" s="213"/>
      <c r="H236" s="213"/>
      <c r="I236" s="213"/>
      <c r="J236" s="213"/>
      <c r="K236" s="213"/>
      <c r="L236" s="214"/>
      <c r="M236" s="73"/>
      <c r="N236" s="212" t="s">
        <v>86</v>
      </c>
      <c r="O236" s="213"/>
      <c r="P236" s="213"/>
      <c r="Q236" s="214"/>
    </row>
    <row r="237" spans="2:17" ht="16.8" customHeight="1">
      <c r="B237" s="76"/>
      <c r="C237" s="73"/>
      <c r="D237" s="195" t="s">
        <v>73</v>
      </c>
      <c r="E237" s="195"/>
      <c r="F237" s="215" t="s">
        <v>85</v>
      </c>
      <c r="G237" s="215"/>
      <c r="H237" s="215"/>
      <c r="I237" s="215"/>
      <c r="J237" s="215"/>
      <c r="K237" s="215"/>
      <c r="L237" s="215"/>
      <c r="M237" s="215"/>
      <c r="N237" s="215"/>
      <c r="O237" s="215"/>
      <c r="P237" s="215"/>
      <c r="Q237" s="215"/>
    </row>
    <row r="238" spans="2:17" ht="16.8" customHeight="1">
      <c r="B238" s="195" t="s">
        <v>77</v>
      </c>
      <c r="C238" s="195"/>
      <c r="D238" s="195"/>
      <c r="E238" s="195"/>
      <c r="F238" s="195"/>
      <c r="G238" s="195"/>
      <c r="H238" s="195"/>
      <c r="I238" s="195"/>
      <c r="J238" s="195"/>
      <c r="K238" s="195"/>
      <c r="L238" s="195"/>
      <c r="M238" s="196"/>
      <c r="N238" s="196"/>
      <c r="O238" s="196"/>
      <c r="P238" s="197" t="s">
        <v>64</v>
      </c>
      <c r="Q238" s="197"/>
    </row>
    <row r="239" spans="2:17" ht="16.8" customHeight="1">
      <c r="B239" s="195" t="s">
        <v>84</v>
      </c>
      <c r="C239" s="195"/>
      <c r="D239" s="195"/>
      <c r="E239" s="195"/>
      <c r="F239" s="195"/>
      <c r="G239" s="195"/>
      <c r="H239" s="195"/>
      <c r="I239" s="195"/>
      <c r="J239" s="195"/>
      <c r="K239" s="195"/>
      <c r="L239" s="195"/>
      <c r="M239" s="196"/>
      <c r="N239" s="196"/>
      <c r="O239" s="196"/>
      <c r="P239" s="77" t="s">
        <v>64</v>
      </c>
      <c r="Q239" s="77"/>
    </row>
    <row r="240" spans="2:17" ht="16.8" customHeight="1">
      <c r="B240" s="195" t="s">
        <v>78</v>
      </c>
      <c r="C240" s="195"/>
      <c r="D240" s="198"/>
      <c r="E240" s="198"/>
      <c r="F240" s="198"/>
      <c r="G240" s="198"/>
      <c r="H240" s="198"/>
      <c r="I240" s="198"/>
      <c r="J240" s="198"/>
      <c r="K240" s="198"/>
      <c r="L240" s="198"/>
      <c r="M240" s="199" t="e">
        <f>M239/M238*100</f>
        <v>#DIV/0!</v>
      </c>
      <c r="N240" s="199"/>
      <c r="O240" s="199"/>
      <c r="P240" s="200" t="s">
        <v>76</v>
      </c>
      <c r="Q240" s="201"/>
    </row>
    <row r="241" spans="2:21" ht="16.8" customHeight="1">
      <c r="B241" s="202" t="s">
        <v>232</v>
      </c>
      <c r="C241" s="73"/>
      <c r="D241" s="205" t="s">
        <v>231</v>
      </c>
      <c r="E241" s="206"/>
      <c r="F241" s="206"/>
      <c r="G241" s="206"/>
      <c r="H241" s="206"/>
      <c r="I241" s="206"/>
      <c r="J241" s="206"/>
      <c r="K241" s="206"/>
      <c r="L241" s="206"/>
      <c r="M241" s="206"/>
      <c r="N241" s="206"/>
      <c r="O241" s="206"/>
      <c r="P241" s="206"/>
      <c r="Q241" s="207"/>
    </row>
    <row r="242" spans="2:21" ht="16.8" customHeight="1">
      <c r="B242" s="203"/>
      <c r="C242" s="73"/>
      <c r="D242" s="205" t="s">
        <v>80</v>
      </c>
      <c r="E242" s="206"/>
      <c r="F242" s="206"/>
      <c r="G242" s="206"/>
      <c r="H242" s="206"/>
      <c r="I242" s="206"/>
      <c r="J242" s="206"/>
      <c r="K242" s="206"/>
      <c r="L242" s="206"/>
      <c r="M242" s="206"/>
      <c r="N242" s="206"/>
      <c r="O242" s="206"/>
      <c r="P242" s="206"/>
      <c r="Q242" s="207"/>
      <c r="R242" s="78"/>
      <c r="S242" s="78"/>
      <c r="T242" s="78"/>
      <c r="U242" s="78"/>
    </row>
    <row r="243" spans="2:21" ht="16.8" customHeight="1">
      <c r="B243" s="203"/>
      <c r="C243" s="73"/>
      <c r="D243" s="205" t="s">
        <v>79</v>
      </c>
      <c r="E243" s="206"/>
      <c r="F243" s="206"/>
      <c r="G243" s="206"/>
      <c r="H243" s="206"/>
      <c r="I243" s="206"/>
      <c r="J243" s="206"/>
      <c r="K243" s="206"/>
      <c r="L243" s="206"/>
      <c r="M243" s="206"/>
      <c r="N243" s="206"/>
      <c r="O243" s="206"/>
      <c r="P243" s="206"/>
      <c r="Q243" s="207"/>
      <c r="R243" s="78"/>
      <c r="S243" s="78"/>
      <c r="T243" s="78"/>
      <c r="U243" s="78"/>
    </row>
    <row r="244" spans="2:21" ht="11.4" customHeight="1">
      <c r="B244" s="203"/>
      <c r="C244" s="79" t="s">
        <v>81</v>
      </c>
      <c r="D244" s="80"/>
      <c r="E244" s="80"/>
      <c r="F244" s="80"/>
      <c r="G244" s="80"/>
      <c r="H244" s="80"/>
      <c r="I244" s="80"/>
      <c r="J244" s="80"/>
      <c r="K244" s="80"/>
      <c r="L244" s="80"/>
      <c r="M244" s="80"/>
      <c r="N244" s="80"/>
      <c r="O244" s="80"/>
      <c r="P244" s="80"/>
      <c r="Q244" s="81"/>
    </row>
    <row r="245" spans="2:21" ht="28.2" customHeight="1">
      <c r="B245" s="204"/>
      <c r="C245" s="208"/>
      <c r="D245" s="209"/>
      <c r="E245" s="209"/>
      <c r="F245" s="209"/>
      <c r="G245" s="209"/>
      <c r="H245" s="209"/>
      <c r="I245" s="209"/>
      <c r="J245" s="209"/>
      <c r="K245" s="209"/>
      <c r="L245" s="209"/>
      <c r="M245" s="209"/>
      <c r="N245" s="209"/>
      <c r="O245" s="209"/>
      <c r="P245" s="209"/>
      <c r="Q245" s="210"/>
    </row>
    <row r="247" spans="2:21" ht="16.8" customHeight="1">
      <c r="B247" s="67" t="s">
        <v>233</v>
      </c>
      <c r="C247" s="68"/>
      <c r="D247" s="69" t="s">
        <v>243</v>
      </c>
    </row>
    <row r="248" spans="2:21" ht="16.8" customHeight="1">
      <c r="B248" s="70" t="s">
        <v>67</v>
      </c>
      <c r="C248" s="216" t="e">
        <f>INDEX(【様式第1号別紙1】_申請事業所一覧!$A$10:$G$69,MATCH(【様式第1号別紙2】_計画書兼実績書!C247,【様式第1号別紙1】_申請事業所一覧!$A$10:$A$69,0),2)</f>
        <v>#N/A</v>
      </c>
      <c r="D248" s="217"/>
      <c r="E248" s="217"/>
      <c r="F248" s="217"/>
      <c r="G248" s="217"/>
      <c r="H248" s="217"/>
      <c r="I248" s="217"/>
      <c r="J248" s="217"/>
      <c r="K248" s="217"/>
      <c r="L248" s="217"/>
      <c r="M248" s="217"/>
      <c r="N248" s="217"/>
      <c r="O248" s="217"/>
      <c r="P248" s="217"/>
      <c r="Q248" s="218"/>
    </row>
    <row r="249" spans="2:21" ht="16.8" customHeight="1">
      <c r="B249" s="70" t="s">
        <v>66</v>
      </c>
      <c r="C249" s="219" t="e">
        <f>INDEX(【様式第1号別紙1】_申請事業所一覧!$A$10:$G$69,MATCH(【様式第1号別紙2】_計画書兼実績書!C247,【様式第1号別紙1】_申請事業所一覧!$A$10:$A$69,0),3)</f>
        <v>#N/A</v>
      </c>
      <c r="D249" s="220"/>
      <c r="E249" s="220"/>
      <c r="F249" s="220"/>
      <c r="G249" s="220"/>
      <c r="H249" s="220"/>
      <c r="I249" s="220"/>
      <c r="J249" s="220"/>
      <c r="K249" s="220"/>
      <c r="L249" s="220"/>
      <c r="M249" s="220"/>
      <c r="N249" s="220"/>
      <c r="O249" s="220"/>
      <c r="P249" s="220"/>
      <c r="Q249" s="221"/>
    </row>
    <row r="250" spans="2:21" ht="16.8" customHeight="1">
      <c r="B250" s="70" t="s">
        <v>228</v>
      </c>
      <c r="C250" s="222" t="e">
        <f>INDEX(【様式第1号別紙1】_申請事業所一覧!$A$10:$G$69,MATCH(【様式第1号別紙2】_計画書兼実績書!C247,【様式第1号別紙1】_申請事業所一覧!$A$10:$A$69,0),4)</f>
        <v>#N/A</v>
      </c>
      <c r="D250" s="223"/>
      <c r="E250" s="223"/>
      <c r="F250" s="213" t="e">
        <f>INDEX(【様式第1号別紙1】_申請事業所一覧!$A$10:$G$69,MATCH(【様式第1号別紙2】_計画書兼実績書!C247,【様式第1号別紙1】_申請事業所一覧!$A$10:$A$69,0),5)</f>
        <v>#N/A</v>
      </c>
      <c r="G250" s="213"/>
      <c r="H250" s="213"/>
      <c r="I250" s="213"/>
      <c r="J250" s="213"/>
      <c r="K250" s="213"/>
      <c r="L250" s="213"/>
      <c r="M250" s="213"/>
      <c r="N250" s="213"/>
      <c r="O250" s="213"/>
      <c r="P250" s="213"/>
      <c r="Q250" s="214"/>
    </row>
    <row r="251" spans="2:21" ht="16.8" customHeight="1">
      <c r="B251" s="70" t="s">
        <v>65</v>
      </c>
      <c r="C251" s="212" t="e">
        <f>INDEX(【様式第1号別紙1】_申請事業所一覧!$A$10:$G$69,MATCH(【様式第1号別紙2】_計画書兼実績書!C247,【様式第1号別紙1】_申請事業所一覧!$A$10:$A$69,0),6)</f>
        <v>#N/A</v>
      </c>
      <c r="D251" s="213"/>
      <c r="E251" s="213"/>
      <c r="F251" s="213"/>
      <c r="G251" s="213"/>
      <c r="H251" s="213"/>
      <c r="I251" s="213"/>
      <c r="J251" s="213"/>
      <c r="K251" s="213"/>
      <c r="L251" s="213"/>
      <c r="M251" s="213"/>
      <c r="N251" s="214"/>
      <c r="O251" s="64" t="s">
        <v>223</v>
      </c>
      <c r="P251" s="65" t="s">
        <v>226</v>
      </c>
      <c r="Q251" s="66" t="s">
        <v>244</v>
      </c>
    </row>
    <row r="252" spans="2:21" ht="16.8" customHeight="1">
      <c r="B252" s="70" t="s">
        <v>74</v>
      </c>
      <c r="C252" s="224"/>
      <c r="D252" s="225"/>
      <c r="E252" s="225"/>
      <c r="F252" s="226" t="s">
        <v>82</v>
      </c>
      <c r="G252" s="227"/>
      <c r="H252" s="227"/>
      <c r="I252" s="227"/>
      <c r="J252" s="228"/>
      <c r="K252" s="229"/>
      <c r="L252" s="229"/>
      <c r="M252" s="230" t="s">
        <v>224</v>
      </c>
      <c r="N252" s="230"/>
      <c r="O252" s="230"/>
      <c r="P252" s="230"/>
      <c r="Q252" s="71"/>
    </row>
    <row r="253" spans="2:21" ht="16.8" customHeight="1">
      <c r="B253" s="72" t="s">
        <v>83</v>
      </c>
      <c r="C253" s="73"/>
      <c r="D253" s="195" t="s">
        <v>69</v>
      </c>
      <c r="E253" s="195"/>
      <c r="F253" s="195"/>
      <c r="G253" s="195"/>
      <c r="H253" s="195"/>
      <c r="I253" s="195"/>
      <c r="J253" s="195"/>
      <c r="K253" s="73"/>
      <c r="L253" s="211" t="s">
        <v>70</v>
      </c>
      <c r="M253" s="211"/>
      <c r="N253" s="211"/>
      <c r="O253" s="211"/>
      <c r="P253" s="211"/>
      <c r="Q253" s="211"/>
    </row>
    <row r="254" spans="2:21" ht="16.8" customHeight="1">
      <c r="B254" s="74" t="s">
        <v>68</v>
      </c>
      <c r="C254" s="73"/>
      <c r="D254" s="211" t="s">
        <v>72</v>
      </c>
      <c r="E254" s="211"/>
      <c r="F254" s="211"/>
      <c r="G254" s="211"/>
      <c r="H254" s="211"/>
      <c r="I254" s="211"/>
      <c r="J254" s="211"/>
      <c r="K254" s="73"/>
      <c r="L254" s="211" t="s">
        <v>71</v>
      </c>
      <c r="M254" s="211"/>
      <c r="N254" s="211"/>
      <c r="O254" s="211"/>
      <c r="P254" s="211"/>
      <c r="Q254" s="211"/>
    </row>
    <row r="255" spans="2:21" ht="16.8" customHeight="1">
      <c r="B255" s="74" t="s">
        <v>75</v>
      </c>
      <c r="C255" s="73"/>
      <c r="D255" s="211" t="s">
        <v>234</v>
      </c>
      <c r="E255" s="211"/>
      <c r="F255" s="211"/>
      <c r="G255" s="211"/>
      <c r="H255" s="211"/>
      <c r="I255" s="211"/>
      <c r="J255" s="211"/>
      <c r="K255" s="73"/>
      <c r="L255" s="211" t="s">
        <v>230</v>
      </c>
      <c r="M255" s="211"/>
      <c r="N255" s="211"/>
      <c r="O255" s="211"/>
      <c r="P255" s="211"/>
      <c r="Q255" s="211"/>
    </row>
    <row r="256" spans="2:21" ht="16.8" customHeight="1">
      <c r="B256" s="75"/>
      <c r="C256" s="73"/>
      <c r="D256" s="212" t="s">
        <v>87</v>
      </c>
      <c r="E256" s="213"/>
      <c r="F256" s="213"/>
      <c r="G256" s="213"/>
      <c r="H256" s="213"/>
      <c r="I256" s="213"/>
      <c r="J256" s="213"/>
      <c r="K256" s="213"/>
      <c r="L256" s="214"/>
      <c r="M256" s="73"/>
      <c r="N256" s="212" t="s">
        <v>86</v>
      </c>
      <c r="O256" s="213"/>
      <c r="P256" s="213"/>
      <c r="Q256" s="214"/>
    </row>
    <row r="257" spans="2:21" ht="16.8" customHeight="1">
      <c r="B257" s="76"/>
      <c r="C257" s="73"/>
      <c r="D257" s="195" t="s">
        <v>73</v>
      </c>
      <c r="E257" s="195"/>
      <c r="F257" s="215" t="s">
        <v>85</v>
      </c>
      <c r="G257" s="215"/>
      <c r="H257" s="215"/>
      <c r="I257" s="215"/>
      <c r="J257" s="215"/>
      <c r="K257" s="215"/>
      <c r="L257" s="215"/>
      <c r="M257" s="215"/>
      <c r="N257" s="215"/>
      <c r="O257" s="215"/>
      <c r="P257" s="215"/>
      <c r="Q257" s="215"/>
    </row>
    <row r="258" spans="2:21" ht="16.8" customHeight="1">
      <c r="B258" s="195" t="s">
        <v>77</v>
      </c>
      <c r="C258" s="195"/>
      <c r="D258" s="195"/>
      <c r="E258" s="195"/>
      <c r="F258" s="195"/>
      <c r="G258" s="195"/>
      <c r="H258" s="195"/>
      <c r="I258" s="195"/>
      <c r="J258" s="195"/>
      <c r="K258" s="195"/>
      <c r="L258" s="195"/>
      <c r="M258" s="196"/>
      <c r="N258" s="196"/>
      <c r="O258" s="196"/>
      <c r="P258" s="197" t="s">
        <v>64</v>
      </c>
      <c r="Q258" s="197"/>
    </row>
    <row r="259" spans="2:21" ht="16.8" customHeight="1">
      <c r="B259" s="195" t="s">
        <v>84</v>
      </c>
      <c r="C259" s="195"/>
      <c r="D259" s="195"/>
      <c r="E259" s="195"/>
      <c r="F259" s="195"/>
      <c r="G259" s="195"/>
      <c r="H259" s="195"/>
      <c r="I259" s="195"/>
      <c r="J259" s="195"/>
      <c r="K259" s="195"/>
      <c r="L259" s="195"/>
      <c r="M259" s="196"/>
      <c r="N259" s="196"/>
      <c r="O259" s="196"/>
      <c r="P259" s="77" t="s">
        <v>64</v>
      </c>
      <c r="Q259" s="77"/>
    </row>
    <row r="260" spans="2:21" ht="16.8" customHeight="1">
      <c r="B260" s="195" t="s">
        <v>78</v>
      </c>
      <c r="C260" s="195"/>
      <c r="D260" s="198"/>
      <c r="E260" s="198"/>
      <c r="F260" s="198"/>
      <c r="G260" s="198"/>
      <c r="H260" s="198"/>
      <c r="I260" s="198"/>
      <c r="J260" s="198"/>
      <c r="K260" s="198"/>
      <c r="L260" s="198"/>
      <c r="M260" s="199" t="e">
        <f>M259/M258*100</f>
        <v>#DIV/0!</v>
      </c>
      <c r="N260" s="199"/>
      <c r="O260" s="199"/>
      <c r="P260" s="200" t="s">
        <v>76</v>
      </c>
      <c r="Q260" s="201"/>
    </row>
    <row r="261" spans="2:21" ht="16.8" customHeight="1">
      <c r="B261" s="202" t="s">
        <v>232</v>
      </c>
      <c r="C261" s="73"/>
      <c r="D261" s="205" t="s">
        <v>231</v>
      </c>
      <c r="E261" s="206"/>
      <c r="F261" s="206"/>
      <c r="G261" s="206"/>
      <c r="H261" s="206"/>
      <c r="I261" s="206"/>
      <c r="J261" s="206"/>
      <c r="K261" s="206"/>
      <c r="L261" s="206"/>
      <c r="M261" s="206"/>
      <c r="N261" s="206"/>
      <c r="O261" s="206"/>
      <c r="P261" s="206"/>
      <c r="Q261" s="207"/>
    </row>
    <row r="262" spans="2:21" ht="16.8" customHeight="1">
      <c r="B262" s="203"/>
      <c r="C262" s="73"/>
      <c r="D262" s="205" t="s">
        <v>80</v>
      </c>
      <c r="E262" s="206"/>
      <c r="F262" s="206"/>
      <c r="G262" s="206"/>
      <c r="H262" s="206"/>
      <c r="I262" s="206"/>
      <c r="J262" s="206"/>
      <c r="K262" s="206"/>
      <c r="L262" s="206"/>
      <c r="M262" s="206"/>
      <c r="N262" s="206"/>
      <c r="O262" s="206"/>
      <c r="P262" s="206"/>
      <c r="Q262" s="207"/>
      <c r="R262" s="78"/>
      <c r="S262" s="78"/>
      <c r="T262" s="78"/>
      <c r="U262" s="78"/>
    </row>
    <row r="263" spans="2:21" ht="16.8" customHeight="1">
      <c r="B263" s="203"/>
      <c r="C263" s="73"/>
      <c r="D263" s="205" t="s">
        <v>79</v>
      </c>
      <c r="E263" s="206"/>
      <c r="F263" s="206"/>
      <c r="G263" s="206"/>
      <c r="H263" s="206"/>
      <c r="I263" s="206"/>
      <c r="J263" s="206"/>
      <c r="K263" s="206"/>
      <c r="L263" s="206"/>
      <c r="M263" s="206"/>
      <c r="N263" s="206"/>
      <c r="O263" s="206"/>
      <c r="P263" s="206"/>
      <c r="Q263" s="207"/>
      <c r="R263" s="78"/>
      <c r="S263" s="78"/>
      <c r="T263" s="78"/>
      <c r="U263" s="78"/>
    </row>
    <row r="264" spans="2:21" ht="11.4" customHeight="1">
      <c r="B264" s="203"/>
      <c r="C264" s="79" t="s">
        <v>81</v>
      </c>
      <c r="D264" s="80"/>
      <c r="E264" s="80"/>
      <c r="F264" s="80"/>
      <c r="G264" s="80"/>
      <c r="H264" s="80"/>
      <c r="I264" s="80"/>
      <c r="J264" s="80"/>
      <c r="K264" s="80"/>
      <c r="L264" s="80"/>
      <c r="M264" s="80"/>
      <c r="N264" s="80"/>
      <c r="O264" s="80"/>
      <c r="P264" s="80"/>
      <c r="Q264" s="81"/>
    </row>
    <row r="265" spans="2:21" ht="28.2" customHeight="1">
      <c r="B265" s="204"/>
      <c r="C265" s="208"/>
      <c r="D265" s="209"/>
      <c r="E265" s="209"/>
      <c r="F265" s="209"/>
      <c r="G265" s="209"/>
      <c r="H265" s="209"/>
      <c r="I265" s="209"/>
      <c r="J265" s="209"/>
      <c r="K265" s="209"/>
      <c r="L265" s="209"/>
      <c r="M265" s="209"/>
      <c r="N265" s="209"/>
      <c r="O265" s="209"/>
      <c r="P265" s="209"/>
      <c r="Q265" s="210"/>
    </row>
    <row r="272" spans="2:21" ht="16.8" customHeight="1">
      <c r="B272" s="67" t="s">
        <v>233</v>
      </c>
      <c r="C272" s="68"/>
      <c r="D272" s="69" t="s">
        <v>243</v>
      </c>
    </row>
    <row r="273" spans="2:21" ht="16.8" customHeight="1">
      <c r="B273" s="70" t="s">
        <v>67</v>
      </c>
      <c r="C273" s="216" t="e">
        <f>INDEX(【様式第1号別紙1】_申請事業所一覧!$A$10:$G$69,MATCH(【様式第1号別紙2】_計画書兼実績書!C272,【様式第1号別紙1】_申請事業所一覧!$A$10:$A$69,0),2)</f>
        <v>#N/A</v>
      </c>
      <c r="D273" s="217"/>
      <c r="E273" s="217"/>
      <c r="F273" s="217"/>
      <c r="G273" s="217"/>
      <c r="H273" s="217"/>
      <c r="I273" s="217"/>
      <c r="J273" s="217"/>
      <c r="K273" s="217"/>
      <c r="L273" s="217"/>
      <c r="M273" s="217"/>
      <c r="N273" s="217"/>
      <c r="O273" s="217"/>
      <c r="P273" s="217"/>
      <c r="Q273" s="218"/>
    </row>
    <row r="274" spans="2:21" ht="16.8" customHeight="1">
      <c r="B274" s="70" t="s">
        <v>66</v>
      </c>
      <c r="C274" s="219" t="e">
        <f>INDEX(【様式第1号別紙1】_申請事業所一覧!$A$10:$G$69,MATCH(【様式第1号別紙2】_計画書兼実績書!C272,【様式第1号別紙1】_申請事業所一覧!$A$10:$A$69,0),3)</f>
        <v>#N/A</v>
      </c>
      <c r="D274" s="220"/>
      <c r="E274" s="220"/>
      <c r="F274" s="220"/>
      <c r="G274" s="220"/>
      <c r="H274" s="220"/>
      <c r="I274" s="220"/>
      <c r="J274" s="220"/>
      <c r="K274" s="220"/>
      <c r="L274" s="220"/>
      <c r="M274" s="220"/>
      <c r="N274" s="220"/>
      <c r="O274" s="220"/>
      <c r="P274" s="220"/>
      <c r="Q274" s="221"/>
    </row>
    <row r="275" spans="2:21" ht="16.8" customHeight="1">
      <c r="B275" s="70" t="s">
        <v>228</v>
      </c>
      <c r="C275" s="222" t="e">
        <f>INDEX(【様式第1号別紙1】_申請事業所一覧!$A$10:$G$69,MATCH(【様式第1号別紙2】_計画書兼実績書!C272,【様式第1号別紙1】_申請事業所一覧!$A$10:$A$69,0),4)</f>
        <v>#N/A</v>
      </c>
      <c r="D275" s="223"/>
      <c r="E275" s="223"/>
      <c r="F275" s="213" t="e">
        <f>INDEX(【様式第1号別紙1】_申請事業所一覧!$A$10:$G$69,MATCH(【様式第1号別紙2】_計画書兼実績書!C272,【様式第1号別紙1】_申請事業所一覧!$A$10:$A$69,0),5)</f>
        <v>#N/A</v>
      </c>
      <c r="G275" s="213"/>
      <c r="H275" s="213"/>
      <c r="I275" s="213"/>
      <c r="J275" s="213"/>
      <c r="K275" s="213"/>
      <c r="L275" s="213"/>
      <c r="M275" s="213"/>
      <c r="N275" s="213"/>
      <c r="O275" s="213"/>
      <c r="P275" s="213"/>
      <c r="Q275" s="214"/>
    </row>
    <row r="276" spans="2:21" ht="16.8" customHeight="1">
      <c r="B276" s="70" t="s">
        <v>65</v>
      </c>
      <c r="C276" s="212" t="e">
        <f>INDEX(【様式第1号別紙1】_申請事業所一覧!$A$10:$G$69,MATCH(【様式第1号別紙2】_計画書兼実績書!C272,【様式第1号別紙1】_申請事業所一覧!$A$10:$A$69,0),6)</f>
        <v>#N/A</v>
      </c>
      <c r="D276" s="213"/>
      <c r="E276" s="213"/>
      <c r="F276" s="213"/>
      <c r="G276" s="213"/>
      <c r="H276" s="213"/>
      <c r="I276" s="213"/>
      <c r="J276" s="213"/>
      <c r="K276" s="213"/>
      <c r="L276" s="213"/>
      <c r="M276" s="213"/>
      <c r="N276" s="214"/>
      <c r="O276" s="64" t="s">
        <v>223</v>
      </c>
      <c r="P276" s="65" t="s">
        <v>226</v>
      </c>
      <c r="Q276" s="66" t="s">
        <v>244</v>
      </c>
    </row>
    <row r="277" spans="2:21" ht="16.8" customHeight="1">
      <c r="B277" s="70" t="s">
        <v>74</v>
      </c>
      <c r="C277" s="224"/>
      <c r="D277" s="225"/>
      <c r="E277" s="225"/>
      <c r="F277" s="226" t="s">
        <v>82</v>
      </c>
      <c r="G277" s="227"/>
      <c r="H277" s="227"/>
      <c r="I277" s="227"/>
      <c r="J277" s="228"/>
      <c r="K277" s="229"/>
      <c r="L277" s="229"/>
      <c r="M277" s="230" t="s">
        <v>224</v>
      </c>
      <c r="N277" s="230"/>
      <c r="O277" s="230"/>
      <c r="P277" s="230"/>
      <c r="Q277" s="71"/>
    </row>
    <row r="278" spans="2:21" ht="16.8" customHeight="1">
      <c r="B278" s="72" t="s">
        <v>83</v>
      </c>
      <c r="C278" s="73"/>
      <c r="D278" s="195" t="s">
        <v>69</v>
      </c>
      <c r="E278" s="195"/>
      <c r="F278" s="195"/>
      <c r="G278" s="195"/>
      <c r="H278" s="195"/>
      <c r="I278" s="195"/>
      <c r="J278" s="195"/>
      <c r="K278" s="73"/>
      <c r="L278" s="211" t="s">
        <v>70</v>
      </c>
      <c r="M278" s="211"/>
      <c r="N278" s="211"/>
      <c r="O278" s="211"/>
      <c r="P278" s="211"/>
      <c r="Q278" s="211"/>
    </row>
    <row r="279" spans="2:21" ht="16.8" customHeight="1">
      <c r="B279" s="74" t="s">
        <v>68</v>
      </c>
      <c r="C279" s="73"/>
      <c r="D279" s="211" t="s">
        <v>72</v>
      </c>
      <c r="E279" s="211"/>
      <c r="F279" s="211"/>
      <c r="G279" s="211"/>
      <c r="H279" s="211"/>
      <c r="I279" s="211"/>
      <c r="J279" s="211"/>
      <c r="K279" s="73"/>
      <c r="L279" s="211" t="s">
        <v>71</v>
      </c>
      <c r="M279" s="211"/>
      <c r="N279" s="211"/>
      <c r="O279" s="211"/>
      <c r="P279" s="211"/>
      <c r="Q279" s="211"/>
    </row>
    <row r="280" spans="2:21" ht="16.8" customHeight="1">
      <c r="B280" s="74" t="s">
        <v>75</v>
      </c>
      <c r="C280" s="73"/>
      <c r="D280" s="211" t="s">
        <v>234</v>
      </c>
      <c r="E280" s="211"/>
      <c r="F280" s="211"/>
      <c r="G280" s="211"/>
      <c r="H280" s="211"/>
      <c r="I280" s="211"/>
      <c r="J280" s="211"/>
      <c r="K280" s="73"/>
      <c r="L280" s="211" t="s">
        <v>230</v>
      </c>
      <c r="M280" s="211"/>
      <c r="N280" s="211"/>
      <c r="O280" s="211"/>
      <c r="P280" s="211"/>
      <c r="Q280" s="211"/>
    </row>
    <row r="281" spans="2:21" ht="16.8" customHeight="1">
      <c r="B281" s="75"/>
      <c r="C281" s="73"/>
      <c r="D281" s="212" t="s">
        <v>87</v>
      </c>
      <c r="E281" s="213"/>
      <c r="F281" s="213"/>
      <c r="G281" s="213"/>
      <c r="H281" s="213"/>
      <c r="I281" s="213"/>
      <c r="J281" s="213"/>
      <c r="K281" s="213"/>
      <c r="L281" s="214"/>
      <c r="M281" s="73"/>
      <c r="N281" s="212" t="s">
        <v>86</v>
      </c>
      <c r="O281" s="213"/>
      <c r="P281" s="213"/>
      <c r="Q281" s="214"/>
    </row>
    <row r="282" spans="2:21" ht="16.8" customHeight="1">
      <c r="B282" s="76"/>
      <c r="C282" s="73"/>
      <c r="D282" s="195" t="s">
        <v>73</v>
      </c>
      <c r="E282" s="195"/>
      <c r="F282" s="215" t="s">
        <v>85</v>
      </c>
      <c r="G282" s="215"/>
      <c r="H282" s="215"/>
      <c r="I282" s="215"/>
      <c r="J282" s="215"/>
      <c r="K282" s="215"/>
      <c r="L282" s="215"/>
      <c r="M282" s="215"/>
      <c r="N282" s="215"/>
      <c r="O282" s="215"/>
      <c r="P282" s="215"/>
      <c r="Q282" s="215"/>
    </row>
    <row r="283" spans="2:21" ht="16.8" customHeight="1">
      <c r="B283" s="195" t="s">
        <v>77</v>
      </c>
      <c r="C283" s="195"/>
      <c r="D283" s="195"/>
      <c r="E283" s="195"/>
      <c r="F283" s="195"/>
      <c r="G283" s="195"/>
      <c r="H283" s="195"/>
      <c r="I283" s="195"/>
      <c r="J283" s="195"/>
      <c r="K283" s="195"/>
      <c r="L283" s="195"/>
      <c r="M283" s="196"/>
      <c r="N283" s="196"/>
      <c r="O283" s="196"/>
      <c r="P283" s="197" t="s">
        <v>64</v>
      </c>
      <c r="Q283" s="197"/>
    </row>
    <row r="284" spans="2:21" ht="16.8" customHeight="1">
      <c r="B284" s="195" t="s">
        <v>84</v>
      </c>
      <c r="C284" s="195"/>
      <c r="D284" s="195"/>
      <c r="E284" s="195"/>
      <c r="F284" s="195"/>
      <c r="G284" s="195"/>
      <c r="H284" s="195"/>
      <c r="I284" s="195"/>
      <c r="J284" s="195"/>
      <c r="K284" s="195"/>
      <c r="L284" s="195"/>
      <c r="M284" s="196"/>
      <c r="N284" s="196"/>
      <c r="O284" s="196"/>
      <c r="P284" s="77" t="s">
        <v>64</v>
      </c>
      <c r="Q284" s="77"/>
    </row>
    <row r="285" spans="2:21" ht="16.8" customHeight="1">
      <c r="B285" s="195" t="s">
        <v>78</v>
      </c>
      <c r="C285" s="195"/>
      <c r="D285" s="198"/>
      <c r="E285" s="198"/>
      <c r="F285" s="198"/>
      <c r="G285" s="198"/>
      <c r="H285" s="198"/>
      <c r="I285" s="198"/>
      <c r="J285" s="198"/>
      <c r="K285" s="198"/>
      <c r="L285" s="198"/>
      <c r="M285" s="199" t="e">
        <f>M284/M283*100</f>
        <v>#DIV/0!</v>
      </c>
      <c r="N285" s="199"/>
      <c r="O285" s="199"/>
      <c r="P285" s="200" t="s">
        <v>76</v>
      </c>
      <c r="Q285" s="201"/>
    </row>
    <row r="286" spans="2:21" ht="16.8" customHeight="1">
      <c r="B286" s="202" t="s">
        <v>232</v>
      </c>
      <c r="C286" s="73"/>
      <c r="D286" s="205" t="s">
        <v>231</v>
      </c>
      <c r="E286" s="206"/>
      <c r="F286" s="206"/>
      <c r="G286" s="206"/>
      <c r="H286" s="206"/>
      <c r="I286" s="206"/>
      <c r="J286" s="206"/>
      <c r="K286" s="206"/>
      <c r="L286" s="206"/>
      <c r="M286" s="206"/>
      <c r="N286" s="206"/>
      <c r="O286" s="206"/>
      <c r="P286" s="206"/>
      <c r="Q286" s="207"/>
    </row>
    <row r="287" spans="2:21" ht="16.8" customHeight="1">
      <c r="B287" s="203"/>
      <c r="C287" s="73"/>
      <c r="D287" s="205" t="s">
        <v>80</v>
      </c>
      <c r="E287" s="206"/>
      <c r="F287" s="206"/>
      <c r="G287" s="206"/>
      <c r="H287" s="206"/>
      <c r="I287" s="206"/>
      <c r="J287" s="206"/>
      <c r="K287" s="206"/>
      <c r="L287" s="206"/>
      <c r="M287" s="206"/>
      <c r="N287" s="206"/>
      <c r="O287" s="206"/>
      <c r="P287" s="206"/>
      <c r="Q287" s="207"/>
      <c r="R287" s="78"/>
      <c r="S287" s="78"/>
      <c r="T287" s="78"/>
      <c r="U287" s="78"/>
    </row>
    <row r="288" spans="2:21" ht="16.8" customHeight="1">
      <c r="B288" s="203"/>
      <c r="C288" s="73"/>
      <c r="D288" s="205" t="s">
        <v>79</v>
      </c>
      <c r="E288" s="206"/>
      <c r="F288" s="206"/>
      <c r="G288" s="206"/>
      <c r="H288" s="206"/>
      <c r="I288" s="206"/>
      <c r="J288" s="206"/>
      <c r="K288" s="206"/>
      <c r="L288" s="206"/>
      <c r="M288" s="206"/>
      <c r="N288" s="206"/>
      <c r="O288" s="206"/>
      <c r="P288" s="206"/>
      <c r="Q288" s="207"/>
      <c r="R288" s="78"/>
      <c r="S288" s="78"/>
      <c r="T288" s="78"/>
      <c r="U288" s="78"/>
    </row>
    <row r="289" spans="2:17" ht="11.4" customHeight="1">
      <c r="B289" s="203"/>
      <c r="C289" s="79" t="s">
        <v>81</v>
      </c>
      <c r="D289" s="80"/>
      <c r="E289" s="80"/>
      <c r="F289" s="80"/>
      <c r="G289" s="80"/>
      <c r="H289" s="80"/>
      <c r="I289" s="80"/>
      <c r="J289" s="80"/>
      <c r="K289" s="80"/>
      <c r="L289" s="80"/>
      <c r="M289" s="80"/>
      <c r="N289" s="80"/>
      <c r="O289" s="80"/>
      <c r="P289" s="80"/>
      <c r="Q289" s="81"/>
    </row>
    <row r="290" spans="2:17" ht="28.2" customHeight="1">
      <c r="B290" s="204"/>
      <c r="C290" s="208"/>
      <c r="D290" s="209"/>
      <c r="E290" s="209"/>
      <c r="F290" s="209"/>
      <c r="G290" s="209"/>
      <c r="H290" s="209"/>
      <c r="I290" s="209"/>
      <c r="J290" s="209"/>
      <c r="K290" s="209"/>
      <c r="L290" s="209"/>
      <c r="M290" s="209"/>
      <c r="N290" s="209"/>
      <c r="O290" s="209"/>
      <c r="P290" s="209"/>
      <c r="Q290" s="210"/>
    </row>
    <row r="292" spans="2:17" ht="16.8" customHeight="1">
      <c r="B292" s="67" t="s">
        <v>233</v>
      </c>
      <c r="C292" s="68"/>
      <c r="D292" s="69" t="s">
        <v>243</v>
      </c>
    </row>
    <row r="293" spans="2:17" ht="16.8" customHeight="1">
      <c r="B293" s="70" t="s">
        <v>67</v>
      </c>
      <c r="C293" s="216" t="e">
        <f>INDEX(【様式第1号別紙1】_申請事業所一覧!$A$10:$G$69,MATCH(【様式第1号別紙2】_計画書兼実績書!C292,【様式第1号別紙1】_申請事業所一覧!$A$10:$A$69,0),2)</f>
        <v>#N/A</v>
      </c>
      <c r="D293" s="217"/>
      <c r="E293" s="217"/>
      <c r="F293" s="217"/>
      <c r="G293" s="217"/>
      <c r="H293" s="217"/>
      <c r="I293" s="217"/>
      <c r="J293" s="217"/>
      <c r="K293" s="217"/>
      <c r="L293" s="217"/>
      <c r="M293" s="217"/>
      <c r="N293" s="217"/>
      <c r="O293" s="217"/>
      <c r="P293" s="217"/>
      <c r="Q293" s="218"/>
    </row>
    <row r="294" spans="2:17" ht="16.8" customHeight="1">
      <c r="B294" s="70" t="s">
        <v>66</v>
      </c>
      <c r="C294" s="219" t="e">
        <f>INDEX(【様式第1号別紙1】_申請事業所一覧!$A$10:$G$69,MATCH(【様式第1号別紙2】_計画書兼実績書!C292,【様式第1号別紙1】_申請事業所一覧!$A$10:$A$69,0),3)</f>
        <v>#N/A</v>
      </c>
      <c r="D294" s="220"/>
      <c r="E294" s="220"/>
      <c r="F294" s="220"/>
      <c r="G294" s="220"/>
      <c r="H294" s="220"/>
      <c r="I294" s="220"/>
      <c r="J294" s="220"/>
      <c r="K294" s="220"/>
      <c r="L294" s="220"/>
      <c r="M294" s="220"/>
      <c r="N294" s="220"/>
      <c r="O294" s="220"/>
      <c r="P294" s="220"/>
      <c r="Q294" s="221"/>
    </row>
    <row r="295" spans="2:17" ht="16.8" customHeight="1">
      <c r="B295" s="70" t="s">
        <v>228</v>
      </c>
      <c r="C295" s="222" t="e">
        <f>INDEX(【様式第1号別紙1】_申請事業所一覧!$A$10:$G$69,MATCH(【様式第1号別紙2】_計画書兼実績書!C292,【様式第1号別紙1】_申請事業所一覧!$A$10:$A$69,0),4)</f>
        <v>#N/A</v>
      </c>
      <c r="D295" s="223"/>
      <c r="E295" s="223"/>
      <c r="F295" s="213" t="e">
        <f>INDEX(【様式第1号別紙1】_申請事業所一覧!$A$10:$G$69,MATCH(【様式第1号別紙2】_計画書兼実績書!C292,【様式第1号別紙1】_申請事業所一覧!$A$10:$A$69,0),5)</f>
        <v>#N/A</v>
      </c>
      <c r="G295" s="213"/>
      <c r="H295" s="213"/>
      <c r="I295" s="213"/>
      <c r="J295" s="213"/>
      <c r="K295" s="213"/>
      <c r="L295" s="213"/>
      <c r="M295" s="213"/>
      <c r="N295" s="213"/>
      <c r="O295" s="213"/>
      <c r="P295" s="213"/>
      <c r="Q295" s="214"/>
    </row>
    <row r="296" spans="2:17" ht="16.8" customHeight="1">
      <c r="B296" s="70" t="s">
        <v>65</v>
      </c>
      <c r="C296" s="212" t="e">
        <f>INDEX(【様式第1号別紙1】_申請事業所一覧!$A$10:$G$69,MATCH(【様式第1号別紙2】_計画書兼実績書!C292,【様式第1号別紙1】_申請事業所一覧!$A$10:$A$69,0),6)</f>
        <v>#N/A</v>
      </c>
      <c r="D296" s="213"/>
      <c r="E296" s="213"/>
      <c r="F296" s="213"/>
      <c r="G296" s="213"/>
      <c r="H296" s="213"/>
      <c r="I296" s="213"/>
      <c r="J296" s="213"/>
      <c r="K296" s="213"/>
      <c r="L296" s="213"/>
      <c r="M296" s="213"/>
      <c r="N296" s="214"/>
      <c r="O296" s="64" t="s">
        <v>223</v>
      </c>
      <c r="P296" s="65" t="s">
        <v>226</v>
      </c>
      <c r="Q296" s="66" t="s">
        <v>244</v>
      </c>
    </row>
    <row r="297" spans="2:17" ht="16.8" customHeight="1">
      <c r="B297" s="70" t="s">
        <v>74</v>
      </c>
      <c r="C297" s="224"/>
      <c r="D297" s="225"/>
      <c r="E297" s="225"/>
      <c r="F297" s="226" t="s">
        <v>82</v>
      </c>
      <c r="G297" s="227"/>
      <c r="H297" s="227"/>
      <c r="I297" s="227"/>
      <c r="J297" s="228"/>
      <c r="K297" s="229"/>
      <c r="L297" s="229"/>
      <c r="M297" s="230" t="s">
        <v>224</v>
      </c>
      <c r="N297" s="230"/>
      <c r="O297" s="230"/>
      <c r="P297" s="230"/>
      <c r="Q297" s="71"/>
    </row>
    <row r="298" spans="2:17" ht="16.8" customHeight="1">
      <c r="B298" s="72" t="s">
        <v>83</v>
      </c>
      <c r="C298" s="73"/>
      <c r="D298" s="195" t="s">
        <v>69</v>
      </c>
      <c r="E298" s="195"/>
      <c r="F298" s="195"/>
      <c r="G298" s="195"/>
      <c r="H298" s="195"/>
      <c r="I298" s="195"/>
      <c r="J298" s="195"/>
      <c r="K298" s="73"/>
      <c r="L298" s="211" t="s">
        <v>70</v>
      </c>
      <c r="M298" s="211"/>
      <c r="N298" s="211"/>
      <c r="O298" s="211"/>
      <c r="P298" s="211"/>
      <c r="Q298" s="211"/>
    </row>
    <row r="299" spans="2:17" ht="16.8" customHeight="1">
      <c r="B299" s="74" t="s">
        <v>68</v>
      </c>
      <c r="C299" s="73"/>
      <c r="D299" s="211" t="s">
        <v>72</v>
      </c>
      <c r="E299" s="211"/>
      <c r="F299" s="211"/>
      <c r="G299" s="211"/>
      <c r="H299" s="211"/>
      <c r="I299" s="211"/>
      <c r="J299" s="211"/>
      <c r="K299" s="73"/>
      <c r="L299" s="211" t="s">
        <v>71</v>
      </c>
      <c r="M299" s="211"/>
      <c r="N299" s="211"/>
      <c r="O299" s="211"/>
      <c r="P299" s="211"/>
      <c r="Q299" s="211"/>
    </row>
    <row r="300" spans="2:17" ht="16.8" customHeight="1">
      <c r="B300" s="74" t="s">
        <v>75</v>
      </c>
      <c r="C300" s="73"/>
      <c r="D300" s="211" t="s">
        <v>234</v>
      </c>
      <c r="E300" s="211"/>
      <c r="F300" s="211"/>
      <c r="G300" s="211"/>
      <c r="H300" s="211"/>
      <c r="I300" s="211"/>
      <c r="J300" s="211"/>
      <c r="K300" s="73"/>
      <c r="L300" s="211" t="s">
        <v>230</v>
      </c>
      <c r="M300" s="211"/>
      <c r="N300" s="211"/>
      <c r="O300" s="211"/>
      <c r="P300" s="211"/>
      <c r="Q300" s="211"/>
    </row>
    <row r="301" spans="2:17" ht="16.8" customHeight="1">
      <c r="B301" s="75"/>
      <c r="C301" s="73"/>
      <c r="D301" s="212" t="s">
        <v>87</v>
      </c>
      <c r="E301" s="213"/>
      <c r="F301" s="213"/>
      <c r="G301" s="213"/>
      <c r="H301" s="213"/>
      <c r="I301" s="213"/>
      <c r="J301" s="213"/>
      <c r="K301" s="213"/>
      <c r="L301" s="214"/>
      <c r="M301" s="73"/>
      <c r="N301" s="212" t="s">
        <v>86</v>
      </c>
      <c r="O301" s="213"/>
      <c r="P301" s="213"/>
      <c r="Q301" s="214"/>
    </row>
    <row r="302" spans="2:17" ht="16.8" customHeight="1">
      <c r="B302" s="76"/>
      <c r="C302" s="73"/>
      <c r="D302" s="195" t="s">
        <v>73</v>
      </c>
      <c r="E302" s="195"/>
      <c r="F302" s="215" t="s">
        <v>85</v>
      </c>
      <c r="G302" s="215"/>
      <c r="H302" s="215"/>
      <c r="I302" s="215"/>
      <c r="J302" s="215"/>
      <c r="K302" s="215"/>
      <c r="L302" s="215"/>
      <c r="M302" s="215"/>
      <c r="N302" s="215"/>
      <c r="O302" s="215"/>
      <c r="P302" s="215"/>
      <c r="Q302" s="215"/>
    </row>
    <row r="303" spans="2:17" ht="16.8" customHeight="1">
      <c r="B303" s="195" t="s">
        <v>77</v>
      </c>
      <c r="C303" s="195"/>
      <c r="D303" s="195"/>
      <c r="E303" s="195"/>
      <c r="F303" s="195"/>
      <c r="G303" s="195"/>
      <c r="H303" s="195"/>
      <c r="I303" s="195"/>
      <c r="J303" s="195"/>
      <c r="K303" s="195"/>
      <c r="L303" s="195"/>
      <c r="M303" s="196"/>
      <c r="N303" s="196"/>
      <c r="O303" s="196"/>
      <c r="P303" s="197" t="s">
        <v>64</v>
      </c>
      <c r="Q303" s="197"/>
    </row>
    <row r="304" spans="2:17" ht="16.8" customHeight="1">
      <c r="B304" s="195" t="s">
        <v>84</v>
      </c>
      <c r="C304" s="195"/>
      <c r="D304" s="195"/>
      <c r="E304" s="195"/>
      <c r="F304" s="195"/>
      <c r="G304" s="195"/>
      <c r="H304" s="195"/>
      <c r="I304" s="195"/>
      <c r="J304" s="195"/>
      <c r="K304" s="195"/>
      <c r="L304" s="195"/>
      <c r="M304" s="196"/>
      <c r="N304" s="196"/>
      <c r="O304" s="196"/>
      <c r="P304" s="77" t="s">
        <v>64</v>
      </c>
      <c r="Q304" s="77"/>
    </row>
    <row r="305" spans="2:21" ht="16.8" customHeight="1">
      <c r="B305" s="195" t="s">
        <v>78</v>
      </c>
      <c r="C305" s="195"/>
      <c r="D305" s="198"/>
      <c r="E305" s="198"/>
      <c r="F305" s="198"/>
      <c r="G305" s="198"/>
      <c r="H305" s="198"/>
      <c r="I305" s="198"/>
      <c r="J305" s="198"/>
      <c r="K305" s="198"/>
      <c r="L305" s="198"/>
      <c r="M305" s="199" t="e">
        <f>M304/M303*100</f>
        <v>#DIV/0!</v>
      </c>
      <c r="N305" s="199"/>
      <c r="O305" s="199"/>
      <c r="P305" s="200" t="s">
        <v>76</v>
      </c>
      <c r="Q305" s="201"/>
    </row>
    <row r="306" spans="2:21" ht="16.8" customHeight="1">
      <c r="B306" s="202" t="s">
        <v>232</v>
      </c>
      <c r="C306" s="73"/>
      <c r="D306" s="205" t="s">
        <v>231</v>
      </c>
      <c r="E306" s="206"/>
      <c r="F306" s="206"/>
      <c r="G306" s="206"/>
      <c r="H306" s="206"/>
      <c r="I306" s="206"/>
      <c r="J306" s="206"/>
      <c r="K306" s="206"/>
      <c r="L306" s="206"/>
      <c r="M306" s="206"/>
      <c r="N306" s="206"/>
      <c r="O306" s="206"/>
      <c r="P306" s="206"/>
      <c r="Q306" s="207"/>
    </row>
    <row r="307" spans="2:21" ht="16.8" customHeight="1">
      <c r="B307" s="203"/>
      <c r="C307" s="73"/>
      <c r="D307" s="205" t="s">
        <v>80</v>
      </c>
      <c r="E307" s="206"/>
      <c r="F307" s="206"/>
      <c r="G307" s="206"/>
      <c r="H307" s="206"/>
      <c r="I307" s="206"/>
      <c r="J307" s="206"/>
      <c r="K307" s="206"/>
      <c r="L307" s="206"/>
      <c r="M307" s="206"/>
      <c r="N307" s="206"/>
      <c r="O307" s="206"/>
      <c r="P307" s="206"/>
      <c r="Q307" s="207"/>
      <c r="R307" s="78"/>
      <c r="S307" s="78"/>
      <c r="T307" s="78"/>
      <c r="U307" s="78"/>
    </row>
    <row r="308" spans="2:21" ht="16.8" customHeight="1">
      <c r="B308" s="203"/>
      <c r="C308" s="73"/>
      <c r="D308" s="205" t="s">
        <v>79</v>
      </c>
      <c r="E308" s="206"/>
      <c r="F308" s="206"/>
      <c r="G308" s="206"/>
      <c r="H308" s="206"/>
      <c r="I308" s="206"/>
      <c r="J308" s="206"/>
      <c r="K308" s="206"/>
      <c r="L308" s="206"/>
      <c r="M308" s="206"/>
      <c r="N308" s="206"/>
      <c r="O308" s="206"/>
      <c r="P308" s="206"/>
      <c r="Q308" s="207"/>
      <c r="R308" s="78"/>
      <c r="S308" s="78"/>
      <c r="T308" s="78"/>
      <c r="U308" s="78"/>
    </row>
    <row r="309" spans="2:21" ht="11.4" customHeight="1">
      <c r="B309" s="203"/>
      <c r="C309" s="79" t="s">
        <v>81</v>
      </c>
      <c r="D309" s="80"/>
      <c r="E309" s="80"/>
      <c r="F309" s="80"/>
      <c r="G309" s="80"/>
      <c r="H309" s="80"/>
      <c r="I309" s="80"/>
      <c r="J309" s="80"/>
      <c r="K309" s="80"/>
      <c r="L309" s="80"/>
      <c r="M309" s="80"/>
      <c r="N309" s="80"/>
      <c r="O309" s="80"/>
      <c r="P309" s="80"/>
      <c r="Q309" s="81"/>
    </row>
    <row r="310" spans="2:21" ht="28.2" customHeight="1">
      <c r="B310" s="204"/>
      <c r="C310" s="208"/>
      <c r="D310" s="209"/>
      <c r="E310" s="209"/>
      <c r="F310" s="209"/>
      <c r="G310" s="209"/>
      <c r="H310" s="209"/>
      <c r="I310" s="209"/>
      <c r="J310" s="209"/>
      <c r="K310" s="209"/>
      <c r="L310" s="209"/>
      <c r="M310" s="209"/>
      <c r="N310" s="209"/>
      <c r="O310" s="209"/>
      <c r="P310" s="209"/>
      <c r="Q310" s="210"/>
    </row>
    <row r="317" spans="2:21" ht="16.8" customHeight="1">
      <c r="B317" s="67" t="s">
        <v>233</v>
      </c>
      <c r="C317" s="68"/>
      <c r="D317" s="69" t="s">
        <v>243</v>
      </c>
    </row>
    <row r="318" spans="2:21" ht="16.8" customHeight="1">
      <c r="B318" s="70" t="s">
        <v>67</v>
      </c>
      <c r="C318" s="216" t="e">
        <f>INDEX(【様式第1号別紙1】_申請事業所一覧!$A$10:$G$69,MATCH(【様式第1号別紙2】_計画書兼実績書!C317,【様式第1号別紙1】_申請事業所一覧!$A$10:$A$69,0),2)</f>
        <v>#N/A</v>
      </c>
      <c r="D318" s="217"/>
      <c r="E318" s="217"/>
      <c r="F318" s="217"/>
      <c r="G318" s="217"/>
      <c r="H318" s="217"/>
      <c r="I318" s="217"/>
      <c r="J318" s="217"/>
      <c r="K318" s="217"/>
      <c r="L318" s="217"/>
      <c r="M318" s="217"/>
      <c r="N318" s="217"/>
      <c r="O318" s="217"/>
      <c r="P318" s="217"/>
      <c r="Q318" s="218"/>
    </row>
    <row r="319" spans="2:21" ht="16.8" customHeight="1">
      <c r="B319" s="70" t="s">
        <v>66</v>
      </c>
      <c r="C319" s="219" t="e">
        <f>INDEX(【様式第1号別紙1】_申請事業所一覧!$A$10:$G$69,MATCH(【様式第1号別紙2】_計画書兼実績書!C317,【様式第1号別紙1】_申請事業所一覧!$A$10:$A$69,0),3)</f>
        <v>#N/A</v>
      </c>
      <c r="D319" s="220"/>
      <c r="E319" s="220"/>
      <c r="F319" s="220"/>
      <c r="G319" s="220"/>
      <c r="H319" s="220"/>
      <c r="I319" s="220"/>
      <c r="J319" s="220"/>
      <c r="K319" s="220"/>
      <c r="L319" s="220"/>
      <c r="M319" s="220"/>
      <c r="N319" s="220"/>
      <c r="O319" s="220"/>
      <c r="P319" s="220"/>
      <c r="Q319" s="221"/>
    </row>
    <row r="320" spans="2:21" ht="16.8" customHeight="1">
      <c r="B320" s="70" t="s">
        <v>228</v>
      </c>
      <c r="C320" s="222" t="e">
        <f>INDEX(【様式第1号別紙1】_申請事業所一覧!$A$10:$G$69,MATCH(【様式第1号別紙2】_計画書兼実績書!C317,【様式第1号別紙1】_申請事業所一覧!$A$10:$A$69,0),4)</f>
        <v>#N/A</v>
      </c>
      <c r="D320" s="223"/>
      <c r="E320" s="223"/>
      <c r="F320" s="213" t="e">
        <f>INDEX(【様式第1号別紙1】_申請事業所一覧!$A$10:$G$69,MATCH(【様式第1号別紙2】_計画書兼実績書!C317,【様式第1号別紙1】_申請事業所一覧!$A$10:$A$69,0),5)</f>
        <v>#N/A</v>
      </c>
      <c r="G320" s="213"/>
      <c r="H320" s="213"/>
      <c r="I320" s="213"/>
      <c r="J320" s="213"/>
      <c r="K320" s="213"/>
      <c r="L320" s="213"/>
      <c r="M320" s="213"/>
      <c r="N320" s="213"/>
      <c r="O320" s="213"/>
      <c r="P320" s="213"/>
      <c r="Q320" s="214"/>
    </row>
    <row r="321" spans="2:21" ht="16.8" customHeight="1">
      <c r="B321" s="70" t="s">
        <v>65</v>
      </c>
      <c r="C321" s="212" t="e">
        <f>INDEX(【様式第1号別紙1】_申請事業所一覧!$A$10:$G$69,MATCH(【様式第1号別紙2】_計画書兼実績書!C317,【様式第1号別紙1】_申請事業所一覧!$A$10:$A$69,0),6)</f>
        <v>#N/A</v>
      </c>
      <c r="D321" s="213"/>
      <c r="E321" s="213"/>
      <c r="F321" s="213"/>
      <c r="G321" s="213"/>
      <c r="H321" s="213"/>
      <c r="I321" s="213"/>
      <c r="J321" s="213"/>
      <c r="K321" s="213"/>
      <c r="L321" s="213"/>
      <c r="M321" s="213"/>
      <c r="N321" s="214"/>
      <c r="O321" s="64" t="s">
        <v>223</v>
      </c>
      <c r="P321" s="65" t="s">
        <v>226</v>
      </c>
      <c r="Q321" s="66" t="s">
        <v>244</v>
      </c>
    </row>
    <row r="322" spans="2:21" ht="16.8" customHeight="1">
      <c r="B322" s="70" t="s">
        <v>74</v>
      </c>
      <c r="C322" s="224"/>
      <c r="D322" s="225"/>
      <c r="E322" s="225"/>
      <c r="F322" s="226" t="s">
        <v>82</v>
      </c>
      <c r="G322" s="227"/>
      <c r="H322" s="227"/>
      <c r="I322" s="227"/>
      <c r="J322" s="228"/>
      <c r="K322" s="229"/>
      <c r="L322" s="229"/>
      <c r="M322" s="230" t="s">
        <v>224</v>
      </c>
      <c r="N322" s="230"/>
      <c r="O322" s="230"/>
      <c r="P322" s="230"/>
      <c r="Q322" s="71"/>
    </row>
    <row r="323" spans="2:21" ht="16.8" customHeight="1">
      <c r="B323" s="72" t="s">
        <v>83</v>
      </c>
      <c r="C323" s="73"/>
      <c r="D323" s="195" t="s">
        <v>69</v>
      </c>
      <c r="E323" s="195"/>
      <c r="F323" s="195"/>
      <c r="G323" s="195"/>
      <c r="H323" s="195"/>
      <c r="I323" s="195"/>
      <c r="J323" s="195"/>
      <c r="K323" s="73"/>
      <c r="L323" s="211" t="s">
        <v>70</v>
      </c>
      <c r="M323" s="211"/>
      <c r="N323" s="211"/>
      <c r="O323" s="211"/>
      <c r="P323" s="211"/>
      <c r="Q323" s="211"/>
    </row>
    <row r="324" spans="2:21" ht="16.8" customHeight="1">
      <c r="B324" s="74" t="s">
        <v>68</v>
      </c>
      <c r="C324" s="73"/>
      <c r="D324" s="211" t="s">
        <v>72</v>
      </c>
      <c r="E324" s="211"/>
      <c r="F324" s="211"/>
      <c r="G324" s="211"/>
      <c r="H324" s="211"/>
      <c r="I324" s="211"/>
      <c r="J324" s="211"/>
      <c r="K324" s="73"/>
      <c r="L324" s="211" t="s">
        <v>71</v>
      </c>
      <c r="M324" s="211"/>
      <c r="N324" s="211"/>
      <c r="O324" s="211"/>
      <c r="P324" s="211"/>
      <c r="Q324" s="211"/>
    </row>
    <row r="325" spans="2:21" ht="16.8" customHeight="1">
      <c r="B325" s="74" t="s">
        <v>75</v>
      </c>
      <c r="C325" s="73"/>
      <c r="D325" s="211" t="s">
        <v>234</v>
      </c>
      <c r="E325" s="211"/>
      <c r="F325" s="211"/>
      <c r="G325" s="211"/>
      <c r="H325" s="211"/>
      <c r="I325" s="211"/>
      <c r="J325" s="211"/>
      <c r="K325" s="73"/>
      <c r="L325" s="211" t="s">
        <v>230</v>
      </c>
      <c r="M325" s="211"/>
      <c r="N325" s="211"/>
      <c r="O325" s="211"/>
      <c r="P325" s="211"/>
      <c r="Q325" s="211"/>
    </row>
    <row r="326" spans="2:21" ht="16.8" customHeight="1">
      <c r="B326" s="75"/>
      <c r="C326" s="73"/>
      <c r="D326" s="212" t="s">
        <v>87</v>
      </c>
      <c r="E326" s="213"/>
      <c r="F326" s="213"/>
      <c r="G326" s="213"/>
      <c r="H326" s="213"/>
      <c r="I326" s="213"/>
      <c r="J326" s="213"/>
      <c r="K326" s="213"/>
      <c r="L326" s="214"/>
      <c r="M326" s="73"/>
      <c r="N326" s="212" t="s">
        <v>86</v>
      </c>
      <c r="O326" s="213"/>
      <c r="P326" s="213"/>
      <c r="Q326" s="214"/>
    </row>
    <row r="327" spans="2:21" ht="16.8" customHeight="1">
      <c r="B327" s="76"/>
      <c r="C327" s="73"/>
      <c r="D327" s="195" t="s">
        <v>73</v>
      </c>
      <c r="E327" s="195"/>
      <c r="F327" s="215" t="s">
        <v>85</v>
      </c>
      <c r="G327" s="215"/>
      <c r="H327" s="215"/>
      <c r="I327" s="215"/>
      <c r="J327" s="215"/>
      <c r="K327" s="215"/>
      <c r="L327" s="215"/>
      <c r="M327" s="215"/>
      <c r="N327" s="215"/>
      <c r="O327" s="215"/>
      <c r="P327" s="215"/>
      <c r="Q327" s="215"/>
    </row>
    <row r="328" spans="2:21" ht="16.8" customHeight="1">
      <c r="B328" s="195" t="s">
        <v>77</v>
      </c>
      <c r="C328" s="195"/>
      <c r="D328" s="195"/>
      <c r="E328" s="195"/>
      <c r="F328" s="195"/>
      <c r="G328" s="195"/>
      <c r="H328" s="195"/>
      <c r="I328" s="195"/>
      <c r="J328" s="195"/>
      <c r="K328" s="195"/>
      <c r="L328" s="195"/>
      <c r="M328" s="196"/>
      <c r="N328" s="196"/>
      <c r="O328" s="196"/>
      <c r="P328" s="197" t="s">
        <v>64</v>
      </c>
      <c r="Q328" s="197"/>
    </row>
    <row r="329" spans="2:21" ht="16.8" customHeight="1">
      <c r="B329" s="195" t="s">
        <v>84</v>
      </c>
      <c r="C329" s="195"/>
      <c r="D329" s="195"/>
      <c r="E329" s="195"/>
      <c r="F329" s="195"/>
      <c r="G329" s="195"/>
      <c r="H329" s="195"/>
      <c r="I329" s="195"/>
      <c r="J329" s="195"/>
      <c r="K329" s="195"/>
      <c r="L329" s="195"/>
      <c r="M329" s="196"/>
      <c r="N329" s="196"/>
      <c r="O329" s="196"/>
      <c r="P329" s="77" t="s">
        <v>64</v>
      </c>
      <c r="Q329" s="77"/>
    </row>
    <row r="330" spans="2:21" ht="16.8" customHeight="1">
      <c r="B330" s="195" t="s">
        <v>78</v>
      </c>
      <c r="C330" s="195"/>
      <c r="D330" s="198"/>
      <c r="E330" s="198"/>
      <c r="F330" s="198"/>
      <c r="G330" s="198"/>
      <c r="H330" s="198"/>
      <c r="I330" s="198"/>
      <c r="J330" s="198"/>
      <c r="K330" s="198"/>
      <c r="L330" s="198"/>
      <c r="M330" s="199" t="e">
        <f>M329/M328*100</f>
        <v>#DIV/0!</v>
      </c>
      <c r="N330" s="199"/>
      <c r="O330" s="199"/>
      <c r="P330" s="200" t="s">
        <v>76</v>
      </c>
      <c r="Q330" s="201"/>
    </row>
    <row r="331" spans="2:21" ht="16.8" customHeight="1">
      <c r="B331" s="202" t="s">
        <v>232</v>
      </c>
      <c r="C331" s="73"/>
      <c r="D331" s="205" t="s">
        <v>231</v>
      </c>
      <c r="E331" s="206"/>
      <c r="F331" s="206"/>
      <c r="G331" s="206"/>
      <c r="H331" s="206"/>
      <c r="I331" s="206"/>
      <c r="J331" s="206"/>
      <c r="K331" s="206"/>
      <c r="L331" s="206"/>
      <c r="M331" s="206"/>
      <c r="N331" s="206"/>
      <c r="O331" s="206"/>
      <c r="P331" s="206"/>
      <c r="Q331" s="207"/>
    </row>
    <row r="332" spans="2:21" ht="16.8" customHeight="1">
      <c r="B332" s="203"/>
      <c r="C332" s="73"/>
      <c r="D332" s="205" t="s">
        <v>80</v>
      </c>
      <c r="E332" s="206"/>
      <c r="F332" s="206"/>
      <c r="G332" s="206"/>
      <c r="H332" s="206"/>
      <c r="I332" s="206"/>
      <c r="J332" s="206"/>
      <c r="K332" s="206"/>
      <c r="L332" s="206"/>
      <c r="M332" s="206"/>
      <c r="N332" s="206"/>
      <c r="O332" s="206"/>
      <c r="P332" s="206"/>
      <c r="Q332" s="207"/>
      <c r="R332" s="78"/>
      <c r="S332" s="78"/>
      <c r="T332" s="78"/>
      <c r="U332" s="78"/>
    </row>
    <row r="333" spans="2:21" ht="16.8" customHeight="1">
      <c r="B333" s="203"/>
      <c r="C333" s="73"/>
      <c r="D333" s="205" t="s">
        <v>79</v>
      </c>
      <c r="E333" s="206"/>
      <c r="F333" s="206"/>
      <c r="G333" s="206"/>
      <c r="H333" s="206"/>
      <c r="I333" s="206"/>
      <c r="J333" s="206"/>
      <c r="K333" s="206"/>
      <c r="L333" s="206"/>
      <c r="M333" s="206"/>
      <c r="N333" s="206"/>
      <c r="O333" s="206"/>
      <c r="P333" s="206"/>
      <c r="Q333" s="207"/>
      <c r="R333" s="78"/>
      <c r="S333" s="78"/>
      <c r="T333" s="78"/>
      <c r="U333" s="78"/>
    </row>
    <row r="334" spans="2:21" ht="11.4" customHeight="1">
      <c r="B334" s="203"/>
      <c r="C334" s="79" t="s">
        <v>81</v>
      </c>
      <c r="D334" s="80"/>
      <c r="E334" s="80"/>
      <c r="F334" s="80"/>
      <c r="G334" s="80"/>
      <c r="H334" s="80"/>
      <c r="I334" s="80"/>
      <c r="J334" s="80"/>
      <c r="K334" s="80"/>
      <c r="L334" s="80"/>
      <c r="M334" s="80"/>
      <c r="N334" s="80"/>
      <c r="O334" s="80"/>
      <c r="P334" s="80"/>
      <c r="Q334" s="81"/>
    </row>
    <row r="335" spans="2:21" ht="28.2" customHeight="1">
      <c r="B335" s="204"/>
      <c r="C335" s="208"/>
      <c r="D335" s="209"/>
      <c r="E335" s="209"/>
      <c r="F335" s="209"/>
      <c r="G335" s="209"/>
      <c r="H335" s="209"/>
      <c r="I335" s="209"/>
      <c r="J335" s="209"/>
      <c r="K335" s="209"/>
      <c r="L335" s="209"/>
      <c r="M335" s="209"/>
      <c r="N335" s="209"/>
      <c r="O335" s="209"/>
      <c r="P335" s="209"/>
      <c r="Q335" s="210"/>
    </row>
    <row r="337" spans="2:21" ht="16.8" customHeight="1">
      <c r="B337" s="67" t="s">
        <v>233</v>
      </c>
      <c r="C337" s="68"/>
      <c r="D337" s="69" t="s">
        <v>243</v>
      </c>
    </row>
    <row r="338" spans="2:21" ht="16.8" customHeight="1">
      <c r="B338" s="70" t="s">
        <v>67</v>
      </c>
      <c r="C338" s="216" t="e">
        <f>INDEX(【様式第1号別紙1】_申請事業所一覧!$A$10:$G$69,MATCH(【様式第1号別紙2】_計画書兼実績書!C337,【様式第1号別紙1】_申請事業所一覧!$A$10:$A$69,0),2)</f>
        <v>#N/A</v>
      </c>
      <c r="D338" s="217"/>
      <c r="E338" s="217"/>
      <c r="F338" s="217"/>
      <c r="G338" s="217"/>
      <c r="H338" s="217"/>
      <c r="I338" s="217"/>
      <c r="J338" s="217"/>
      <c r="K338" s="217"/>
      <c r="L338" s="217"/>
      <c r="M338" s="217"/>
      <c r="N338" s="217"/>
      <c r="O338" s="217"/>
      <c r="P338" s="217"/>
      <c r="Q338" s="218"/>
    </row>
    <row r="339" spans="2:21" ht="16.8" customHeight="1">
      <c r="B339" s="70" t="s">
        <v>66</v>
      </c>
      <c r="C339" s="219" t="e">
        <f>INDEX(【様式第1号別紙1】_申請事業所一覧!$A$10:$G$69,MATCH(【様式第1号別紙2】_計画書兼実績書!C337,【様式第1号別紙1】_申請事業所一覧!$A$10:$A$69,0),3)</f>
        <v>#N/A</v>
      </c>
      <c r="D339" s="220"/>
      <c r="E339" s="220"/>
      <c r="F339" s="220"/>
      <c r="G339" s="220"/>
      <c r="H339" s="220"/>
      <c r="I339" s="220"/>
      <c r="J339" s="220"/>
      <c r="K339" s="220"/>
      <c r="L339" s="220"/>
      <c r="M339" s="220"/>
      <c r="N339" s="220"/>
      <c r="O339" s="220"/>
      <c r="P339" s="220"/>
      <c r="Q339" s="221"/>
    </row>
    <row r="340" spans="2:21" ht="16.8" customHeight="1">
      <c r="B340" s="70" t="s">
        <v>228</v>
      </c>
      <c r="C340" s="222" t="e">
        <f>INDEX(【様式第1号別紙1】_申請事業所一覧!$A$10:$G$69,MATCH(【様式第1号別紙2】_計画書兼実績書!C337,【様式第1号別紙1】_申請事業所一覧!$A$10:$A$69,0),4)</f>
        <v>#N/A</v>
      </c>
      <c r="D340" s="223"/>
      <c r="E340" s="223"/>
      <c r="F340" s="213" t="e">
        <f>INDEX(【様式第1号別紙1】_申請事業所一覧!$A$10:$G$69,MATCH(【様式第1号別紙2】_計画書兼実績書!C337,【様式第1号別紙1】_申請事業所一覧!$A$10:$A$69,0),5)</f>
        <v>#N/A</v>
      </c>
      <c r="G340" s="213"/>
      <c r="H340" s="213"/>
      <c r="I340" s="213"/>
      <c r="J340" s="213"/>
      <c r="K340" s="213"/>
      <c r="L340" s="213"/>
      <c r="M340" s="213"/>
      <c r="N340" s="213"/>
      <c r="O340" s="213"/>
      <c r="P340" s="213"/>
      <c r="Q340" s="214"/>
    </row>
    <row r="341" spans="2:21" ht="16.8" customHeight="1">
      <c r="B341" s="70" t="s">
        <v>65</v>
      </c>
      <c r="C341" s="212" t="e">
        <f>INDEX(【様式第1号別紙1】_申請事業所一覧!$A$10:$G$69,MATCH(【様式第1号別紙2】_計画書兼実績書!C337,【様式第1号別紙1】_申請事業所一覧!$A$10:$A$69,0),6)</f>
        <v>#N/A</v>
      </c>
      <c r="D341" s="213"/>
      <c r="E341" s="213"/>
      <c r="F341" s="213"/>
      <c r="G341" s="213"/>
      <c r="H341" s="213"/>
      <c r="I341" s="213"/>
      <c r="J341" s="213"/>
      <c r="K341" s="213"/>
      <c r="L341" s="213"/>
      <c r="M341" s="213"/>
      <c r="N341" s="214"/>
      <c r="O341" s="64" t="s">
        <v>223</v>
      </c>
      <c r="P341" s="65" t="s">
        <v>226</v>
      </c>
      <c r="Q341" s="66" t="s">
        <v>244</v>
      </c>
    </row>
    <row r="342" spans="2:21" ht="16.8" customHeight="1">
      <c r="B342" s="70" t="s">
        <v>74</v>
      </c>
      <c r="C342" s="224"/>
      <c r="D342" s="225"/>
      <c r="E342" s="225"/>
      <c r="F342" s="226" t="s">
        <v>82</v>
      </c>
      <c r="G342" s="227"/>
      <c r="H342" s="227"/>
      <c r="I342" s="227"/>
      <c r="J342" s="228"/>
      <c r="K342" s="229"/>
      <c r="L342" s="229"/>
      <c r="M342" s="230" t="s">
        <v>224</v>
      </c>
      <c r="N342" s="230"/>
      <c r="O342" s="230"/>
      <c r="P342" s="230"/>
      <c r="Q342" s="71"/>
    </row>
    <row r="343" spans="2:21" ht="16.8" customHeight="1">
      <c r="B343" s="72" t="s">
        <v>83</v>
      </c>
      <c r="C343" s="73"/>
      <c r="D343" s="195" t="s">
        <v>69</v>
      </c>
      <c r="E343" s="195"/>
      <c r="F343" s="195"/>
      <c r="G343" s="195"/>
      <c r="H343" s="195"/>
      <c r="I343" s="195"/>
      <c r="J343" s="195"/>
      <c r="K343" s="73"/>
      <c r="L343" s="211" t="s">
        <v>70</v>
      </c>
      <c r="M343" s="211"/>
      <c r="N343" s="211"/>
      <c r="O343" s="211"/>
      <c r="P343" s="211"/>
      <c r="Q343" s="211"/>
    </row>
    <row r="344" spans="2:21" ht="16.8" customHeight="1">
      <c r="B344" s="74" t="s">
        <v>68</v>
      </c>
      <c r="C344" s="73"/>
      <c r="D344" s="211" t="s">
        <v>72</v>
      </c>
      <c r="E344" s="211"/>
      <c r="F344" s="211"/>
      <c r="G344" s="211"/>
      <c r="H344" s="211"/>
      <c r="I344" s="211"/>
      <c r="J344" s="211"/>
      <c r="K344" s="73"/>
      <c r="L344" s="211" t="s">
        <v>71</v>
      </c>
      <c r="M344" s="211"/>
      <c r="N344" s="211"/>
      <c r="O344" s="211"/>
      <c r="P344" s="211"/>
      <c r="Q344" s="211"/>
    </row>
    <row r="345" spans="2:21" ht="16.8" customHeight="1">
      <c r="B345" s="74" t="s">
        <v>75</v>
      </c>
      <c r="C345" s="73"/>
      <c r="D345" s="211" t="s">
        <v>234</v>
      </c>
      <c r="E345" s="211"/>
      <c r="F345" s="211"/>
      <c r="G345" s="211"/>
      <c r="H345" s="211"/>
      <c r="I345" s="211"/>
      <c r="J345" s="211"/>
      <c r="K345" s="73"/>
      <c r="L345" s="211" t="s">
        <v>230</v>
      </c>
      <c r="M345" s="211"/>
      <c r="N345" s="211"/>
      <c r="O345" s="211"/>
      <c r="P345" s="211"/>
      <c r="Q345" s="211"/>
    </row>
    <row r="346" spans="2:21" ht="16.8" customHeight="1">
      <c r="B346" s="75"/>
      <c r="C346" s="73"/>
      <c r="D346" s="212" t="s">
        <v>87</v>
      </c>
      <c r="E346" s="213"/>
      <c r="F346" s="213"/>
      <c r="G346" s="213"/>
      <c r="H346" s="213"/>
      <c r="I346" s="213"/>
      <c r="J346" s="213"/>
      <c r="K346" s="213"/>
      <c r="L346" s="214"/>
      <c r="M346" s="73"/>
      <c r="N346" s="212" t="s">
        <v>86</v>
      </c>
      <c r="O346" s="213"/>
      <c r="P346" s="213"/>
      <c r="Q346" s="214"/>
    </row>
    <row r="347" spans="2:21" ht="16.8" customHeight="1">
      <c r="B347" s="76"/>
      <c r="C347" s="73"/>
      <c r="D347" s="195" t="s">
        <v>73</v>
      </c>
      <c r="E347" s="195"/>
      <c r="F347" s="215" t="s">
        <v>85</v>
      </c>
      <c r="G347" s="215"/>
      <c r="H347" s="215"/>
      <c r="I347" s="215"/>
      <c r="J347" s="215"/>
      <c r="K347" s="215"/>
      <c r="L347" s="215"/>
      <c r="M347" s="215"/>
      <c r="N347" s="215"/>
      <c r="O347" s="215"/>
      <c r="P347" s="215"/>
      <c r="Q347" s="215"/>
    </row>
    <row r="348" spans="2:21" ht="16.8" customHeight="1">
      <c r="B348" s="195" t="s">
        <v>77</v>
      </c>
      <c r="C348" s="195"/>
      <c r="D348" s="195"/>
      <c r="E348" s="195"/>
      <c r="F348" s="195"/>
      <c r="G348" s="195"/>
      <c r="H348" s="195"/>
      <c r="I348" s="195"/>
      <c r="J348" s="195"/>
      <c r="K348" s="195"/>
      <c r="L348" s="195"/>
      <c r="M348" s="196"/>
      <c r="N348" s="196"/>
      <c r="O348" s="196"/>
      <c r="P348" s="197" t="s">
        <v>64</v>
      </c>
      <c r="Q348" s="197"/>
    </row>
    <row r="349" spans="2:21" ht="16.8" customHeight="1">
      <c r="B349" s="195" t="s">
        <v>84</v>
      </c>
      <c r="C349" s="195"/>
      <c r="D349" s="195"/>
      <c r="E349" s="195"/>
      <c r="F349" s="195"/>
      <c r="G349" s="195"/>
      <c r="H349" s="195"/>
      <c r="I349" s="195"/>
      <c r="J349" s="195"/>
      <c r="K349" s="195"/>
      <c r="L349" s="195"/>
      <c r="M349" s="196"/>
      <c r="N349" s="196"/>
      <c r="O349" s="196"/>
      <c r="P349" s="77" t="s">
        <v>64</v>
      </c>
      <c r="Q349" s="77"/>
    </row>
    <row r="350" spans="2:21" ht="16.8" customHeight="1">
      <c r="B350" s="195" t="s">
        <v>78</v>
      </c>
      <c r="C350" s="195"/>
      <c r="D350" s="198"/>
      <c r="E350" s="198"/>
      <c r="F350" s="198"/>
      <c r="G350" s="198"/>
      <c r="H350" s="198"/>
      <c r="I350" s="198"/>
      <c r="J350" s="198"/>
      <c r="K350" s="198"/>
      <c r="L350" s="198"/>
      <c r="M350" s="199" t="e">
        <f>M349/M348*100</f>
        <v>#DIV/0!</v>
      </c>
      <c r="N350" s="199"/>
      <c r="O350" s="199"/>
      <c r="P350" s="200" t="s">
        <v>76</v>
      </c>
      <c r="Q350" s="201"/>
    </row>
    <row r="351" spans="2:21" ht="16.8" customHeight="1">
      <c r="B351" s="202" t="s">
        <v>232</v>
      </c>
      <c r="C351" s="73"/>
      <c r="D351" s="205" t="s">
        <v>231</v>
      </c>
      <c r="E351" s="206"/>
      <c r="F351" s="206"/>
      <c r="G351" s="206"/>
      <c r="H351" s="206"/>
      <c r="I351" s="206"/>
      <c r="J351" s="206"/>
      <c r="K351" s="206"/>
      <c r="L351" s="206"/>
      <c r="M351" s="206"/>
      <c r="N351" s="206"/>
      <c r="O351" s="206"/>
      <c r="P351" s="206"/>
      <c r="Q351" s="207"/>
    </row>
    <row r="352" spans="2:21" ht="16.8" customHeight="1">
      <c r="B352" s="203"/>
      <c r="C352" s="73"/>
      <c r="D352" s="205" t="s">
        <v>80</v>
      </c>
      <c r="E352" s="206"/>
      <c r="F352" s="206"/>
      <c r="G352" s="206"/>
      <c r="H352" s="206"/>
      <c r="I352" s="206"/>
      <c r="J352" s="206"/>
      <c r="K352" s="206"/>
      <c r="L352" s="206"/>
      <c r="M352" s="206"/>
      <c r="N352" s="206"/>
      <c r="O352" s="206"/>
      <c r="P352" s="206"/>
      <c r="Q352" s="207"/>
      <c r="R352" s="78"/>
      <c r="S352" s="78"/>
      <c r="T352" s="78"/>
      <c r="U352" s="78"/>
    </row>
    <row r="353" spans="2:21" ht="16.8" customHeight="1">
      <c r="B353" s="203"/>
      <c r="C353" s="73"/>
      <c r="D353" s="205" t="s">
        <v>79</v>
      </c>
      <c r="E353" s="206"/>
      <c r="F353" s="206"/>
      <c r="G353" s="206"/>
      <c r="H353" s="206"/>
      <c r="I353" s="206"/>
      <c r="J353" s="206"/>
      <c r="K353" s="206"/>
      <c r="L353" s="206"/>
      <c r="M353" s="206"/>
      <c r="N353" s="206"/>
      <c r="O353" s="206"/>
      <c r="P353" s="206"/>
      <c r="Q353" s="207"/>
      <c r="R353" s="78"/>
      <c r="S353" s="78"/>
      <c r="T353" s="78"/>
      <c r="U353" s="78"/>
    </row>
    <row r="354" spans="2:21" ht="11.4" customHeight="1">
      <c r="B354" s="203"/>
      <c r="C354" s="79" t="s">
        <v>81</v>
      </c>
      <c r="D354" s="80"/>
      <c r="E354" s="80"/>
      <c r="F354" s="80"/>
      <c r="G354" s="80"/>
      <c r="H354" s="80"/>
      <c r="I354" s="80"/>
      <c r="J354" s="80"/>
      <c r="K354" s="80"/>
      <c r="L354" s="80"/>
      <c r="M354" s="80"/>
      <c r="N354" s="80"/>
      <c r="O354" s="80"/>
      <c r="P354" s="80"/>
      <c r="Q354" s="81"/>
    </row>
    <row r="355" spans="2:21" ht="28.2" customHeight="1">
      <c r="B355" s="204"/>
      <c r="C355" s="208"/>
      <c r="D355" s="209"/>
      <c r="E355" s="209"/>
      <c r="F355" s="209"/>
      <c r="G355" s="209"/>
      <c r="H355" s="209"/>
      <c r="I355" s="209"/>
      <c r="J355" s="209"/>
      <c r="K355" s="209"/>
      <c r="L355" s="209"/>
      <c r="M355" s="209"/>
      <c r="N355" s="209"/>
      <c r="O355" s="209"/>
      <c r="P355" s="209"/>
      <c r="Q355" s="210"/>
    </row>
    <row r="362" spans="2:21" ht="16.8" customHeight="1">
      <c r="B362" s="67" t="s">
        <v>233</v>
      </c>
      <c r="C362" s="68"/>
      <c r="D362" s="69" t="s">
        <v>243</v>
      </c>
    </row>
    <row r="363" spans="2:21" ht="16.8" customHeight="1">
      <c r="B363" s="70" t="s">
        <v>67</v>
      </c>
      <c r="C363" s="216" t="e">
        <f>INDEX(【様式第1号別紙1】_申請事業所一覧!$A$10:$G$69,MATCH(【様式第1号別紙2】_計画書兼実績書!C362,【様式第1号別紙1】_申請事業所一覧!$A$10:$A$69,0),2)</f>
        <v>#N/A</v>
      </c>
      <c r="D363" s="217"/>
      <c r="E363" s="217"/>
      <c r="F363" s="217"/>
      <c r="G363" s="217"/>
      <c r="H363" s="217"/>
      <c r="I363" s="217"/>
      <c r="J363" s="217"/>
      <c r="K363" s="217"/>
      <c r="L363" s="217"/>
      <c r="M363" s="217"/>
      <c r="N363" s="217"/>
      <c r="O363" s="217"/>
      <c r="P363" s="217"/>
      <c r="Q363" s="218"/>
    </row>
    <row r="364" spans="2:21" ht="16.8" customHeight="1">
      <c r="B364" s="70" t="s">
        <v>66</v>
      </c>
      <c r="C364" s="219" t="e">
        <f>INDEX(【様式第1号別紙1】_申請事業所一覧!$A$10:$G$69,MATCH(【様式第1号別紙2】_計画書兼実績書!C362,【様式第1号別紙1】_申請事業所一覧!$A$10:$A$69,0),3)</f>
        <v>#N/A</v>
      </c>
      <c r="D364" s="220"/>
      <c r="E364" s="220"/>
      <c r="F364" s="220"/>
      <c r="G364" s="220"/>
      <c r="H364" s="220"/>
      <c r="I364" s="220"/>
      <c r="J364" s="220"/>
      <c r="K364" s="220"/>
      <c r="L364" s="220"/>
      <c r="M364" s="220"/>
      <c r="N364" s="220"/>
      <c r="O364" s="220"/>
      <c r="P364" s="220"/>
      <c r="Q364" s="221"/>
    </row>
    <row r="365" spans="2:21" ht="16.8" customHeight="1">
      <c r="B365" s="70" t="s">
        <v>228</v>
      </c>
      <c r="C365" s="222" t="e">
        <f>INDEX(【様式第1号別紙1】_申請事業所一覧!$A$10:$G$69,MATCH(【様式第1号別紙2】_計画書兼実績書!C362,【様式第1号別紙1】_申請事業所一覧!$A$10:$A$69,0),4)</f>
        <v>#N/A</v>
      </c>
      <c r="D365" s="223"/>
      <c r="E365" s="223"/>
      <c r="F365" s="213" t="e">
        <f>INDEX(【様式第1号別紙1】_申請事業所一覧!$A$10:$G$69,MATCH(【様式第1号別紙2】_計画書兼実績書!C362,【様式第1号別紙1】_申請事業所一覧!$A$10:$A$69,0),5)</f>
        <v>#N/A</v>
      </c>
      <c r="G365" s="213"/>
      <c r="H365" s="213"/>
      <c r="I365" s="213"/>
      <c r="J365" s="213"/>
      <c r="K365" s="213"/>
      <c r="L365" s="213"/>
      <c r="M365" s="213"/>
      <c r="N365" s="213"/>
      <c r="O365" s="213"/>
      <c r="P365" s="213"/>
      <c r="Q365" s="214"/>
    </row>
    <row r="366" spans="2:21" ht="16.8" customHeight="1">
      <c r="B366" s="70" t="s">
        <v>65</v>
      </c>
      <c r="C366" s="212" t="e">
        <f>INDEX(【様式第1号別紙1】_申請事業所一覧!$A$10:$G$69,MATCH(【様式第1号別紙2】_計画書兼実績書!C362,【様式第1号別紙1】_申請事業所一覧!$A$10:$A$69,0),6)</f>
        <v>#N/A</v>
      </c>
      <c r="D366" s="213"/>
      <c r="E366" s="213"/>
      <c r="F366" s="213"/>
      <c r="G366" s="213"/>
      <c r="H366" s="213"/>
      <c r="I366" s="213"/>
      <c r="J366" s="213"/>
      <c r="K366" s="213"/>
      <c r="L366" s="213"/>
      <c r="M366" s="213"/>
      <c r="N366" s="214"/>
      <c r="O366" s="64" t="s">
        <v>223</v>
      </c>
      <c r="P366" s="65" t="s">
        <v>226</v>
      </c>
      <c r="Q366" s="66" t="s">
        <v>244</v>
      </c>
    </row>
    <row r="367" spans="2:21" ht="16.8" customHeight="1">
      <c r="B367" s="70" t="s">
        <v>74</v>
      </c>
      <c r="C367" s="224"/>
      <c r="D367" s="225"/>
      <c r="E367" s="225"/>
      <c r="F367" s="226" t="s">
        <v>82</v>
      </c>
      <c r="G367" s="227"/>
      <c r="H367" s="227"/>
      <c r="I367" s="227"/>
      <c r="J367" s="228"/>
      <c r="K367" s="229"/>
      <c r="L367" s="229"/>
      <c r="M367" s="230" t="s">
        <v>224</v>
      </c>
      <c r="N367" s="230"/>
      <c r="O367" s="230"/>
      <c r="P367" s="230"/>
      <c r="Q367" s="71"/>
    </row>
    <row r="368" spans="2:21" ht="16.8" customHeight="1">
      <c r="B368" s="72" t="s">
        <v>83</v>
      </c>
      <c r="C368" s="73"/>
      <c r="D368" s="195" t="s">
        <v>69</v>
      </c>
      <c r="E368" s="195"/>
      <c r="F368" s="195"/>
      <c r="G368" s="195"/>
      <c r="H368" s="195"/>
      <c r="I368" s="195"/>
      <c r="J368" s="195"/>
      <c r="K368" s="73"/>
      <c r="L368" s="211" t="s">
        <v>70</v>
      </c>
      <c r="M368" s="211"/>
      <c r="N368" s="211"/>
      <c r="O368" s="211"/>
      <c r="P368" s="211"/>
      <c r="Q368" s="211"/>
    </row>
    <row r="369" spans="2:21" ht="16.8" customHeight="1">
      <c r="B369" s="74" t="s">
        <v>68</v>
      </c>
      <c r="C369" s="73"/>
      <c r="D369" s="211" t="s">
        <v>72</v>
      </c>
      <c r="E369" s="211"/>
      <c r="F369" s="211"/>
      <c r="G369" s="211"/>
      <c r="H369" s="211"/>
      <c r="I369" s="211"/>
      <c r="J369" s="211"/>
      <c r="K369" s="73"/>
      <c r="L369" s="211" t="s">
        <v>71</v>
      </c>
      <c r="M369" s="211"/>
      <c r="N369" s="211"/>
      <c r="O369" s="211"/>
      <c r="P369" s="211"/>
      <c r="Q369" s="211"/>
    </row>
    <row r="370" spans="2:21" ht="16.8" customHeight="1">
      <c r="B370" s="74" t="s">
        <v>75</v>
      </c>
      <c r="C370" s="73"/>
      <c r="D370" s="211" t="s">
        <v>234</v>
      </c>
      <c r="E370" s="211"/>
      <c r="F370" s="211"/>
      <c r="G370" s="211"/>
      <c r="H370" s="211"/>
      <c r="I370" s="211"/>
      <c r="J370" s="211"/>
      <c r="K370" s="73"/>
      <c r="L370" s="211" t="s">
        <v>230</v>
      </c>
      <c r="M370" s="211"/>
      <c r="N370" s="211"/>
      <c r="O370" s="211"/>
      <c r="P370" s="211"/>
      <c r="Q370" s="211"/>
    </row>
    <row r="371" spans="2:21" ht="16.8" customHeight="1">
      <c r="B371" s="75"/>
      <c r="C371" s="73"/>
      <c r="D371" s="212" t="s">
        <v>87</v>
      </c>
      <c r="E371" s="213"/>
      <c r="F371" s="213"/>
      <c r="G371" s="213"/>
      <c r="H371" s="213"/>
      <c r="I371" s="213"/>
      <c r="J371" s="213"/>
      <c r="K371" s="213"/>
      <c r="L371" s="214"/>
      <c r="M371" s="73"/>
      <c r="N371" s="212" t="s">
        <v>86</v>
      </c>
      <c r="O371" s="213"/>
      <c r="P371" s="213"/>
      <c r="Q371" s="214"/>
    </row>
    <row r="372" spans="2:21" ht="16.8" customHeight="1">
      <c r="B372" s="76"/>
      <c r="C372" s="73"/>
      <c r="D372" s="195" t="s">
        <v>73</v>
      </c>
      <c r="E372" s="195"/>
      <c r="F372" s="215" t="s">
        <v>85</v>
      </c>
      <c r="G372" s="215"/>
      <c r="H372" s="215"/>
      <c r="I372" s="215"/>
      <c r="J372" s="215"/>
      <c r="K372" s="215"/>
      <c r="L372" s="215"/>
      <c r="M372" s="215"/>
      <c r="N372" s="215"/>
      <c r="O372" s="215"/>
      <c r="P372" s="215"/>
      <c r="Q372" s="215"/>
    </row>
    <row r="373" spans="2:21" ht="16.8" customHeight="1">
      <c r="B373" s="195" t="s">
        <v>77</v>
      </c>
      <c r="C373" s="195"/>
      <c r="D373" s="195"/>
      <c r="E373" s="195"/>
      <c r="F373" s="195"/>
      <c r="G373" s="195"/>
      <c r="H373" s="195"/>
      <c r="I373" s="195"/>
      <c r="J373" s="195"/>
      <c r="K373" s="195"/>
      <c r="L373" s="195"/>
      <c r="M373" s="196"/>
      <c r="N373" s="196"/>
      <c r="O373" s="196"/>
      <c r="P373" s="197" t="s">
        <v>64</v>
      </c>
      <c r="Q373" s="197"/>
    </row>
    <row r="374" spans="2:21" ht="16.8" customHeight="1">
      <c r="B374" s="195" t="s">
        <v>84</v>
      </c>
      <c r="C374" s="195"/>
      <c r="D374" s="195"/>
      <c r="E374" s="195"/>
      <c r="F374" s="195"/>
      <c r="G374" s="195"/>
      <c r="H374" s="195"/>
      <c r="I374" s="195"/>
      <c r="J374" s="195"/>
      <c r="K374" s="195"/>
      <c r="L374" s="195"/>
      <c r="M374" s="196"/>
      <c r="N374" s="196"/>
      <c r="O374" s="196"/>
      <c r="P374" s="77" t="s">
        <v>64</v>
      </c>
      <c r="Q374" s="77"/>
    </row>
    <row r="375" spans="2:21" ht="16.8" customHeight="1">
      <c r="B375" s="195" t="s">
        <v>78</v>
      </c>
      <c r="C375" s="195"/>
      <c r="D375" s="198"/>
      <c r="E375" s="198"/>
      <c r="F375" s="198"/>
      <c r="G375" s="198"/>
      <c r="H375" s="198"/>
      <c r="I375" s="198"/>
      <c r="J375" s="198"/>
      <c r="K375" s="198"/>
      <c r="L375" s="198"/>
      <c r="M375" s="199" t="e">
        <f>M374/M373*100</f>
        <v>#DIV/0!</v>
      </c>
      <c r="N375" s="199"/>
      <c r="O375" s="199"/>
      <c r="P375" s="200" t="s">
        <v>76</v>
      </c>
      <c r="Q375" s="201"/>
    </row>
    <row r="376" spans="2:21" ht="16.8" customHeight="1">
      <c r="B376" s="202" t="s">
        <v>232</v>
      </c>
      <c r="C376" s="73"/>
      <c r="D376" s="205" t="s">
        <v>231</v>
      </c>
      <c r="E376" s="206"/>
      <c r="F376" s="206"/>
      <c r="G376" s="206"/>
      <c r="H376" s="206"/>
      <c r="I376" s="206"/>
      <c r="J376" s="206"/>
      <c r="K376" s="206"/>
      <c r="L376" s="206"/>
      <c r="M376" s="206"/>
      <c r="N376" s="206"/>
      <c r="O376" s="206"/>
      <c r="P376" s="206"/>
      <c r="Q376" s="207"/>
    </row>
    <row r="377" spans="2:21" ht="16.8" customHeight="1">
      <c r="B377" s="203"/>
      <c r="C377" s="73"/>
      <c r="D377" s="205" t="s">
        <v>80</v>
      </c>
      <c r="E377" s="206"/>
      <c r="F377" s="206"/>
      <c r="G377" s="206"/>
      <c r="H377" s="206"/>
      <c r="I377" s="206"/>
      <c r="J377" s="206"/>
      <c r="K377" s="206"/>
      <c r="L377" s="206"/>
      <c r="M377" s="206"/>
      <c r="N377" s="206"/>
      <c r="O377" s="206"/>
      <c r="P377" s="206"/>
      <c r="Q377" s="207"/>
      <c r="R377" s="78"/>
      <c r="S377" s="78"/>
      <c r="T377" s="78"/>
      <c r="U377" s="78"/>
    </row>
    <row r="378" spans="2:21" ht="16.8" customHeight="1">
      <c r="B378" s="203"/>
      <c r="C378" s="73"/>
      <c r="D378" s="205" t="s">
        <v>79</v>
      </c>
      <c r="E378" s="206"/>
      <c r="F378" s="206"/>
      <c r="G378" s="206"/>
      <c r="H378" s="206"/>
      <c r="I378" s="206"/>
      <c r="J378" s="206"/>
      <c r="K378" s="206"/>
      <c r="L378" s="206"/>
      <c r="M378" s="206"/>
      <c r="N378" s="206"/>
      <c r="O378" s="206"/>
      <c r="P378" s="206"/>
      <c r="Q378" s="207"/>
      <c r="R378" s="78"/>
      <c r="S378" s="78"/>
      <c r="T378" s="78"/>
      <c r="U378" s="78"/>
    </row>
    <row r="379" spans="2:21" ht="11.4" customHeight="1">
      <c r="B379" s="203"/>
      <c r="C379" s="79" t="s">
        <v>81</v>
      </c>
      <c r="D379" s="80"/>
      <c r="E379" s="80"/>
      <c r="F379" s="80"/>
      <c r="G379" s="80"/>
      <c r="H379" s="80"/>
      <c r="I379" s="80"/>
      <c r="J379" s="80"/>
      <c r="K379" s="80"/>
      <c r="L379" s="80"/>
      <c r="M379" s="80"/>
      <c r="N379" s="80"/>
      <c r="O379" s="80"/>
      <c r="P379" s="80"/>
      <c r="Q379" s="81"/>
    </row>
    <row r="380" spans="2:21" ht="28.2" customHeight="1">
      <c r="B380" s="204"/>
      <c r="C380" s="208"/>
      <c r="D380" s="209"/>
      <c r="E380" s="209"/>
      <c r="F380" s="209"/>
      <c r="G380" s="209"/>
      <c r="H380" s="209"/>
      <c r="I380" s="209"/>
      <c r="J380" s="209"/>
      <c r="K380" s="209"/>
      <c r="L380" s="209"/>
      <c r="M380" s="209"/>
      <c r="N380" s="209"/>
      <c r="O380" s="209"/>
      <c r="P380" s="209"/>
      <c r="Q380" s="210"/>
    </row>
    <row r="382" spans="2:21" ht="16.8" customHeight="1">
      <c r="B382" s="67" t="s">
        <v>233</v>
      </c>
      <c r="C382" s="68"/>
      <c r="D382" s="69" t="s">
        <v>243</v>
      </c>
    </row>
    <row r="383" spans="2:21" ht="16.8" customHeight="1">
      <c r="B383" s="70" t="s">
        <v>67</v>
      </c>
      <c r="C383" s="216" t="e">
        <f>INDEX(【様式第1号別紙1】_申請事業所一覧!$A$10:$G$69,MATCH(【様式第1号別紙2】_計画書兼実績書!C382,【様式第1号別紙1】_申請事業所一覧!$A$10:$A$69,0),2)</f>
        <v>#N/A</v>
      </c>
      <c r="D383" s="217"/>
      <c r="E383" s="217"/>
      <c r="F383" s="217"/>
      <c r="G383" s="217"/>
      <c r="H383" s="217"/>
      <c r="I383" s="217"/>
      <c r="J383" s="217"/>
      <c r="K383" s="217"/>
      <c r="L383" s="217"/>
      <c r="M383" s="217"/>
      <c r="N383" s="217"/>
      <c r="O383" s="217"/>
      <c r="P383" s="217"/>
      <c r="Q383" s="218"/>
    </row>
    <row r="384" spans="2:21" ht="16.8" customHeight="1">
      <c r="B384" s="70" t="s">
        <v>66</v>
      </c>
      <c r="C384" s="219" t="e">
        <f>INDEX(【様式第1号別紙1】_申請事業所一覧!$A$10:$G$69,MATCH(【様式第1号別紙2】_計画書兼実績書!C382,【様式第1号別紙1】_申請事業所一覧!$A$10:$A$69,0),3)</f>
        <v>#N/A</v>
      </c>
      <c r="D384" s="220"/>
      <c r="E384" s="220"/>
      <c r="F384" s="220"/>
      <c r="G384" s="220"/>
      <c r="H384" s="220"/>
      <c r="I384" s="220"/>
      <c r="J384" s="220"/>
      <c r="K384" s="220"/>
      <c r="L384" s="220"/>
      <c r="M384" s="220"/>
      <c r="N384" s="220"/>
      <c r="O384" s="220"/>
      <c r="P384" s="220"/>
      <c r="Q384" s="221"/>
    </row>
    <row r="385" spans="2:21" ht="16.8" customHeight="1">
      <c r="B385" s="70" t="s">
        <v>228</v>
      </c>
      <c r="C385" s="222" t="e">
        <f>INDEX(【様式第1号別紙1】_申請事業所一覧!$A$10:$G$69,MATCH(【様式第1号別紙2】_計画書兼実績書!C382,【様式第1号別紙1】_申請事業所一覧!$A$10:$A$69,0),4)</f>
        <v>#N/A</v>
      </c>
      <c r="D385" s="223"/>
      <c r="E385" s="223"/>
      <c r="F385" s="213" t="e">
        <f>INDEX(【様式第1号別紙1】_申請事業所一覧!$A$10:$G$69,MATCH(【様式第1号別紙2】_計画書兼実績書!C382,【様式第1号別紙1】_申請事業所一覧!$A$10:$A$69,0),5)</f>
        <v>#N/A</v>
      </c>
      <c r="G385" s="213"/>
      <c r="H385" s="213"/>
      <c r="I385" s="213"/>
      <c r="J385" s="213"/>
      <c r="K385" s="213"/>
      <c r="L385" s="213"/>
      <c r="M385" s="213"/>
      <c r="N385" s="213"/>
      <c r="O385" s="213"/>
      <c r="P385" s="213"/>
      <c r="Q385" s="214"/>
    </row>
    <row r="386" spans="2:21" ht="16.8" customHeight="1">
      <c r="B386" s="70" t="s">
        <v>65</v>
      </c>
      <c r="C386" s="212" t="e">
        <f>INDEX(【様式第1号別紙1】_申請事業所一覧!$A$10:$G$69,MATCH(【様式第1号別紙2】_計画書兼実績書!C382,【様式第1号別紙1】_申請事業所一覧!$A$10:$A$69,0),6)</f>
        <v>#N/A</v>
      </c>
      <c r="D386" s="213"/>
      <c r="E386" s="213"/>
      <c r="F386" s="213"/>
      <c r="G386" s="213"/>
      <c r="H386" s="213"/>
      <c r="I386" s="213"/>
      <c r="J386" s="213"/>
      <c r="K386" s="213"/>
      <c r="L386" s="213"/>
      <c r="M386" s="213"/>
      <c r="N386" s="214"/>
      <c r="O386" s="64" t="s">
        <v>223</v>
      </c>
      <c r="P386" s="65" t="s">
        <v>226</v>
      </c>
      <c r="Q386" s="66" t="s">
        <v>244</v>
      </c>
    </row>
    <row r="387" spans="2:21" ht="16.8" customHeight="1">
      <c r="B387" s="70" t="s">
        <v>74</v>
      </c>
      <c r="C387" s="224"/>
      <c r="D387" s="225"/>
      <c r="E387" s="225"/>
      <c r="F387" s="226" t="s">
        <v>82</v>
      </c>
      <c r="G387" s="227"/>
      <c r="H387" s="227"/>
      <c r="I387" s="227"/>
      <c r="J387" s="228"/>
      <c r="K387" s="229"/>
      <c r="L387" s="229"/>
      <c r="M387" s="230" t="s">
        <v>224</v>
      </c>
      <c r="N387" s="230"/>
      <c r="O387" s="230"/>
      <c r="P387" s="230"/>
      <c r="Q387" s="71"/>
    </row>
    <row r="388" spans="2:21" ht="16.8" customHeight="1">
      <c r="B388" s="72" t="s">
        <v>83</v>
      </c>
      <c r="C388" s="73"/>
      <c r="D388" s="195" t="s">
        <v>69</v>
      </c>
      <c r="E388" s="195"/>
      <c r="F388" s="195"/>
      <c r="G388" s="195"/>
      <c r="H388" s="195"/>
      <c r="I388" s="195"/>
      <c r="J388" s="195"/>
      <c r="K388" s="73"/>
      <c r="L388" s="211" t="s">
        <v>70</v>
      </c>
      <c r="M388" s="211"/>
      <c r="N388" s="211"/>
      <c r="O388" s="211"/>
      <c r="P388" s="211"/>
      <c r="Q388" s="211"/>
    </row>
    <row r="389" spans="2:21" ht="16.8" customHeight="1">
      <c r="B389" s="74" t="s">
        <v>68</v>
      </c>
      <c r="C389" s="73"/>
      <c r="D389" s="211" t="s">
        <v>72</v>
      </c>
      <c r="E389" s="211"/>
      <c r="F389" s="211"/>
      <c r="G389" s="211"/>
      <c r="H389" s="211"/>
      <c r="I389" s="211"/>
      <c r="J389" s="211"/>
      <c r="K389" s="73"/>
      <c r="L389" s="211" t="s">
        <v>71</v>
      </c>
      <c r="M389" s="211"/>
      <c r="N389" s="211"/>
      <c r="O389" s="211"/>
      <c r="P389" s="211"/>
      <c r="Q389" s="211"/>
    </row>
    <row r="390" spans="2:21" ht="16.8" customHeight="1">
      <c r="B390" s="74" t="s">
        <v>75</v>
      </c>
      <c r="C390" s="73"/>
      <c r="D390" s="211" t="s">
        <v>234</v>
      </c>
      <c r="E390" s="211"/>
      <c r="F390" s="211"/>
      <c r="G390" s="211"/>
      <c r="H390" s="211"/>
      <c r="I390" s="211"/>
      <c r="J390" s="211"/>
      <c r="K390" s="73"/>
      <c r="L390" s="211" t="s">
        <v>230</v>
      </c>
      <c r="M390" s="211"/>
      <c r="N390" s="211"/>
      <c r="O390" s="211"/>
      <c r="P390" s="211"/>
      <c r="Q390" s="211"/>
    </row>
    <row r="391" spans="2:21" ht="16.8" customHeight="1">
      <c r="B391" s="75"/>
      <c r="C391" s="73"/>
      <c r="D391" s="212" t="s">
        <v>87</v>
      </c>
      <c r="E391" s="213"/>
      <c r="F391" s="213"/>
      <c r="G391" s="213"/>
      <c r="H391" s="213"/>
      <c r="I391" s="213"/>
      <c r="J391" s="213"/>
      <c r="K391" s="213"/>
      <c r="L391" s="214"/>
      <c r="M391" s="73"/>
      <c r="N391" s="212" t="s">
        <v>86</v>
      </c>
      <c r="O391" s="213"/>
      <c r="P391" s="213"/>
      <c r="Q391" s="214"/>
    </row>
    <row r="392" spans="2:21" ht="16.8" customHeight="1">
      <c r="B392" s="76"/>
      <c r="C392" s="73"/>
      <c r="D392" s="195" t="s">
        <v>73</v>
      </c>
      <c r="E392" s="195"/>
      <c r="F392" s="215" t="s">
        <v>85</v>
      </c>
      <c r="G392" s="215"/>
      <c r="H392" s="215"/>
      <c r="I392" s="215"/>
      <c r="J392" s="215"/>
      <c r="K392" s="215"/>
      <c r="L392" s="215"/>
      <c r="M392" s="215"/>
      <c r="N392" s="215"/>
      <c r="O392" s="215"/>
      <c r="P392" s="215"/>
      <c r="Q392" s="215"/>
    </row>
    <row r="393" spans="2:21" ht="16.8" customHeight="1">
      <c r="B393" s="195" t="s">
        <v>77</v>
      </c>
      <c r="C393" s="195"/>
      <c r="D393" s="195"/>
      <c r="E393" s="195"/>
      <c r="F393" s="195"/>
      <c r="G393" s="195"/>
      <c r="H393" s="195"/>
      <c r="I393" s="195"/>
      <c r="J393" s="195"/>
      <c r="K393" s="195"/>
      <c r="L393" s="195"/>
      <c r="M393" s="196"/>
      <c r="N393" s="196"/>
      <c r="O393" s="196"/>
      <c r="P393" s="197" t="s">
        <v>64</v>
      </c>
      <c r="Q393" s="197"/>
    </row>
    <row r="394" spans="2:21" ht="16.8" customHeight="1">
      <c r="B394" s="195" t="s">
        <v>84</v>
      </c>
      <c r="C394" s="195"/>
      <c r="D394" s="195"/>
      <c r="E394" s="195"/>
      <c r="F394" s="195"/>
      <c r="G394" s="195"/>
      <c r="H394" s="195"/>
      <c r="I394" s="195"/>
      <c r="J394" s="195"/>
      <c r="K394" s="195"/>
      <c r="L394" s="195"/>
      <c r="M394" s="196"/>
      <c r="N394" s="196"/>
      <c r="O394" s="196"/>
      <c r="P394" s="77" t="s">
        <v>64</v>
      </c>
      <c r="Q394" s="77"/>
    </row>
    <row r="395" spans="2:21" ht="16.8" customHeight="1">
      <c r="B395" s="195" t="s">
        <v>78</v>
      </c>
      <c r="C395" s="195"/>
      <c r="D395" s="198"/>
      <c r="E395" s="198"/>
      <c r="F395" s="198"/>
      <c r="G395" s="198"/>
      <c r="H395" s="198"/>
      <c r="I395" s="198"/>
      <c r="J395" s="198"/>
      <c r="K395" s="198"/>
      <c r="L395" s="198"/>
      <c r="M395" s="199" t="e">
        <f>M394/M393*100</f>
        <v>#DIV/0!</v>
      </c>
      <c r="N395" s="199"/>
      <c r="O395" s="199"/>
      <c r="P395" s="200" t="s">
        <v>76</v>
      </c>
      <c r="Q395" s="201"/>
    </row>
    <row r="396" spans="2:21" ht="16.8" customHeight="1">
      <c r="B396" s="202" t="s">
        <v>232</v>
      </c>
      <c r="C396" s="73"/>
      <c r="D396" s="205" t="s">
        <v>231</v>
      </c>
      <c r="E396" s="206"/>
      <c r="F396" s="206"/>
      <c r="G396" s="206"/>
      <c r="H396" s="206"/>
      <c r="I396" s="206"/>
      <c r="J396" s="206"/>
      <c r="K396" s="206"/>
      <c r="L396" s="206"/>
      <c r="M396" s="206"/>
      <c r="N396" s="206"/>
      <c r="O396" s="206"/>
      <c r="P396" s="206"/>
      <c r="Q396" s="207"/>
    </row>
    <row r="397" spans="2:21" ht="16.8" customHeight="1">
      <c r="B397" s="203"/>
      <c r="C397" s="73"/>
      <c r="D397" s="205" t="s">
        <v>80</v>
      </c>
      <c r="E397" s="206"/>
      <c r="F397" s="206"/>
      <c r="G397" s="206"/>
      <c r="H397" s="206"/>
      <c r="I397" s="206"/>
      <c r="J397" s="206"/>
      <c r="K397" s="206"/>
      <c r="L397" s="206"/>
      <c r="M397" s="206"/>
      <c r="N397" s="206"/>
      <c r="O397" s="206"/>
      <c r="P397" s="206"/>
      <c r="Q397" s="207"/>
      <c r="R397" s="78"/>
      <c r="S397" s="78"/>
      <c r="T397" s="78"/>
      <c r="U397" s="78"/>
    </row>
    <row r="398" spans="2:21" ht="16.8" customHeight="1">
      <c r="B398" s="203"/>
      <c r="C398" s="73"/>
      <c r="D398" s="205" t="s">
        <v>79</v>
      </c>
      <c r="E398" s="206"/>
      <c r="F398" s="206"/>
      <c r="G398" s="206"/>
      <c r="H398" s="206"/>
      <c r="I398" s="206"/>
      <c r="J398" s="206"/>
      <c r="K398" s="206"/>
      <c r="L398" s="206"/>
      <c r="M398" s="206"/>
      <c r="N398" s="206"/>
      <c r="O398" s="206"/>
      <c r="P398" s="206"/>
      <c r="Q398" s="207"/>
      <c r="R398" s="78"/>
      <c r="S398" s="78"/>
      <c r="T398" s="78"/>
      <c r="U398" s="78"/>
    </row>
    <row r="399" spans="2:21" ht="11.4" customHeight="1">
      <c r="B399" s="203"/>
      <c r="C399" s="79" t="s">
        <v>81</v>
      </c>
      <c r="D399" s="80"/>
      <c r="E399" s="80"/>
      <c r="F399" s="80"/>
      <c r="G399" s="80"/>
      <c r="H399" s="80"/>
      <c r="I399" s="80"/>
      <c r="J399" s="80"/>
      <c r="K399" s="80"/>
      <c r="L399" s="80"/>
      <c r="M399" s="80"/>
      <c r="N399" s="80"/>
      <c r="O399" s="80"/>
      <c r="P399" s="80"/>
      <c r="Q399" s="81"/>
    </row>
    <row r="400" spans="2:21" ht="28.2" customHeight="1">
      <c r="B400" s="204"/>
      <c r="C400" s="208"/>
      <c r="D400" s="209"/>
      <c r="E400" s="209"/>
      <c r="F400" s="209"/>
      <c r="G400" s="209"/>
      <c r="H400" s="209"/>
      <c r="I400" s="209"/>
      <c r="J400" s="209"/>
      <c r="K400" s="209"/>
      <c r="L400" s="209"/>
      <c r="M400" s="209"/>
      <c r="N400" s="209"/>
      <c r="O400" s="209"/>
      <c r="P400" s="209"/>
      <c r="Q400" s="210"/>
    </row>
    <row r="407" spans="2:17" ht="16.8" customHeight="1">
      <c r="B407" s="67" t="s">
        <v>233</v>
      </c>
      <c r="C407" s="68"/>
      <c r="D407" s="69" t="s">
        <v>243</v>
      </c>
    </row>
    <row r="408" spans="2:17" ht="16.8" customHeight="1">
      <c r="B408" s="70" t="s">
        <v>67</v>
      </c>
      <c r="C408" s="216" t="e">
        <f>INDEX(【様式第1号別紙1】_申請事業所一覧!$A$10:$G$69,MATCH(【様式第1号別紙2】_計画書兼実績書!C407,【様式第1号別紙1】_申請事業所一覧!$A$10:$A$69,0),2)</f>
        <v>#N/A</v>
      </c>
      <c r="D408" s="217"/>
      <c r="E408" s="217"/>
      <c r="F408" s="217"/>
      <c r="G408" s="217"/>
      <c r="H408" s="217"/>
      <c r="I408" s="217"/>
      <c r="J408" s="217"/>
      <c r="K408" s="217"/>
      <c r="L408" s="217"/>
      <c r="M408" s="217"/>
      <c r="N408" s="217"/>
      <c r="O408" s="217"/>
      <c r="P408" s="217"/>
      <c r="Q408" s="218"/>
    </row>
    <row r="409" spans="2:17" ht="16.8" customHeight="1">
      <c r="B409" s="70" t="s">
        <v>66</v>
      </c>
      <c r="C409" s="219" t="e">
        <f>INDEX(【様式第1号別紙1】_申請事業所一覧!$A$10:$G$69,MATCH(【様式第1号別紙2】_計画書兼実績書!C407,【様式第1号別紙1】_申請事業所一覧!$A$10:$A$69,0),3)</f>
        <v>#N/A</v>
      </c>
      <c r="D409" s="220"/>
      <c r="E409" s="220"/>
      <c r="F409" s="220"/>
      <c r="G409" s="220"/>
      <c r="H409" s="220"/>
      <c r="I409" s="220"/>
      <c r="J409" s="220"/>
      <c r="K409" s="220"/>
      <c r="L409" s="220"/>
      <c r="M409" s="220"/>
      <c r="N409" s="220"/>
      <c r="O409" s="220"/>
      <c r="P409" s="220"/>
      <c r="Q409" s="221"/>
    </row>
    <row r="410" spans="2:17" ht="16.8" customHeight="1">
      <c r="B410" s="70" t="s">
        <v>228</v>
      </c>
      <c r="C410" s="222" t="e">
        <f>INDEX(【様式第1号別紙1】_申請事業所一覧!$A$10:$G$69,MATCH(【様式第1号別紙2】_計画書兼実績書!C407,【様式第1号別紙1】_申請事業所一覧!$A$10:$A$69,0),4)</f>
        <v>#N/A</v>
      </c>
      <c r="D410" s="223"/>
      <c r="E410" s="223"/>
      <c r="F410" s="213" t="e">
        <f>INDEX(【様式第1号別紙1】_申請事業所一覧!$A$10:$G$69,MATCH(【様式第1号別紙2】_計画書兼実績書!C407,【様式第1号別紙1】_申請事業所一覧!$A$10:$A$69,0),5)</f>
        <v>#N/A</v>
      </c>
      <c r="G410" s="213"/>
      <c r="H410" s="213"/>
      <c r="I410" s="213"/>
      <c r="J410" s="213"/>
      <c r="K410" s="213"/>
      <c r="L410" s="213"/>
      <c r="M410" s="213"/>
      <c r="N410" s="213"/>
      <c r="O410" s="213"/>
      <c r="P410" s="213"/>
      <c r="Q410" s="214"/>
    </row>
    <row r="411" spans="2:17" ht="16.8" customHeight="1">
      <c r="B411" s="70" t="s">
        <v>65</v>
      </c>
      <c r="C411" s="212" t="e">
        <f>INDEX(【様式第1号別紙1】_申請事業所一覧!$A$10:$G$69,MATCH(【様式第1号別紙2】_計画書兼実績書!C407,【様式第1号別紙1】_申請事業所一覧!$A$10:$A$69,0),6)</f>
        <v>#N/A</v>
      </c>
      <c r="D411" s="213"/>
      <c r="E411" s="213"/>
      <c r="F411" s="213"/>
      <c r="G411" s="213"/>
      <c r="H411" s="213"/>
      <c r="I411" s="213"/>
      <c r="J411" s="213"/>
      <c r="K411" s="213"/>
      <c r="L411" s="213"/>
      <c r="M411" s="213"/>
      <c r="N411" s="214"/>
      <c r="O411" s="64" t="s">
        <v>223</v>
      </c>
      <c r="P411" s="65" t="s">
        <v>226</v>
      </c>
      <c r="Q411" s="66" t="s">
        <v>227</v>
      </c>
    </row>
    <row r="412" spans="2:17" ht="16.8" customHeight="1">
      <c r="B412" s="70" t="s">
        <v>74</v>
      </c>
      <c r="C412" s="224"/>
      <c r="D412" s="225"/>
      <c r="E412" s="225"/>
      <c r="F412" s="226" t="s">
        <v>82</v>
      </c>
      <c r="G412" s="227"/>
      <c r="H412" s="227"/>
      <c r="I412" s="227"/>
      <c r="J412" s="228"/>
      <c r="K412" s="229"/>
      <c r="L412" s="229"/>
      <c r="M412" s="230" t="s">
        <v>224</v>
      </c>
      <c r="N412" s="230"/>
      <c r="O412" s="230"/>
      <c r="P412" s="230"/>
      <c r="Q412" s="71"/>
    </row>
    <row r="413" spans="2:17" ht="16.8" customHeight="1">
      <c r="B413" s="72" t="s">
        <v>83</v>
      </c>
      <c r="C413" s="73"/>
      <c r="D413" s="195" t="s">
        <v>69</v>
      </c>
      <c r="E413" s="195"/>
      <c r="F413" s="195"/>
      <c r="G413" s="195"/>
      <c r="H413" s="195"/>
      <c r="I413" s="195"/>
      <c r="J413" s="195"/>
      <c r="K413" s="73"/>
      <c r="L413" s="211" t="s">
        <v>70</v>
      </c>
      <c r="M413" s="211"/>
      <c r="N413" s="211"/>
      <c r="O413" s="211"/>
      <c r="P413" s="211"/>
      <c r="Q413" s="211"/>
    </row>
    <row r="414" spans="2:17" ht="16.8" customHeight="1">
      <c r="B414" s="74" t="s">
        <v>68</v>
      </c>
      <c r="C414" s="73"/>
      <c r="D414" s="211" t="s">
        <v>72</v>
      </c>
      <c r="E414" s="211"/>
      <c r="F414" s="211"/>
      <c r="G414" s="211"/>
      <c r="H414" s="211"/>
      <c r="I414" s="211"/>
      <c r="J414" s="211"/>
      <c r="K414" s="73"/>
      <c r="L414" s="211" t="s">
        <v>71</v>
      </c>
      <c r="M414" s="211"/>
      <c r="N414" s="211"/>
      <c r="O414" s="211"/>
      <c r="P414" s="211"/>
      <c r="Q414" s="211"/>
    </row>
    <row r="415" spans="2:17" ht="16.8" customHeight="1">
      <c r="B415" s="74" t="s">
        <v>75</v>
      </c>
      <c r="C415" s="73"/>
      <c r="D415" s="211" t="s">
        <v>234</v>
      </c>
      <c r="E415" s="211"/>
      <c r="F415" s="211"/>
      <c r="G415" s="211"/>
      <c r="H415" s="211"/>
      <c r="I415" s="211"/>
      <c r="J415" s="211"/>
      <c r="K415" s="73"/>
      <c r="L415" s="211" t="s">
        <v>230</v>
      </c>
      <c r="M415" s="211"/>
      <c r="N415" s="211"/>
      <c r="O415" s="211"/>
      <c r="P415" s="211"/>
      <c r="Q415" s="211"/>
    </row>
    <row r="416" spans="2:17" ht="16.8" customHeight="1">
      <c r="B416" s="75"/>
      <c r="C416" s="73"/>
      <c r="D416" s="212" t="s">
        <v>87</v>
      </c>
      <c r="E416" s="213"/>
      <c r="F416" s="213"/>
      <c r="G416" s="213"/>
      <c r="H416" s="213"/>
      <c r="I416" s="213"/>
      <c r="J416" s="213"/>
      <c r="K416" s="213"/>
      <c r="L416" s="214"/>
      <c r="M416" s="73"/>
      <c r="N416" s="212" t="s">
        <v>86</v>
      </c>
      <c r="O416" s="213"/>
      <c r="P416" s="213"/>
      <c r="Q416" s="214"/>
    </row>
    <row r="417" spans="2:21" ht="16.8" customHeight="1">
      <c r="B417" s="76"/>
      <c r="C417" s="73"/>
      <c r="D417" s="195" t="s">
        <v>73</v>
      </c>
      <c r="E417" s="195"/>
      <c r="F417" s="215" t="s">
        <v>85</v>
      </c>
      <c r="G417" s="215"/>
      <c r="H417" s="215"/>
      <c r="I417" s="215"/>
      <c r="J417" s="215"/>
      <c r="K417" s="215"/>
      <c r="L417" s="215"/>
      <c r="M417" s="215"/>
      <c r="N417" s="215"/>
      <c r="O417" s="215"/>
      <c r="P417" s="215"/>
      <c r="Q417" s="215"/>
    </row>
    <row r="418" spans="2:21" ht="16.8" customHeight="1">
      <c r="B418" s="195" t="s">
        <v>77</v>
      </c>
      <c r="C418" s="195"/>
      <c r="D418" s="195"/>
      <c r="E418" s="195"/>
      <c r="F418" s="195"/>
      <c r="G418" s="195"/>
      <c r="H418" s="195"/>
      <c r="I418" s="195"/>
      <c r="J418" s="195"/>
      <c r="K418" s="195"/>
      <c r="L418" s="195"/>
      <c r="M418" s="196"/>
      <c r="N418" s="196"/>
      <c r="O418" s="196"/>
      <c r="P418" s="197" t="s">
        <v>64</v>
      </c>
      <c r="Q418" s="197"/>
    </row>
    <row r="419" spans="2:21" ht="16.8" customHeight="1">
      <c r="B419" s="195" t="s">
        <v>84</v>
      </c>
      <c r="C419" s="195"/>
      <c r="D419" s="195"/>
      <c r="E419" s="195"/>
      <c r="F419" s="195"/>
      <c r="G419" s="195"/>
      <c r="H419" s="195"/>
      <c r="I419" s="195"/>
      <c r="J419" s="195"/>
      <c r="K419" s="195"/>
      <c r="L419" s="195"/>
      <c r="M419" s="196"/>
      <c r="N419" s="196"/>
      <c r="O419" s="196"/>
      <c r="P419" s="77" t="s">
        <v>64</v>
      </c>
      <c r="Q419" s="77"/>
    </row>
    <row r="420" spans="2:21" ht="16.8" customHeight="1">
      <c r="B420" s="195" t="s">
        <v>78</v>
      </c>
      <c r="C420" s="195"/>
      <c r="D420" s="198"/>
      <c r="E420" s="198"/>
      <c r="F420" s="198"/>
      <c r="G420" s="198"/>
      <c r="H420" s="198"/>
      <c r="I420" s="198"/>
      <c r="J420" s="198"/>
      <c r="K420" s="198"/>
      <c r="L420" s="198"/>
      <c r="M420" s="199" t="e">
        <f>M419/M418*100</f>
        <v>#DIV/0!</v>
      </c>
      <c r="N420" s="199"/>
      <c r="O420" s="199"/>
      <c r="P420" s="200" t="s">
        <v>76</v>
      </c>
      <c r="Q420" s="201"/>
    </row>
    <row r="421" spans="2:21" ht="16.8" customHeight="1">
      <c r="B421" s="202" t="s">
        <v>232</v>
      </c>
      <c r="C421" s="73"/>
      <c r="D421" s="205" t="s">
        <v>231</v>
      </c>
      <c r="E421" s="206"/>
      <c r="F421" s="206"/>
      <c r="G421" s="206"/>
      <c r="H421" s="206"/>
      <c r="I421" s="206"/>
      <c r="J421" s="206"/>
      <c r="K421" s="206"/>
      <c r="L421" s="206"/>
      <c r="M421" s="206"/>
      <c r="N421" s="206"/>
      <c r="O421" s="206"/>
      <c r="P421" s="206"/>
      <c r="Q421" s="207"/>
    </row>
    <row r="422" spans="2:21" ht="16.8" customHeight="1">
      <c r="B422" s="203"/>
      <c r="C422" s="73"/>
      <c r="D422" s="205" t="s">
        <v>80</v>
      </c>
      <c r="E422" s="206"/>
      <c r="F422" s="206"/>
      <c r="G422" s="206"/>
      <c r="H422" s="206"/>
      <c r="I422" s="206"/>
      <c r="J422" s="206"/>
      <c r="K422" s="206"/>
      <c r="L422" s="206"/>
      <c r="M422" s="206"/>
      <c r="N422" s="206"/>
      <c r="O422" s="206"/>
      <c r="P422" s="206"/>
      <c r="Q422" s="207"/>
      <c r="R422" s="78"/>
      <c r="S422" s="78"/>
      <c r="T422" s="78"/>
      <c r="U422" s="78"/>
    </row>
    <row r="423" spans="2:21" ht="16.8" customHeight="1">
      <c r="B423" s="203"/>
      <c r="C423" s="73"/>
      <c r="D423" s="205" t="s">
        <v>79</v>
      </c>
      <c r="E423" s="206"/>
      <c r="F423" s="206"/>
      <c r="G423" s="206"/>
      <c r="H423" s="206"/>
      <c r="I423" s="206"/>
      <c r="J423" s="206"/>
      <c r="K423" s="206"/>
      <c r="L423" s="206"/>
      <c r="M423" s="206"/>
      <c r="N423" s="206"/>
      <c r="O423" s="206"/>
      <c r="P423" s="206"/>
      <c r="Q423" s="207"/>
      <c r="R423" s="78"/>
      <c r="S423" s="78"/>
      <c r="T423" s="78"/>
      <c r="U423" s="78"/>
    </row>
    <row r="424" spans="2:21" ht="11.4" customHeight="1">
      <c r="B424" s="203"/>
      <c r="C424" s="79" t="s">
        <v>81</v>
      </c>
      <c r="D424" s="80"/>
      <c r="E424" s="80"/>
      <c r="F424" s="80"/>
      <c r="G424" s="80"/>
      <c r="H424" s="80"/>
      <c r="I424" s="80"/>
      <c r="J424" s="80"/>
      <c r="K424" s="80"/>
      <c r="L424" s="80"/>
      <c r="M424" s="80"/>
      <c r="N424" s="80"/>
      <c r="O424" s="80"/>
      <c r="P424" s="80"/>
      <c r="Q424" s="81"/>
    </row>
    <row r="425" spans="2:21" ht="28.2" customHeight="1">
      <c r="B425" s="204"/>
      <c r="C425" s="208"/>
      <c r="D425" s="209"/>
      <c r="E425" s="209"/>
      <c r="F425" s="209"/>
      <c r="G425" s="209"/>
      <c r="H425" s="209"/>
      <c r="I425" s="209"/>
      <c r="J425" s="209"/>
      <c r="K425" s="209"/>
      <c r="L425" s="209"/>
      <c r="M425" s="209"/>
      <c r="N425" s="209"/>
      <c r="O425" s="209"/>
      <c r="P425" s="209"/>
      <c r="Q425" s="210"/>
    </row>
    <row r="427" spans="2:21" ht="16.8" customHeight="1">
      <c r="B427" s="67" t="s">
        <v>233</v>
      </c>
      <c r="C427" s="68"/>
      <c r="D427" s="69" t="s">
        <v>243</v>
      </c>
    </row>
    <row r="428" spans="2:21" ht="16.8" customHeight="1">
      <c r="B428" s="70" t="s">
        <v>67</v>
      </c>
      <c r="C428" s="216" t="e">
        <f>INDEX(【様式第1号別紙1】_申請事業所一覧!$A$10:$G$69,MATCH(【様式第1号別紙2】_計画書兼実績書!C427,【様式第1号別紙1】_申請事業所一覧!$A$10:$A$69,0),2)</f>
        <v>#N/A</v>
      </c>
      <c r="D428" s="217"/>
      <c r="E428" s="217"/>
      <c r="F428" s="217"/>
      <c r="G428" s="217"/>
      <c r="H428" s="217"/>
      <c r="I428" s="217"/>
      <c r="J428" s="217"/>
      <c r="K428" s="217"/>
      <c r="L428" s="217"/>
      <c r="M428" s="217"/>
      <c r="N428" s="217"/>
      <c r="O428" s="217"/>
      <c r="P428" s="217"/>
      <c r="Q428" s="218"/>
    </row>
    <row r="429" spans="2:21" ht="16.8" customHeight="1">
      <c r="B429" s="70" t="s">
        <v>66</v>
      </c>
      <c r="C429" s="219" t="e">
        <f>INDEX(【様式第1号別紙1】_申請事業所一覧!$A$10:$G$69,MATCH(【様式第1号別紙2】_計画書兼実績書!C427,【様式第1号別紙1】_申請事業所一覧!$A$10:$A$69,0),3)</f>
        <v>#N/A</v>
      </c>
      <c r="D429" s="220"/>
      <c r="E429" s="220"/>
      <c r="F429" s="220"/>
      <c r="G429" s="220"/>
      <c r="H429" s="220"/>
      <c r="I429" s="220"/>
      <c r="J429" s="220"/>
      <c r="K429" s="220"/>
      <c r="L429" s="220"/>
      <c r="M429" s="220"/>
      <c r="N429" s="220"/>
      <c r="O429" s="220"/>
      <c r="P429" s="220"/>
      <c r="Q429" s="221"/>
    </row>
    <row r="430" spans="2:21" ht="16.8" customHeight="1">
      <c r="B430" s="70" t="s">
        <v>228</v>
      </c>
      <c r="C430" s="222" t="e">
        <f>INDEX(【様式第1号別紙1】_申請事業所一覧!$A$10:$G$69,MATCH(【様式第1号別紙2】_計画書兼実績書!C427,【様式第1号別紙1】_申請事業所一覧!$A$10:$A$69,0),4)</f>
        <v>#N/A</v>
      </c>
      <c r="D430" s="223"/>
      <c r="E430" s="223"/>
      <c r="F430" s="213" t="e">
        <f>INDEX(【様式第1号別紙1】_申請事業所一覧!$A$10:$G$69,MATCH(【様式第1号別紙2】_計画書兼実績書!C427,【様式第1号別紙1】_申請事業所一覧!$A$10:$A$69,0),5)</f>
        <v>#N/A</v>
      </c>
      <c r="G430" s="213"/>
      <c r="H430" s="213"/>
      <c r="I430" s="213"/>
      <c r="J430" s="213"/>
      <c r="K430" s="213"/>
      <c r="L430" s="213"/>
      <c r="M430" s="213"/>
      <c r="N430" s="213"/>
      <c r="O430" s="213"/>
      <c r="P430" s="213"/>
      <c r="Q430" s="214"/>
    </row>
    <row r="431" spans="2:21" ht="16.8" customHeight="1">
      <c r="B431" s="70" t="s">
        <v>65</v>
      </c>
      <c r="C431" s="212" t="e">
        <f>INDEX(【様式第1号別紙1】_申請事業所一覧!$A$10:$G$69,MATCH(【様式第1号別紙2】_計画書兼実績書!C427,【様式第1号別紙1】_申請事業所一覧!$A$10:$A$69,0),6)</f>
        <v>#N/A</v>
      </c>
      <c r="D431" s="213"/>
      <c r="E431" s="213"/>
      <c r="F431" s="213"/>
      <c r="G431" s="213"/>
      <c r="H431" s="213"/>
      <c r="I431" s="213"/>
      <c r="J431" s="213"/>
      <c r="K431" s="213"/>
      <c r="L431" s="213"/>
      <c r="M431" s="213"/>
      <c r="N431" s="214"/>
      <c r="O431" s="64" t="s">
        <v>223</v>
      </c>
      <c r="P431" s="65" t="s">
        <v>226</v>
      </c>
      <c r="Q431" s="66" t="s">
        <v>227</v>
      </c>
    </row>
    <row r="432" spans="2:21" ht="16.8" customHeight="1">
      <c r="B432" s="70" t="s">
        <v>74</v>
      </c>
      <c r="C432" s="224"/>
      <c r="D432" s="225"/>
      <c r="E432" s="225"/>
      <c r="F432" s="226" t="s">
        <v>82</v>
      </c>
      <c r="G432" s="227"/>
      <c r="H432" s="227"/>
      <c r="I432" s="227"/>
      <c r="J432" s="228"/>
      <c r="K432" s="229"/>
      <c r="L432" s="229"/>
      <c r="M432" s="230" t="s">
        <v>224</v>
      </c>
      <c r="N432" s="230"/>
      <c r="O432" s="230"/>
      <c r="P432" s="230"/>
      <c r="Q432" s="71"/>
    </row>
    <row r="433" spans="2:21" ht="16.8" customHeight="1">
      <c r="B433" s="72" t="s">
        <v>83</v>
      </c>
      <c r="C433" s="73"/>
      <c r="D433" s="195" t="s">
        <v>69</v>
      </c>
      <c r="E433" s="195"/>
      <c r="F433" s="195"/>
      <c r="G433" s="195"/>
      <c r="H433" s="195"/>
      <c r="I433" s="195"/>
      <c r="J433" s="195"/>
      <c r="K433" s="73"/>
      <c r="L433" s="211" t="s">
        <v>70</v>
      </c>
      <c r="M433" s="211"/>
      <c r="N433" s="211"/>
      <c r="O433" s="211"/>
      <c r="P433" s="211"/>
      <c r="Q433" s="211"/>
    </row>
    <row r="434" spans="2:21" ht="16.8" customHeight="1">
      <c r="B434" s="74" t="s">
        <v>68</v>
      </c>
      <c r="C434" s="73"/>
      <c r="D434" s="211" t="s">
        <v>72</v>
      </c>
      <c r="E434" s="211"/>
      <c r="F434" s="211"/>
      <c r="G434" s="211"/>
      <c r="H434" s="211"/>
      <c r="I434" s="211"/>
      <c r="J434" s="211"/>
      <c r="K434" s="73"/>
      <c r="L434" s="211" t="s">
        <v>71</v>
      </c>
      <c r="M434" s="211"/>
      <c r="N434" s="211"/>
      <c r="O434" s="211"/>
      <c r="P434" s="211"/>
      <c r="Q434" s="211"/>
    </row>
    <row r="435" spans="2:21" ht="16.8" customHeight="1">
      <c r="B435" s="74" t="s">
        <v>75</v>
      </c>
      <c r="C435" s="73"/>
      <c r="D435" s="211" t="s">
        <v>234</v>
      </c>
      <c r="E435" s="211"/>
      <c r="F435" s="211"/>
      <c r="G435" s="211"/>
      <c r="H435" s="211"/>
      <c r="I435" s="211"/>
      <c r="J435" s="211"/>
      <c r="K435" s="73"/>
      <c r="L435" s="211" t="s">
        <v>230</v>
      </c>
      <c r="M435" s="211"/>
      <c r="N435" s="211"/>
      <c r="O435" s="211"/>
      <c r="P435" s="211"/>
      <c r="Q435" s="211"/>
    </row>
    <row r="436" spans="2:21" ht="16.8" customHeight="1">
      <c r="B436" s="75"/>
      <c r="C436" s="73"/>
      <c r="D436" s="212" t="s">
        <v>87</v>
      </c>
      <c r="E436" s="213"/>
      <c r="F436" s="213"/>
      <c r="G436" s="213"/>
      <c r="H436" s="213"/>
      <c r="I436" s="213"/>
      <c r="J436" s="213"/>
      <c r="K436" s="213"/>
      <c r="L436" s="214"/>
      <c r="M436" s="73"/>
      <c r="N436" s="212" t="s">
        <v>86</v>
      </c>
      <c r="O436" s="213"/>
      <c r="P436" s="213"/>
      <c r="Q436" s="214"/>
    </row>
    <row r="437" spans="2:21" ht="16.8" customHeight="1">
      <c r="B437" s="76"/>
      <c r="C437" s="73"/>
      <c r="D437" s="195" t="s">
        <v>73</v>
      </c>
      <c r="E437" s="195"/>
      <c r="F437" s="215" t="s">
        <v>85</v>
      </c>
      <c r="G437" s="215"/>
      <c r="H437" s="215"/>
      <c r="I437" s="215"/>
      <c r="J437" s="215"/>
      <c r="K437" s="215"/>
      <c r="L437" s="215"/>
      <c r="M437" s="215"/>
      <c r="N437" s="215"/>
      <c r="O437" s="215"/>
      <c r="P437" s="215"/>
      <c r="Q437" s="215"/>
    </row>
    <row r="438" spans="2:21" ht="16.8" customHeight="1">
      <c r="B438" s="195" t="s">
        <v>77</v>
      </c>
      <c r="C438" s="195"/>
      <c r="D438" s="195"/>
      <c r="E438" s="195"/>
      <c r="F438" s="195"/>
      <c r="G438" s="195"/>
      <c r="H438" s="195"/>
      <c r="I438" s="195"/>
      <c r="J438" s="195"/>
      <c r="K438" s="195"/>
      <c r="L438" s="195"/>
      <c r="M438" s="196"/>
      <c r="N438" s="196"/>
      <c r="O438" s="196"/>
      <c r="P438" s="197" t="s">
        <v>64</v>
      </c>
      <c r="Q438" s="197"/>
    </row>
    <row r="439" spans="2:21" ht="16.8" customHeight="1">
      <c r="B439" s="195" t="s">
        <v>84</v>
      </c>
      <c r="C439" s="195"/>
      <c r="D439" s="195"/>
      <c r="E439" s="195"/>
      <c r="F439" s="195"/>
      <c r="G439" s="195"/>
      <c r="H439" s="195"/>
      <c r="I439" s="195"/>
      <c r="J439" s="195"/>
      <c r="K439" s="195"/>
      <c r="L439" s="195"/>
      <c r="M439" s="196"/>
      <c r="N439" s="196"/>
      <c r="O439" s="196"/>
      <c r="P439" s="77" t="s">
        <v>64</v>
      </c>
      <c r="Q439" s="77"/>
    </row>
    <row r="440" spans="2:21" ht="16.8" customHeight="1">
      <c r="B440" s="195" t="s">
        <v>78</v>
      </c>
      <c r="C440" s="195"/>
      <c r="D440" s="198"/>
      <c r="E440" s="198"/>
      <c r="F440" s="198"/>
      <c r="G440" s="198"/>
      <c r="H440" s="198"/>
      <c r="I440" s="198"/>
      <c r="J440" s="198"/>
      <c r="K440" s="198"/>
      <c r="L440" s="198"/>
      <c r="M440" s="199" t="e">
        <f>M439/M438*100</f>
        <v>#DIV/0!</v>
      </c>
      <c r="N440" s="199"/>
      <c r="O440" s="199"/>
      <c r="P440" s="200" t="s">
        <v>76</v>
      </c>
      <c r="Q440" s="201"/>
    </row>
    <row r="441" spans="2:21" ht="16.8" customHeight="1">
      <c r="B441" s="202" t="s">
        <v>232</v>
      </c>
      <c r="C441" s="73"/>
      <c r="D441" s="205" t="s">
        <v>231</v>
      </c>
      <c r="E441" s="206"/>
      <c r="F441" s="206"/>
      <c r="G441" s="206"/>
      <c r="H441" s="206"/>
      <c r="I441" s="206"/>
      <c r="J441" s="206"/>
      <c r="K441" s="206"/>
      <c r="L441" s="206"/>
      <c r="M441" s="206"/>
      <c r="N441" s="206"/>
      <c r="O441" s="206"/>
      <c r="P441" s="206"/>
      <c r="Q441" s="207"/>
    </row>
    <row r="442" spans="2:21" ht="16.8" customHeight="1">
      <c r="B442" s="203"/>
      <c r="C442" s="73"/>
      <c r="D442" s="205" t="s">
        <v>80</v>
      </c>
      <c r="E442" s="206"/>
      <c r="F442" s="206"/>
      <c r="G442" s="206"/>
      <c r="H442" s="206"/>
      <c r="I442" s="206"/>
      <c r="J442" s="206"/>
      <c r="K442" s="206"/>
      <c r="L442" s="206"/>
      <c r="M442" s="206"/>
      <c r="N442" s="206"/>
      <c r="O442" s="206"/>
      <c r="P442" s="206"/>
      <c r="Q442" s="207"/>
      <c r="R442" s="78"/>
      <c r="S442" s="78"/>
      <c r="T442" s="78"/>
      <c r="U442" s="78"/>
    </row>
    <row r="443" spans="2:21" ht="16.8" customHeight="1">
      <c r="B443" s="203"/>
      <c r="C443" s="73"/>
      <c r="D443" s="205" t="s">
        <v>79</v>
      </c>
      <c r="E443" s="206"/>
      <c r="F443" s="206"/>
      <c r="G443" s="206"/>
      <c r="H443" s="206"/>
      <c r="I443" s="206"/>
      <c r="J443" s="206"/>
      <c r="K443" s="206"/>
      <c r="L443" s="206"/>
      <c r="M443" s="206"/>
      <c r="N443" s="206"/>
      <c r="O443" s="206"/>
      <c r="P443" s="206"/>
      <c r="Q443" s="207"/>
      <c r="R443" s="78"/>
      <c r="S443" s="78"/>
      <c r="T443" s="78"/>
      <c r="U443" s="78"/>
    </row>
    <row r="444" spans="2:21" ht="11.4" customHeight="1">
      <c r="B444" s="203"/>
      <c r="C444" s="79" t="s">
        <v>81</v>
      </c>
      <c r="D444" s="80"/>
      <c r="E444" s="80"/>
      <c r="F444" s="80"/>
      <c r="G444" s="80"/>
      <c r="H444" s="80"/>
      <c r="I444" s="80"/>
      <c r="J444" s="80"/>
      <c r="K444" s="80"/>
      <c r="L444" s="80"/>
      <c r="M444" s="80"/>
      <c r="N444" s="80"/>
      <c r="O444" s="80"/>
      <c r="P444" s="80"/>
      <c r="Q444" s="81"/>
    </row>
    <row r="445" spans="2:21" ht="28.2" customHeight="1">
      <c r="B445" s="204"/>
      <c r="C445" s="208"/>
      <c r="D445" s="209"/>
      <c r="E445" s="209"/>
      <c r="F445" s="209"/>
      <c r="G445" s="209"/>
      <c r="H445" s="209"/>
      <c r="I445" s="209"/>
      <c r="J445" s="209"/>
      <c r="K445" s="209"/>
      <c r="L445" s="209"/>
      <c r="M445" s="209"/>
      <c r="N445" s="209"/>
      <c r="O445" s="209"/>
      <c r="P445" s="209"/>
      <c r="Q445" s="210"/>
    </row>
  </sheetData>
  <mergeCells count="642">
    <mergeCell ref="B393:L393"/>
    <mergeCell ref="M393:O393"/>
    <mergeCell ref="P393:Q393"/>
    <mergeCell ref="B394:L394"/>
    <mergeCell ref="M394:O394"/>
    <mergeCell ref="B395:L395"/>
    <mergeCell ref="M395:O395"/>
    <mergeCell ref="P395:Q395"/>
    <mergeCell ref="B396:B400"/>
    <mergeCell ref="D396:Q396"/>
    <mergeCell ref="D397:Q397"/>
    <mergeCell ref="D398:Q398"/>
    <mergeCell ref="C400:Q400"/>
    <mergeCell ref="D388:J388"/>
    <mergeCell ref="L388:Q388"/>
    <mergeCell ref="D389:J389"/>
    <mergeCell ref="L389:Q389"/>
    <mergeCell ref="D390:J390"/>
    <mergeCell ref="L390:Q390"/>
    <mergeCell ref="D391:L391"/>
    <mergeCell ref="N391:Q391"/>
    <mergeCell ref="D392:E392"/>
    <mergeCell ref="F392:Q392"/>
    <mergeCell ref="C383:Q383"/>
    <mergeCell ref="C384:Q384"/>
    <mergeCell ref="C385:E385"/>
    <mergeCell ref="F385:Q385"/>
    <mergeCell ref="C386:N386"/>
    <mergeCell ref="C387:E387"/>
    <mergeCell ref="F387:I387"/>
    <mergeCell ref="J387:L387"/>
    <mergeCell ref="M387:P387"/>
    <mergeCell ref="B373:L373"/>
    <mergeCell ref="M373:O373"/>
    <mergeCell ref="P373:Q373"/>
    <mergeCell ref="B374:L374"/>
    <mergeCell ref="M374:O374"/>
    <mergeCell ref="B375:L375"/>
    <mergeCell ref="M375:O375"/>
    <mergeCell ref="P375:Q375"/>
    <mergeCell ref="B376:B380"/>
    <mergeCell ref="D376:Q376"/>
    <mergeCell ref="D377:Q377"/>
    <mergeCell ref="D378:Q378"/>
    <mergeCell ref="C380:Q380"/>
    <mergeCell ref="D368:J368"/>
    <mergeCell ref="L368:Q368"/>
    <mergeCell ref="D369:J369"/>
    <mergeCell ref="L369:Q369"/>
    <mergeCell ref="D370:J370"/>
    <mergeCell ref="L370:Q370"/>
    <mergeCell ref="D371:L371"/>
    <mergeCell ref="N371:Q371"/>
    <mergeCell ref="D372:E372"/>
    <mergeCell ref="F372:Q372"/>
    <mergeCell ref="C363:Q363"/>
    <mergeCell ref="C364:Q364"/>
    <mergeCell ref="C365:E365"/>
    <mergeCell ref="F365:Q365"/>
    <mergeCell ref="C366:N366"/>
    <mergeCell ref="C367:E367"/>
    <mergeCell ref="F367:I367"/>
    <mergeCell ref="J367:L367"/>
    <mergeCell ref="M367:P367"/>
    <mergeCell ref="B348:L348"/>
    <mergeCell ref="M348:O348"/>
    <mergeCell ref="P348:Q348"/>
    <mergeCell ref="B349:L349"/>
    <mergeCell ref="M349:O349"/>
    <mergeCell ref="B350:L350"/>
    <mergeCell ref="M350:O350"/>
    <mergeCell ref="P350:Q350"/>
    <mergeCell ref="B351:B355"/>
    <mergeCell ref="D351:Q351"/>
    <mergeCell ref="D352:Q352"/>
    <mergeCell ref="D353:Q353"/>
    <mergeCell ref="C355:Q355"/>
    <mergeCell ref="D343:J343"/>
    <mergeCell ref="L343:Q343"/>
    <mergeCell ref="D344:J344"/>
    <mergeCell ref="L344:Q344"/>
    <mergeCell ref="D345:J345"/>
    <mergeCell ref="L345:Q345"/>
    <mergeCell ref="D346:L346"/>
    <mergeCell ref="N346:Q346"/>
    <mergeCell ref="D347:E347"/>
    <mergeCell ref="F347:Q347"/>
    <mergeCell ref="C338:Q338"/>
    <mergeCell ref="C339:Q339"/>
    <mergeCell ref="C340:E340"/>
    <mergeCell ref="F340:Q340"/>
    <mergeCell ref="C341:N341"/>
    <mergeCell ref="C342:E342"/>
    <mergeCell ref="F342:I342"/>
    <mergeCell ref="J342:L342"/>
    <mergeCell ref="M342:P342"/>
    <mergeCell ref="B328:L328"/>
    <mergeCell ref="M328:O328"/>
    <mergeCell ref="P328:Q328"/>
    <mergeCell ref="B329:L329"/>
    <mergeCell ref="M329:O329"/>
    <mergeCell ref="B330:L330"/>
    <mergeCell ref="M330:O330"/>
    <mergeCell ref="P330:Q330"/>
    <mergeCell ref="B331:B335"/>
    <mergeCell ref="D331:Q331"/>
    <mergeCell ref="D332:Q332"/>
    <mergeCell ref="D333:Q333"/>
    <mergeCell ref="C335:Q335"/>
    <mergeCell ref="D323:J323"/>
    <mergeCell ref="L323:Q323"/>
    <mergeCell ref="D324:J324"/>
    <mergeCell ref="L324:Q324"/>
    <mergeCell ref="D325:J325"/>
    <mergeCell ref="L325:Q325"/>
    <mergeCell ref="D326:L326"/>
    <mergeCell ref="N326:Q326"/>
    <mergeCell ref="D327:E327"/>
    <mergeCell ref="F327:Q327"/>
    <mergeCell ref="C318:Q318"/>
    <mergeCell ref="C319:Q319"/>
    <mergeCell ref="C320:E320"/>
    <mergeCell ref="F320:Q320"/>
    <mergeCell ref="C321:N321"/>
    <mergeCell ref="C322:E322"/>
    <mergeCell ref="F322:I322"/>
    <mergeCell ref="J322:L322"/>
    <mergeCell ref="M322:P322"/>
    <mergeCell ref="B303:L303"/>
    <mergeCell ref="M303:O303"/>
    <mergeCell ref="P303:Q303"/>
    <mergeCell ref="B304:L304"/>
    <mergeCell ref="M304:O304"/>
    <mergeCell ref="B305:L305"/>
    <mergeCell ref="M305:O305"/>
    <mergeCell ref="P305:Q305"/>
    <mergeCell ref="B306:B310"/>
    <mergeCell ref="D306:Q306"/>
    <mergeCell ref="D307:Q307"/>
    <mergeCell ref="D308:Q308"/>
    <mergeCell ref="C310:Q310"/>
    <mergeCell ref="D298:J298"/>
    <mergeCell ref="L298:Q298"/>
    <mergeCell ref="D299:J299"/>
    <mergeCell ref="L299:Q299"/>
    <mergeCell ref="D300:J300"/>
    <mergeCell ref="L300:Q300"/>
    <mergeCell ref="D301:L301"/>
    <mergeCell ref="N301:Q301"/>
    <mergeCell ref="D302:E302"/>
    <mergeCell ref="F302:Q302"/>
    <mergeCell ref="C293:Q293"/>
    <mergeCell ref="C294:Q294"/>
    <mergeCell ref="C295:E295"/>
    <mergeCell ref="F295:Q295"/>
    <mergeCell ref="C296:N296"/>
    <mergeCell ref="C297:E297"/>
    <mergeCell ref="F297:I297"/>
    <mergeCell ref="J297:L297"/>
    <mergeCell ref="M297:P297"/>
    <mergeCell ref="B283:L283"/>
    <mergeCell ref="M283:O283"/>
    <mergeCell ref="P283:Q283"/>
    <mergeCell ref="B284:L284"/>
    <mergeCell ref="M284:O284"/>
    <mergeCell ref="B285:L285"/>
    <mergeCell ref="M285:O285"/>
    <mergeCell ref="P285:Q285"/>
    <mergeCell ref="B286:B290"/>
    <mergeCell ref="D286:Q286"/>
    <mergeCell ref="D287:Q287"/>
    <mergeCell ref="D288:Q288"/>
    <mergeCell ref="C290:Q290"/>
    <mergeCell ref="D278:J278"/>
    <mergeCell ref="L278:Q278"/>
    <mergeCell ref="D279:J279"/>
    <mergeCell ref="L279:Q279"/>
    <mergeCell ref="D280:J280"/>
    <mergeCell ref="L280:Q280"/>
    <mergeCell ref="D281:L281"/>
    <mergeCell ref="N281:Q281"/>
    <mergeCell ref="D282:E282"/>
    <mergeCell ref="F282:Q282"/>
    <mergeCell ref="C273:Q273"/>
    <mergeCell ref="C274:Q274"/>
    <mergeCell ref="C275:E275"/>
    <mergeCell ref="F275:Q275"/>
    <mergeCell ref="C276:N276"/>
    <mergeCell ref="C277:E277"/>
    <mergeCell ref="F277:I277"/>
    <mergeCell ref="J277:L277"/>
    <mergeCell ref="M277:P277"/>
    <mergeCell ref="B258:L258"/>
    <mergeCell ref="M258:O258"/>
    <mergeCell ref="P258:Q258"/>
    <mergeCell ref="B259:L259"/>
    <mergeCell ref="M259:O259"/>
    <mergeCell ref="B260:L260"/>
    <mergeCell ref="M260:O260"/>
    <mergeCell ref="P260:Q260"/>
    <mergeCell ref="B261:B265"/>
    <mergeCell ref="D261:Q261"/>
    <mergeCell ref="D262:Q262"/>
    <mergeCell ref="D263:Q263"/>
    <mergeCell ref="C265:Q265"/>
    <mergeCell ref="D253:J253"/>
    <mergeCell ref="L253:Q253"/>
    <mergeCell ref="D254:J254"/>
    <mergeCell ref="L254:Q254"/>
    <mergeCell ref="D255:J255"/>
    <mergeCell ref="L255:Q255"/>
    <mergeCell ref="D256:L256"/>
    <mergeCell ref="N256:Q256"/>
    <mergeCell ref="D257:E257"/>
    <mergeCell ref="F257:Q257"/>
    <mergeCell ref="C248:Q248"/>
    <mergeCell ref="C249:Q249"/>
    <mergeCell ref="C250:E250"/>
    <mergeCell ref="F250:Q250"/>
    <mergeCell ref="C251:N251"/>
    <mergeCell ref="C252:E252"/>
    <mergeCell ref="F252:I252"/>
    <mergeCell ref="J252:L252"/>
    <mergeCell ref="M252:P252"/>
    <mergeCell ref="B238:L238"/>
    <mergeCell ref="M238:O238"/>
    <mergeCell ref="P238:Q238"/>
    <mergeCell ref="B239:L239"/>
    <mergeCell ref="M239:O239"/>
    <mergeCell ref="B240:L240"/>
    <mergeCell ref="M240:O240"/>
    <mergeCell ref="P240:Q240"/>
    <mergeCell ref="B241:B245"/>
    <mergeCell ref="D241:Q241"/>
    <mergeCell ref="D242:Q242"/>
    <mergeCell ref="D243:Q243"/>
    <mergeCell ref="C245:Q245"/>
    <mergeCell ref="D233:J233"/>
    <mergeCell ref="L233:Q233"/>
    <mergeCell ref="D234:J234"/>
    <mergeCell ref="L234:Q234"/>
    <mergeCell ref="D235:J235"/>
    <mergeCell ref="L235:Q235"/>
    <mergeCell ref="D236:L236"/>
    <mergeCell ref="N236:Q236"/>
    <mergeCell ref="D237:E237"/>
    <mergeCell ref="F237:Q237"/>
    <mergeCell ref="C228:Q228"/>
    <mergeCell ref="C229:Q229"/>
    <mergeCell ref="C230:E230"/>
    <mergeCell ref="F230:Q230"/>
    <mergeCell ref="C231:N231"/>
    <mergeCell ref="C232:E232"/>
    <mergeCell ref="F232:I232"/>
    <mergeCell ref="J232:L232"/>
    <mergeCell ref="M232:P232"/>
    <mergeCell ref="B213:L213"/>
    <mergeCell ref="M213:O213"/>
    <mergeCell ref="P213:Q213"/>
    <mergeCell ref="B214:L214"/>
    <mergeCell ref="M214:O214"/>
    <mergeCell ref="B215:L215"/>
    <mergeCell ref="M215:O215"/>
    <mergeCell ref="P215:Q215"/>
    <mergeCell ref="B216:B220"/>
    <mergeCell ref="D216:Q216"/>
    <mergeCell ref="D217:Q217"/>
    <mergeCell ref="D218:Q218"/>
    <mergeCell ref="C220:Q220"/>
    <mergeCell ref="D208:J208"/>
    <mergeCell ref="L208:Q208"/>
    <mergeCell ref="D209:J209"/>
    <mergeCell ref="L209:Q209"/>
    <mergeCell ref="D210:J210"/>
    <mergeCell ref="L210:Q210"/>
    <mergeCell ref="D211:L211"/>
    <mergeCell ref="N211:Q211"/>
    <mergeCell ref="D212:E212"/>
    <mergeCell ref="F212:Q212"/>
    <mergeCell ref="C203:Q203"/>
    <mergeCell ref="C204:Q204"/>
    <mergeCell ref="C205:E205"/>
    <mergeCell ref="F205:Q205"/>
    <mergeCell ref="C206:N206"/>
    <mergeCell ref="C207:E207"/>
    <mergeCell ref="F207:I207"/>
    <mergeCell ref="J207:L207"/>
    <mergeCell ref="M207:P207"/>
    <mergeCell ref="B193:L193"/>
    <mergeCell ref="M193:O193"/>
    <mergeCell ref="P193:Q193"/>
    <mergeCell ref="B194:L194"/>
    <mergeCell ref="M194:O194"/>
    <mergeCell ref="B195:L195"/>
    <mergeCell ref="M195:O195"/>
    <mergeCell ref="P195:Q195"/>
    <mergeCell ref="B196:B200"/>
    <mergeCell ref="D196:Q196"/>
    <mergeCell ref="D197:Q197"/>
    <mergeCell ref="D198:Q198"/>
    <mergeCell ref="C200:Q200"/>
    <mergeCell ref="D188:J188"/>
    <mergeCell ref="L188:Q188"/>
    <mergeCell ref="D189:J189"/>
    <mergeCell ref="L189:Q189"/>
    <mergeCell ref="D190:J190"/>
    <mergeCell ref="L190:Q190"/>
    <mergeCell ref="D191:L191"/>
    <mergeCell ref="N191:Q191"/>
    <mergeCell ref="D192:E192"/>
    <mergeCell ref="F192:Q192"/>
    <mergeCell ref="C183:Q183"/>
    <mergeCell ref="C184:Q184"/>
    <mergeCell ref="C185:E185"/>
    <mergeCell ref="F185:Q185"/>
    <mergeCell ref="C186:N186"/>
    <mergeCell ref="C187:E187"/>
    <mergeCell ref="F187:I187"/>
    <mergeCell ref="J187:L187"/>
    <mergeCell ref="M187:P187"/>
    <mergeCell ref="D36:L36"/>
    <mergeCell ref="N36:Q36"/>
    <mergeCell ref="D56:L56"/>
    <mergeCell ref="N56:Q56"/>
    <mergeCell ref="D76:L76"/>
    <mergeCell ref="N76:Q76"/>
    <mergeCell ref="D101:L101"/>
    <mergeCell ref="N101:Q101"/>
    <mergeCell ref="D121:L121"/>
    <mergeCell ref="N121:Q121"/>
    <mergeCell ref="P38:Q38"/>
    <mergeCell ref="P40:Q40"/>
    <mergeCell ref="C45:Q45"/>
    <mergeCell ref="M79:O79"/>
    <mergeCell ref="B80:L80"/>
    <mergeCell ref="M80:O80"/>
    <mergeCell ref="P80:Q80"/>
    <mergeCell ref="D75:J75"/>
    <mergeCell ref="L75:Q75"/>
    <mergeCell ref="M60:O60"/>
    <mergeCell ref="B79:L79"/>
    <mergeCell ref="D73:J73"/>
    <mergeCell ref="L73:Q73"/>
    <mergeCell ref="D74:J74"/>
    <mergeCell ref="M20:O20"/>
    <mergeCell ref="B20:L20"/>
    <mergeCell ref="D16:L16"/>
    <mergeCell ref="N16:Q16"/>
    <mergeCell ref="B3:Q3"/>
    <mergeCell ref="P20:Q20"/>
    <mergeCell ref="C30:E30"/>
    <mergeCell ref="F30:Q30"/>
    <mergeCell ref="C31:N31"/>
    <mergeCell ref="P18:Q18"/>
    <mergeCell ref="M18:O18"/>
    <mergeCell ref="M19:O19"/>
    <mergeCell ref="B18:L18"/>
    <mergeCell ref="B19:L19"/>
    <mergeCell ref="D17:E17"/>
    <mergeCell ref="F17:Q17"/>
    <mergeCell ref="L15:Q15"/>
    <mergeCell ref="C9:Q9"/>
    <mergeCell ref="C8:Q8"/>
    <mergeCell ref="D13:J13"/>
    <mergeCell ref="D14:J14"/>
    <mergeCell ref="D15:J15"/>
    <mergeCell ref="L13:Q13"/>
    <mergeCell ref="L14:Q14"/>
    <mergeCell ref="C5:Q5"/>
    <mergeCell ref="C10:E10"/>
    <mergeCell ref="F10:Q10"/>
    <mergeCell ref="C11:N11"/>
    <mergeCell ref="C12:E12"/>
    <mergeCell ref="F12:I12"/>
    <mergeCell ref="J12:L12"/>
    <mergeCell ref="M12:P12"/>
    <mergeCell ref="B81:B85"/>
    <mergeCell ref="B40:L40"/>
    <mergeCell ref="M40:O40"/>
    <mergeCell ref="B39:L39"/>
    <mergeCell ref="M39:O39"/>
    <mergeCell ref="D37:E37"/>
    <mergeCell ref="F37:Q37"/>
    <mergeCell ref="B38:L38"/>
    <mergeCell ref="D62:Q62"/>
    <mergeCell ref="D63:Q63"/>
    <mergeCell ref="B78:L78"/>
    <mergeCell ref="M78:O78"/>
    <mergeCell ref="P78:Q78"/>
    <mergeCell ref="J52:L52"/>
    <mergeCell ref="M52:P52"/>
    <mergeCell ref="C49:Q49"/>
    <mergeCell ref="B21:B25"/>
    <mergeCell ref="D21:Q21"/>
    <mergeCell ref="D22:Q22"/>
    <mergeCell ref="D23:Q23"/>
    <mergeCell ref="C25:Q25"/>
    <mergeCell ref="D34:J34"/>
    <mergeCell ref="L34:Q34"/>
    <mergeCell ref="D35:J35"/>
    <mergeCell ref="L35:Q35"/>
    <mergeCell ref="D33:J33"/>
    <mergeCell ref="L33:Q33"/>
    <mergeCell ref="C28:Q28"/>
    <mergeCell ref="C29:Q29"/>
    <mergeCell ref="C32:E32"/>
    <mergeCell ref="F32:I32"/>
    <mergeCell ref="J32:L32"/>
    <mergeCell ref="M32:P32"/>
    <mergeCell ref="F50:Q50"/>
    <mergeCell ref="C51:N51"/>
    <mergeCell ref="C52:E52"/>
    <mergeCell ref="F52:I52"/>
    <mergeCell ref="C48:Q48"/>
    <mergeCell ref="M38:O38"/>
    <mergeCell ref="D81:Q81"/>
    <mergeCell ref="D82:Q82"/>
    <mergeCell ref="D41:Q41"/>
    <mergeCell ref="D42:Q42"/>
    <mergeCell ref="D43:Q43"/>
    <mergeCell ref="D61:Q61"/>
    <mergeCell ref="M59:O59"/>
    <mergeCell ref="B59:L59"/>
    <mergeCell ref="B41:B45"/>
    <mergeCell ref="C50:E50"/>
    <mergeCell ref="C65:Q65"/>
    <mergeCell ref="L74:Q74"/>
    <mergeCell ref="C69:Q69"/>
    <mergeCell ref="D77:E77"/>
    <mergeCell ref="F77:Q77"/>
    <mergeCell ref="C72:E72"/>
    <mergeCell ref="F72:I72"/>
    <mergeCell ref="D83:Q83"/>
    <mergeCell ref="C68:Q68"/>
    <mergeCell ref="D53:J53"/>
    <mergeCell ref="L53:Q53"/>
    <mergeCell ref="D57:E57"/>
    <mergeCell ref="L54:Q54"/>
    <mergeCell ref="D54:J54"/>
    <mergeCell ref="B60:L60"/>
    <mergeCell ref="L55:Q55"/>
    <mergeCell ref="D55:J55"/>
    <mergeCell ref="F57:Q57"/>
    <mergeCell ref="B58:L58"/>
    <mergeCell ref="M58:O58"/>
    <mergeCell ref="P58:Q58"/>
    <mergeCell ref="P60:Q60"/>
    <mergeCell ref="B61:B65"/>
    <mergeCell ref="J72:L72"/>
    <mergeCell ref="M72:P72"/>
    <mergeCell ref="C70:E70"/>
    <mergeCell ref="F70:Q70"/>
    <mergeCell ref="C71:N71"/>
    <mergeCell ref="C93:Q93"/>
    <mergeCell ref="C94:Q94"/>
    <mergeCell ref="C95:E95"/>
    <mergeCell ref="F95:Q95"/>
    <mergeCell ref="C96:N96"/>
    <mergeCell ref="C85:Q85"/>
    <mergeCell ref="C97:E97"/>
    <mergeCell ref="F97:I97"/>
    <mergeCell ref="J97:L97"/>
    <mergeCell ref="M97:P97"/>
    <mergeCell ref="D98:J98"/>
    <mergeCell ref="L98:Q98"/>
    <mergeCell ref="D99:J99"/>
    <mergeCell ref="L99:Q99"/>
    <mergeCell ref="D100:J100"/>
    <mergeCell ref="L100:Q100"/>
    <mergeCell ref="D102:E102"/>
    <mergeCell ref="F102:Q102"/>
    <mergeCell ref="B103:L103"/>
    <mergeCell ref="M103:O103"/>
    <mergeCell ref="P103:Q103"/>
    <mergeCell ref="B104:L104"/>
    <mergeCell ref="M104:O104"/>
    <mergeCell ref="B105:L105"/>
    <mergeCell ref="M105:O105"/>
    <mergeCell ref="P105:Q105"/>
    <mergeCell ref="B106:B110"/>
    <mergeCell ref="D106:Q106"/>
    <mergeCell ref="D107:Q107"/>
    <mergeCell ref="D108:Q108"/>
    <mergeCell ref="C110:Q110"/>
    <mergeCell ref="C113:Q113"/>
    <mergeCell ref="C114:Q114"/>
    <mergeCell ref="C115:E115"/>
    <mergeCell ref="F115:Q115"/>
    <mergeCell ref="C116:N116"/>
    <mergeCell ref="C117:E117"/>
    <mergeCell ref="F117:I117"/>
    <mergeCell ref="J117:L117"/>
    <mergeCell ref="M117:P117"/>
    <mergeCell ref="D118:J118"/>
    <mergeCell ref="L118:Q118"/>
    <mergeCell ref="D119:J119"/>
    <mergeCell ref="L119:Q119"/>
    <mergeCell ref="D120:J120"/>
    <mergeCell ref="L120:Q120"/>
    <mergeCell ref="D122:E122"/>
    <mergeCell ref="F122:Q122"/>
    <mergeCell ref="B123:L123"/>
    <mergeCell ref="M123:O123"/>
    <mergeCell ref="P123:Q123"/>
    <mergeCell ref="B124:L124"/>
    <mergeCell ref="M124:O124"/>
    <mergeCell ref="B125:L125"/>
    <mergeCell ref="M125:O125"/>
    <mergeCell ref="P125:Q125"/>
    <mergeCell ref="B126:B130"/>
    <mergeCell ref="D126:Q126"/>
    <mergeCell ref="D127:Q127"/>
    <mergeCell ref="D128:Q128"/>
    <mergeCell ref="C130:Q130"/>
    <mergeCell ref="C138:Q138"/>
    <mergeCell ref="D143:J143"/>
    <mergeCell ref="L143:Q143"/>
    <mergeCell ref="D144:J144"/>
    <mergeCell ref="L144:Q144"/>
    <mergeCell ref="D145:J145"/>
    <mergeCell ref="L145:Q145"/>
    <mergeCell ref="D147:E147"/>
    <mergeCell ref="F147:Q147"/>
    <mergeCell ref="C139:Q139"/>
    <mergeCell ref="C140:E140"/>
    <mergeCell ref="F140:Q140"/>
    <mergeCell ref="C141:N141"/>
    <mergeCell ref="C142:E142"/>
    <mergeCell ref="F142:I142"/>
    <mergeCell ref="J142:L142"/>
    <mergeCell ref="M142:P142"/>
    <mergeCell ref="D146:L146"/>
    <mergeCell ref="N146:Q146"/>
    <mergeCell ref="B148:L148"/>
    <mergeCell ref="M148:O148"/>
    <mergeCell ref="P148:Q148"/>
    <mergeCell ref="B149:L149"/>
    <mergeCell ref="M149:O149"/>
    <mergeCell ref="B150:L150"/>
    <mergeCell ref="M150:O150"/>
    <mergeCell ref="P150:Q150"/>
    <mergeCell ref="B151:B155"/>
    <mergeCell ref="D151:Q151"/>
    <mergeCell ref="D152:Q152"/>
    <mergeCell ref="D153:Q153"/>
    <mergeCell ref="C155:Q155"/>
    <mergeCell ref="D163:J163"/>
    <mergeCell ref="L163:Q163"/>
    <mergeCell ref="D164:J164"/>
    <mergeCell ref="L164:Q164"/>
    <mergeCell ref="D165:J165"/>
    <mergeCell ref="L165:Q165"/>
    <mergeCell ref="D167:E167"/>
    <mergeCell ref="F167:Q167"/>
    <mergeCell ref="C158:Q158"/>
    <mergeCell ref="C159:Q159"/>
    <mergeCell ref="C160:E160"/>
    <mergeCell ref="F160:Q160"/>
    <mergeCell ref="C161:N161"/>
    <mergeCell ref="C162:E162"/>
    <mergeCell ref="F162:I162"/>
    <mergeCell ref="J162:L162"/>
    <mergeCell ref="M162:P162"/>
    <mergeCell ref="D166:L166"/>
    <mergeCell ref="N166:Q166"/>
    <mergeCell ref="B168:L168"/>
    <mergeCell ref="M168:O168"/>
    <mergeCell ref="P168:Q168"/>
    <mergeCell ref="B169:L169"/>
    <mergeCell ref="M169:O169"/>
    <mergeCell ref="B170:L170"/>
    <mergeCell ref="M170:O170"/>
    <mergeCell ref="P170:Q170"/>
    <mergeCell ref="B171:B175"/>
    <mergeCell ref="D171:Q171"/>
    <mergeCell ref="D172:Q172"/>
    <mergeCell ref="D173:Q173"/>
    <mergeCell ref="C175:Q175"/>
    <mergeCell ref="C408:Q408"/>
    <mergeCell ref="C409:Q409"/>
    <mergeCell ref="C410:E410"/>
    <mergeCell ref="F410:Q410"/>
    <mergeCell ref="C411:N411"/>
    <mergeCell ref="C412:E412"/>
    <mergeCell ref="F412:I412"/>
    <mergeCell ref="J412:L412"/>
    <mergeCell ref="M412:P412"/>
    <mergeCell ref="D413:J413"/>
    <mergeCell ref="L413:Q413"/>
    <mergeCell ref="D414:J414"/>
    <mergeCell ref="L414:Q414"/>
    <mergeCell ref="D415:J415"/>
    <mergeCell ref="L415:Q415"/>
    <mergeCell ref="D416:L416"/>
    <mergeCell ref="N416:Q416"/>
    <mergeCell ref="D417:E417"/>
    <mergeCell ref="F417:Q417"/>
    <mergeCell ref="B418:L418"/>
    <mergeCell ref="M418:O418"/>
    <mergeCell ref="P418:Q418"/>
    <mergeCell ref="B419:L419"/>
    <mergeCell ref="M419:O419"/>
    <mergeCell ref="B420:L420"/>
    <mergeCell ref="M420:O420"/>
    <mergeCell ref="P420:Q420"/>
    <mergeCell ref="B421:B425"/>
    <mergeCell ref="D421:Q421"/>
    <mergeCell ref="D422:Q422"/>
    <mergeCell ref="D423:Q423"/>
    <mergeCell ref="C425:Q425"/>
    <mergeCell ref="C428:Q428"/>
    <mergeCell ref="C429:Q429"/>
    <mergeCell ref="C430:E430"/>
    <mergeCell ref="F430:Q430"/>
    <mergeCell ref="C431:N431"/>
    <mergeCell ref="C432:E432"/>
    <mergeCell ref="F432:I432"/>
    <mergeCell ref="J432:L432"/>
    <mergeCell ref="M432:P432"/>
    <mergeCell ref="D433:J433"/>
    <mergeCell ref="L433:Q433"/>
    <mergeCell ref="D434:J434"/>
    <mergeCell ref="L434:Q434"/>
    <mergeCell ref="D435:J435"/>
    <mergeCell ref="L435:Q435"/>
    <mergeCell ref="D436:L436"/>
    <mergeCell ref="N436:Q436"/>
    <mergeCell ref="D437:E437"/>
    <mergeCell ref="F437:Q437"/>
    <mergeCell ref="B438:L438"/>
    <mergeCell ref="M438:O438"/>
    <mergeCell ref="P438:Q438"/>
    <mergeCell ref="B439:L439"/>
    <mergeCell ref="M439:O439"/>
    <mergeCell ref="B440:L440"/>
    <mergeCell ref="M440:O440"/>
    <mergeCell ref="P440:Q440"/>
    <mergeCell ref="B441:B445"/>
    <mergeCell ref="D441:Q441"/>
    <mergeCell ref="D442:Q442"/>
    <mergeCell ref="D443:Q443"/>
    <mergeCell ref="C445:Q445"/>
  </mergeCells>
  <phoneticPr fontId="2"/>
  <pageMargins left="0.78740157480314965" right="0.78740157480314965" top="0.55118110236220474" bottom="0.74803149606299213" header="0.31496062992125984" footer="0.31496062992125984"/>
  <pageSetup paperSize="9" scale="98" fitToHeight="0" orientation="portrait" blackAndWhite="1" r:id="rId1"/>
  <headerFooter>
    <oddFooter>&amp;C&amp;P</oddFooter>
  </headerFooter>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ドロップダウンリスト!$L$6:$L$11</xm:f>
          </x14:formula1>
          <xm:sqref>C32 C117 C12 C52 C72 C97 C162 C142 C207 C187 C252 C232 C297 C277 C342 C322 C387 C367</xm:sqref>
        </x14:dataValidation>
        <x14:dataValidation type="list" allowBlank="1" showInputMessage="1" showErrorMessage="1">
          <x14:formula1>
            <xm:f>ドロップダウンリスト!$L$14:$L$19</xm:f>
          </x14:formula1>
          <xm:sqref>J12 J117 J32 J52 J72 J97 J162 J142 J207 J187 J252 J232 J297 J277 J342 J322 J387 J367</xm:sqref>
        </x14:dataValidation>
        <x14:dataValidation type="list" allowBlank="1" showInputMessage="1" showErrorMessage="1">
          <x14:formula1>
            <xm:f>ドロップダウンリスト!$J$6</xm:f>
          </x14:formula1>
          <xm:sqref>K13:K15 M16 K33:K35 M36 C21:C23 M56 M76 C41:C43 C61:C63 C33:C37 K53:K55 C81:C83 C53:C57 K73:K75 C106:C108 C73:C77 K98:K100 C126:C128 C98:C102 K118:K120 M101 C118:C122 M121 C13:C17 C151:C153 K143:K145 C171:C173 C143:C147 K163:K165 M146 C163:C167 M166 C196:C198 K188:K190 C216:C218 C188:C192 K208:K210 M191 C208:C212 M211 C241:C243 K233:K235 C261:C263 C233:C237 K253:K255 M236 C253:C257 M256 C286:C288 K278:K280 C306:C308 C278:C282 K298:K300 M281 C298:C302 M301 C331:C333 K323:K325 C351:C353 C323:C327 K343:K345 M326 C343:C347 M346 C376:C378 K368:K370 C396:C398 C368:C372 K388:K390 M371 C388:C392 M391</xm:sqref>
        </x14:dataValidation>
        <x14:dataValidation type="list" allowBlank="1" showInputMessage="1" showErrorMessage="1">
          <x14:formula1>
            <xm:f>ドロップダウンリスト!$L$22:$L$23</xm:f>
          </x14:formula1>
          <xm:sqref>Q12 Q117 Q32 Q52 Q72 Q97 Q162 Q142 Q207 Q187 Q252 Q232 Q297 Q277 Q342 Q322 Q387 Q367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5:L53"/>
  <sheetViews>
    <sheetView workbookViewId="0">
      <selection activeCell="H27" sqref="H27"/>
    </sheetView>
  </sheetViews>
  <sheetFormatPr defaultRowHeight="13.2"/>
  <cols>
    <col min="1" max="1" width="5.796875" style="34" customWidth="1"/>
    <col min="2" max="2" width="11.69921875" style="34" customWidth="1"/>
    <col min="3" max="3" width="2.69921875" style="34" customWidth="1"/>
    <col min="4" max="4" width="12.19921875" style="34" customWidth="1"/>
    <col min="5" max="5" width="2.69921875" style="34" customWidth="1"/>
    <col min="6" max="6" width="23.8984375" style="34" customWidth="1"/>
    <col min="7" max="7" width="2.69921875" style="34" customWidth="1"/>
    <col min="8" max="8" width="42.69921875" style="34" customWidth="1"/>
    <col min="9" max="9" width="2.69921875" style="34" customWidth="1"/>
    <col min="10" max="10" width="14" style="34" customWidth="1"/>
    <col min="11" max="11" width="2.69921875" style="34" customWidth="1"/>
    <col min="12" max="16384" width="8.796875" style="34"/>
  </cols>
  <sheetData>
    <row r="5" spans="2:12">
      <c r="B5" s="38" t="s">
        <v>93</v>
      </c>
      <c r="D5" s="38" t="s">
        <v>94</v>
      </c>
      <c r="F5" s="38" t="s">
        <v>94</v>
      </c>
      <c r="H5" s="38" t="s">
        <v>65</v>
      </c>
      <c r="J5" s="38" t="s">
        <v>95</v>
      </c>
      <c r="L5" s="38" t="s">
        <v>96</v>
      </c>
    </row>
    <row r="6" spans="2:12">
      <c r="B6" s="34" t="s">
        <v>97</v>
      </c>
      <c r="D6" s="34" t="s">
        <v>98</v>
      </c>
      <c r="F6" s="34" t="s">
        <v>99</v>
      </c>
      <c r="H6" s="34" t="s">
        <v>100</v>
      </c>
      <c r="J6" s="34" t="s">
        <v>101</v>
      </c>
      <c r="L6" s="34" t="s">
        <v>102</v>
      </c>
    </row>
    <row r="7" spans="2:12">
      <c r="B7" s="34" t="s">
        <v>103</v>
      </c>
      <c r="D7" s="34" t="s">
        <v>104</v>
      </c>
      <c r="F7" s="34" t="s">
        <v>105</v>
      </c>
      <c r="H7" s="34" t="s">
        <v>106</v>
      </c>
      <c r="L7" s="34" t="s">
        <v>107</v>
      </c>
    </row>
    <row r="8" spans="2:12">
      <c r="B8" s="34" t="s">
        <v>108</v>
      </c>
      <c r="D8" s="34" t="s">
        <v>109</v>
      </c>
      <c r="F8" s="34" t="s">
        <v>110</v>
      </c>
      <c r="H8" s="34" t="s">
        <v>111</v>
      </c>
      <c r="J8" s="38" t="s">
        <v>112</v>
      </c>
      <c r="L8" s="34" t="s">
        <v>113</v>
      </c>
    </row>
    <row r="9" spans="2:12">
      <c r="D9" s="34" t="s">
        <v>114</v>
      </c>
      <c r="F9" s="34" t="s">
        <v>115</v>
      </c>
      <c r="H9" s="34" t="s">
        <v>116</v>
      </c>
      <c r="J9" s="34" t="s">
        <v>117</v>
      </c>
      <c r="L9" s="34" t="s">
        <v>118</v>
      </c>
    </row>
    <row r="10" spans="2:12">
      <c r="D10" s="34" t="s">
        <v>119</v>
      </c>
      <c r="F10" s="34" t="s">
        <v>120</v>
      </c>
      <c r="H10" s="34" t="s">
        <v>121</v>
      </c>
      <c r="J10" s="34" t="s">
        <v>122</v>
      </c>
      <c r="L10" s="34" t="s">
        <v>123</v>
      </c>
    </row>
    <row r="11" spans="2:12">
      <c r="D11" s="34" t="s">
        <v>124</v>
      </c>
      <c r="F11" s="34" t="s">
        <v>125</v>
      </c>
      <c r="H11" s="34" t="s">
        <v>126</v>
      </c>
      <c r="J11" s="34" t="s">
        <v>127</v>
      </c>
      <c r="L11" s="34" t="s">
        <v>128</v>
      </c>
    </row>
    <row r="12" spans="2:12">
      <c r="D12" s="34" t="s">
        <v>129</v>
      </c>
      <c r="F12" s="34" t="s">
        <v>130</v>
      </c>
      <c r="H12" s="34" t="s">
        <v>131</v>
      </c>
    </row>
    <row r="13" spans="2:12">
      <c r="D13" s="34" t="s">
        <v>132</v>
      </c>
      <c r="F13" s="34" t="s">
        <v>133</v>
      </c>
      <c r="H13" s="34" t="s">
        <v>134</v>
      </c>
      <c r="L13" s="38" t="s">
        <v>135</v>
      </c>
    </row>
    <row r="14" spans="2:12">
      <c r="D14" s="34" t="s">
        <v>136</v>
      </c>
      <c r="F14" s="34" t="s">
        <v>137</v>
      </c>
      <c r="H14" s="34" t="s">
        <v>138</v>
      </c>
      <c r="L14" s="34" t="s">
        <v>102</v>
      </c>
    </row>
    <row r="15" spans="2:12">
      <c r="D15" s="34" t="s">
        <v>139</v>
      </c>
      <c r="F15" s="34" t="s">
        <v>221</v>
      </c>
      <c r="H15" s="34" t="s">
        <v>140</v>
      </c>
      <c r="L15" s="34" t="s">
        <v>107</v>
      </c>
    </row>
    <row r="16" spans="2:12">
      <c r="D16" s="34" t="s">
        <v>141</v>
      </c>
      <c r="F16" s="34" t="s">
        <v>222</v>
      </c>
      <c r="H16" s="34" t="s">
        <v>142</v>
      </c>
      <c r="L16" s="34" t="s">
        <v>113</v>
      </c>
    </row>
    <row r="17" spans="4:12">
      <c r="D17" s="34" t="s">
        <v>143</v>
      </c>
      <c r="F17" s="34" t="s">
        <v>144</v>
      </c>
      <c r="H17" s="34" t="s">
        <v>145</v>
      </c>
      <c r="L17" s="34" t="s">
        <v>118</v>
      </c>
    </row>
    <row r="18" spans="4:12">
      <c r="D18" s="34" t="s">
        <v>146</v>
      </c>
      <c r="F18" s="34" t="s">
        <v>147</v>
      </c>
      <c r="H18" s="34" t="s">
        <v>148</v>
      </c>
      <c r="L18" s="34" t="s">
        <v>123</v>
      </c>
    </row>
    <row r="19" spans="4:12">
      <c r="D19" s="34" t="s">
        <v>149</v>
      </c>
      <c r="F19" s="34" t="s">
        <v>150</v>
      </c>
      <c r="H19" s="34" t="s">
        <v>151</v>
      </c>
      <c r="L19" s="34" t="s">
        <v>128</v>
      </c>
    </row>
    <row r="20" spans="4:12">
      <c r="D20" s="34" t="s">
        <v>152</v>
      </c>
      <c r="F20" s="34" t="s">
        <v>153</v>
      </c>
      <c r="H20" s="34" t="s">
        <v>154</v>
      </c>
    </row>
    <row r="21" spans="4:12">
      <c r="D21" s="34" t="s">
        <v>155</v>
      </c>
      <c r="F21" s="34" t="s">
        <v>156</v>
      </c>
      <c r="H21" s="34" t="s">
        <v>157</v>
      </c>
      <c r="L21" s="38" t="s">
        <v>225</v>
      </c>
    </row>
    <row r="22" spans="4:12">
      <c r="D22" s="34" t="s">
        <v>158</v>
      </c>
      <c r="F22" s="34" t="s">
        <v>159</v>
      </c>
      <c r="H22" s="34" t="s">
        <v>160</v>
      </c>
      <c r="L22" s="34" t="s">
        <v>226</v>
      </c>
    </row>
    <row r="23" spans="4:12">
      <c r="D23" s="34" t="s">
        <v>161</v>
      </c>
      <c r="F23" s="34" t="s">
        <v>162</v>
      </c>
      <c r="H23" s="34" t="s">
        <v>163</v>
      </c>
      <c r="L23" s="34" t="s">
        <v>227</v>
      </c>
    </row>
    <row r="24" spans="4:12">
      <c r="D24" s="34" t="s">
        <v>164</v>
      </c>
      <c r="F24" s="34" t="s">
        <v>165</v>
      </c>
      <c r="H24" s="34" t="s">
        <v>166</v>
      </c>
    </row>
    <row r="25" spans="4:12">
      <c r="D25" s="34" t="s">
        <v>167</v>
      </c>
      <c r="F25" s="34" t="s">
        <v>168</v>
      </c>
      <c r="H25" s="34" t="s">
        <v>169</v>
      </c>
    </row>
    <row r="26" spans="4:12">
      <c r="D26" s="34" t="s">
        <v>170</v>
      </c>
      <c r="F26" s="34" t="s">
        <v>171</v>
      </c>
      <c r="H26" s="34" t="s">
        <v>172</v>
      </c>
    </row>
    <row r="27" spans="4:12">
      <c r="D27" s="34" t="s">
        <v>173</v>
      </c>
      <c r="F27" s="34" t="s">
        <v>174</v>
      </c>
      <c r="H27" s="34" t="s">
        <v>175</v>
      </c>
    </row>
    <row r="28" spans="4:12">
      <c r="D28" s="34" t="s">
        <v>176</v>
      </c>
      <c r="F28" s="34" t="s">
        <v>177</v>
      </c>
      <c r="H28" s="34" t="s">
        <v>178</v>
      </c>
    </row>
    <row r="29" spans="4:12">
      <c r="D29" s="34" t="s">
        <v>179</v>
      </c>
      <c r="F29" s="34" t="s">
        <v>180</v>
      </c>
      <c r="H29" s="34" t="s">
        <v>181</v>
      </c>
    </row>
    <row r="30" spans="4:12">
      <c r="D30" s="34" t="s">
        <v>182</v>
      </c>
      <c r="F30" s="34" t="s">
        <v>183</v>
      </c>
      <c r="H30" s="34" t="s">
        <v>184</v>
      </c>
    </row>
    <row r="31" spans="4:12">
      <c r="D31" s="34" t="s">
        <v>185</v>
      </c>
      <c r="F31" s="34" t="s">
        <v>186</v>
      </c>
      <c r="H31" s="34" t="s">
        <v>187</v>
      </c>
    </row>
    <row r="32" spans="4:12">
      <c r="D32" s="34" t="s">
        <v>188</v>
      </c>
      <c r="F32" s="34" t="s">
        <v>189</v>
      </c>
      <c r="H32" s="34" t="s">
        <v>190</v>
      </c>
    </row>
    <row r="33" spans="4:8">
      <c r="D33" s="34" t="s">
        <v>191</v>
      </c>
      <c r="F33" s="34" t="s">
        <v>192</v>
      </c>
      <c r="H33" s="34" t="s">
        <v>193</v>
      </c>
    </row>
    <row r="34" spans="4:8">
      <c r="D34" s="34" t="s">
        <v>194</v>
      </c>
      <c r="F34" s="34" t="s">
        <v>195</v>
      </c>
      <c r="H34" s="34" t="s">
        <v>196</v>
      </c>
    </row>
    <row r="35" spans="4:8">
      <c r="H35" s="34" t="s">
        <v>197</v>
      </c>
    </row>
    <row r="36" spans="4:8">
      <c r="H36" s="34" t="s">
        <v>198</v>
      </c>
    </row>
    <row r="37" spans="4:8">
      <c r="H37" s="34" t="s">
        <v>199</v>
      </c>
    </row>
    <row r="38" spans="4:8">
      <c r="H38" s="34" t="s">
        <v>200</v>
      </c>
    </row>
    <row r="39" spans="4:8">
      <c r="H39" s="34" t="s">
        <v>201</v>
      </c>
    </row>
    <row r="40" spans="4:8">
      <c r="H40" s="34" t="s">
        <v>202</v>
      </c>
    </row>
    <row r="41" spans="4:8">
      <c r="H41" s="34" t="s">
        <v>203</v>
      </c>
    </row>
    <row r="42" spans="4:8">
      <c r="H42" s="34" t="s">
        <v>204</v>
      </c>
    </row>
    <row r="43" spans="4:8">
      <c r="H43" s="34" t="s">
        <v>205</v>
      </c>
    </row>
    <row r="44" spans="4:8">
      <c r="H44" s="34" t="s">
        <v>206</v>
      </c>
    </row>
    <row r="45" spans="4:8">
      <c r="H45" s="34" t="s">
        <v>207</v>
      </c>
    </row>
    <row r="46" spans="4:8">
      <c r="H46" s="34" t="s">
        <v>208</v>
      </c>
    </row>
    <row r="47" spans="4:8">
      <c r="H47" s="34" t="s">
        <v>209</v>
      </c>
    </row>
    <row r="48" spans="4:8">
      <c r="H48" s="34" t="s">
        <v>210</v>
      </c>
    </row>
    <row r="49" spans="8:8">
      <c r="H49" s="34" t="s">
        <v>211</v>
      </c>
    </row>
    <row r="50" spans="8:8">
      <c r="H50" s="34" t="s">
        <v>212</v>
      </c>
    </row>
    <row r="51" spans="8:8">
      <c r="H51" s="34" t="s">
        <v>213</v>
      </c>
    </row>
    <row r="52" spans="8:8">
      <c r="H52" s="34" t="s">
        <v>214</v>
      </c>
    </row>
    <row r="53" spans="8:8">
      <c r="H53" s="34" t="s">
        <v>215</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はじめに御確認ください</vt:lpstr>
      <vt:lpstr>【様式第1号】_申請書兼実績報告書兼交付請求書</vt:lpstr>
      <vt:lpstr>【様式第1号別紙1】_申請事業所一覧</vt:lpstr>
      <vt:lpstr>【様式第1号別紙2】_計画書兼実績書</vt:lpstr>
      <vt:lpstr>ドロップダウンリスト</vt:lpstr>
      <vt:lpstr>【様式第1号】_申請書兼実績報告書兼交付請求書!Print_Area</vt:lpstr>
      <vt:lpstr>【様式第1号別紙1】_申請事業所一覧!Print_Area</vt:lpstr>
      <vt:lpstr>【様式第1号別紙2】_計画書兼実績書!Print_Area</vt:lpstr>
      <vt:lpstr>【様式第1号別紙1】_申請事業所一覧!Print_Titles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毅之</dc:creator>
  <cp:lastModifiedBy>鈴木 若子</cp:lastModifiedBy>
  <cp:lastPrinted>2025-01-16T12:35:04Z</cp:lastPrinted>
  <dcterms:created xsi:type="dcterms:W3CDTF">2022-09-13T02:25:29Z</dcterms:created>
  <dcterms:modified xsi:type="dcterms:W3CDTF">2025-01-16T12:35:38Z</dcterms:modified>
</cp:coreProperties>
</file>