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300_会津縦貫道路関係\01_会津縦貫北\12_プロポーザル\R06\03_公告\元データ\"/>
    </mc:Choice>
  </mc:AlternateContent>
  <bookViews>
    <workbookView xWindow="0" yWindow="0" windowWidth="18216" windowHeight="7560"/>
  </bookViews>
  <sheets>
    <sheet name="様式-4" sheetId="10" r:id="rId1"/>
    <sheet name="様式-5-1" sheetId="15" r:id="rId2"/>
    <sheet name="様式-5-2" sheetId="16" r:id="rId3"/>
    <sheet name="様式-5-3" sheetId="12" r:id="rId4"/>
    <sheet name="様式-5-4" sheetId="13" r:id="rId5"/>
    <sheet name="様式-7" sheetId="14" r:id="rId6"/>
  </sheets>
  <definedNames>
    <definedName name="_xlnm._FilterDatabase" localSheetId="4" hidden="1">'様式-5-4'!$A$4:$O$5</definedName>
    <definedName name="_xlnm.Print_Area" localSheetId="0">'様式-4'!$A$1:$O$141</definedName>
    <definedName name="_xlnm.Print_Area" localSheetId="1">'様式-5-1'!$A$1:$F$41</definedName>
    <definedName name="_xlnm.Print_Area" localSheetId="2">'様式-5-2'!$A$1:$G$43</definedName>
    <definedName name="_xlnm.Print_Area" localSheetId="3">'様式-5-3'!$A$1:$E$32</definedName>
    <definedName name="_xlnm.Print_Area" localSheetId="4">'様式-5-4'!$A$1:$P$16</definedName>
    <definedName name="_xlnm.Print_Area" localSheetId="5">'様式-7'!$A$1:$AE$33</definedName>
  </definedNames>
  <calcPr calcId="162913"/>
</workbook>
</file>

<file path=xl/calcChain.xml><?xml version="1.0" encoding="utf-8"?>
<calcChain xmlns="http://schemas.openxmlformats.org/spreadsheetml/2006/main">
  <c r="O8" i="13" l="1"/>
  <c r="N8" i="13"/>
  <c r="O7" i="13"/>
  <c r="N7" i="13"/>
  <c r="O6" i="13"/>
  <c r="N6" i="13"/>
  <c r="A32" i="15" l="1"/>
  <c r="A33" i="15" s="1"/>
  <c r="A34" i="15" s="1"/>
  <c r="A35" i="15" s="1"/>
  <c r="A36" i="15" s="1"/>
  <c r="A37" i="15" s="1"/>
  <c r="A16" i="15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8" i="15"/>
  <c r="A9" i="15" s="1"/>
  <c r="A10" i="15" s="1"/>
  <c r="A11" i="15" s="1"/>
  <c r="A12" i="15" s="1"/>
  <c r="A13" i="15" s="1"/>
  <c r="A14" i="15" s="1"/>
  <c r="A6" i="15"/>
  <c r="A31" i="14"/>
  <c r="AA30" i="14"/>
  <c r="Y30" i="14"/>
  <c r="AA29" i="14"/>
  <c r="Y29" i="14"/>
  <c r="AA28" i="14"/>
  <c r="Y28" i="14"/>
  <c r="AA27" i="14"/>
  <c r="Y27" i="14"/>
  <c r="AA26" i="14"/>
  <c r="Y26" i="14"/>
  <c r="AA25" i="14"/>
  <c r="Y25" i="14"/>
  <c r="AA24" i="14"/>
  <c r="Y24" i="14"/>
  <c r="AA23" i="14"/>
  <c r="Y23" i="14"/>
  <c r="AA22" i="14"/>
  <c r="Y22" i="14"/>
  <c r="AA21" i="14"/>
  <c r="Y21" i="14"/>
  <c r="M8" i="13"/>
  <c r="K8" i="13"/>
  <c r="I8" i="13"/>
  <c r="G8" i="13"/>
  <c r="M7" i="13"/>
  <c r="K7" i="13"/>
  <c r="I7" i="13"/>
  <c r="G7" i="13"/>
  <c r="M6" i="13"/>
  <c r="K6" i="13"/>
  <c r="I6" i="13"/>
  <c r="G6" i="13"/>
</calcChain>
</file>

<file path=xl/sharedStrings.xml><?xml version="1.0" encoding="utf-8"?>
<sst xmlns="http://schemas.openxmlformats.org/spreadsheetml/2006/main" count="166" uniqueCount="130">
  <si>
    <t>業　務　実　施　体　制</t>
    <rPh sb="0" eb="1">
      <t>ギョウ</t>
    </rPh>
    <rPh sb="2" eb="3">
      <t>ツトム</t>
    </rPh>
    <rPh sb="4" eb="5">
      <t>ミ</t>
    </rPh>
    <rPh sb="6" eb="7">
      <t>ホドコ</t>
    </rPh>
    <rPh sb="8" eb="9">
      <t>カラダ</t>
    </rPh>
    <rPh sb="10" eb="11">
      <t>セイ</t>
    </rPh>
    <phoneticPr fontId="2"/>
  </si>
  <si>
    <t>所属・役職名</t>
    <rPh sb="0" eb="2">
      <t>ショゾク</t>
    </rPh>
    <rPh sb="3" eb="6">
      <t>ヤクショクメイ</t>
    </rPh>
    <phoneticPr fontId="2"/>
  </si>
  <si>
    <t>年齢</t>
    <rPh sb="0" eb="2">
      <t>ネンレイ</t>
    </rPh>
    <phoneticPr fontId="2"/>
  </si>
  <si>
    <t>主任技術者</t>
    <rPh sb="0" eb="2">
      <t>シュニン</t>
    </rPh>
    <rPh sb="2" eb="5">
      <t>ギジュツシャ</t>
    </rPh>
    <phoneticPr fontId="2"/>
  </si>
  <si>
    <t>作業員 　　　　　　　　　</t>
    <rPh sb="0" eb="3">
      <t>サギョウイン</t>
    </rPh>
    <phoneticPr fontId="2"/>
  </si>
  <si>
    <t>主任技術者主要業務実績表</t>
    <rPh sb="0" eb="2">
      <t>シュニン</t>
    </rPh>
    <rPh sb="2" eb="5">
      <t>ギジュツシャ</t>
    </rPh>
    <rPh sb="5" eb="7">
      <t>シュヨウ</t>
    </rPh>
    <rPh sb="7" eb="9">
      <t>ギョウム</t>
    </rPh>
    <rPh sb="9" eb="12">
      <t>ジッセキヒョウ</t>
    </rPh>
    <phoneticPr fontId="2"/>
  </si>
  <si>
    <t>１　担当主任技術者の資格、経歴等</t>
    <rPh sb="2" eb="4">
      <t>タントウ</t>
    </rPh>
    <rPh sb="4" eb="6">
      <t>シュニン</t>
    </rPh>
    <rPh sb="6" eb="9">
      <t>ギジュツシャ</t>
    </rPh>
    <rPh sb="10" eb="12">
      <t>シカク</t>
    </rPh>
    <rPh sb="13" eb="15">
      <t>ケイレキ</t>
    </rPh>
    <rPh sb="15" eb="16">
      <t>トウ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</si>
  <si>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</si>
  <si>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</si>
  <si>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2"/>
  </si>
  <si>
    <t>職歴等</t>
    <rPh sb="0" eb="2">
      <t>ショクレキ</t>
    </rPh>
    <rPh sb="2" eb="3">
      <t>トウ</t>
    </rPh>
    <phoneticPr fontId="2"/>
  </si>
  <si>
    <t>実務経験年数</t>
  </si>
  <si>
    <t>うち同種業務の過去５年の経験年数</t>
    <rPh sb="2" eb="4">
      <t>ドウシュ</t>
    </rPh>
    <rPh sb="4" eb="6">
      <t>ギョウム</t>
    </rPh>
    <rPh sb="7" eb="9">
      <t>カコ</t>
    </rPh>
    <rPh sb="10" eb="11">
      <t>ネン</t>
    </rPh>
    <rPh sb="12" eb="14">
      <t>ケイケン</t>
    </rPh>
    <rPh sb="14" eb="16">
      <t>ネンスウ</t>
    </rPh>
    <phoneticPr fontId="2"/>
  </si>
  <si>
    <t>現在の所属・役職名</t>
    <rPh sb="0" eb="2">
      <t>ゲンザイ</t>
    </rPh>
    <rPh sb="3" eb="5">
      <t>ショゾク</t>
    </rPh>
    <rPh sb="6" eb="9">
      <t>ヤクショクメイ</t>
    </rPh>
    <phoneticPr fontId="2"/>
  </si>
  <si>
    <t>保有資格</t>
    <rPh sb="0" eb="2">
      <t>ホユウ</t>
    </rPh>
    <rPh sb="2" eb="4">
      <t>シカク</t>
    </rPh>
    <phoneticPr fontId="2"/>
  </si>
  <si>
    <t>　（資格名）</t>
    <rPh sb="2" eb="4">
      <t>シカク</t>
    </rPh>
    <rPh sb="4" eb="5">
      <t>メイ</t>
    </rPh>
    <phoneticPr fontId="2"/>
  </si>
  <si>
    <t>（登録番号）</t>
    <rPh sb="1" eb="3">
      <t>トウロク</t>
    </rPh>
    <rPh sb="3" eb="5">
      <t>バンゴウ</t>
    </rPh>
    <phoneticPr fontId="2"/>
  </si>
  <si>
    <t>（取得年月日）</t>
    <rPh sb="1" eb="3">
      <t>シュトク</t>
    </rPh>
    <rPh sb="3" eb="4">
      <t>ネン</t>
    </rPh>
    <rPh sb="4" eb="5">
      <t>ガツ</t>
    </rPh>
    <rPh sb="5" eb="6">
      <t>ニチ</t>
    </rPh>
    <phoneticPr fontId="2"/>
  </si>
  <si>
    <t xml:space="preserve">※注意事項： </t>
    <rPh sb="1" eb="3">
      <t>チュウイ</t>
    </rPh>
    <rPh sb="3" eb="5">
      <t>ジコウ</t>
    </rPh>
    <phoneticPr fontId="2"/>
  </si>
  <si>
    <t>１　除雪機械オペレータの資格、経歴等</t>
    <rPh sb="2" eb="4">
      <t>ジョセツ</t>
    </rPh>
    <rPh sb="4" eb="6">
      <t>キカイ</t>
    </rPh>
    <rPh sb="12" eb="14">
      <t>シカク</t>
    </rPh>
    <rPh sb="15" eb="17">
      <t>ケイレキ</t>
    </rPh>
    <rPh sb="17" eb="18">
      <t>トウ</t>
    </rPh>
    <phoneticPr fontId="2"/>
  </si>
  <si>
    <t>受注管理業務実績</t>
    <rPh sb="0" eb="2">
      <t>ジュチュウ</t>
    </rPh>
    <rPh sb="2" eb="4">
      <t>カンリ</t>
    </rPh>
    <rPh sb="4" eb="6">
      <t>シュギョウム</t>
    </rPh>
    <rPh sb="6" eb="8">
      <t>ジッセキ</t>
    </rPh>
    <phoneticPr fontId="2"/>
  </si>
  <si>
    <t>業務したものを５件以内（過去５年間のうち）</t>
    <rPh sb="0" eb="2">
      <t>ギョウム</t>
    </rPh>
    <rPh sb="8" eb="9">
      <t>ケン</t>
    </rPh>
    <rPh sb="9" eb="11">
      <t>イナイ</t>
    </rPh>
    <rPh sb="12" eb="14">
      <t>カコ</t>
    </rPh>
    <rPh sb="15" eb="16">
      <t>ネン</t>
    </rPh>
    <rPh sb="16" eb="17">
      <t>カン</t>
    </rPh>
    <phoneticPr fontId="2"/>
  </si>
  <si>
    <t>業務名
（発注機関名）</t>
    <rPh sb="0" eb="3">
      <t>ギョウムメイ</t>
    </rPh>
    <rPh sb="5" eb="7">
      <t>ハッチュウ</t>
    </rPh>
    <rPh sb="7" eb="10">
      <t>キカンメイ</t>
    </rPh>
    <phoneticPr fontId="2"/>
  </si>
  <si>
    <t>履行期間
（契約金額）</t>
    <rPh sb="0" eb="2">
      <t>リコウ</t>
    </rPh>
    <rPh sb="2" eb="4">
      <t>キカン</t>
    </rPh>
    <rPh sb="6" eb="8">
      <t>ケイヤク</t>
    </rPh>
    <rPh sb="8" eb="10">
      <t>キンガク</t>
    </rPh>
    <phoneticPr fontId="2"/>
  </si>
  <si>
    <t>実施管内</t>
    <rPh sb="0" eb="2">
      <t>ジッシ</t>
    </rPh>
    <rPh sb="2" eb="4">
      <t>カンナイ</t>
    </rPh>
    <phoneticPr fontId="2"/>
  </si>
  <si>
    <t>業務内容・技術的特徴</t>
    <rPh sb="0" eb="2">
      <t>ギョウム</t>
    </rPh>
    <rPh sb="2" eb="4">
      <t>ナイヨウ</t>
    </rPh>
    <rPh sb="5" eb="8">
      <t>ギジュツテキ</t>
    </rPh>
    <rPh sb="8" eb="10">
      <t>トクチョウ</t>
    </rPh>
    <phoneticPr fontId="2"/>
  </si>
  <si>
    <t>　契約内容及び業務目的がわかる資料（契約書の写し、仕様書等）を添付すること。</t>
    <rPh sb="1" eb="3">
      <t>ケイヤク</t>
    </rPh>
    <rPh sb="3" eb="5">
      <t>ナイヨウ</t>
    </rPh>
    <rPh sb="5" eb="6">
      <t>オヨ</t>
    </rPh>
    <rPh sb="7" eb="9">
      <t>ギョウム</t>
    </rPh>
    <rPh sb="9" eb="11">
      <t>モクテキ</t>
    </rPh>
    <rPh sb="15" eb="17">
      <t>シリョウ</t>
    </rPh>
    <rPh sb="18" eb="21">
      <t>ケイヤクショ</t>
    </rPh>
    <rPh sb="22" eb="23">
      <t>ウツ</t>
    </rPh>
    <rPh sb="25" eb="28">
      <t>シヨウショ</t>
    </rPh>
    <rPh sb="28" eb="29">
      <t>トウ</t>
    </rPh>
    <rPh sb="31" eb="33">
      <t>テンプ</t>
    </rPh>
    <phoneticPr fontId="2"/>
  </si>
  <si>
    <t>会社名</t>
    <rPh sb="0" eb="3">
      <t>カイシャメイ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</si>
  <si>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</si>
  <si>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経　　路</t>
    <rPh sb="0" eb="1">
      <t>キョウ</t>
    </rPh>
    <rPh sb="3" eb="4">
      <t>ロ</t>
    </rPh>
    <phoneticPr fontId="2"/>
  </si>
  <si>
    <t>一般道</t>
    <rPh sb="0" eb="3">
      <t>イッパンドウ</t>
    </rPh>
    <phoneticPr fontId="2"/>
  </si>
  <si>
    <t>高速道路</t>
    <rPh sb="0" eb="2">
      <t>コウソク</t>
    </rPh>
    <rPh sb="2" eb="4">
      <t>ドウロ</t>
    </rPh>
    <phoneticPr fontId="2"/>
  </si>
  <si>
    <t>所在地～最寄ICまで</t>
    <rPh sb="0" eb="3">
      <t>ショザイチ</t>
    </rPh>
    <rPh sb="4" eb="6">
      <t>モヨ</t>
    </rPh>
    <phoneticPr fontId="2"/>
  </si>
  <si>
    <t>摘要</t>
    <rPh sb="0" eb="2">
      <t>テキヨウ</t>
    </rPh>
    <phoneticPr fontId="2"/>
  </si>
  <si>
    <t>延長　　(km)</t>
    <rPh sb="0" eb="2">
      <t>エンチョウ</t>
    </rPh>
    <phoneticPr fontId="2"/>
  </si>
  <si>
    <t>組合</t>
    <rPh sb="0" eb="2">
      <t>クミアイ</t>
    </rPh>
    <phoneticPr fontId="2"/>
  </si>
  <si>
    <t>Ｂ建設</t>
    <rPh sb="1" eb="3">
      <t>ケンセツ</t>
    </rPh>
    <phoneticPr fontId="2"/>
  </si>
  <si>
    <t>○○郡○○町○○地内</t>
    <rPh sb="2" eb="3">
      <t>グン</t>
    </rPh>
    <rPh sb="5" eb="6">
      <t>マチ</t>
    </rPh>
    <rPh sb="8" eb="10">
      <t>チナイ</t>
    </rPh>
    <phoneticPr fontId="2"/>
  </si>
  <si>
    <t>県道○○～国道121号～会津縦貫北道路（湯川北IC）</t>
    <rPh sb="0" eb="2">
      <t>ケンドウ</t>
    </rPh>
    <rPh sb="5" eb="7">
      <t>コクドウ</t>
    </rPh>
    <rPh sb="10" eb="11">
      <t>ゴウ</t>
    </rPh>
    <rPh sb="12" eb="14">
      <t>アイヅ</t>
    </rPh>
    <rPh sb="14" eb="16">
      <t>ジュウカン</t>
    </rPh>
    <rPh sb="16" eb="17">
      <t>キタ</t>
    </rPh>
    <rPh sb="17" eb="19">
      <t>ドウロ</t>
    </rPh>
    <rPh sb="20" eb="22">
      <t>ユガワ</t>
    </rPh>
    <rPh sb="22" eb="23">
      <t>キタ</t>
    </rPh>
    <phoneticPr fontId="2"/>
  </si>
  <si>
    <t>B・C社の緊急出動で対応</t>
    <rPh sb="3" eb="4">
      <t>シャ</t>
    </rPh>
    <rPh sb="5" eb="7">
      <t>キンキュウ</t>
    </rPh>
    <rPh sb="7" eb="9">
      <t>シュツドウ</t>
    </rPh>
    <rPh sb="10" eb="12">
      <t>タイオウ</t>
    </rPh>
    <phoneticPr fontId="2"/>
  </si>
  <si>
    <t>Ｃ建設</t>
    <rPh sb="1" eb="3">
      <t>ケンセツ</t>
    </rPh>
    <phoneticPr fontId="2"/>
  </si>
  <si>
    <t>△△市△△地内</t>
    <rPh sb="2" eb="3">
      <t>シ</t>
    </rPh>
    <rPh sb="5" eb="7">
      <t>チナイ</t>
    </rPh>
    <phoneticPr fontId="2"/>
  </si>
  <si>
    <t>Ｄ建設</t>
    <rPh sb="1" eb="3">
      <t>ケンセツ</t>
    </rPh>
    <phoneticPr fontId="2"/>
  </si>
  <si>
    <t>△△郡△△村△△地内</t>
    <rPh sb="2" eb="3">
      <t>グン</t>
    </rPh>
    <rPh sb="5" eb="6">
      <t>ムラ</t>
    </rPh>
    <rPh sb="8" eb="10">
      <t>チナイ</t>
    </rPh>
    <phoneticPr fontId="2"/>
  </si>
  <si>
    <t>市道○○～会津縦貫北（喜多方IC）</t>
    <rPh sb="0" eb="2">
      <t>シドウ</t>
    </rPh>
    <rPh sb="5" eb="7">
      <t>アイヅ</t>
    </rPh>
    <rPh sb="7" eb="9">
      <t>ジュウカン</t>
    </rPh>
    <rPh sb="9" eb="10">
      <t>キタ</t>
    </rPh>
    <rPh sb="11" eb="14">
      <t>キタカタ</t>
    </rPh>
    <phoneticPr fontId="2"/>
  </si>
  <si>
    <t>　公募型プロポーザル方式審査結果</t>
    <rPh sb="1" eb="4">
      <t>コウボガタ</t>
    </rPh>
    <rPh sb="10" eb="12">
      <t>ホウシキ</t>
    </rPh>
    <rPh sb="12" eb="14">
      <t>シンサ</t>
    </rPh>
    <rPh sb="14" eb="16">
      <t>ケッカ</t>
    </rPh>
    <phoneticPr fontId="2"/>
  </si>
  <si>
    <t>工事執行権者</t>
    <rPh sb="0" eb="2">
      <t>コウジ</t>
    </rPh>
    <rPh sb="2" eb="5">
      <t>シッコウケン</t>
    </rPh>
    <rPh sb="5" eb="6">
      <t>シャ</t>
    </rPh>
    <phoneticPr fontId="2"/>
  </si>
  <si>
    <t>発注種別</t>
    <rPh sb="0" eb="2">
      <t>ハッチュウ</t>
    </rPh>
    <rPh sb="2" eb="4">
      <t>シュベツ</t>
    </rPh>
    <phoneticPr fontId="2"/>
  </si>
  <si>
    <t>委託業務番号</t>
    <rPh sb="0" eb="2">
      <t>イタク</t>
    </rPh>
    <rPh sb="2" eb="4">
      <t>ギョウム</t>
    </rPh>
    <rPh sb="4" eb="6">
      <t>バンゴウ</t>
    </rPh>
    <phoneticPr fontId="2"/>
  </si>
  <si>
    <t>委託業務名</t>
    <rPh sb="0" eb="2">
      <t>イタク</t>
    </rPh>
    <rPh sb="2" eb="5">
      <t>ギョウムメイ</t>
    </rPh>
    <phoneticPr fontId="2"/>
  </si>
  <si>
    <t>工　　期</t>
    <rPh sb="0" eb="1">
      <t>コウ</t>
    </rPh>
    <rPh sb="3" eb="4">
      <t>キ</t>
    </rPh>
    <phoneticPr fontId="2"/>
  </si>
  <si>
    <t>路線河川地区名</t>
    <rPh sb="0" eb="2">
      <t>ロセン</t>
    </rPh>
    <rPh sb="2" eb="4">
      <t>カセン</t>
    </rPh>
    <rPh sb="4" eb="6">
      <t>チク</t>
    </rPh>
    <rPh sb="6" eb="7">
      <t>メイ</t>
    </rPh>
    <phoneticPr fontId="2"/>
  </si>
  <si>
    <t>委託業務箇所</t>
    <rPh sb="0" eb="2">
      <t>イタク</t>
    </rPh>
    <rPh sb="2" eb="4">
      <t>ギョウム</t>
    </rPh>
    <rPh sb="4" eb="6">
      <t>カショ</t>
    </rPh>
    <phoneticPr fontId="2"/>
  </si>
  <si>
    <t>委託業務の概要</t>
    <rPh sb="0" eb="2">
      <t>イタク</t>
    </rPh>
    <rPh sb="2" eb="4">
      <t>ギョウム</t>
    </rPh>
    <rPh sb="5" eb="7">
      <t>ガイヨウ</t>
    </rPh>
    <phoneticPr fontId="2"/>
  </si>
  <si>
    <t>開催年月日</t>
    <rPh sb="0" eb="2">
      <t>カイサイ</t>
    </rPh>
    <rPh sb="2" eb="5">
      <t>ネンガッピ</t>
    </rPh>
    <phoneticPr fontId="2"/>
  </si>
  <si>
    <t>プロポーザル審査委員会</t>
    <rPh sb="6" eb="8">
      <t>シンサ</t>
    </rPh>
    <rPh sb="8" eb="11">
      <t>イインカイ</t>
    </rPh>
    <phoneticPr fontId="2"/>
  </si>
  <si>
    <t>募集要領
（評価基準）</t>
    <rPh sb="0" eb="2">
      <t>ボシュウ</t>
    </rPh>
    <rPh sb="2" eb="4">
      <t>ヨウリョウ</t>
    </rPh>
    <rPh sb="6" eb="8">
      <t>ヒョウカ</t>
    </rPh>
    <rPh sb="8" eb="10">
      <t>キジュン</t>
    </rPh>
    <phoneticPr fontId="2"/>
  </si>
  <si>
    <t>技術提案の評価</t>
    <rPh sb="0" eb="2">
      <t>ギジュツ</t>
    </rPh>
    <rPh sb="2" eb="4">
      <t>テイアン</t>
    </rPh>
    <rPh sb="5" eb="7">
      <t>ヒョウカ</t>
    </rPh>
    <phoneticPr fontId="2"/>
  </si>
  <si>
    <t>委託者決定</t>
    <rPh sb="0" eb="3">
      <t>イタクシャ</t>
    </rPh>
    <rPh sb="3" eb="5">
      <t>ケッテイ</t>
    </rPh>
    <phoneticPr fontId="2"/>
  </si>
  <si>
    <t>学識経験者意見聴取結果</t>
    <rPh sb="0" eb="2">
      <t>ガクシキ</t>
    </rPh>
    <rPh sb="2" eb="5">
      <t>ケイケンシャ</t>
    </rPh>
    <rPh sb="5" eb="7">
      <t>イケン</t>
    </rPh>
    <rPh sb="7" eb="9">
      <t>チョウシュ</t>
    </rPh>
    <rPh sb="9" eb="11">
      <t>ケッカ</t>
    </rPh>
    <phoneticPr fontId="2"/>
  </si>
  <si>
    <t>学識経験者の職・氏名</t>
    <rPh sb="0" eb="2">
      <t>ガクシキ</t>
    </rPh>
    <rPh sb="2" eb="5">
      <t>ケイケンシャ</t>
    </rPh>
    <rPh sb="6" eb="7">
      <t>ショク</t>
    </rPh>
    <rPh sb="8" eb="10">
      <t>シメイ</t>
    </rPh>
    <phoneticPr fontId="2"/>
  </si>
  <si>
    <t>①募集要領（評価基準）の策定</t>
    <rPh sb="1" eb="3">
      <t>ボシュウ</t>
    </rPh>
    <rPh sb="3" eb="5">
      <t>ヨウリョウ</t>
    </rPh>
    <rPh sb="6" eb="8">
      <t>ヒョウカ</t>
    </rPh>
    <rPh sb="8" eb="10">
      <t>キジュン</t>
    </rPh>
    <rPh sb="12" eb="14">
      <t>サクテイ</t>
    </rPh>
    <phoneticPr fontId="2"/>
  </si>
  <si>
    <t>②技術提案書の特定</t>
    <rPh sb="1" eb="3">
      <t>ギジュツ</t>
    </rPh>
    <rPh sb="3" eb="6">
      <t>テイアンショ</t>
    </rPh>
    <rPh sb="7" eb="9">
      <t>トクテイ</t>
    </rPh>
    <phoneticPr fontId="2"/>
  </si>
  <si>
    <t>職業等</t>
    <rPh sb="0" eb="2">
      <t>ショクギョウ</t>
    </rPh>
    <rPh sb="2" eb="3">
      <t>トウ</t>
    </rPh>
    <phoneticPr fontId="2"/>
  </si>
  <si>
    <t>氏名</t>
    <rPh sb="0" eb="2">
      <t>シメイ</t>
    </rPh>
    <phoneticPr fontId="2"/>
  </si>
  <si>
    <t>審査委員会</t>
    <rPh sb="0" eb="2">
      <t>シンサ</t>
    </rPh>
    <rPh sb="2" eb="5">
      <t>イインカイ</t>
    </rPh>
    <phoneticPr fontId="2"/>
  </si>
  <si>
    <t>意見の適否</t>
    <rPh sb="0" eb="2">
      <t>イケン</t>
    </rPh>
    <rPh sb="3" eb="5">
      <t>テキヒ</t>
    </rPh>
    <phoneticPr fontId="2"/>
  </si>
  <si>
    <t>②の意見聴取</t>
    <rPh sb="2" eb="4">
      <t>イケン</t>
    </rPh>
    <rPh sb="4" eb="6">
      <t>チョウシュ</t>
    </rPh>
    <phoneticPr fontId="2"/>
  </si>
  <si>
    <t>意見聴取月日</t>
    <rPh sb="0" eb="2">
      <t>イケン</t>
    </rPh>
    <rPh sb="2" eb="4">
      <t>チョウシュ</t>
    </rPh>
    <rPh sb="4" eb="6">
      <t>ガッピ</t>
    </rPh>
    <phoneticPr fontId="2"/>
  </si>
  <si>
    <t>要　・</t>
    <rPh sb="0" eb="1">
      <t>ヨウ</t>
    </rPh>
    <phoneticPr fontId="2"/>
  </si>
  <si>
    <t>　不要</t>
    <rPh sb="1" eb="3">
      <t>フヨウ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</si>
  <si>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</si>
  <si>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参加者（技術提案書の提出者）</t>
    <rPh sb="0" eb="2">
      <t>サンカ</t>
    </rPh>
    <rPh sb="2" eb="3">
      <t>シャ</t>
    </rPh>
    <rPh sb="4" eb="6">
      <t>ギジュツ</t>
    </rPh>
    <rPh sb="6" eb="9">
      <t>テイアンショ</t>
    </rPh>
    <rPh sb="10" eb="12">
      <t>テイシュツ</t>
    </rPh>
    <rPh sb="12" eb="13">
      <t>シャ</t>
    </rPh>
    <phoneticPr fontId="2"/>
  </si>
  <si>
    <t>所在地</t>
    <phoneticPr fontId="2"/>
  </si>
  <si>
    <t>評価項目毎の得点</t>
    <rPh sb="0" eb="2">
      <t>ヒョウカ</t>
    </rPh>
    <rPh sb="2" eb="4">
      <t>コウモク</t>
    </rPh>
    <rPh sb="4" eb="5">
      <t>ゴト</t>
    </rPh>
    <rPh sb="6" eb="8">
      <t>トクテン</t>
    </rPh>
    <phoneticPr fontId="2"/>
  </si>
  <si>
    <t>総得点</t>
    <rPh sb="0" eb="3">
      <t>ソウトクテン</t>
    </rPh>
    <phoneticPr fontId="2"/>
  </si>
  <si>
    <t>順位</t>
    <rPh sb="0" eb="2">
      <t>ジュンイ</t>
    </rPh>
    <phoneticPr fontId="2"/>
  </si>
  <si>
    <t>備　　考</t>
    <rPh sb="0" eb="1">
      <t>ソナエ</t>
    </rPh>
    <rPh sb="3" eb="4">
      <t>コウ</t>
    </rPh>
    <phoneticPr fontId="2"/>
  </si>
  <si>
    <t>予定技術者</t>
    <rPh sb="0" eb="2">
      <t>ヨテイ</t>
    </rPh>
    <rPh sb="2" eb="5">
      <t>ギジュツシャ</t>
    </rPh>
    <phoneticPr fontId="2"/>
  </si>
  <si>
    <t>地域における
管理精通度</t>
    <rPh sb="0" eb="2">
      <t>チイキ</t>
    </rPh>
    <rPh sb="7" eb="9">
      <t>カンリ</t>
    </rPh>
    <rPh sb="9" eb="11">
      <t>セイツウ</t>
    </rPh>
    <rPh sb="11" eb="12">
      <t>ド</t>
    </rPh>
    <phoneticPr fontId="2"/>
  </si>
  <si>
    <t>連携・連絡体制に関する提案</t>
    <rPh sb="0" eb="2">
      <t>レンケイ</t>
    </rPh>
    <rPh sb="3" eb="5">
      <t>レンラク</t>
    </rPh>
    <rPh sb="5" eb="7">
      <t>タイセイ</t>
    </rPh>
    <rPh sb="8" eb="9">
      <t>カン</t>
    </rPh>
    <rPh sb="11" eb="13">
      <t>テイアン</t>
    </rPh>
    <phoneticPr fontId="2"/>
  </si>
  <si>
    <t>緊急時の対応に関する提案</t>
    <rPh sb="0" eb="3">
      <t>キンキュウジ</t>
    </rPh>
    <rPh sb="4" eb="6">
      <t>タイオウ</t>
    </rPh>
    <rPh sb="7" eb="8">
      <t>カン</t>
    </rPh>
    <rPh sb="10" eb="12">
      <t>テイアン</t>
    </rPh>
    <phoneticPr fontId="2"/>
  </si>
  <si>
    <t>※　プロポーザル審査委員会に学識経験者を含めた場合、「審査委員会」の欄に○を付ける。この場合、個別の意見聴取は省略できる。</t>
    <rPh sb="8" eb="10">
      <t>シンサ</t>
    </rPh>
    <rPh sb="10" eb="13">
      <t>イインカイ</t>
    </rPh>
    <rPh sb="14" eb="16">
      <t>ガクシキ</t>
    </rPh>
    <rPh sb="16" eb="19">
      <t>ケイケンシャ</t>
    </rPh>
    <rPh sb="20" eb="21">
      <t>フク</t>
    </rPh>
    <rPh sb="23" eb="25">
      <t>バアイ</t>
    </rPh>
    <rPh sb="27" eb="29">
      <t>シンサ</t>
    </rPh>
    <rPh sb="29" eb="31">
      <t>イイン</t>
    </rPh>
    <rPh sb="31" eb="32">
      <t>カイ</t>
    </rPh>
    <rPh sb="34" eb="35">
      <t>ラン</t>
    </rPh>
    <rPh sb="38" eb="39">
      <t>ツ</t>
    </rPh>
    <rPh sb="44" eb="46">
      <t>バアイ</t>
    </rPh>
    <rPh sb="47" eb="49">
      <t>コベツ</t>
    </rPh>
    <rPh sb="50" eb="52">
      <t>イケン</t>
    </rPh>
    <rPh sb="52" eb="54">
      <t>チョウシュ</t>
    </rPh>
    <rPh sb="55" eb="57">
      <t>ショウリャク</t>
    </rPh>
    <phoneticPr fontId="2"/>
  </si>
  <si>
    <t>　　学識経験者の欄が不足する場合は、「別紙のとおり」と記載して名簿等を添付すること。</t>
    <rPh sb="2" eb="4">
      <t>ガクシキ</t>
    </rPh>
    <rPh sb="4" eb="7">
      <t>ケイケンシャ</t>
    </rPh>
    <rPh sb="8" eb="9">
      <t>ラン</t>
    </rPh>
    <rPh sb="10" eb="12">
      <t>フソク</t>
    </rPh>
    <rPh sb="14" eb="16">
      <t>バアイ</t>
    </rPh>
    <rPh sb="19" eb="21">
      <t>ベッシ</t>
    </rPh>
    <rPh sb="27" eb="29">
      <t>キサイ</t>
    </rPh>
    <rPh sb="31" eb="33">
      <t>メイボ</t>
    </rPh>
    <rPh sb="33" eb="34">
      <t>トウ</t>
    </rPh>
    <rPh sb="35" eb="37">
      <t>テンプ</t>
    </rPh>
    <phoneticPr fontId="2"/>
  </si>
  <si>
    <t>除雪機械オペレーター主要業務実績表</t>
    <rPh sb="0" eb="2">
      <t>ジョセツ</t>
    </rPh>
    <rPh sb="2" eb="4">
      <t>キカイ</t>
    </rPh>
    <rPh sb="10" eb="12">
      <t>シュヨウ</t>
    </rPh>
    <rPh sb="12" eb="14">
      <t>ギョウム</t>
    </rPh>
    <rPh sb="14" eb="17">
      <t>ジッセキヒョウ</t>
    </rPh>
    <phoneticPr fontId="2"/>
  </si>
  <si>
    <t>道路管理員　　　　　　　</t>
    <rPh sb="0" eb="2">
      <t>ドウロ</t>
    </rPh>
    <rPh sb="2" eb="5">
      <t>カンリイン</t>
    </rPh>
    <phoneticPr fontId="2"/>
  </si>
  <si>
    <t>配置予定技術者</t>
    <rPh sb="0" eb="2">
      <t>ハイチ</t>
    </rPh>
    <rPh sb="2" eb="4">
      <t>ヨテイ</t>
    </rPh>
    <rPh sb="4" eb="7">
      <t>ギジュツシャ</t>
    </rPh>
    <phoneticPr fontId="2"/>
  </si>
  <si>
    <t>時間
　(分)</t>
    <rPh sb="0" eb="2">
      <t>ジカン</t>
    </rPh>
    <rPh sb="5" eb="6">
      <t>フン</t>
    </rPh>
    <phoneticPr fontId="2"/>
  </si>
  <si>
    <t>令和　　年　　月　　日</t>
    <rPh sb="0" eb="2">
      <t>レイワ</t>
    </rPh>
    <phoneticPr fontId="2"/>
  </si>
  <si>
    <t>（様式－７）</t>
    <rPh sb="1" eb="3">
      <t>ヨウシキ</t>
    </rPh>
    <phoneticPr fontId="2"/>
  </si>
  <si>
    <t>提案書－連携・連絡体制に対する提案</t>
    <rPh sb="0" eb="2">
      <t>テイアンショ</t>
    </rPh>
    <rPh sb="3" eb="5">
      <t>レンケイ</t>
    </rPh>
    <rPh sb="6" eb="8">
      <t>レンラク</t>
    </rPh>
    <rPh sb="8" eb="10">
      <t>タイセイ</t>
    </rPh>
    <rPh sb="11" eb="12">
      <t>タイ</t>
    </rPh>
    <rPh sb="14" eb="16">
      <t>テイアン</t>
    </rPh>
    <phoneticPr fontId="2"/>
  </si>
  <si>
    <t>提案書－緊急時の対応に関する提案</t>
    <rPh sb="0" eb="2">
      <t>テイアンショ</t>
    </rPh>
    <rPh sb="3" eb="6">
      <t>キンキュウジ</t>
    </rPh>
    <rPh sb="7" eb="9">
      <t>タイオウ</t>
    </rPh>
    <rPh sb="10" eb="11">
      <t>カン</t>
    </rPh>
    <rPh sb="13" eb="15">
      <t>テイアン</t>
    </rPh>
    <phoneticPr fontId="2"/>
  </si>
  <si>
    <t>居住地</t>
    <rPh sb="0" eb="1">
      <t>イ</t>
    </rPh>
    <rPh sb="1" eb="2">
      <t>ジュウ</t>
    </rPh>
    <rPh sb="2" eb="3">
      <t>チ</t>
    </rPh>
    <phoneticPr fontId="2"/>
  </si>
  <si>
    <t>№</t>
    <phoneticPr fontId="2"/>
  </si>
  <si>
    <t>当該業務に従事させる技術者、労務者を全員記載すること。協同組合・共同企業体にあっては、所属社名も記入のこと。</t>
    <rPh sb="0" eb="2">
      <t>トウガイ</t>
    </rPh>
    <rPh sb="2" eb="4">
      <t>ギョウム</t>
    </rPh>
    <rPh sb="5" eb="7">
      <t>ジュウジ</t>
    </rPh>
    <rPh sb="10" eb="13">
      <t>ギジュツシャ</t>
    </rPh>
    <rPh sb="14" eb="16">
      <t>ロウム</t>
    </rPh>
    <rPh sb="16" eb="17">
      <t>シャ</t>
    </rPh>
    <rPh sb="18" eb="20">
      <t>ゼンイン</t>
    </rPh>
    <rPh sb="20" eb="22">
      <t>キサイ</t>
    </rPh>
    <rPh sb="27" eb="29">
      <t>キョウドウ</t>
    </rPh>
    <rPh sb="29" eb="31">
      <t>クミアイ</t>
    </rPh>
    <rPh sb="32" eb="34">
      <t>キョウドウ</t>
    </rPh>
    <rPh sb="34" eb="37">
      <t>キギョウタイ</t>
    </rPh>
    <rPh sb="43" eb="45">
      <t>ショゾク</t>
    </rPh>
    <rPh sb="45" eb="47">
      <t>シャメイ</t>
    </rPh>
    <rPh sb="48" eb="50">
      <t>キニュウ</t>
    </rPh>
    <phoneticPr fontId="2"/>
  </si>
  <si>
    <t>除雪機械
オペレーター
（除雪車）
(凍結抑制剤散布車)</t>
    <rPh sb="0" eb="2">
      <t>ジョセツ</t>
    </rPh>
    <rPh sb="2" eb="4">
      <t>キカイ</t>
    </rPh>
    <rPh sb="13" eb="16">
      <t>ジョセツシャ</t>
    </rPh>
    <rPh sb="19" eb="21">
      <t>トウケツ</t>
    </rPh>
    <rPh sb="21" eb="23">
      <t>ヨクセイ</t>
    </rPh>
    <rPh sb="23" eb="24">
      <t>ザイ</t>
    </rPh>
    <rPh sb="24" eb="26">
      <t>サンプ</t>
    </rPh>
    <rPh sb="26" eb="27">
      <t>シャ</t>
    </rPh>
    <phoneticPr fontId="2"/>
  </si>
  <si>
    <t>居住地は字名までとし、地番等を記載する必要はない。</t>
    <rPh sb="0" eb="3">
      <t>イジュウチ</t>
    </rPh>
    <rPh sb="4" eb="5">
      <t>アザ</t>
    </rPh>
    <rPh sb="5" eb="6">
      <t>メイ</t>
    </rPh>
    <rPh sb="11" eb="13">
      <t>チバン</t>
    </rPh>
    <rPh sb="13" eb="14">
      <t>ナド</t>
    </rPh>
    <rPh sb="15" eb="17">
      <t>キサイ</t>
    </rPh>
    <rPh sb="19" eb="21">
      <t>ヒツヨウ</t>
    </rPh>
    <phoneticPr fontId="2"/>
  </si>
  <si>
    <t>(1)</t>
    <phoneticPr fontId="2"/>
  </si>
  <si>
    <t>(2)</t>
    <phoneticPr fontId="2"/>
  </si>
  <si>
    <t>(3)</t>
    <phoneticPr fontId="2"/>
  </si>
  <si>
    <t>配置予定技術者の記載にあたり、欄は適宜追加すること。</t>
    <rPh sb="0" eb="2">
      <t>ハイチ</t>
    </rPh>
    <rPh sb="2" eb="4">
      <t>ヨテイ</t>
    </rPh>
    <rPh sb="4" eb="7">
      <t>ギジュツシャ</t>
    </rPh>
    <rPh sb="8" eb="10">
      <t>キサイ</t>
    </rPh>
    <rPh sb="15" eb="16">
      <t>ラン</t>
    </rPh>
    <rPh sb="17" eb="19">
      <t>テキギ</t>
    </rPh>
    <rPh sb="19" eb="21">
      <t>ツイカ</t>
    </rPh>
    <phoneticPr fontId="2"/>
  </si>
  <si>
    <r>
      <rPr>
        <sz val="6"/>
        <color theme="1"/>
        <rFont val="ＭＳ Ｐゴシック"/>
        <family val="3"/>
        <charset val="128"/>
      </rPr>
      <t>ふ　り　が　な</t>
    </r>
    <r>
      <rPr>
        <sz val="10"/>
        <color indexed="8"/>
        <rFont val="ＭＳ Ｐゴシック"/>
        <family val="3"/>
        <charset val="128"/>
      </rPr>
      <t xml:space="preserve">
氏　　名</t>
    </r>
    <rPh sb="8" eb="9">
      <t>シ</t>
    </rPh>
    <rPh sb="11" eb="12">
      <t>メイ</t>
    </rPh>
    <phoneticPr fontId="2"/>
  </si>
  <si>
    <t>※記載上の留意事項</t>
    <rPh sb="1" eb="3">
      <t>キサイ</t>
    </rPh>
    <rPh sb="3" eb="4">
      <t>ジョウ</t>
    </rPh>
    <rPh sb="5" eb="7">
      <t>リュウイ</t>
    </rPh>
    <rPh sb="7" eb="9">
      <t>ジコウ</t>
    </rPh>
    <phoneticPr fontId="2"/>
  </si>
  <si>
    <t>※１級土木施工管理技士、１級建設機械施工技士、２級土木施工管理技士、２級建設機械施工技士</t>
    <rPh sb="2" eb="3">
      <t>キュウ</t>
    </rPh>
    <rPh sb="3" eb="5">
      <t>ドボク</t>
    </rPh>
    <rPh sb="5" eb="7">
      <t>セコウ</t>
    </rPh>
    <rPh sb="7" eb="9">
      <t>カンリ</t>
    </rPh>
    <rPh sb="9" eb="11">
      <t>ギシ</t>
    </rPh>
    <rPh sb="13" eb="14">
      <t>キュウ</t>
    </rPh>
    <rPh sb="14" eb="16">
      <t>ケンセツ</t>
    </rPh>
    <rPh sb="16" eb="18">
      <t>キカイ</t>
    </rPh>
    <rPh sb="18" eb="20">
      <t>セコウ</t>
    </rPh>
    <rPh sb="20" eb="22">
      <t>ギシ</t>
    </rPh>
    <rPh sb="24" eb="25">
      <t>キュウ</t>
    </rPh>
    <rPh sb="25" eb="27">
      <t>ドボク</t>
    </rPh>
    <rPh sb="27" eb="29">
      <t>セコウ</t>
    </rPh>
    <rPh sb="29" eb="31">
      <t>カンリ</t>
    </rPh>
    <rPh sb="31" eb="33">
      <t>ギシ</t>
    </rPh>
    <phoneticPr fontId="2"/>
  </si>
  <si>
    <t>様式を複写し、該当者毎にそれぞれ記入すること。</t>
    <rPh sb="0" eb="2">
      <t>ヨウシキ</t>
    </rPh>
    <rPh sb="3" eb="5">
      <t>フクシャ</t>
    </rPh>
    <rPh sb="7" eb="10">
      <t>ガイトウシャ</t>
    </rPh>
    <rPh sb="10" eb="11">
      <t>ゴト</t>
    </rPh>
    <rPh sb="16" eb="18">
      <t>キニュウ</t>
    </rPh>
    <phoneticPr fontId="2"/>
  </si>
  <si>
    <t>なお、保有資格及び過去５年間の同種業務の実績を評価する。（１名分）</t>
    <rPh sb="3" eb="7">
      <t>ホユウシカク</t>
    </rPh>
    <rPh sb="7" eb="8">
      <t>オヨ</t>
    </rPh>
    <rPh sb="9" eb="11">
      <t>カコ</t>
    </rPh>
    <rPh sb="12" eb="14">
      <t>ネンカン</t>
    </rPh>
    <rPh sb="15" eb="19">
      <t>ドウシュギョウム</t>
    </rPh>
    <rPh sb="20" eb="22">
      <t>ジッセキ</t>
    </rPh>
    <rPh sb="23" eb="25">
      <t>ヒョウカ</t>
    </rPh>
    <rPh sb="30" eb="31">
      <t>メイ</t>
    </rPh>
    <rPh sb="31" eb="32">
      <t>ブン</t>
    </rPh>
    <phoneticPr fontId="2"/>
  </si>
  <si>
    <t>※大型自動車免許、大型特殊自動車免許</t>
    <rPh sb="1" eb="3">
      <t>オオガタ</t>
    </rPh>
    <rPh sb="3" eb="6">
      <t>ジドウシャ</t>
    </rPh>
    <rPh sb="6" eb="8">
      <t>メンキョ</t>
    </rPh>
    <phoneticPr fontId="2"/>
  </si>
  <si>
    <t>氏　名</t>
    <phoneticPr fontId="2"/>
  </si>
  <si>
    <t>年　齢</t>
    <rPh sb="0" eb="1">
      <t>トシ</t>
    </rPh>
    <rPh sb="2" eb="3">
      <t>トシ</t>
    </rPh>
    <phoneticPr fontId="2"/>
  </si>
  <si>
    <t>なお、過去５年間の除雪業務の実績を評価する。（５名分）</t>
    <rPh sb="3" eb="5">
      <t>カコ</t>
    </rPh>
    <rPh sb="6" eb="8">
      <t>ネンカン</t>
    </rPh>
    <rPh sb="9" eb="11">
      <t>ジョセツ</t>
    </rPh>
    <rPh sb="11" eb="13">
      <t>ギョウム</t>
    </rPh>
    <rPh sb="14" eb="16">
      <t>ジッセキ</t>
    </rPh>
    <rPh sb="17" eb="19">
      <t>ヒョウカ</t>
    </rPh>
    <rPh sb="24" eb="25">
      <t>メイ</t>
    </rPh>
    <rPh sb="25" eb="26">
      <t>ブン</t>
    </rPh>
    <phoneticPr fontId="2"/>
  </si>
  <si>
    <t>参加
方式</t>
    <rPh sb="0" eb="2">
      <t>サンカ</t>
    </rPh>
    <rPh sb="3" eb="5">
      <t>ホウシキ</t>
    </rPh>
    <phoneticPr fontId="2"/>
  </si>
  <si>
    <r>
      <t>時間(分)　　</t>
    </r>
    <r>
      <rPr>
        <sz val="11"/>
        <rFont val="ＭＳ Ｐゴシック"/>
        <family val="3"/>
        <charset val="128"/>
      </rPr>
      <t>平均速度40km/h</t>
    </r>
    <rPh sb="0" eb="2">
      <t>ジカン</t>
    </rPh>
    <rPh sb="3" eb="4">
      <t>フン</t>
    </rPh>
    <rPh sb="7" eb="9">
      <t>ヘイキン</t>
    </rPh>
    <rPh sb="9" eb="11">
      <t>ソクド</t>
    </rPh>
    <phoneticPr fontId="2"/>
  </si>
  <si>
    <r>
      <t>時間(分)　　</t>
    </r>
    <r>
      <rPr>
        <sz val="11"/>
        <rFont val="ＭＳ Ｐゴシック"/>
        <family val="3"/>
        <charset val="128"/>
      </rPr>
      <t>平均速度100km/h</t>
    </r>
    <rPh sb="0" eb="2">
      <t>ジカン</t>
    </rPh>
    <rPh sb="3" eb="4">
      <t>フン</t>
    </rPh>
    <rPh sb="7" eb="9">
      <t>ヘイキン</t>
    </rPh>
    <rPh sb="9" eb="11">
      <t>ソクド</t>
    </rPh>
    <phoneticPr fontId="2"/>
  </si>
  <si>
    <r>
      <t>時間(分)　　</t>
    </r>
    <r>
      <rPr>
        <sz val="11"/>
        <rFont val="ＭＳ Ｐゴシック"/>
        <family val="3"/>
        <charset val="128"/>
      </rPr>
      <t>平均速度80km/h</t>
    </r>
    <rPh sb="0" eb="2">
      <t>ジカン</t>
    </rPh>
    <rPh sb="3" eb="4">
      <t>フン</t>
    </rPh>
    <rPh sb="7" eb="9">
      <t>ヘイキン</t>
    </rPh>
    <rPh sb="9" eb="11">
      <t>ソクド</t>
    </rPh>
    <phoneticPr fontId="2"/>
  </si>
  <si>
    <r>
      <t>時間(分)　　</t>
    </r>
    <r>
      <rPr>
        <sz val="11"/>
        <rFont val="ＭＳ Ｐゴシック"/>
        <family val="3"/>
        <charset val="128"/>
      </rPr>
      <t>平均速度70km/h</t>
    </r>
    <rPh sb="0" eb="2">
      <t>ジカン</t>
    </rPh>
    <rPh sb="3" eb="4">
      <t>フン</t>
    </rPh>
    <rPh sb="7" eb="9">
      <t>ヘイキン</t>
    </rPh>
    <rPh sb="9" eb="11">
      <t>ソクド</t>
    </rPh>
    <phoneticPr fontId="2"/>
  </si>
  <si>
    <t>磐越道(会津坂下I～会津若松IC）～会津縦貫北道路（湯川南IC）</t>
    <rPh sb="0" eb="2">
      <t>バンエツ</t>
    </rPh>
    <rPh sb="2" eb="3">
      <t>ミチ</t>
    </rPh>
    <rPh sb="4" eb="6">
      <t>アイヅ</t>
    </rPh>
    <rPh sb="6" eb="8">
      <t>サカシタ</t>
    </rPh>
    <rPh sb="10" eb="12">
      <t>アイヅ</t>
    </rPh>
    <rPh sb="12" eb="14">
      <t>ワカマツ</t>
    </rPh>
    <rPh sb="18" eb="20">
      <t>アイヅ</t>
    </rPh>
    <rPh sb="20" eb="22">
      <t>ジュウカン</t>
    </rPh>
    <rPh sb="22" eb="23">
      <t>キタ</t>
    </rPh>
    <rPh sb="23" eb="25">
      <t>ドウロ</t>
    </rPh>
    <rPh sb="26" eb="28">
      <t>ユガワ</t>
    </rPh>
    <rPh sb="28" eb="29">
      <t>ミナミ</t>
    </rPh>
    <phoneticPr fontId="2"/>
  </si>
  <si>
    <t>走行速度は、一般道は40km/h、あぶくま高原道路は70km/h、東北道は100km/h、磐越道は80km/hで算出するものとする。</t>
    <rPh sb="0" eb="2">
      <t>ソウコウ</t>
    </rPh>
    <rPh sb="2" eb="4">
      <t>ソクド</t>
    </rPh>
    <rPh sb="6" eb="9">
      <t>イッパンドウ</t>
    </rPh>
    <rPh sb="21" eb="23">
      <t>コウゲン</t>
    </rPh>
    <rPh sb="23" eb="25">
      <t>ドウロ</t>
    </rPh>
    <rPh sb="33" eb="36">
      <t>トウホクドウ</t>
    </rPh>
    <rPh sb="45" eb="48">
      <t>バンエツドウ</t>
    </rPh>
    <rPh sb="56" eb="58">
      <t>サンシュツ</t>
    </rPh>
    <phoneticPr fontId="2"/>
  </si>
  <si>
    <t>協同組合、共同企業体は、各組合員・各構成員の会社所在地～最寄IC到達までの時間を記入する。</t>
    <rPh sb="0" eb="2">
      <t>キョウドウ</t>
    </rPh>
    <rPh sb="2" eb="4">
      <t>クミアイ</t>
    </rPh>
    <rPh sb="5" eb="7">
      <t>キョウドウ</t>
    </rPh>
    <rPh sb="7" eb="10">
      <t>キギョウタイ</t>
    </rPh>
    <rPh sb="12" eb="13">
      <t>カク</t>
    </rPh>
    <rPh sb="13" eb="16">
      <t>クミアイイン</t>
    </rPh>
    <rPh sb="17" eb="18">
      <t>カク</t>
    </rPh>
    <rPh sb="18" eb="21">
      <t>コウセイイン</t>
    </rPh>
    <rPh sb="22" eb="24">
      <t>カイシャ</t>
    </rPh>
    <rPh sb="24" eb="27">
      <t>ショザイチ</t>
    </rPh>
    <rPh sb="28" eb="30">
      <t>モヨ</t>
    </rPh>
    <rPh sb="32" eb="34">
      <t>トウタツ</t>
    </rPh>
    <rPh sb="37" eb="39">
      <t>ジカン</t>
    </rPh>
    <rPh sb="40" eb="42">
      <t>キニュウ</t>
    </rPh>
    <phoneticPr fontId="2"/>
  </si>
  <si>
    <t>※</t>
    <phoneticPr fontId="2"/>
  </si>
  <si>
    <t>（様式－４－１）</t>
    <rPh sb="0" eb="2">
      <t>ヨウシキ</t>
    </rPh>
    <phoneticPr fontId="2"/>
  </si>
  <si>
    <t>（様式－４－２）</t>
    <rPh sb="0" eb="2">
      <t>ヨウシキ</t>
    </rPh>
    <phoneticPr fontId="2"/>
  </si>
  <si>
    <t>（様式－４－３）</t>
    <rPh sb="0" eb="2">
      <t>ヨウシキ</t>
    </rPh>
    <phoneticPr fontId="2"/>
  </si>
  <si>
    <t>（様式－５－１）</t>
    <rPh sb="0" eb="2">
      <t>ヨウシキ</t>
    </rPh>
    <phoneticPr fontId="2"/>
  </si>
  <si>
    <t>（様式－５－２）</t>
    <rPh sb="0" eb="2">
      <t>ヨウシキ</t>
    </rPh>
    <phoneticPr fontId="2"/>
  </si>
  <si>
    <t>（様式－５－３）</t>
    <rPh sb="0" eb="2">
      <t>ヨウシキ</t>
    </rPh>
    <phoneticPr fontId="2"/>
  </si>
  <si>
    <t>（様式－５－４）</t>
    <rPh sb="0" eb="2">
      <t>ヨウシキ</t>
    </rPh>
    <phoneticPr fontId="2"/>
  </si>
  <si>
    <t>国及び地方公共団体のいずれかを対象とする同種業務について</t>
    <rPh sb="0" eb="1">
      <t>ケイコク</t>
    </rPh>
    <rPh sb="1" eb="2">
      <t>オヨ</t>
    </rPh>
    <rPh sb="3" eb="5">
      <t>チホウ</t>
    </rPh>
    <rPh sb="5" eb="7">
      <t>コウキョウ</t>
    </rPh>
    <rPh sb="7" eb="9">
      <t>ダンタイ</t>
    </rPh>
    <rPh sb="15" eb="17">
      <t>タイショウ</t>
    </rPh>
    <rPh sb="20" eb="22">
      <t>ドウシュ</t>
    </rPh>
    <rPh sb="22" eb="24">
      <t>ギョウム</t>
    </rPh>
    <phoneticPr fontId="2"/>
  </si>
  <si>
    <t>会津縦貫北道路　緊急時の最寄ＩＣまでの到着時間</t>
    <rPh sb="0" eb="2">
      <t>アイヅ</t>
    </rPh>
    <rPh sb="2" eb="4">
      <t>ジュウカン</t>
    </rPh>
    <rPh sb="4" eb="5">
      <t>キタ</t>
    </rPh>
    <rPh sb="5" eb="7">
      <t>ドウロ</t>
    </rPh>
    <rPh sb="8" eb="11">
      <t>キンキュウジ</t>
    </rPh>
    <rPh sb="12" eb="14">
      <t>モヨ</t>
    </rPh>
    <rPh sb="19" eb="21">
      <t>トウチャク</t>
    </rPh>
    <rPh sb="21" eb="23">
      <t>ジカン</t>
    </rPh>
    <phoneticPr fontId="2"/>
  </si>
  <si>
    <t>提案書－自動車専用道路の維持管理に対する提案</t>
    <rPh sb="0" eb="2">
      <t>テイアンショ</t>
    </rPh>
    <rPh sb="3" eb="6">
      <t>ジドウシャ</t>
    </rPh>
    <rPh sb="6" eb="8">
      <t>センヨウ</t>
    </rPh>
    <rPh sb="8" eb="10">
      <t>ドウロ</t>
    </rPh>
    <rPh sb="11" eb="13">
      <t>イジ</t>
    </rPh>
    <rPh sb="13" eb="15">
      <t>カンリ</t>
    </rPh>
    <rPh sb="16" eb="17">
      <t>タイ</t>
    </rPh>
    <rPh sb="19" eb="21">
      <t>テイアン</t>
    </rPh>
    <phoneticPr fontId="2"/>
  </si>
  <si>
    <t>自動車専用道路の維持管理に対する提案</t>
    <rPh sb="0" eb="3">
      <t>ジドウシャ</t>
    </rPh>
    <rPh sb="3" eb="5">
      <t>センヨウ</t>
    </rPh>
    <rPh sb="5" eb="7">
      <t>ドウロ</t>
    </rPh>
    <rPh sb="8" eb="10">
      <t>イジ</t>
    </rPh>
    <rPh sb="10" eb="12">
      <t>カンリ</t>
    </rPh>
    <rPh sb="13" eb="14">
      <t>タイ</t>
    </rPh>
    <rPh sb="16" eb="18">
      <t>テイアン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</si>
</sst>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¥&quot;#,##0;&quot;¥&quot;\-#,##0"/>
    <numFmt numFmtId="176" formatCode="#,##0&quot; 円&quot;\ "/>
    <numFmt numFmtId="177" formatCode="0_ "/>
    <numFmt numFmtId="178" formatCode="&quot;(&quot;[$-411]ggge&quot;年&quot;m&quot;月&quot;d&quot;日)&quot;;@"/>
    <numFmt numFmtId="179" formatCode="#,##0_);[Red]\(#,##0\)"/>
    <numFmt numFmtId="180" formatCode="0.0000_ "/>
    <numFmt numFmtId="181" formatCode="&quot;参加者　&quot;General&quot;者&quot;"/>
    <numFmt numFmtId="182" formatCode="&quot;参加業者　&quot;General&quot;社平均&quot;"/>
    <numFmt numFmtId="183" formatCode="0.00_ "/>
    <numFmt numFmtId="184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u/>
      <sz val="2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2"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5" fillId="0" borderId="0" xfId="1" applyFont="1">
      <alignment vertical="center"/>
    </xf>
    <xf numFmtId="0" fontId="1" fillId="0" borderId="28" xfId="1" applyFont="1" applyBorder="1" applyAlignment="1">
      <alignment horizontal="left" vertical="center"/>
    </xf>
    <xf numFmtId="0" fontId="5" fillId="0" borderId="28" xfId="1" applyFont="1" applyBorder="1" applyAlignment="1">
      <alignment horizontal="left" shrinkToFit="1"/>
    </xf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vertical="center" shrinkToFit="1"/>
    </xf>
    <xf numFmtId="0" fontId="5" fillId="0" borderId="28" xfId="1" applyFont="1" applyBorder="1" applyAlignment="1">
      <alignment vertical="center" shrinkToFit="1"/>
    </xf>
    <xf numFmtId="0" fontId="1" fillId="0" borderId="0" xfId="1" applyFont="1" applyBorder="1" applyAlignment="1"/>
    <xf numFmtId="0" fontId="1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0" xfId="1" applyFont="1" applyBorder="1">
      <alignment vertical="center"/>
    </xf>
    <xf numFmtId="178" fontId="5" fillId="0" borderId="0" xfId="1" applyNumberFormat="1" applyFont="1" applyBorder="1" applyAlignment="1">
      <alignment horizontal="center" vertical="center" shrinkToFit="1"/>
    </xf>
    <xf numFmtId="178" fontId="5" fillId="0" borderId="0" xfId="1" applyNumberFormat="1" applyFont="1" applyBorder="1" applyAlignment="1">
      <alignment vertical="center" shrinkToFit="1"/>
    </xf>
    <xf numFmtId="0" fontId="5" fillId="0" borderId="31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right" vertical="center"/>
    </xf>
    <xf numFmtId="0" fontId="5" fillId="0" borderId="23" xfId="1" applyFont="1" applyBorder="1">
      <alignment vertical="center"/>
    </xf>
    <xf numFmtId="0" fontId="5" fillId="0" borderId="32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80" fontId="5" fillId="0" borderId="31" xfId="1" applyNumberFormat="1" applyFont="1" applyBorder="1" applyAlignment="1">
      <alignment horizontal="center" vertical="center"/>
    </xf>
    <xf numFmtId="182" fontId="5" fillId="0" borderId="0" xfId="1" applyNumberFormat="1" applyFont="1" applyBorder="1" applyAlignment="1">
      <alignment horizontal="center" vertical="center"/>
    </xf>
    <xf numFmtId="183" fontId="5" fillId="0" borderId="0" xfId="1" applyNumberFormat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8" fillId="0" borderId="35" xfId="0" quotePrefix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11" fillId="0" borderId="0" xfId="0" quotePrefix="1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10" xfId="0" applyFont="1" applyBorder="1" applyAlignment="1"/>
    <xf numFmtId="0" fontId="8" fillId="0" borderId="4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58" fontId="8" fillId="0" borderId="10" xfId="0" applyNumberFormat="1" applyFont="1" applyBorder="1" applyAlignment="1">
      <alignment horizontal="left"/>
    </xf>
    <xf numFmtId="0" fontId="8" fillId="0" borderId="0" xfId="0" quotePrefix="1" applyFont="1" applyBorder="1" applyAlignment="1">
      <alignment horizontal="right"/>
    </xf>
    <xf numFmtId="0" fontId="0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184" fontId="0" fillId="0" borderId="1" xfId="2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184" fontId="0" fillId="0" borderId="18" xfId="2" applyNumberFormat="1" applyFont="1" applyBorder="1" applyAlignment="1">
      <alignment horizontal="right" vertical="center"/>
    </xf>
    <xf numFmtId="184" fontId="0" fillId="0" borderId="19" xfId="2" applyNumberFormat="1" applyFont="1" applyBorder="1" applyAlignment="1">
      <alignment horizontal="right" vertical="center"/>
    </xf>
    <xf numFmtId="184" fontId="0" fillId="0" borderId="24" xfId="2" applyNumberFormat="1" applyFont="1" applyBorder="1" applyAlignment="1">
      <alignment horizontal="right" vertical="center"/>
    </xf>
    <xf numFmtId="184" fontId="0" fillId="0" borderId="25" xfId="2" applyNumberFormat="1" applyFont="1" applyBorder="1" applyAlignment="1">
      <alignment horizontal="right" vertical="center"/>
    </xf>
    <xf numFmtId="184" fontId="0" fillId="0" borderId="26" xfId="2" applyNumberFormat="1" applyFont="1" applyBorder="1" applyAlignment="1">
      <alignment horizontal="right" vertical="center"/>
    </xf>
    <xf numFmtId="0" fontId="0" fillId="0" borderId="0" xfId="1" applyFont="1">
      <alignment vertical="center"/>
    </xf>
    <xf numFmtId="0" fontId="11" fillId="0" borderId="0" xfId="0" quotePrefix="1" applyFont="1" applyAlignment="1">
      <alignment horizontal="center" vertical="center"/>
    </xf>
    <xf numFmtId="0" fontId="10" fillId="0" borderId="84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8" fillId="0" borderId="7" xfId="0" applyFont="1" applyBorder="1" applyAlignment="1"/>
    <xf numFmtId="0" fontId="8" fillId="0" borderId="9" xfId="0" applyFont="1" applyBorder="1" applyAlignment="1"/>
    <xf numFmtId="0" fontId="13" fillId="0" borderId="0" xfId="0" quotePrefix="1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8" xfId="0" quotePrefix="1" applyFont="1" applyBorder="1" applyAlignment="1">
      <alignment horizontal="left"/>
    </xf>
    <xf numFmtId="0" fontId="8" fillId="0" borderId="9" xfId="0" quotePrefix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2" fillId="0" borderId="0" xfId="0" quotePrefix="1" applyFont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86" xfId="0" applyFont="1" applyBorder="1" applyAlignment="1">
      <alignment horizontal="center" vertical="center" textRotation="255"/>
    </xf>
    <xf numFmtId="0" fontId="8" fillId="0" borderId="0" xfId="0" quotePrefix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5" fontId="0" fillId="0" borderId="44" xfId="0" applyNumberFormat="1" applyFont="1" applyBorder="1" applyAlignment="1">
      <alignment horizontal="center" vertical="center" wrapText="1"/>
    </xf>
    <xf numFmtId="5" fontId="0" fillId="0" borderId="42" xfId="0" applyNumberFormat="1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53" xfId="1" applyFont="1" applyBorder="1" applyAlignment="1">
      <alignment vertical="center"/>
    </xf>
    <xf numFmtId="181" fontId="1" fillId="0" borderId="25" xfId="1" applyNumberFormat="1" applyFont="1" applyBorder="1" applyAlignment="1">
      <alignment horizontal="center" vertical="center"/>
    </xf>
    <xf numFmtId="181" fontId="1" fillId="0" borderId="32" xfId="1" applyNumberFormat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179" fontId="5" fillId="0" borderId="31" xfId="1" applyNumberFormat="1" applyFont="1" applyBorder="1" applyAlignment="1">
      <alignment horizontal="center" vertical="center"/>
    </xf>
    <xf numFmtId="180" fontId="5" fillId="0" borderId="34" xfId="1" applyNumberFormat="1" applyFont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5" fillId="0" borderId="55" xfId="1" applyFont="1" applyBorder="1" applyAlignment="1">
      <alignment horizontal="left" vertical="center" shrinkToFit="1"/>
    </xf>
    <xf numFmtId="0" fontId="1" fillId="0" borderId="20" xfId="1" applyFont="1" applyBorder="1" applyAlignment="1">
      <alignment vertical="center"/>
    </xf>
    <xf numFmtId="0" fontId="1" fillId="0" borderId="54" xfId="1" applyFont="1" applyBorder="1" applyAlignment="1">
      <alignment vertical="center"/>
    </xf>
    <xf numFmtId="0" fontId="1" fillId="0" borderId="56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179" fontId="5" fillId="0" borderId="57" xfId="1" applyNumberFormat="1" applyFont="1" applyBorder="1" applyAlignment="1">
      <alignment horizontal="center" vertical="center"/>
    </xf>
    <xf numFmtId="180" fontId="5" fillId="0" borderId="58" xfId="1" applyNumberFormat="1" applyFont="1" applyBorder="1" applyAlignment="1">
      <alignment horizontal="center" vertical="center"/>
    </xf>
    <xf numFmtId="0" fontId="1" fillId="0" borderId="59" xfId="1" applyFont="1" applyBorder="1" applyAlignment="1">
      <alignment horizontal="center" vertical="center"/>
    </xf>
    <xf numFmtId="0" fontId="5" fillId="0" borderId="55" xfId="1" applyFont="1" applyBorder="1" applyAlignment="1">
      <alignment horizontal="left" vertical="center"/>
    </xf>
    <xf numFmtId="180" fontId="5" fillId="0" borderId="57" xfId="1" applyNumberFormat="1" applyFont="1" applyBorder="1" applyAlignment="1">
      <alignment horizontal="center" vertical="center"/>
    </xf>
    <xf numFmtId="49" fontId="5" fillId="0" borderId="55" xfId="1" applyNumberFormat="1" applyFont="1" applyBorder="1" applyAlignment="1">
      <alignment horizontal="left" vertical="center" shrinkToFit="1"/>
    </xf>
    <xf numFmtId="0" fontId="1" fillId="0" borderId="48" xfId="1" applyFont="1" applyBorder="1" applyAlignment="1">
      <alignment horizontal="center" vertical="center" wrapText="1"/>
    </xf>
    <xf numFmtId="0" fontId="1" fillId="0" borderId="60" xfId="1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6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/>
    </xf>
    <xf numFmtId="0" fontId="5" fillId="0" borderId="65" xfId="1" applyFont="1" applyBorder="1" applyAlignment="1">
      <alignment horizontal="left" vertical="center" wrapText="1" shrinkToFit="1"/>
    </xf>
    <xf numFmtId="0" fontId="5" fillId="0" borderId="66" xfId="1" applyFont="1" applyBorder="1" applyAlignment="1">
      <alignment horizontal="left" vertical="center" wrapText="1" shrinkToFit="1"/>
    </xf>
    <xf numFmtId="0" fontId="5" fillId="0" borderId="67" xfId="1" applyFont="1" applyBorder="1" applyAlignment="1">
      <alignment horizontal="left" vertical="center" wrapText="1" shrinkToFit="1"/>
    </xf>
    <xf numFmtId="0" fontId="4" fillId="0" borderId="65" xfId="1" applyFont="1" applyBorder="1" applyAlignment="1">
      <alignment horizontal="left" vertical="center" wrapText="1"/>
    </xf>
    <xf numFmtId="0" fontId="4" fillId="0" borderId="66" xfId="1" applyFont="1" applyBorder="1" applyAlignment="1">
      <alignment horizontal="left" vertical="center" wrapText="1"/>
    </xf>
    <xf numFmtId="0" fontId="4" fillId="0" borderId="67" xfId="1" applyFont="1" applyBorder="1" applyAlignment="1">
      <alignment horizontal="left" vertical="center" wrapText="1"/>
    </xf>
    <xf numFmtId="0" fontId="5" fillId="0" borderId="65" xfId="1" applyFont="1" applyBorder="1" applyAlignment="1">
      <alignment horizontal="left" vertical="center" wrapText="1"/>
    </xf>
    <xf numFmtId="0" fontId="5" fillId="0" borderId="68" xfId="1" applyFont="1" applyBorder="1" applyAlignment="1">
      <alignment horizontal="left" vertical="center" wrapText="1"/>
    </xf>
    <xf numFmtId="0" fontId="1" fillId="0" borderId="31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69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72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1" fillId="0" borderId="76" xfId="1" applyFont="1" applyBorder="1" applyAlignment="1">
      <alignment horizontal="center" vertical="center" wrapText="1"/>
    </xf>
    <xf numFmtId="0" fontId="1" fillId="0" borderId="49" xfId="1" applyFont="1" applyBorder="1" applyAlignment="1">
      <alignment horizontal="center" vertical="center" wrapText="1"/>
    </xf>
    <xf numFmtId="0" fontId="1" fillId="0" borderId="6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7" xfId="1" applyFont="1" applyBorder="1" applyAlignment="1">
      <alignment horizontal="center" vertical="center" wrapText="1"/>
    </xf>
    <xf numFmtId="0" fontId="1" fillId="0" borderId="77" xfId="1" applyFont="1" applyBorder="1" applyAlignment="1">
      <alignment horizontal="center" vertical="center" wrapText="1"/>
    </xf>
    <xf numFmtId="0" fontId="5" fillId="0" borderId="78" xfId="1" applyFont="1" applyBorder="1" applyAlignment="1">
      <alignment horizontal="center" vertical="center"/>
    </xf>
    <xf numFmtId="0" fontId="1" fillId="0" borderId="7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178" fontId="5" fillId="0" borderId="32" xfId="1" applyNumberFormat="1" applyFont="1" applyBorder="1" applyAlignment="1">
      <alignment horizontal="center" vertical="center" shrinkToFit="1"/>
    </xf>
    <xf numFmtId="0" fontId="1" fillId="0" borderId="31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 shrinkToFit="1"/>
    </xf>
    <xf numFmtId="0" fontId="3" fillId="0" borderId="55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83" xfId="1" applyFont="1" applyBorder="1" applyAlignment="1">
      <alignment horizontal="center" vertical="center" shrinkToFit="1"/>
    </xf>
    <xf numFmtId="0" fontId="3" fillId="0" borderId="80" xfId="1" applyFont="1" applyBorder="1" applyAlignment="1">
      <alignment horizontal="center" vertical="center"/>
    </xf>
    <xf numFmtId="0" fontId="1" fillId="0" borderId="74" xfId="1" applyFont="1" applyBorder="1" applyAlignment="1">
      <alignment horizontal="center" vertical="center"/>
    </xf>
    <xf numFmtId="0" fontId="1" fillId="0" borderId="8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28" xfId="1" applyFont="1" applyBorder="1" applyAlignment="1"/>
    <xf numFmtId="0" fontId="5" fillId="0" borderId="36" xfId="1" applyFont="1" applyBorder="1" applyAlignment="1">
      <alignment horizontal="center" vertical="center" shrinkToFit="1"/>
    </xf>
    <xf numFmtId="176" fontId="5" fillId="0" borderId="45" xfId="1" applyNumberFormat="1" applyFont="1" applyBorder="1" applyAlignment="1">
      <alignment horizontal="center" vertical="center" shrinkToFit="1"/>
    </xf>
    <xf numFmtId="176" fontId="5" fillId="0" borderId="46" xfId="1" applyNumberFormat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textRotation="1" wrapText="1"/>
    </xf>
    <xf numFmtId="177" fontId="5" fillId="0" borderId="46" xfId="1" applyNumberFormat="1" applyFont="1" applyBorder="1" applyAlignment="1">
      <alignment horizontal="center" vertical="center" textRotation="1" wrapText="1"/>
    </xf>
    <xf numFmtId="177" fontId="5" fillId="0" borderId="25" xfId="1" applyNumberFormat="1" applyFont="1" applyBorder="1" applyAlignment="1">
      <alignment horizontal="center" vertical="center" textRotation="1" wrapText="1"/>
    </xf>
    <xf numFmtId="177" fontId="5" fillId="0" borderId="24" xfId="1" applyNumberFormat="1" applyFont="1" applyBorder="1" applyAlignment="1">
      <alignment horizontal="center" vertical="center" textRotation="1" wrapText="1"/>
    </xf>
    <xf numFmtId="0" fontId="1" fillId="0" borderId="4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116542</xdr:colOff>
      <xdr:row>3</xdr:row>
      <xdr:rowOff>152401</xdr:rowOff>
    </xdr:from>
    <xdr:to>
      <xdr:col>14</xdr:col>
      <xdr:colOff>259977</xdr:colOff>
      <xdr:row>9</xdr:row>
      <xdr:rowOff>71719</xdr:rowOff>
    </xdr:to>
    <xdr:sp macro="" textlink="">
      <xdr:nvSpPr>
        <xdr:cNvPr id="2" name="テキスト ボックス 1"/>
        <xdr:cNvSpPr txBox="1"/>
      </xdr:nvSpPr>
      <xdr:spPr>
        <a:xfrm>
          <a:off x="116542" y="851648"/>
          <a:ext cx="5665694" cy="131781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（注意事項）　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提出時に、このテキストボックスは削除願います。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・提案は、役割分担、連携・連絡体制（指揮系統の明確化等）が的確で実現性のある提案をすること。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・文章を補完するための写真、図表、イラスト等は使用してよいが、余白は左側に２ｃｍ、上・下・右側に１ｃｍ以上を確保すること。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・提案書（様式－４－１）はＡ４版２枚以下とすること。</a:t>
          </a:r>
        </a:p>
      </xdr:txBody>
    </xdr:sp>
    <xdr:clientData/>
  </xdr:twoCellAnchor>
  <xdr:twoCellAnchor>
    <xdr:from>
      <xdr:col>0</xdr:col>
      <xdr:colOff>98611</xdr:colOff>
      <xdr:row>50</xdr:row>
      <xdr:rowOff>143435</xdr:rowOff>
    </xdr:from>
    <xdr:to>
      <xdr:col>14</xdr:col>
      <xdr:colOff>242046</xdr:colOff>
      <xdr:row>56</xdr:row>
      <xdr:rowOff>62753</xdr:rowOff>
    </xdr:to>
    <xdr:sp macro="" textlink="">
      <xdr:nvSpPr>
        <xdr:cNvPr id="4" name="テキスト ボックス 3"/>
        <xdr:cNvSpPr txBox="1"/>
      </xdr:nvSpPr>
      <xdr:spPr>
        <a:xfrm>
          <a:off x="98611" y="11797553"/>
          <a:ext cx="5665694" cy="131781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（注意事項）　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提出時に、このテキストボックスは削除願います。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・提案は、維持管理における「安全性・的確性」「創意工夫」について提案をすること。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・文章を補完するための写真、図表、イラスト等は使用してよいが、余白は左側に２ｃｍ、上・下・右側に１ｃｍ以上を確保すること。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・提案書（様式－４－２）はＡ４版２枚以下とすること。</a:t>
          </a:r>
        </a:p>
      </xdr:txBody>
    </xdr:sp>
    <xdr:clientData/>
  </xdr:twoCellAnchor>
  <xdr:twoCellAnchor>
    <xdr:from>
      <xdr:col>0</xdr:col>
      <xdr:colOff>116540</xdr:colOff>
      <xdr:row>97</xdr:row>
      <xdr:rowOff>98612</xdr:rowOff>
    </xdr:from>
    <xdr:to>
      <xdr:col>14</xdr:col>
      <xdr:colOff>259975</xdr:colOff>
      <xdr:row>103</xdr:row>
      <xdr:rowOff>17930</xdr:rowOff>
    </xdr:to>
    <xdr:sp macro="" textlink="">
      <xdr:nvSpPr>
        <xdr:cNvPr id="5" name="テキスト ボックス 4"/>
        <xdr:cNvSpPr txBox="1"/>
      </xdr:nvSpPr>
      <xdr:spPr>
        <a:xfrm>
          <a:off x="116540" y="22707600"/>
          <a:ext cx="5665694" cy="131781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（注意事項）　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提出時に、このテキストボックスは削除願います。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・提案は、事故や災害時などの緊急時の対応に関して提案をすること。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・文章を補完するための写真、図表、イラスト等は使用してよいが、余白は左側に２ｃｍ、上・下・右側に１ｃｍ以上を確保すること。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・提案書（様式－４－３）はＡ４版２枚以下とすること。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5</xdr:row>
      <xdr:rowOff>518160</xdr:rowOff>
    </xdr:from>
    <xdr:to>
      <xdr:col>9</xdr:col>
      <xdr:colOff>558800</xdr:colOff>
      <xdr:row>6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6187440" y="2407920"/>
          <a:ext cx="1645920" cy="26416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abSelected="1" view="pageBreakPreview" zoomScaleNormal="100" zoomScaleSheetLayoutView="100" workbookViewId="0">
      <selection activeCell="Q2" sqref="Q2"/>
    </sheetView>
  </sheetViews>
  <sheetFormatPr defaultColWidth="9" defaultRowHeight="18" customHeight="1" x14ac:dyDescent="0.2"/>
  <cols>
    <col min="1" max="256" width="5.77734375" style="44" customWidth="1"/>
    <col min="257" max="16384" width="9" style="44"/>
  </cols>
  <sheetData>
    <row r="1" spans="1:21" ht="18" customHeight="1" x14ac:dyDescent="0.2">
      <c r="A1" s="46" t="s">
        <v>119</v>
      </c>
      <c r="I1" s="45"/>
      <c r="O1" s="46"/>
    </row>
    <row r="2" spans="1:21" ht="18" customHeight="1" x14ac:dyDescent="0.2">
      <c r="A2" s="135" t="s">
        <v>90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47"/>
      <c r="Q2" s="47"/>
      <c r="R2" s="47"/>
      <c r="S2" s="47"/>
      <c r="T2" s="47"/>
      <c r="U2" s="47"/>
    </row>
    <row r="3" spans="1:21" ht="18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18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ht="18" customHeight="1" x14ac:dyDescent="0.2">
      <c r="A5" s="4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7"/>
    </row>
    <row r="6" spans="1:21" ht="18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ht="18" customHeight="1" x14ac:dyDescent="0.2">
      <c r="A7" s="49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ht="18" customHeight="1" x14ac:dyDescent="0.2">
      <c r="A8" s="49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1" ht="18" customHeight="1" x14ac:dyDescent="0.2">
      <c r="A9" s="49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1" ht="18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18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18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  <row r="13" spans="1:21" ht="18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18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5" spans="1:21" ht="18" customHeight="1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spans="1:21" ht="18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spans="1:21" ht="18" customHeight="1" x14ac:dyDescent="0.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</row>
    <row r="18" spans="1:21" ht="18" customHeight="1" x14ac:dyDescent="0.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spans="1:21" ht="18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21" ht="18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1:21" ht="18" customHeigh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1:21" ht="18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</row>
    <row r="23" spans="1:21" ht="18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1:21" ht="18" customHeight="1" x14ac:dyDescent="0.2">
      <c r="A24" s="47"/>
      <c r="B24" s="47"/>
      <c r="C24" s="47"/>
      <c r="D24" s="47"/>
      <c r="E24" s="47"/>
      <c r="F24" s="47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7"/>
    </row>
    <row r="25" spans="1:21" ht="18" customHeight="1" x14ac:dyDescent="0.2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</row>
    <row r="26" spans="1:21" ht="18" customHeight="1" x14ac:dyDescent="0.2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</row>
    <row r="27" spans="1:21" ht="18" customHeight="1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1" ht="18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18" customHeight="1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18" customHeight="1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</row>
    <row r="31" spans="1:21" ht="18" customHeight="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</row>
    <row r="32" spans="1:21" ht="18" customHeight="1" x14ac:dyDescent="0.2">
      <c r="A32" s="47"/>
      <c r="B32" s="47"/>
      <c r="C32" s="47"/>
      <c r="D32" s="49"/>
      <c r="E32" s="50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</row>
    <row r="33" spans="1:21" ht="18" customHeight="1" x14ac:dyDescent="0.2">
      <c r="A33" s="47"/>
      <c r="B33" s="47"/>
      <c r="C33" s="47"/>
      <c r="D33" s="49"/>
      <c r="E33" s="50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</row>
    <row r="34" spans="1:21" ht="18" customHeight="1" x14ac:dyDescent="0.2">
      <c r="A34" s="47"/>
      <c r="B34" s="47"/>
      <c r="C34" s="47"/>
      <c r="D34" s="49"/>
      <c r="E34" s="50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</row>
    <row r="35" spans="1:21" ht="18" customHeight="1" x14ac:dyDescent="0.2">
      <c r="A35" s="47"/>
      <c r="B35" s="47"/>
      <c r="C35" s="47"/>
      <c r="D35" s="49"/>
      <c r="E35" s="50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</row>
    <row r="36" spans="1:21" ht="18" customHeight="1" x14ac:dyDescent="0.2">
      <c r="A36" s="47"/>
      <c r="B36" s="47"/>
      <c r="C36" s="47"/>
      <c r="D36" s="49"/>
      <c r="E36" s="50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ht="18" customHeight="1" x14ac:dyDescent="0.2">
      <c r="A37" s="47"/>
      <c r="B37" s="47"/>
      <c r="C37" s="47"/>
      <c r="D37" s="47"/>
      <c r="E37" s="50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</row>
    <row r="38" spans="1:21" ht="18" customHeight="1" x14ac:dyDescent="0.2">
      <c r="A38" s="47"/>
      <c r="B38" s="47"/>
      <c r="C38" s="47"/>
      <c r="D38" s="47"/>
      <c r="E38" s="50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 ht="18" customHeight="1" x14ac:dyDescent="0.2">
      <c r="A39" s="47"/>
      <c r="B39" s="47"/>
      <c r="C39" s="47"/>
      <c r="D39" s="47"/>
      <c r="E39" s="50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ht="18" customHeight="1" x14ac:dyDescent="0.2">
      <c r="A40" s="47"/>
      <c r="B40" s="47"/>
      <c r="C40" s="47"/>
      <c r="D40" s="47"/>
      <c r="E40" s="50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 ht="18" customHeight="1" x14ac:dyDescent="0.2">
      <c r="A41" s="47"/>
      <c r="B41" s="47"/>
      <c r="C41" s="47"/>
      <c r="D41" s="47"/>
      <c r="E41" s="50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 ht="18" customHeight="1" x14ac:dyDescent="0.2">
      <c r="A42" s="47"/>
      <c r="B42" s="47"/>
      <c r="C42" s="47"/>
      <c r="D42" s="47"/>
      <c r="E42" s="50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ht="18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ht="18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8" customHeigh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 ht="18" customHeight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 ht="18" customHeight="1" x14ac:dyDescent="0.2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 ht="18" customHeight="1" x14ac:dyDescent="0.2">
      <c r="A48" s="46" t="s">
        <v>120</v>
      </c>
      <c r="I48" s="45"/>
    </row>
    <row r="49" spans="1:15" ht="18" customHeight="1" x14ac:dyDescent="0.2">
      <c r="A49" s="135" t="s">
        <v>128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</row>
    <row r="50" spans="1:15" ht="18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</row>
    <row r="51" spans="1:15" ht="18" customHeight="1" x14ac:dyDescent="0.2">
      <c r="A51" s="47"/>
      <c r="B51" s="47"/>
      <c r="C51" s="47"/>
      <c r="D51" s="47"/>
      <c r="E51" s="47"/>
      <c r="F51" s="47"/>
      <c r="G51" s="47"/>
      <c r="H51" s="47"/>
      <c r="I51" s="47"/>
    </row>
    <row r="52" spans="1:15" ht="18" customHeight="1" x14ac:dyDescent="0.2">
      <c r="A52" s="4"/>
      <c r="B52" s="48"/>
      <c r="C52" s="48"/>
      <c r="D52" s="48"/>
      <c r="E52" s="48"/>
      <c r="F52" s="48"/>
      <c r="G52" s="48"/>
      <c r="H52" s="48"/>
      <c r="I52" s="48"/>
    </row>
    <row r="53" spans="1:15" ht="18" customHeight="1" x14ac:dyDescent="0.2">
      <c r="A53" s="47"/>
      <c r="B53" s="47"/>
      <c r="C53" s="47"/>
      <c r="D53" s="47"/>
      <c r="E53" s="47"/>
      <c r="F53" s="47"/>
      <c r="G53" s="47"/>
      <c r="H53" s="47"/>
      <c r="I53" s="47"/>
    </row>
    <row r="54" spans="1:15" ht="18" customHeight="1" x14ac:dyDescent="0.2">
      <c r="A54" s="49"/>
      <c r="B54" s="47"/>
      <c r="C54" s="47"/>
      <c r="D54" s="47"/>
      <c r="E54" s="47"/>
      <c r="F54" s="47"/>
      <c r="G54" s="47"/>
      <c r="H54" s="47"/>
      <c r="I54" s="47"/>
    </row>
    <row r="55" spans="1:15" ht="18" customHeight="1" x14ac:dyDescent="0.2">
      <c r="A55" s="49"/>
      <c r="B55" s="47"/>
      <c r="C55" s="47"/>
      <c r="D55" s="47"/>
      <c r="E55" s="47"/>
      <c r="F55" s="47"/>
      <c r="G55" s="47"/>
      <c r="H55" s="47"/>
      <c r="I55" s="47"/>
    </row>
    <row r="56" spans="1:15" ht="18" customHeight="1" x14ac:dyDescent="0.2">
      <c r="A56" s="49"/>
      <c r="B56" s="47"/>
      <c r="C56" s="47"/>
      <c r="D56" s="47"/>
      <c r="E56" s="47"/>
      <c r="F56" s="47"/>
      <c r="G56" s="47"/>
      <c r="H56" s="47"/>
      <c r="I56" s="47"/>
    </row>
    <row r="57" spans="1:15" ht="18" customHeight="1" x14ac:dyDescent="0.2">
      <c r="A57" s="47"/>
      <c r="B57" s="47"/>
      <c r="C57" s="47"/>
      <c r="D57" s="47"/>
      <c r="E57" s="47"/>
      <c r="F57" s="47"/>
      <c r="G57" s="47"/>
      <c r="H57" s="47"/>
      <c r="I57" s="47"/>
    </row>
    <row r="58" spans="1:15" ht="18" customHeight="1" x14ac:dyDescent="0.2">
      <c r="A58" s="47"/>
      <c r="B58" s="47"/>
      <c r="C58" s="47"/>
      <c r="D58" s="47"/>
      <c r="E58" s="47"/>
      <c r="F58" s="47"/>
      <c r="G58" s="47"/>
      <c r="H58" s="47"/>
      <c r="I58" s="47"/>
    </row>
    <row r="59" spans="1:15" ht="18" customHeight="1" x14ac:dyDescent="0.2">
      <c r="A59" s="47"/>
      <c r="B59" s="47"/>
      <c r="C59" s="47"/>
      <c r="D59" s="47"/>
      <c r="E59" s="47"/>
      <c r="F59" s="47"/>
      <c r="G59" s="47"/>
      <c r="H59" s="47"/>
      <c r="I59" s="47"/>
    </row>
    <row r="60" spans="1:15" ht="18" customHeight="1" x14ac:dyDescent="0.2">
      <c r="A60" s="47"/>
      <c r="B60" s="47"/>
      <c r="C60" s="47"/>
      <c r="D60" s="47"/>
      <c r="E60" s="47"/>
      <c r="F60" s="47"/>
      <c r="G60" s="47"/>
      <c r="H60" s="47"/>
      <c r="I60" s="47"/>
    </row>
    <row r="61" spans="1:15" ht="18" customHeight="1" x14ac:dyDescent="0.2">
      <c r="A61" s="47"/>
      <c r="B61" s="47"/>
      <c r="C61" s="47"/>
      <c r="D61" s="47"/>
      <c r="E61" s="47"/>
      <c r="F61" s="47"/>
      <c r="G61" s="47"/>
      <c r="H61" s="47"/>
      <c r="I61" s="47"/>
    </row>
    <row r="62" spans="1:15" ht="18" customHeight="1" x14ac:dyDescent="0.2">
      <c r="A62" s="47"/>
      <c r="B62" s="47"/>
      <c r="C62" s="47"/>
      <c r="D62" s="47"/>
      <c r="E62" s="47"/>
      <c r="F62" s="47"/>
      <c r="G62" s="47"/>
      <c r="H62" s="47"/>
      <c r="I62" s="47"/>
    </row>
    <row r="63" spans="1:15" ht="18" customHeight="1" x14ac:dyDescent="0.2">
      <c r="A63" s="47"/>
      <c r="B63" s="47"/>
      <c r="C63" s="47"/>
      <c r="D63" s="47"/>
      <c r="E63" s="47"/>
      <c r="F63" s="47"/>
      <c r="G63" s="47"/>
      <c r="H63" s="47"/>
      <c r="I63" s="47"/>
    </row>
    <row r="64" spans="1:15" ht="18" customHeight="1" x14ac:dyDescent="0.2">
      <c r="A64" s="47"/>
      <c r="B64" s="47"/>
      <c r="C64" s="47"/>
      <c r="D64" s="47"/>
      <c r="E64" s="47"/>
      <c r="F64" s="47"/>
      <c r="G64" s="47"/>
      <c r="H64" s="47"/>
      <c r="I64" s="47"/>
    </row>
    <row r="65" spans="1:9" ht="18" customHeight="1" x14ac:dyDescent="0.2">
      <c r="A65" s="47"/>
      <c r="B65" s="47"/>
      <c r="C65" s="47"/>
      <c r="D65" s="47"/>
      <c r="E65" s="47"/>
      <c r="F65" s="47"/>
      <c r="G65" s="47"/>
      <c r="H65" s="47"/>
      <c r="I65" s="47"/>
    </row>
    <row r="66" spans="1:9" ht="18" customHeight="1" x14ac:dyDescent="0.2">
      <c r="A66" s="47"/>
      <c r="B66" s="47"/>
      <c r="C66" s="47"/>
      <c r="D66" s="47"/>
      <c r="E66" s="47"/>
      <c r="F66" s="47"/>
      <c r="G66" s="47"/>
      <c r="H66" s="47"/>
      <c r="I66" s="47"/>
    </row>
    <row r="67" spans="1:9" ht="18" customHeight="1" x14ac:dyDescent="0.2">
      <c r="A67" s="47"/>
      <c r="B67" s="47"/>
      <c r="C67" s="47"/>
      <c r="D67" s="47"/>
      <c r="E67" s="47"/>
      <c r="F67" s="47"/>
      <c r="G67" s="47"/>
      <c r="H67" s="47"/>
      <c r="I67" s="47"/>
    </row>
    <row r="68" spans="1:9" ht="18" customHeight="1" x14ac:dyDescent="0.2">
      <c r="A68" s="47"/>
      <c r="B68" s="47"/>
      <c r="C68" s="47"/>
      <c r="D68" s="47"/>
      <c r="E68" s="47"/>
      <c r="F68" s="47"/>
      <c r="G68" s="47"/>
      <c r="H68" s="47"/>
      <c r="I68" s="47"/>
    </row>
    <row r="69" spans="1:9" ht="18" customHeight="1" x14ac:dyDescent="0.2">
      <c r="A69" s="47"/>
      <c r="B69" s="47"/>
      <c r="C69" s="47"/>
      <c r="D69" s="47"/>
      <c r="E69" s="47"/>
      <c r="F69" s="47"/>
      <c r="G69" s="47"/>
      <c r="H69" s="47"/>
      <c r="I69" s="47"/>
    </row>
    <row r="70" spans="1:9" ht="18" customHeight="1" x14ac:dyDescent="0.2">
      <c r="A70" s="47"/>
      <c r="B70" s="47"/>
      <c r="C70" s="47"/>
      <c r="D70" s="47"/>
      <c r="E70" s="47"/>
      <c r="F70" s="47"/>
      <c r="G70" s="47"/>
      <c r="H70" s="47"/>
      <c r="I70" s="47"/>
    </row>
    <row r="71" spans="1:9" ht="18" customHeight="1" x14ac:dyDescent="0.2">
      <c r="A71" s="47"/>
      <c r="B71" s="47"/>
      <c r="C71" s="47"/>
      <c r="D71" s="47"/>
      <c r="E71" s="47"/>
      <c r="F71" s="47"/>
      <c r="G71" s="50"/>
      <c r="H71" s="50"/>
      <c r="I71" s="50"/>
    </row>
    <row r="72" spans="1:9" ht="18" customHeight="1" x14ac:dyDescent="0.2">
      <c r="A72" s="47"/>
      <c r="B72" s="47"/>
      <c r="C72" s="47"/>
      <c r="D72" s="47"/>
      <c r="E72" s="47"/>
      <c r="F72" s="47"/>
      <c r="G72" s="47"/>
      <c r="H72" s="47"/>
      <c r="I72" s="47"/>
    </row>
    <row r="73" spans="1:9" ht="18" customHeight="1" x14ac:dyDescent="0.2">
      <c r="A73" s="47"/>
      <c r="B73" s="47"/>
      <c r="C73" s="47"/>
      <c r="D73" s="47"/>
      <c r="E73" s="47"/>
      <c r="F73" s="47"/>
      <c r="G73" s="47"/>
      <c r="H73" s="47"/>
      <c r="I73" s="47"/>
    </row>
    <row r="74" spans="1:9" ht="18" customHeight="1" x14ac:dyDescent="0.2">
      <c r="A74" s="47"/>
      <c r="B74" s="47"/>
      <c r="C74" s="47"/>
      <c r="D74" s="47"/>
      <c r="E74" s="47"/>
      <c r="F74" s="47"/>
      <c r="G74" s="47"/>
      <c r="H74" s="47"/>
      <c r="I74" s="47"/>
    </row>
    <row r="75" spans="1:9" ht="18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</row>
    <row r="76" spans="1:9" ht="18" customHeight="1" x14ac:dyDescent="0.2">
      <c r="A76" s="47"/>
      <c r="B76" s="47"/>
      <c r="C76" s="47"/>
      <c r="D76" s="47"/>
      <c r="E76" s="47"/>
      <c r="F76" s="47"/>
      <c r="G76" s="47"/>
      <c r="H76" s="47"/>
      <c r="I76" s="47"/>
    </row>
    <row r="77" spans="1:9" ht="18" customHeight="1" x14ac:dyDescent="0.2">
      <c r="A77" s="47"/>
      <c r="B77" s="47"/>
      <c r="C77" s="47"/>
      <c r="D77" s="47"/>
      <c r="E77" s="47"/>
      <c r="F77" s="47"/>
      <c r="G77" s="47"/>
      <c r="H77" s="47"/>
      <c r="I77" s="47"/>
    </row>
    <row r="78" spans="1:9" ht="18" customHeight="1" x14ac:dyDescent="0.2">
      <c r="A78" s="47"/>
      <c r="B78" s="47"/>
      <c r="C78" s="47"/>
      <c r="D78" s="47"/>
      <c r="E78" s="47"/>
      <c r="F78" s="47"/>
      <c r="G78" s="47"/>
      <c r="H78" s="47"/>
      <c r="I78" s="47"/>
    </row>
    <row r="79" spans="1:9" ht="18" customHeight="1" x14ac:dyDescent="0.2">
      <c r="A79" s="47"/>
      <c r="B79" s="47"/>
      <c r="C79" s="47"/>
      <c r="D79" s="49"/>
      <c r="E79" s="50"/>
      <c r="F79" s="47"/>
      <c r="G79" s="47"/>
      <c r="H79" s="47"/>
      <c r="I79" s="47"/>
    </row>
    <row r="80" spans="1:9" ht="18" customHeight="1" x14ac:dyDescent="0.2">
      <c r="A80" s="47"/>
      <c r="B80" s="47"/>
      <c r="C80" s="47"/>
      <c r="D80" s="49"/>
      <c r="E80" s="50"/>
      <c r="F80" s="47"/>
      <c r="G80" s="47"/>
      <c r="H80" s="47"/>
      <c r="I80" s="47"/>
    </row>
    <row r="81" spans="1:15" ht="18" customHeight="1" x14ac:dyDescent="0.2">
      <c r="A81" s="47"/>
      <c r="B81" s="47"/>
      <c r="C81" s="47"/>
      <c r="D81" s="49"/>
      <c r="E81" s="50"/>
      <c r="F81" s="47"/>
      <c r="G81" s="47"/>
      <c r="H81" s="47"/>
      <c r="I81" s="47"/>
    </row>
    <row r="82" spans="1:15" ht="18" customHeight="1" x14ac:dyDescent="0.2">
      <c r="A82" s="47"/>
      <c r="B82" s="47"/>
      <c r="C82" s="47"/>
      <c r="D82" s="49"/>
      <c r="E82" s="50"/>
      <c r="F82" s="47"/>
      <c r="G82" s="47"/>
      <c r="H82" s="47"/>
      <c r="I82" s="47"/>
    </row>
    <row r="83" spans="1:15" ht="18" customHeight="1" x14ac:dyDescent="0.2">
      <c r="A83" s="47"/>
      <c r="B83" s="47"/>
      <c r="C83" s="47"/>
      <c r="D83" s="49"/>
      <c r="E83" s="50"/>
      <c r="F83" s="47"/>
      <c r="G83" s="47"/>
      <c r="H83" s="47"/>
      <c r="I83" s="47"/>
    </row>
    <row r="84" spans="1:15" ht="18" customHeight="1" x14ac:dyDescent="0.2">
      <c r="A84" s="47"/>
      <c r="B84" s="47"/>
      <c r="C84" s="47"/>
      <c r="D84" s="47"/>
      <c r="E84" s="50"/>
      <c r="F84" s="47"/>
      <c r="G84" s="47"/>
      <c r="H84" s="47"/>
      <c r="I84" s="47"/>
    </row>
    <row r="85" spans="1:15" ht="18" customHeight="1" x14ac:dyDescent="0.2">
      <c r="A85" s="47"/>
      <c r="B85" s="47"/>
      <c r="C85" s="47"/>
      <c r="D85" s="47"/>
      <c r="E85" s="50"/>
      <c r="F85" s="47"/>
      <c r="G85" s="47"/>
      <c r="H85" s="47"/>
      <c r="I85" s="47"/>
    </row>
    <row r="86" spans="1:15" ht="18" customHeight="1" x14ac:dyDescent="0.2">
      <c r="A86" s="47"/>
      <c r="B86" s="47"/>
      <c r="C86" s="47"/>
      <c r="D86" s="47"/>
      <c r="E86" s="50"/>
      <c r="F86" s="47"/>
      <c r="G86" s="47"/>
      <c r="H86" s="47"/>
      <c r="I86" s="47"/>
    </row>
    <row r="87" spans="1:15" ht="18" customHeight="1" x14ac:dyDescent="0.2">
      <c r="A87" s="47"/>
      <c r="B87" s="47"/>
      <c r="C87" s="47"/>
      <c r="D87" s="47"/>
      <c r="E87" s="50"/>
      <c r="F87" s="47"/>
      <c r="G87" s="47"/>
      <c r="H87" s="47"/>
      <c r="I87" s="47"/>
    </row>
    <row r="88" spans="1:15" ht="18" customHeight="1" x14ac:dyDescent="0.2">
      <c r="A88" s="47"/>
      <c r="B88" s="47"/>
      <c r="C88" s="47"/>
      <c r="D88" s="47"/>
      <c r="E88" s="47"/>
      <c r="F88" s="47"/>
      <c r="G88" s="47"/>
      <c r="H88" s="47"/>
      <c r="I88" s="47"/>
    </row>
    <row r="89" spans="1:15" ht="18" customHeight="1" x14ac:dyDescent="0.2">
      <c r="A89" s="47"/>
      <c r="B89" s="47"/>
      <c r="C89" s="47"/>
      <c r="D89" s="47"/>
      <c r="E89" s="47"/>
      <c r="F89" s="47"/>
      <c r="G89" s="47"/>
      <c r="H89" s="47"/>
      <c r="I89" s="47"/>
    </row>
    <row r="90" spans="1:15" ht="18" customHeight="1" x14ac:dyDescent="0.2">
      <c r="A90" s="47"/>
      <c r="B90" s="47"/>
      <c r="C90" s="47"/>
      <c r="D90" s="47"/>
      <c r="E90" s="47"/>
      <c r="F90" s="47"/>
      <c r="G90" s="47"/>
      <c r="H90" s="47"/>
      <c r="I90" s="47"/>
    </row>
    <row r="91" spans="1:15" ht="18" customHeight="1" x14ac:dyDescent="0.2">
      <c r="A91" s="47"/>
      <c r="B91" s="47"/>
      <c r="C91" s="47"/>
      <c r="D91" s="47"/>
      <c r="E91" s="47"/>
      <c r="F91" s="47"/>
      <c r="G91" s="47"/>
      <c r="H91" s="47"/>
      <c r="I91" s="47"/>
    </row>
    <row r="92" spans="1:15" ht="18" customHeight="1" x14ac:dyDescent="0.2">
      <c r="B92" s="47"/>
      <c r="C92" s="47"/>
      <c r="D92" s="47"/>
      <c r="E92" s="47"/>
      <c r="F92" s="47"/>
      <c r="G92" s="47"/>
      <c r="H92" s="47"/>
      <c r="I92" s="47"/>
    </row>
    <row r="93" spans="1:15" ht="18" customHeight="1" x14ac:dyDescent="0.2">
      <c r="B93" s="52"/>
      <c r="C93" s="51"/>
      <c r="D93" s="51"/>
      <c r="E93" s="51"/>
      <c r="F93" s="51"/>
      <c r="G93" s="51"/>
      <c r="H93" s="51"/>
      <c r="I93" s="51"/>
    </row>
    <row r="94" spans="1:15" ht="18" customHeight="1" x14ac:dyDescent="0.2">
      <c r="B94" s="51"/>
      <c r="C94" s="51"/>
      <c r="D94" s="51"/>
      <c r="E94" s="51"/>
      <c r="F94" s="51"/>
      <c r="G94" s="51"/>
      <c r="H94" s="51"/>
      <c r="I94" s="51"/>
    </row>
    <row r="95" spans="1:15" ht="18" customHeight="1" x14ac:dyDescent="0.2">
      <c r="A95" s="46" t="s">
        <v>121</v>
      </c>
      <c r="I95" s="45"/>
    </row>
    <row r="96" spans="1:15" ht="18" customHeight="1" x14ac:dyDescent="0.2">
      <c r="A96" s="135" t="s">
        <v>91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</row>
    <row r="97" spans="1:9" ht="18" customHeight="1" x14ac:dyDescent="0.2">
      <c r="A97" s="47"/>
      <c r="B97" s="47"/>
      <c r="C97" s="47"/>
      <c r="D97" s="47"/>
      <c r="E97" s="47"/>
      <c r="F97" s="47"/>
      <c r="G97" s="47"/>
      <c r="H97" s="47"/>
      <c r="I97" s="47"/>
    </row>
    <row r="98" spans="1:9" ht="18" customHeight="1" x14ac:dyDescent="0.2">
      <c r="A98" s="47"/>
      <c r="B98" s="47"/>
      <c r="C98" s="47"/>
      <c r="D98" s="47"/>
      <c r="E98" s="47"/>
      <c r="F98" s="47"/>
      <c r="G98" s="47"/>
      <c r="H98" s="47"/>
      <c r="I98" s="47"/>
    </row>
    <row r="99" spans="1:9" ht="18" customHeight="1" x14ac:dyDescent="0.2">
      <c r="A99" s="4"/>
      <c r="B99" s="48"/>
      <c r="C99" s="48"/>
      <c r="D99" s="48"/>
      <c r="E99" s="48"/>
      <c r="F99" s="48"/>
      <c r="G99" s="48"/>
      <c r="H99" s="48"/>
      <c r="I99" s="48"/>
    </row>
    <row r="100" spans="1:9" ht="18" customHeight="1" x14ac:dyDescent="0.2">
      <c r="A100" s="47"/>
      <c r="B100" s="47"/>
      <c r="C100" s="47"/>
      <c r="D100" s="47"/>
      <c r="E100" s="47"/>
      <c r="F100" s="47"/>
      <c r="G100" s="47"/>
      <c r="H100" s="47"/>
      <c r="I100" s="47"/>
    </row>
    <row r="101" spans="1:9" ht="18" customHeight="1" x14ac:dyDescent="0.2">
      <c r="A101" s="49"/>
      <c r="B101" s="47"/>
      <c r="C101" s="47"/>
      <c r="D101" s="47"/>
      <c r="E101" s="47"/>
      <c r="F101" s="47"/>
      <c r="G101" s="47"/>
      <c r="H101" s="47"/>
      <c r="I101" s="47"/>
    </row>
    <row r="102" spans="1:9" ht="18" customHeight="1" x14ac:dyDescent="0.2">
      <c r="A102" s="49"/>
      <c r="B102" s="47"/>
      <c r="C102" s="47"/>
      <c r="D102" s="47"/>
      <c r="E102" s="47"/>
      <c r="F102" s="47"/>
      <c r="G102" s="47"/>
      <c r="H102" s="47"/>
      <c r="I102" s="47"/>
    </row>
    <row r="103" spans="1:9" ht="18" customHeight="1" x14ac:dyDescent="0.2">
      <c r="A103" s="49"/>
      <c r="B103" s="47"/>
      <c r="C103" s="47"/>
      <c r="D103" s="47"/>
      <c r="E103" s="47"/>
      <c r="F103" s="47"/>
      <c r="G103" s="47"/>
      <c r="H103" s="47"/>
      <c r="I103" s="47"/>
    </row>
    <row r="104" spans="1:9" ht="18" customHeight="1" x14ac:dyDescent="0.2">
      <c r="A104" s="47"/>
      <c r="B104" s="47"/>
      <c r="C104" s="47"/>
      <c r="D104" s="47"/>
      <c r="E104" s="47"/>
      <c r="F104" s="47"/>
      <c r="G104" s="47"/>
      <c r="H104" s="47"/>
      <c r="I104" s="47"/>
    </row>
    <row r="105" spans="1:9" ht="18" customHeight="1" x14ac:dyDescent="0.2">
      <c r="A105" s="47"/>
      <c r="B105" s="47"/>
      <c r="C105" s="47"/>
      <c r="D105" s="47"/>
      <c r="E105" s="47"/>
      <c r="F105" s="47"/>
      <c r="G105" s="47"/>
      <c r="H105" s="47"/>
      <c r="I105" s="47"/>
    </row>
    <row r="106" spans="1:9" ht="18" customHeight="1" x14ac:dyDescent="0.2">
      <c r="A106" s="47"/>
      <c r="B106" s="47"/>
      <c r="C106" s="47"/>
      <c r="D106" s="47"/>
      <c r="E106" s="47"/>
      <c r="F106" s="47"/>
      <c r="G106" s="47"/>
      <c r="H106" s="47"/>
      <c r="I106" s="47"/>
    </row>
    <row r="107" spans="1:9" ht="18" customHeight="1" x14ac:dyDescent="0.2">
      <c r="A107" s="47"/>
      <c r="B107" s="47"/>
      <c r="C107" s="47"/>
      <c r="D107" s="47"/>
      <c r="E107" s="47"/>
      <c r="F107" s="47"/>
      <c r="G107" s="47"/>
      <c r="H107" s="47"/>
      <c r="I107" s="47"/>
    </row>
    <row r="108" spans="1:9" ht="18" customHeight="1" x14ac:dyDescent="0.2">
      <c r="A108" s="47"/>
      <c r="B108" s="47"/>
      <c r="C108" s="47"/>
      <c r="D108" s="47"/>
      <c r="E108" s="47"/>
      <c r="F108" s="47"/>
      <c r="G108" s="47"/>
      <c r="H108" s="47"/>
      <c r="I108" s="47"/>
    </row>
    <row r="109" spans="1:9" ht="18" customHeight="1" x14ac:dyDescent="0.2">
      <c r="A109" s="47"/>
      <c r="B109" s="47"/>
      <c r="C109" s="47"/>
      <c r="D109" s="47"/>
      <c r="E109" s="47"/>
      <c r="F109" s="47"/>
      <c r="G109" s="47"/>
      <c r="H109" s="47"/>
      <c r="I109" s="47"/>
    </row>
    <row r="110" spans="1:9" ht="18" customHeight="1" x14ac:dyDescent="0.2">
      <c r="A110" s="47"/>
      <c r="B110" s="47"/>
      <c r="C110" s="47"/>
      <c r="D110" s="47"/>
      <c r="E110" s="47"/>
      <c r="F110" s="47"/>
      <c r="G110" s="47"/>
      <c r="H110" s="47"/>
      <c r="I110" s="47"/>
    </row>
    <row r="111" spans="1:9" ht="18" customHeight="1" x14ac:dyDescent="0.2">
      <c r="A111" s="47"/>
      <c r="B111" s="47"/>
      <c r="C111" s="47"/>
      <c r="D111" s="47"/>
      <c r="E111" s="47"/>
      <c r="F111" s="47"/>
      <c r="G111" s="47"/>
      <c r="H111" s="47"/>
      <c r="I111" s="47"/>
    </row>
    <row r="112" spans="1:9" ht="18" customHeight="1" x14ac:dyDescent="0.2">
      <c r="A112" s="47"/>
      <c r="B112" s="47"/>
      <c r="C112" s="47"/>
      <c r="D112" s="47"/>
      <c r="E112" s="47"/>
      <c r="F112" s="47"/>
      <c r="G112" s="47"/>
      <c r="H112" s="47"/>
      <c r="I112" s="47"/>
    </row>
    <row r="113" spans="1:9" ht="18" customHeight="1" x14ac:dyDescent="0.2">
      <c r="A113" s="47"/>
      <c r="B113" s="47"/>
      <c r="C113" s="47"/>
      <c r="D113" s="47"/>
      <c r="E113" s="47"/>
      <c r="F113" s="47"/>
      <c r="G113" s="47"/>
      <c r="H113" s="47"/>
      <c r="I113" s="47"/>
    </row>
    <row r="114" spans="1:9" ht="18" customHeight="1" x14ac:dyDescent="0.2">
      <c r="A114" s="47"/>
      <c r="B114" s="47"/>
      <c r="C114" s="47"/>
      <c r="D114" s="47"/>
      <c r="E114" s="47"/>
      <c r="F114" s="47"/>
      <c r="G114" s="47"/>
      <c r="H114" s="47"/>
      <c r="I114" s="47"/>
    </row>
    <row r="115" spans="1:9" ht="18" customHeight="1" x14ac:dyDescent="0.2">
      <c r="A115" s="47"/>
      <c r="B115" s="47"/>
      <c r="C115" s="47"/>
      <c r="D115" s="47"/>
      <c r="E115" s="47"/>
      <c r="F115" s="47"/>
      <c r="G115" s="47"/>
      <c r="H115" s="47"/>
      <c r="I115" s="47"/>
    </row>
    <row r="116" spans="1:9" ht="18" customHeight="1" x14ac:dyDescent="0.2">
      <c r="A116" s="47"/>
      <c r="B116" s="47"/>
      <c r="C116" s="47"/>
      <c r="D116" s="47"/>
      <c r="E116" s="47"/>
      <c r="F116" s="47"/>
      <c r="G116" s="47"/>
      <c r="H116" s="47"/>
      <c r="I116" s="47"/>
    </row>
    <row r="117" spans="1:9" ht="18" customHeight="1" x14ac:dyDescent="0.2">
      <c r="A117" s="47"/>
      <c r="B117" s="47"/>
      <c r="C117" s="47"/>
      <c r="D117" s="47"/>
      <c r="E117" s="47"/>
      <c r="F117" s="47"/>
      <c r="G117" s="47"/>
      <c r="H117" s="47"/>
      <c r="I117" s="47"/>
    </row>
    <row r="118" spans="1:9" ht="18" customHeight="1" x14ac:dyDescent="0.2">
      <c r="A118" s="47"/>
      <c r="B118" s="47"/>
      <c r="C118" s="47"/>
      <c r="D118" s="47"/>
      <c r="E118" s="47"/>
      <c r="F118" s="47"/>
      <c r="G118" s="50"/>
      <c r="H118" s="50"/>
      <c r="I118" s="50"/>
    </row>
    <row r="119" spans="1:9" ht="18" customHeight="1" x14ac:dyDescent="0.2">
      <c r="A119" s="47"/>
      <c r="B119" s="47"/>
      <c r="C119" s="47"/>
      <c r="D119" s="47"/>
      <c r="E119" s="47"/>
      <c r="F119" s="47"/>
      <c r="G119" s="47"/>
      <c r="H119" s="47"/>
      <c r="I119" s="47"/>
    </row>
    <row r="120" spans="1:9" ht="18" customHeight="1" x14ac:dyDescent="0.2">
      <c r="A120" s="47"/>
      <c r="B120" s="47"/>
      <c r="C120" s="47"/>
      <c r="D120" s="47"/>
      <c r="E120" s="47"/>
      <c r="F120" s="47"/>
      <c r="G120" s="47"/>
      <c r="H120" s="47"/>
      <c r="I120" s="47"/>
    </row>
    <row r="121" spans="1:9" ht="18" customHeight="1" x14ac:dyDescent="0.2">
      <c r="A121" s="47"/>
      <c r="B121" s="47"/>
      <c r="C121" s="47"/>
      <c r="D121" s="47"/>
      <c r="E121" s="47"/>
      <c r="F121" s="47"/>
      <c r="G121" s="47"/>
      <c r="H121" s="47"/>
      <c r="I121" s="47"/>
    </row>
    <row r="122" spans="1:9" ht="18" customHeight="1" x14ac:dyDescent="0.2">
      <c r="A122" s="47"/>
      <c r="B122" s="47"/>
      <c r="C122" s="47"/>
      <c r="D122" s="47"/>
      <c r="E122" s="47"/>
      <c r="F122" s="47"/>
      <c r="G122" s="47"/>
      <c r="H122" s="47"/>
      <c r="I122" s="47"/>
    </row>
    <row r="123" spans="1:9" ht="18" customHeight="1" x14ac:dyDescent="0.2">
      <c r="A123" s="47"/>
      <c r="B123" s="47"/>
      <c r="C123" s="47"/>
      <c r="D123" s="47"/>
      <c r="E123" s="47"/>
      <c r="F123" s="47"/>
      <c r="G123" s="47"/>
      <c r="H123" s="47"/>
      <c r="I123" s="47"/>
    </row>
    <row r="124" spans="1:9" ht="18" customHeight="1" x14ac:dyDescent="0.2">
      <c r="A124" s="47"/>
      <c r="B124" s="47"/>
      <c r="C124" s="47"/>
      <c r="D124" s="47"/>
      <c r="E124" s="47"/>
      <c r="F124" s="47"/>
      <c r="G124" s="47"/>
      <c r="H124" s="47"/>
      <c r="I124" s="47"/>
    </row>
    <row r="125" spans="1:9" ht="18" customHeight="1" x14ac:dyDescent="0.2">
      <c r="A125" s="47"/>
      <c r="B125" s="47"/>
      <c r="C125" s="47"/>
      <c r="D125" s="47"/>
      <c r="E125" s="47"/>
      <c r="F125" s="47"/>
      <c r="G125" s="47"/>
      <c r="H125" s="47"/>
      <c r="I125" s="47"/>
    </row>
    <row r="126" spans="1:9" ht="18" customHeight="1" x14ac:dyDescent="0.2">
      <c r="A126" s="47"/>
      <c r="B126" s="47"/>
      <c r="C126" s="47"/>
      <c r="D126" s="47"/>
      <c r="E126" s="47"/>
      <c r="F126" s="47"/>
      <c r="G126" s="47"/>
      <c r="H126" s="47"/>
      <c r="I126" s="47"/>
    </row>
    <row r="127" spans="1:9" ht="18" customHeight="1" x14ac:dyDescent="0.2">
      <c r="A127" s="47"/>
      <c r="B127" s="47"/>
      <c r="C127" s="47"/>
      <c r="D127" s="47"/>
      <c r="E127" s="47"/>
      <c r="F127" s="47"/>
      <c r="G127" s="47"/>
      <c r="H127" s="47"/>
      <c r="I127" s="47"/>
    </row>
    <row r="128" spans="1:9" ht="18" customHeight="1" x14ac:dyDescent="0.2">
      <c r="A128" s="47"/>
      <c r="B128" s="47"/>
      <c r="C128" s="47"/>
      <c r="D128" s="47"/>
      <c r="E128" s="47"/>
      <c r="F128" s="47"/>
      <c r="G128" s="47"/>
      <c r="H128" s="47"/>
      <c r="I128" s="47"/>
    </row>
    <row r="129" spans="1:9" ht="18" customHeight="1" x14ac:dyDescent="0.2">
      <c r="A129" s="47"/>
      <c r="B129" s="47"/>
      <c r="C129" s="47"/>
      <c r="D129" s="47"/>
      <c r="E129" s="47"/>
      <c r="F129" s="47"/>
      <c r="G129" s="47"/>
      <c r="H129" s="47"/>
      <c r="I129" s="47"/>
    </row>
    <row r="130" spans="1:9" ht="18" customHeight="1" x14ac:dyDescent="0.2">
      <c r="A130" s="47"/>
      <c r="B130" s="47"/>
      <c r="C130" s="47"/>
      <c r="D130" s="47"/>
      <c r="E130" s="47"/>
      <c r="F130" s="47"/>
      <c r="G130" s="47"/>
      <c r="H130" s="47"/>
      <c r="I130" s="47"/>
    </row>
    <row r="131" spans="1:9" ht="18" customHeight="1" x14ac:dyDescent="0.2">
      <c r="A131" s="47"/>
      <c r="B131" s="47"/>
      <c r="C131" s="47"/>
      <c r="D131" s="47"/>
      <c r="E131" s="47"/>
      <c r="F131" s="47"/>
      <c r="G131" s="47"/>
      <c r="H131" s="47"/>
      <c r="I131" s="47"/>
    </row>
    <row r="132" spans="1:9" ht="18" customHeight="1" x14ac:dyDescent="0.2">
      <c r="A132" s="47"/>
      <c r="B132" s="47"/>
      <c r="C132" s="47"/>
      <c r="D132" s="47"/>
      <c r="E132" s="47"/>
      <c r="F132" s="47"/>
      <c r="G132" s="47"/>
      <c r="H132" s="47"/>
      <c r="I132" s="47"/>
    </row>
    <row r="133" spans="1:9" ht="18" customHeight="1" x14ac:dyDescent="0.2">
      <c r="A133" s="47"/>
      <c r="B133" s="47"/>
      <c r="C133" s="47"/>
      <c r="D133" s="47"/>
      <c r="E133" s="47"/>
      <c r="F133" s="47"/>
      <c r="G133" s="47"/>
      <c r="H133" s="47"/>
      <c r="I133" s="47"/>
    </row>
    <row r="134" spans="1:9" ht="18" customHeight="1" x14ac:dyDescent="0.2">
      <c r="A134" s="47"/>
      <c r="B134" s="47"/>
      <c r="C134" s="47"/>
      <c r="D134" s="47"/>
      <c r="E134" s="47"/>
      <c r="F134" s="47"/>
      <c r="G134" s="47"/>
      <c r="H134" s="47"/>
      <c r="I134" s="47"/>
    </row>
    <row r="135" spans="1:9" ht="18" customHeight="1" x14ac:dyDescent="0.2">
      <c r="A135" s="47"/>
      <c r="B135" s="47"/>
      <c r="C135" s="47"/>
      <c r="D135" s="47"/>
      <c r="E135" s="47"/>
      <c r="F135" s="47"/>
      <c r="G135" s="47"/>
      <c r="H135" s="47"/>
      <c r="I135" s="47"/>
    </row>
    <row r="136" spans="1:9" ht="18" customHeight="1" x14ac:dyDescent="0.2">
      <c r="A136" s="47"/>
      <c r="B136" s="47"/>
      <c r="C136" s="47"/>
      <c r="D136" s="47"/>
      <c r="E136" s="47"/>
      <c r="F136" s="47"/>
      <c r="G136" s="47"/>
      <c r="H136" s="47"/>
      <c r="I136" s="47"/>
    </row>
    <row r="137" spans="1:9" ht="18" customHeight="1" x14ac:dyDescent="0.2">
      <c r="A137" s="47"/>
      <c r="B137" s="47"/>
      <c r="C137" s="47"/>
      <c r="D137" s="47"/>
      <c r="E137" s="47"/>
      <c r="F137" s="47"/>
      <c r="G137" s="47"/>
      <c r="H137" s="47"/>
      <c r="I137" s="47"/>
    </row>
    <row r="138" spans="1:9" ht="18" customHeight="1" x14ac:dyDescent="0.2">
      <c r="A138" s="47"/>
      <c r="B138" s="47"/>
      <c r="C138" s="47"/>
      <c r="D138" s="47"/>
      <c r="E138" s="47"/>
      <c r="F138" s="47"/>
      <c r="G138" s="47"/>
      <c r="H138" s="47"/>
      <c r="I138" s="47"/>
    </row>
    <row r="139" spans="1:9" ht="18" customHeight="1" x14ac:dyDescent="0.2">
      <c r="A139" s="47"/>
      <c r="B139" s="47"/>
      <c r="C139" s="47"/>
      <c r="D139" s="49"/>
      <c r="E139" s="50"/>
      <c r="F139" s="47"/>
      <c r="G139" s="47"/>
      <c r="H139" s="47"/>
      <c r="I139" s="47"/>
    </row>
    <row r="140" spans="1:9" ht="18" customHeight="1" x14ac:dyDescent="0.2">
      <c r="A140" s="47"/>
      <c r="B140" s="47"/>
      <c r="C140" s="47"/>
      <c r="D140" s="49"/>
      <c r="E140" s="50"/>
      <c r="F140" s="47"/>
      <c r="G140" s="47"/>
      <c r="H140" s="47"/>
      <c r="I140" s="47"/>
    </row>
    <row r="141" spans="1:9" ht="18" customHeight="1" x14ac:dyDescent="0.2">
      <c r="A141" s="47"/>
      <c r="B141" s="47"/>
      <c r="C141" s="47"/>
      <c r="D141" s="49"/>
      <c r="E141" s="50"/>
      <c r="F141" s="47"/>
      <c r="G141" s="47"/>
      <c r="H141" s="47"/>
      <c r="I141" s="47"/>
    </row>
  </sheetData>
  <mergeCells count="3">
    <mergeCell ref="A2:O2"/>
    <mergeCell ref="A49:O49"/>
    <mergeCell ref="A96:O96"/>
  </mergeCells>
  <phoneticPr fontId="2"/>
  <printOptions horizontalCentered="1"/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/>
  <rowBreaks count="2" manualBreakCount="2">
    <brk id="47" max="14" man="1"/>
    <brk id="9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Normal="100" zoomScaleSheetLayoutView="100" workbookViewId="0">
      <selection activeCell="I5" sqref="I5"/>
    </sheetView>
  </sheetViews>
  <sheetFormatPr defaultColWidth="9" defaultRowHeight="19.95" customHeight="1" x14ac:dyDescent="0.2"/>
  <cols>
    <col min="1" max="1" width="3.77734375" style="55" customWidth="1"/>
    <col min="2" max="2" width="16.77734375" style="55" customWidth="1"/>
    <col min="3" max="3" width="16.77734375" style="64" customWidth="1"/>
    <col min="4" max="4" width="20.77734375" style="64" customWidth="1"/>
    <col min="5" max="5" width="5.77734375" style="55" customWidth="1"/>
    <col min="6" max="6" width="38.77734375" style="67" customWidth="1"/>
    <col min="7" max="256" width="4.77734375" style="64" customWidth="1"/>
    <col min="257" max="16384" width="9" style="64"/>
  </cols>
  <sheetData>
    <row r="1" spans="1:6" ht="15" customHeight="1" x14ac:dyDescent="0.2">
      <c r="A1" s="54" t="s">
        <v>122</v>
      </c>
    </row>
    <row r="2" spans="1:6" ht="15" customHeight="1" x14ac:dyDescent="0.2">
      <c r="A2" s="139" t="s">
        <v>0</v>
      </c>
      <c r="B2" s="139"/>
      <c r="C2" s="139"/>
      <c r="D2" s="139"/>
      <c r="E2" s="139"/>
      <c r="F2" s="139"/>
    </row>
    <row r="3" spans="1:6" ht="15" customHeight="1" x14ac:dyDescent="0.2">
      <c r="B3" s="43"/>
      <c r="E3" s="43"/>
      <c r="F3" s="68"/>
    </row>
    <row r="4" spans="1:6" ht="25.95" customHeight="1" x14ac:dyDescent="0.2">
      <c r="A4" s="56" t="s">
        <v>93</v>
      </c>
      <c r="B4" s="62" t="s">
        <v>86</v>
      </c>
      <c r="C4" s="63" t="s">
        <v>101</v>
      </c>
      <c r="D4" s="57" t="s">
        <v>1</v>
      </c>
      <c r="E4" s="57" t="s">
        <v>2</v>
      </c>
      <c r="F4" s="72" t="s">
        <v>92</v>
      </c>
    </row>
    <row r="5" spans="1:6" ht="25.95" customHeight="1" x14ac:dyDescent="0.2">
      <c r="A5" s="56">
        <v>1</v>
      </c>
      <c r="B5" s="136" t="s">
        <v>3</v>
      </c>
      <c r="C5" s="65"/>
      <c r="D5" s="75"/>
      <c r="E5" s="57"/>
      <c r="F5" s="73"/>
    </row>
    <row r="6" spans="1:6" ht="25.95" customHeight="1" x14ac:dyDescent="0.2">
      <c r="A6" s="56">
        <f>+A5+1</f>
        <v>2</v>
      </c>
      <c r="B6" s="137"/>
      <c r="C6" s="65"/>
      <c r="D6" s="75"/>
      <c r="E6" s="57"/>
      <c r="F6" s="73"/>
    </row>
    <row r="7" spans="1:6" ht="25.95" customHeight="1" x14ac:dyDescent="0.2">
      <c r="A7" s="56">
        <v>1</v>
      </c>
      <c r="B7" s="136" t="s">
        <v>85</v>
      </c>
      <c r="C7" s="65"/>
      <c r="D7" s="75"/>
      <c r="E7" s="57"/>
      <c r="F7" s="73"/>
    </row>
    <row r="8" spans="1:6" ht="25.95" customHeight="1" x14ac:dyDescent="0.2">
      <c r="A8" s="56">
        <f t="shared" ref="A8:A14" si="0">+A7+1</f>
        <v>2</v>
      </c>
      <c r="B8" s="138"/>
      <c r="C8" s="65"/>
      <c r="D8" s="75"/>
      <c r="E8" s="57"/>
      <c r="F8" s="73"/>
    </row>
    <row r="9" spans="1:6" ht="25.95" customHeight="1" x14ac:dyDescent="0.2">
      <c r="A9" s="56">
        <f t="shared" si="0"/>
        <v>3</v>
      </c>
      <c r="B9" s="138"/>
      <c r="C9" s="65"/>
      <c r="D9" s="75"/>
      <c r="E9" s="57"/>
      <c r="F9" s="73"/>
    </row>
    <row r="10" spans="1:6" ht="25.95" customHeight="1" x14ac:dyDescent="0.2">
      <c r="A10" s="56">
        <f t="shared" si="0"/>
        <v>4</v>
      </c>
      <c r="B10" s="138"/>
      <c r="C10" s="65"/>
      <c r="D10" s="75"/>
      <c r="E10" s="57"/>
      <c r="F10" s="73"/>
    </row>
    <row r="11" spans="1:6" ht="25.95" customHeight="1" x14ac:dyDescent="0.2">
      <c r="A11" s="56">
        <f t="shared" si="0"/>
        <v>5</v>
      </c>
      <c r="B11" s="138"/>
      <c r="C11" s="65"/>
      <c r="D11" s="75"/>
      <c r="E11" s="57"/>
      <c r="F11" s="73"/>
    </row>
    <row r="12" spans="1:6" ht="25.95" customHeight="1" x14ac:dyDescent="0.2">
      <c r="A12" s="56">
        <f t="shared" si="0"/>
        <v>6</v>
      </c>
      <c r="B12" s="138"/>
      <c r="C12" s="65"/>
      <c r="D12" s="75"/>
      <c r="E12" s="57"/>
      <c r="F12" s="73"/>
    </row>
    <row r="13" spans="1:6" ht="25.95" customHeight="1" x14ac:dyDescent="0.2">
      <c r="A13" s="56">
        <f t="shared" si="0"/>
        <v>7</v>
      </c>
      <c r="B13" s="138"/>
      <c r="C13" s="65"/>
      <c r="D13" s="75"/>
      <c r="E13" s="57"/>
      <c r="F13" s="73"/>
    </row>
    <row r="14" spans="1:6" ht="25.95" customHeight="1" x14ac:dyDescent="0.2">
      <c r="A14" s="56">
        <f t="shared" si="0"/>
        <v>8</v>
      </c>
      <c r="B14" s="137"/>
      <c r="C14" s="65"/>
      <c r="D14" s="75"/>
      <c r="E14" s="57"/>
      <c r="F14" s="73"/>
    </row>
    <row r="15" spans="1:6" ht="25.95" customHeight="1" x14ac:dyDescent="0.2">
      <c r="A15" s="56">
        <v>1</v>
      </c>
      <c r="B15" s="136" t="s">
        <v>4</v>
      </c>
      <c r="C15" s="65"/>
      <c r="D15" s="75"/>
      <c r="E15" s="57"/>
      <c r="F15" s="73"/>
    </row>
    <row r="16" spans="1:6" ht="25.95" customHeight="1" x14ac:dyDescent="0.2">
      <c r="A16" s="56">
        <f t="shared" ref="A16:A30" si="1">+A15+1</f>
        <v>2</v>
      </c>
      <c r="B16" s="138"/>
      <c r="C16" s="65"/>
      <c r="D16" s="75"/>
      <c r="E16" s="57"/>
      <c r="F16" s="73"/>
    </row>
    <row r="17" spans="1:6" ht="25.95" customHeight="1" x14ac:dyDescent="0.2">
      <c r="A17" s="56">
        <f t="shared" si="1"/>
        <v>3</v>
      </c>
      <c r="B17" s="138"/>
      <c r="C17" s="65"/>
      <c r="D17" s="75"/>
      <c r="E17" s="57"/>
      <c r="F17" s="73"/>
    </row>
    <row r="18" spans="1:6" ht="25.95" customHeight="1" x14ac:dyDescent="0.2">
      <c r="A18" s="56">
        <f t="shared" si="1"/>
        <v>4</v>
      </c>
      <c r="B18" s="138"/>
      <c r="C18" s="65"/>
      <c r="D18" s="75"/>
      <c r="E18" s="57"/>
      <c r="F18" s="73"/>
    </row>
    <row r="19" spans="1:6" ht="25.95" customHeight="1" x14ac:dyDescent="0.2">
      <c r="A19" s="56">
        <f t="shared" si="1"/>
        <v>5</v>
      </c>
      <c r="B19" s="138"/>
      <c r="C19" s="66"/>
      <c r="D19" s="69"/>
      <c r="E19" s="57"/>
      <c r="F19" s="73"/>
    </row>
    <row r="20" spans="1:6" ht="25.95" customHeight="1" x14ac:dyDescent="0.2">
      <c r="A20" s="56">
        <f t="shared" si="1"/>
        <v>6</v>
      </c>
      <c r="B20" s="138"/>
      <c r="C20" s="66"/>
      <c r="D20" s="69"/>
      <c r="E20" s="57"/>
      <c r="F20" s="73"/>
    </row>
    <row r="21" spans="1:6" ht="25.95" customHeight="1" x14ac:dyDescent="0.2">
      <c r="A21" s="56">
        <f t="shared" si="1"/>
        <v>7</v>
      </c>
      <c r="B21" s="138"/>
      <c r="C21" s="66"/>
      <c r="D21" s="69"/>
      <c r="E21" s="57"/>
      <c r="F21" s="73"/>
    </row>
    <row r="22" spans="1:6" ht="25.95" customHeight="1" x14ac:dyDescent="0.2">
      <c r="A22" s="56">
        <f t="shared" si="1"/>
        <v>8</v>
      </c>
      <c r="B22" s="138"/>
      <c r="C22" s="65"/>
      <c r="D22" s="75"/>
      <c r="E22" s="57"/>
      <c r="F22" s="73"/>
    </row>
    <row r="23" spans="1:6" ht="25.95" customHeight="1" x14ac:dyDescent="0.2">
      <c r="A23" s="56">
        <f t="shared" si="1"/>
        <v>9</v>
      </c>
      <c r="B23" s="138"/>
      <c r="C23" s="65"/>
      <c r="D23" s="75"/>
      <c r="E23" s="57"/>
      <c r="F23" s="73"/>
    </row>
    <row r="24" spans="1:6" ht="25.95" customHeight="1" x14ac:dyDescent="0.2">
      <c r="A24" s="56">
        <f t="shared" si="1"/>
        <v>10</v>
      </c>
      <c r="B24" s="138"/>
      <c r="C24" s="65"/>
      <c r="D24" s="75"/>
      <c r="E24" s="57"/>
      <c r="F24" s="73"/>
    </row>
    <row r="25" spans="1:6" ht="25.95" customHeight="1" x14ac:dyDescent="0.2">
      <c r="A25" s="56">
        <f t="shared" si="1"/>
        <v>11</v>
      </c>
      <c r="B25" s="138"/>
      <c r="C25" s="65"/>
      <c r="D25" s="75"/>
      <c r="E25" s="57"/>
      <c r="F25" s="73"/>
    </row>
    <row r="26" spans="1:6" ht="25.95" customHeight="1" x14ac:dyDescent="0.2">
      <c r="A26" s="56">
        <f t="shared" si="1"/>
        <v>12</v>
      </c>
      <c r="B26" s="138"/>
      <c r="C26" s="65"/>
      <c r="D26" s="75"/>
      <c r="E26" s="57"/>
      <c r="F26" s="73"/>
    </row>
    <row r="27" spans="1:6" ht="25.95" customHeight="1" x14ac:dyDescent="0.2">
      <c r="A27" s="56">
        <f t="shared" si="1"/>
        <v>13</v>
      </c>
      <c r="B27" s="138"/>
      <c r="C27" s="65"/>
      <c r="D27" s="75"/>
      <c r="E27" s="57"/>
      <c r="F27" s="73"/>
    </row>
    <row r="28" spans="1:6" ht="25.95" customHeight="1" x14ac:dyDescent="0.2">
      <c r="A28" s="56">
        <f t="shared" si="1"/>
        <v>14</v>
      </c>
      <c r="B28" s="138"/>
      <c r="C28" s="65"/>
      <c r="D28" s="75"/>
      <c r="E28" s="57"/>
      <c r="F28" s="73"/>
    </row>
    <row r="29" spans="1:6" ht="25.95" customHeight="1" x14ac:dyDescent="0.2">
      <c r="A29" s="56">
        <f t="shared" si="1"/>
        <v>15</v>
      </c>
      <c r="B29" s="138"/>
      <c r="C29" s="65"/>
      <c r="D29" s="75"/>
      <c r="E29" s="57"/>
      <c r="F29" s="73"/>
    </row>
    <row r="30" spans="1:6" ht="25.95" customHeight="1" x14ac:dyDescent="0.2">
      <c r="A30" s="56">
        <f t="shared" si="1"/>
        <v>16</v>
      </c>
      <c r="B30" s="137"/>
      <c r="C30" s="65"/>
      <c r="D30" s="75"/>
      <c r="E30" s="57"/>
      <c r="F30" s="73"/>
    </row>
    <row r="31" spans="1:6" ht="25.95" customHeight="1" x14ac:dyDescent="0.2">
      <c r="A31" s="56">
        <v>1</v>
      </c>
      <c r="B31" s="136" t="s">
        <v>95</v>
      </c>
      <c r="C31" s="65"/>
      <c r="D31" s="75"/>
      <c r="E31" s="57"/>
      <c r="F31" s="73"/>
    </row>
    <row r="32" spans="1:6" ht="25.95" customHeight="1" x14ac:dyDescent="0.2">
      <c r="A32" s="56">
        <f t="shared" ref="A32:A37" si="2">+A31+1</f>
        <v>2</v>
      </c>
      <c r="B32" s="138"/>
      <c r="C32" s="65"/>
      <c r="D32" s="75"/>
      <c r="E32" s="57"/>
      <c r="F32" s="73"/>
    </row>
    <row r="33" spans="1:6" ht="25.95" customHeight="1" x14ac:dyDescent="0.2">
      <c r="A33" s="56">
        <f t="shared" si="2"/>
        <v>3</v>
      </c>
      <c r="B33" s="138"/>
      <c r="C33" s="65"/>
      <c r="D33" s="75"/>
      <c r="E33" s="57"/>
      <c r="F33" s="73"/>
    </row>
    <row r="34" spans="1:6" ht="25.95" customHeight="1" x14ac:dyDescent="0.2">
      <c r="A34" s="56">
        <f t="shared" si="2"/>
        <v>4</v>
      </c>
      <c r="B34" s="138"/>
      <c r="C34" s="65"/>
      <c r="D34" s="75"/>
      <c r="E34" s="57"/>
      <c r="F34" s="73"/>
    </row>
    <row r="35" spans="1:6" ht="25.95" customHeight="1" x14ac:dyDescent="0.2">
      <c r="A35" s="56">
        <f t="shared" si="2"/>
        <v>5</v>
      </c>
      <c r="B35" s="138"/>
      <c r="C35" s="65"/>
      <c r="D35" s="75"/>
      <c r="E35" s="57"/>
      <c r="F35" s="73"/>
    </row>
    <row r="36" spans="1:6" ht="25.95" customHeight="1" x14ac:dyDescent="0.2">
      <c r="A36" s="56">
        <f t="shared" si="2"/>
        <v>6</v>
      </c>
      <c r="B36" s="138"/>
      <c r="C36" s="65"/>
      <c r="D36" s="75"/>
      <c r="E36" s="57"/>
      <c r="F36" s="73"/>
    </row>
    <row r="37" spans="1:6" ht="25.95" customHeight="1" x14ac:dyDescent="0.2">
      <c r="A37" s="56">
        <f t="shared" si="2"/>
        <v>7</v>
      </c>
      <c r="B37" s="137"/>
      <c r="C37" s="65"/>
      <c r="D37" s="75"/>
      <c r="E37" s="57"/>
      <c r="F37" s="73"/>
    </row>
    <row r="38" spans="1:6" ht="15" customHeight="1" x14ac:dyDescent="0.2">
      <c r="A38" s="59" t="s">
        <v>102</v>
      </c>
      <c r="C38" s="59"/>
      <c r="D38" s="59"/>
      <c r="E38" s="58"/>
      <c r="F38" s="70"/>
    </row>
    <row r="39" spans="1:6" ht="15" customHeight="1" x14ac:dyDescent="0.2">
      <c r="A39" s="74" t="s">
        <v>97</v>
      </c>
      <c r="B39" s="61" t="s">
        <v>94</v>
      </c>
      <c r="C39" s="61"/>
      <c r="D39" s="61"/>
      <c r="E39" s="60"/>
      <c r="F39" s="71"/>
    </row>
    <row r="40" spans="1:6" ht="15" customHeight="1" x14ac:dyDescent="0.2">
      <c r="A40" s="74" t="s">
        <v>98</v>
      </c>
      <c r="B40" s="61" t="s">
        <v>96</v>
      </c>
      <c r="C40" s="61"/>
      <c r="D40" s="61"/>
      <c r="E40" s="60"/>
      <c r="F40" s="71"/>
    </row>
    <row r="41" spans="1:6" ht="15" customHeight="1" x14ac:dyDescent="0.2">
      <c r="A41" s="74" t="s">
        <v>99</v>
      </c>
      <c r="B41" s="61" t="s">
        <v>100</v>
      </c>
      <c r="C41" s="61"/>
      <c r="D41" s="61"/>
      <c r="E41" s="60"/>
      <c r="F41" s="71"/>
    </row>
  </sheetData>
  <mergeCells count="5">
    <mergeCell ref="B5:B6"/>
    <mergeCell ref="B7:B14"/>
    <mergeCell ref="B15:B30"/>
    <mergeCell ref="B31:B37"/>
    <mergeCell ref="A2:F2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0" zoomScaleNormal="80" zoomScaleSheetLayoutView="80" workbookViewId="0">
      <selection activeCell="J3" sqref="J3"/>
    </sheetView>
  </sheetViews>
  <sheetFormatPr defaultColWidth="9" defaultRowHeight="25.05" customHeight="1" x14ac:dyDescent="0.2"/>
  <cols>
    <col min="1" max="1" width="3.77734375" style="2" customWidth="1"/>
    <col min="2" max="2" width="10.77734375" style="78" customWidth="1"/>
    <col min="3" max="3" width="32.77734375" style="78" customWidth="1"/>
    <col min="4" max="4" width="12.77734375" style="78" customWidth="1"/>
    <col min="5" max="5" width="18.77734375" style="78" customWidth="1"/>
    <col min="6" max="6" width="15.77734375" style="78" customWidth="1"/>
    <col min="7" max="7" width="18.77734375" style="78" customWidth="1"/>
    <col min="8" max="256" width="4.77734375" style="78" customWidth="1"/>
    <col min="257" max="16384" width="9" style="78"/>
  </cols>
  <sheetData>
    <row r="1" spans="1:8" ht="25.05" customHeight="1" x14ac:dyDescent="0.2">
      <c r="A1" s="40" t="s">
        <v>123</v>
      </c>
      <c r="H1" s="79"/>
    </row>
    <row r="2" spans="1:8" ht="25.05" customHeight="1" x14ac:dyDescent="0.3">
      <c r="B2" s="142" t="s">
        <v>5</v>
      </c>
      <c r="C2" s="142"/>
      <c r="D2" s="142"/>
      <c r="E2" s="142"/>
      <c r="F2" s="142"/>
      <c r="G2" s="142"/>
      <c r="H2" s="79"/>
    </row>
    <row r="3" spans="1:8" ht="25.05" customHeight="1" x14ac:dyDescent="0.2">
      <c r="B3" s="40" t="s">
        <v>6</v>
      </c>
      <c r="E3" s="40"/>
      <c r="H3" s="79"/>
    </row>
    <row r="4" spans="1:8" ht="25.05" customHeight="1" x14ac:dyDescent="0.2">
      <c r="B4" s="36" t="s">
        <v>7</v>
      </c>
      <c r="C4" s="3"/>
      <c r="D4" s="81" t="s">
        <v>8</v>
      </c>
      <c r="E4" s="80"/>
      <c r="F4" s="81" t="s">
        <v>108</v>
      </c>
      <c r="G4" s="82"/>
    </row>
    <row r="5" spans="1:8" ht="25.05" customHeight="1" x14ac:dyDescent="0.2">
      <c r="B5" s="89" t="s">
        <v>107</v>
      </c>
      <c r="C5" s="88"/>
      <c r="D5" s="140"/>
      <c r="E5" s="141"/>
      <c r="F5" s="90"/>
      <c r="G5" s="95" t="s">
        <v>9</v>
      </c>
    </row>
    <row r="6" spans="1:8" ht="25.05" customHeight="1" x14ac:dyDescent="0.2">
      <c r="B6" s="87" t="s">
        <v>10</v>
      </c>
      <c r="C6" s="97"/>
      <c r="D6" s="97"/>
      <c r="E6" s="97"/>
      <c r="F6" s="97"/>
      <c r="G6" s="98"/>
    </row>
    <row r="7" spans="1:8" ht="25.05" customHeight="1" x14ac:dyDescent="0.2">
      <c r="B7" s="91"/>
      <c r="C7" s="92"/>
      <c r="D7" s="92"/>
      <c r="E7" s="92"/>
      <c r="F7" s="92"/>
      <c r="G7" s="93"/>
    </row>
    <row r="8" spans="1:8" ht="25.05" customHeight="1" x14ac:dyDescent="0.2">
      <c r="B8" s="91"/>
      <c r="C8" s="92"/>
      <c r="D8" s="92"/>
      <c r="E8" s="92"/>
      <c r="F8" s="92"/>
      <c r="G8" s="93"/>
    </row>
    <row r="9" spans="1:8" ht="25.05" customHeight="1" x14ac:dyDescent="0.2">
      <c r="B9" s="91"/>
      <c r="C9" s="92"/>
      <c r="D9" s="92"/>
      <c r="E9" s="92"/>
      <c r="F9" s="92"/>
      <c r="G9" s="93"/>
    </row>
    <row r="10" spans="1:8" ht="25.05" customHeight="1" x14ac:dyDescent="0.2">
      <c r="B10" s="91"/>
      <c r="C10" s="92"/>
      <c r="D10" s="92"/>
      <c r="E10" s="143" t="s">
        <v>11</v>
      </c>
      <c r="F10" s="143"/>
      <c r="G10" s="144"/>
    </row>
    <row r="11" spans="1:8" ht="25.05" customHeight="1" x14ac:dyDescent="0.2">
      <c r="B11" s="94"/>
      <c r="C11" s="6"/>
      <c r="D11" s="6"/>
      <c r="E11" s="145" t="s">
        <v>12</v>
      </c>
      <c r="F11" s="145"/>
      <c r="G11" s="146"/>
    </row>
    <row r="12" spans="1:8" ht="25.05" customHeight="1" x14ac:dyDescent="0.2">
      <c r="B12" s="83" t="s">
        <v>13</v>
      </c>
      <c r="C12" s="79"/>
      <c r="D12" s="79"/>
      <c r="E12" s="79"/>
      <c r="F12" s="79"/>
      <c r="G12" s="86"/>
    </row>
    <row r="13" spans="1:8" ht="25.05" customHeight="1" x14ac:dyDescent="0.2">
      <c r="B13" s="83"/>
      <c r="C13" s="147"/>
      <c r="D13" s="147"/>
      <c r="E13" s="147"/>
      <c r="F13" s="147"/>
      <c r="G13" s="148"/>
    </row>
    <row r="14" spans="1:8" ht="25.05" customHeight="1" x14ac:dyDescent="0.2">
      <c r="B14" s="81" t="s">
        <v>14</v>
      </c>
      <c r="C14" s="80" t="s">
        <v>103</v>
      </c>
      <c r="D14" s="80"/>
      <c r="E14" s="80"/>
      <c r="F14" s="80"/>
      <c r="G14" s="82"/>
    </row>
    <row r="15" spans="1:8" ht="25.05" customHeight="1" x14ac:dyDescent="0.2">
      <c r="B15" s="5" t="s">
        <v>15</v>
      </c>
      <c r="C15" s="99"/>
      <c r="D15" s="96" t="s">
        <v>16</v>
      </c>
      <c r="E15" s="99"/>
      <c r="F15" s="101" t="s">
        <v>17</v>
      </c>
      <c r="G15" s="100"/>
    </row>
    <row r="16" spans="1:8" ht="25.05" customHeight="1" x14ac:dyDescent="0.2">
      <c r="B16" s="83"/>
      <c r="C16" s="92"/>
      <c r="D16" s="79"/>
      <c r="E16" s="92"/>
      <c r="F16" s="79"/>
      <c r="G16" s="93"/>
    </row>
    <row r="17" spans="2:7" ht="25.05" customHeight="1" x14ac:dyDescent="0.2">
      <c r="B17" s="83"/>
      <c r="C17" s="92"/>
      <c r="D17" s="79"/>
      <c r="E17" s="92"/>
      <c r="F17" s="79"/>
      <c r="G17" s="93"/>
    </row>
    <row r="18" spans="2:7" ht="25.05" customHeight="1" x14ac:dyDescent="0.2">
      <c r="B18" s="83"/>
      <c r="C18" s="92"/>
      <c r="D18" s="79"/>
      <c r="E18" s="92"/>
      <c r="F18" s="79"/>
      <c r="G18" s="93"/>
    </row>
    <row r="19" spans="2:7" ht="25.05" customHeight="1" x14ac:dyDescent="0.2">
      <c r="B19" s="84"/>
      <c r="C19" s="6"/>
      <c r="D19" s="85"/>
      <c r="E19" s="6"/>
      <c r="F19" s="85"/>
      <c r="G19" s="95"/>
    </row>
    <row r="20" spans="2:7" ht="18" customHeight="1" x14ac:dyDescent="0.2">
      <c r="B20" s="96" t="s">
        <v>18</v>
      </c>
      <c r="C20" s="78" t="s">
        <v>104</v>
      </c>
      <c r="D20" s="79"/>
      <c r="E20" s="79"/>
      <c r="F20" s="79"/>
      <c r="G20" s="79"/>
    </row>
    <row r="21" spans="2:7" ht="18" customHeight="1" x14ac:dyDescent="0.2">
      <c r="B21" s="79"/>
      <c r="C21" s="79" t="s">
        <v>105</v>
      </c>
      <c r="D21" s="79"/>
      <c r="E21" s="79"/>
      <c r="F21" s="79"/>
      <c r="G21" s="79"/>
    </row>
    <row r="23" spans="2:7" ht="25.05" customHeight="1" x14ac:dyDescent="0.2">
      <c r="B23" s="40"/>
    </row>
    <row r="24" spans="2:7" ht="25.05" customHeight="1" x14ac:dyDescent="0.3">
      <c r="B24" s="142" t="s">
        <v>84</v>
      </c>
      <c r="C24" s="142"/>
      <c r="D24" s="142"/>
      <c r="E24" s="142"/>
      <c r="F24" s="142"/>
      <c r="G24" s="142"/>
    </row>
    <row r="25" spans="2:7" ht="25.05" customHeight="1" x14ac:dyDescent="0.2">
      <c r="B25" s="40" t="s">
        <v>19</v>
      </c>
      <c r="E25" s="40"/>
    </row>
    <row r="26" spans="2:7" ht="25.05" customHeight="1" x14ac:dyDescent="0.2">
      <c r="B26" s="36" t="s">
        <v>7</v>
      </c>
      <c r="C26" s="3"/>
      <c r="D26" s="81" t="s">
        <v>8</v>
      </c>
      <c r="E26" s="80"/>
      <c r="F26" s="81" t="s">
        <v>108</v>
      </c>
      <c r="G26" s="82"/>
    </row>
    <row r="27" spans="2:7" ht="25.05" customHeight="1" x14ac:dyDescent="0.2">
      <c r="B27" s="89" t="s">
        <v>107</v>
      </c>
      <c r="C27" s="88"/>
      <c r="D27" s="140"/>
      <c r="E27" s="141"/>
      <c r="F27" s="90"/>
      <c r="G27" s="95" t="s">
        <v>9</v>
      </c>
    </row>
    <row r="28" spans="2:7" ht="25.05" customHeight="1" x14ac:dyDescent="0.2">
      <c r="B28" s="87" t="s">
        <v>10</v>
      </c>
      <c r="C28" s="97"/>
      <c r="D28" s="97"/>
      <c r="E28" s="97"/>
      <c r="F28" s="97"/>
      <c r="G28" s="98"/>
    </row>
    <row r="29" spans="2:7" ht="25.05" customHeight="1" x14ac:dyDescent="0.2">
      <c r="B29" s="91"/>
      <c r="C29" s="92"/>
      <c r="D29" s="92"/>
      <c r="E29" s="92"/>
      <c r="F29" s="92"/>
      <c r="G29" s="93"/>
    </row>
    <row r="30" spans="2:7" ht="25.05" customHeight="1" x14ac:dyDescent="0.2">
      <c r="B30" s="91"/>
      <c r="C30" s="92"/>
      <c r="D30" s="92"/>
      <c r="E30" s="92"/>
      <c r="F30" s="92"/>
      <c r="G30" s="93"/>
    </row>
    <row r="31" spans="2:7" ht="25.05" customHeight="1" x14ac:dyDescent="0.2">
      <c r="B31" s="91"/>
      <c r="C31" s="92"/>
      <c r="D31" s="92"/>
      <c r="E31" s="92"/>
      <c r="F31" s="92"/>
      <c r="G31" s="93"/>
    </row>
    <row r="32" spans="2:7" ht="25.05" customHeight="1" x14ac:dyDescent="0.2">
      <c r="B32" s="91"/>
      <c r="C32" s="92"/>
      <c r="D32" s="92"/>
      <c r="E32" s="143" t="s">
        <v>11</v>
      </c>
      <c r="F32" s="143"/>
      <c r="G32" s="144"/>
    </row>
    <row r="33" spans="2:7" ht="25.05" customHeight="1" x14ac:dyDescent="0.2">
      <c r="B33" s="94"/>
      <c r="C33" s="6"/>
      <c r="D33" s="6"/>
      <c r="E33" s="145" t="s">
        <v>12</v>
      </c>
      <c r="F33" s="145"/>
      <c r="G33" s="146"/>
    </row>
    <row r="34" spans="2:7" ht="25.05" customHeight="1" x14ac:dyDescent="0.2">
      <c r="B34" s="83" t="s">
        <v>13</v>
      </c>
      <c r="C34" s="79"/>
      <c r="D34" s="79"/>
      <c r="E34" s="79"/>
      <c r="F34" s="79"/>
      <c r="G34" s="86"/>
    </row>
    <row r="35" spans="2:7" ht="25.05" customHeight="1" x14ac:dyDescent="0.2">
      <c r="B35" s="83"/>
      <c r="C35" s="147"/>
      <c r="D35" s="147"/>
      <c r="E35" s="147"/>
      <c r="F35" s="147"/>
      <c r="G35" s="148"/>
    </row>
    <row r="36" spans="2:7" ht="25.05" customHeight="1" x14ac:dyDescent="0.2">
      <c r="B36" s="81" t="s">
        <v>14</v>
      </c>
      <c r="C36" s="80" t="s">
        <v>106</v>
      </c>
      <c r="D36" s="80"/>
      <c r="E36" s="80"/>
      <c r="F36" s="80"/>
      <c r="G36" s="82"/>
    </row>
    <row r="37" spans="2:7" ht="25.05" customHeight="1" x14ac:dyDescent="0.2">
      <c r="B37" s="5" t="s">
        <v>15</v>
      </c>
      <c r="C37" s="99"/>
      <c r="D37" s="96" t="s">
        <v>16</v>
      </c>
      <c r="E37" s="99"/>
      <c r="F37" s="101" t="s">
        <v>17</v>
      </c>
      <c r="G37" s="100"/>
    </row>
    <row r="38" spans="2:7" ht="25.05" customHeight="1" x14ac:dyDescent="0.2">
      <c r="B38" s="83"/>
      <c r="C38" s="92"/>
      <c r="D38" s="79"/>
      <c r="E38" s="92"/>
      <c r="F38" s="79"/>
      <c r="G38" s="93"/>
    </row>
    <row r="39" spans="2:7" ht="25.05" customHeight="1" x14ac:dyDescent="0.2">
      <c r="B39" s="83"/>
      <c r="C39" s="92"/>
      <c r="D39" s="79"/>
      <c r="E39" s="92"/>
      <c r="F39" s="79"/>
      <c r="G39" s="93"/>
    </row>
    <row r="40" spans="2:7" ht="25.05" customHeight="1" x14ac:dyDescent="0.2">
      <c r="B40" s="83"/>
      <c r="C40" s="92"/>
      <c r="D40" s="79"/>
      <c r="E40" s="92"/>
      <c r="F40" s="79"/>
      <c r="G40" s="93"/>
    </row>
    <row r="41" spans="2:7" ht="25.05" customHeight="1" x14ac:dyDescent="0.2">
      <c r="B41" s="84"/>
      <c r="C41" s="6"/>
      <c r="D41" s="85"/>
      <c r="E41" s="6"/>
      <c r="F41" s="85"/>
      <c r="G41" s="95"/>
    </row>
    <row r="42" spans="2:7" ht="18" customHeight="1" x14ac:dyDescent="0.2">
      <c r="B42" s="96" t="s">
        <v>18</v>
      </c>
      <c r="C42" s="78" t="s">
        <v>104</v>
      </c>
      <c r="D42" s="79"/>
      <c r="E42" s="79"/>
      <c r="F42" s="79"/>
      <c r="G42" s="79"/>
    </row>
    <row r="43" spans="2:7" ht="18" customHeight="1" x14ac:dyDescent="0.2">
      <c r="B43" s="79"/>
      <c r="C43" s="79" t="s">
        <v>109</v>
      </c>
      <c r="D43" s="79"/>
      <c r="E43" s="79"/>
      <c r="F43" s="79"/>
      <c r="G43" s="79"/>
    </row>
  </sheetData>
  <mergeCells count="10">
    <mergeCell ref="E33:G33"/>
    <mergeCell ref="C13:G13"/>
    <mergeCell ref="E10:G10"/>
    <mergeCell ref="C35:G35"/>
    <mergeCell ref="E11:G11"/>
    <mergeCell ref="D5:E5"/>
    <mergeCell ref="B24:G24"/>
    <mergeCell ref="B2:G2"/>
    <mergeCell ref="D27:E27"/>
    <mergeCell ref="E32:G32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zoomScale="80" zoomScaleNormal="80" zoomScaleSheetLayoutView="80" workbookViewId="0">
      <selection activeCell="G3" sqref="G3"/>
    </sheetView>
  </sheetViews>
  <sheetFormatPr defaultColWidth="9" defaultRowHeight="30" customHeight="1" x14ac:dyDescent="0.2"/>
  <cols>
    <col min="1" max="1" width="3.77734375" style="53" customWidth="1"/>
    <col min="2" max="2" width="25.77734375" style="41" customWidth="1"/>
    <col min="3" max="3" width="22.77734375" style="41" customWidth="1"/>
    <col min="4" max="4" width="15.77734375" style="41" customWidth="1"/>
    <col min="5" max="5" width="44.77734375" style="41" customWidth="1"/>
    <col min="6" max="256" width="4.77734375" style="41" customWidth="1"/>
    <col min="257" max="16384" width="9" style="41"/>
  </cols>
  <sheetData>
    <row r="1" spans="1:5" ht="30" customHeight="1" x14ac:dyDescent="0.2">
      <c r="A1" s="42" t="s">
        <v>124</v>
      </c>
    </row>
    <row r="2" spans="1:5" ht="30" customHeight="1" x14ac:dyDescent="0.2">
      <c r="B2" s="149" t="s">
        <v>20</v>
      </c>
      <c r="C2" s="149"/>
      <c r="D2" s="149"/>
      <c r="E2" s="149"/>
    </row>
    <row r="3" spans="1:5" ht="19.95" customHeight="1" x14ac:dyDescent="0.2"/>
    <row r="4" spans="1:5" ht="19.95" customHeight="1" x14ac:dyDescent="0.2">
      <c r="B4" s="77" t="s">
        <v>126</v>
      </c>
      <c r="C4" s="102"/>
      <c r="D4" s="102"/>
      <c r="E4" s="102"/>
    </row>
    <row r="5" spans="1:5" ht="19.95" customHeight="1" x14ac:dyDescent="0.2">
      <c r="B5" s="103" t="s">
        <v>21</v>
      </c>
      <c r="C5" s="76"/>
      <c r="D5" s="76"/>
      <c r="E5" s="76"/>
    </row>
    <row r="6" spans="1:5" ht="30" customHeight="1" x14ac:dyDescent="0.2">
      <c r="B6" s="37" t="s">
        <v>22</v>
      </c>
      <c r="C6" s="38" t="s">
        <v>23</v>
      </c>
      <c r="D6" s="7" t="s">
        <v>24</v>
      </c>
      <c r="E6" s="39" t="s">
        <v>25</v>
      </c>
    </row>
    <row r="7" spans="1:5" ht="30" customHeight="1" x14ac:dyDescent="0.2">
      <c r="B7" s="104"/>
      <c r="C7" s="105"/>
      <c r="D7" s="106"/>
      <c r="E7" s="113"/>
    </row>
    <row r="8" spans="1:5" ht="30" customHeight="1" x14ac:dyDescent="0.2">
      <c r="B8" s="107"/>
      <c r="C8" s="108"/>
      <c r="D8" s="109"/>
      <c r="E8" s="114"/>
    </row>
    <row r="9" spans="1:5" ht="30" customHeight="1" x14ac:dyDescent="0.2">
      <c r="B9" s="107"/>
      <c r="C9" s="108"/>
      <c r="D9" s="109"/>
      <c r="E9" s="114"/>
    </row>
    <row r="10" spans="1:5" ht="30" customHeight="1" x14ac:dyDescent="0.2">
      <c r="B10" s="107"/>
      <c r="C10" s="108"/>
      <c r="D10" s="109"/>
      <c r="E10" s="114"/>
    </row>
    <row r="11" spans="1:5" ht="30" customHeight="1" x14ac:dyDescent="0.2">
      <c r="B11" s="110"/>
      <c r="C11" s="111"/>
      <c r="D11" s="112"/>
      <c r="E11" s="115"/>
    </row>
    <row r="12" spans="1:5" ht="30" customHeight="1" x14ac:dyDescent="0.2">
      <c r="B12" s="104"/>
      <c r="C12" s="105"/>
      <c r="D12" s="106"/>
      <c r="E12" s="113"/>
    </row>
    <row r="13" spans="1:5" ht="30" customHeight="1" x14ac:dyDescent="0.2">
      <c r="B13" s="107"/>
      <c r="C13" s="108"/>
      <c r="D13" s="109"/>
      <c r="E13" s="114"/>
    </row>
    <row r="14" spans="1:5" ht="30" customHeight="1" x14ac:dyDescent="0.2">
      <c r="B14" s="107"/>
      <c r="C14" s="108"/>
      <c r="D14" s="109"/>
      <c r="E14" s="114"/>
    </row>
    <row r="15" spans="1:5" ht="30" customHeight="1" x14ac:dyDescent="0.2">
      <c r="B15" s="107"/>
      <c r="C15" s="108"/>
      <c r="D15" s="109"/>
      <c r="E15" s="114"/>
    </row>
    <row r="16" spans="1:5" ht="30" customHeight="1" x14ac:dyDescent="0.2">
      <c r="B16" s="110"/>
      <c r="C16" s="111"/>
      <c r="D16" s="112"/>
      <c r="E16" s="115"/>
    </row>
    <row r="17" spans="2:5" ht="30" customHeight="1" x14ac:dyDescent="0.2">
      <c r="B17" s="107"/>
      <c r="C17" s="108"/>
      <c r="D17" s="109"/>
      <c r="E17" s="114"/>
    </row>
    <row r="18" spans="2:5" ht="30" customHeight="1" x14ac:dyDescent="0.2">
      <c r="B18" s="107"/>
      <c r="C18" s="108"/>
      <c r="D18" s="109"/>
      <c r="E18" s="114"/>
    </row>
    <row r="19" spans="2:5" ht="30" customHeight="1" x14ac:dyDescent="0.2">
      <c r="B19" s="107"/>
      <c r="C19" s="108"/>
      <c r="D19" s="109"/>
      <c r="E19" s="114"/>
    </row>
    <row r="20" spans="2:5" ht="30" customHeight="1" x14ac:dyDescent="0.2">
      <c r="B20" s="107"/>
      <c r="C20" s="108"/>
      <c r="D20" s="109"/>
      <c r="E20" s="114"/>
    </row>
    <row r="21" spans="2:5" ht="30" customHeight="1" x14ac:dyDescent="0.2">
      <c r="B21" s="110"/>
      <c r="C21" s="111"/>
      <c r="D21" s="112"/>
      <c r="E21" s="115"/>
    </row>
    <row r="22" spans="2:5" ht="30" customHeight="1" x14ac:dyDescent="0.2">
      <c r="B22" s="104"/>
      <c r="C22" s="105"/>
      <c r="D22" s="106"/>
      <c r="E22" s="113"/>
    </row>
    <row r="23" spans="2:5" ht="30" customHeight="1" x14ac:dyDescent="0.2">
      <c r="B23" s="107"/>
      <c r="C23" s="108"/>
      <c r="D23" s="109"/>
      <c r="E23" s="114"/>
    </row>
    <row r="24" spans="2:5" ht="30" customHeight="1" x14ac:dyDescent="0.2">
      <c r="B24" s="107"/>
      <c r="C24" s="108"/>
      <c r="D24" s="109"/>
      <c r="E24" s="114"/>
    </row>
    <row r="25" spans="2:5" ht="30" customHeight="1" x14ac:dyDescent="0.2">
      <c r="B25" s="107"/>
      <c r="C25" s="108"/>
      <c r="D25" s="109"/>
      <c r="E25" s="114"/>
    </row>
    <row r="26" spans="2:5" ht="30" customHeight="1" x14ac:dyDescent="0.2">
      <c r="B26" s="110"/>
      <c r="C26" s="111"/>
      <c r="D26" s="112"/>
      <c r="E26" s="115"/>
    </row>
    <row r="27" spans="2:5" ht="30" customHeight="1" x14ac:dyDescent="0.2">
      <c r="B27" s="104"/>
      <c r="C27" s="105"/>
      <c r="D27" s="106"/>
      <c r="E27" s="113"/>
    </row>
    <row r="28" spans="2:5" ht="30" customHeight="1" x14ac:dyDescent="0.2">
      <c r="B28" s="107"/>
      <c r="C28" s="108"/>
      <c r="D28" s="109"/>
      <c r="E28" s="114"/>
    </row>
    <row r="29" spans="2:5" ht="30" customHeight="1" x14ac:dyDescent="0.2">
      <c r="B29" s="107"/>
      <c r="C29" s="108"/>
      <c r="D29" s="109"/>
      <c r="E29" s="114"/>
    </row>
    <row r="30" spans="2:5" ht="30" customHeight="1" x14ac:dyDescent="0.2">
      <c r="B30" s="107"/>
      <c r="C30" s="108"/>
      <c r="D30" s="109"/>
      <c r="E30" s="114"/>
    </row>
    <row r="31" spans="2:5" ht="30" customHeight="1" x14ac:dyDescent="0.2">
      <c r="B31" s="110"/>
      <c r="C31" s="111"/>
      <c r="D31" s="112"/>
      <c r="E31" s="115"/>
    </row>
    <row r="32" spans="2:5" ht="30" customHeight="1" x14ac:dyDescent="0.2">
      <c r="B32" s="1" t="s">
        <v>26</v>
      </c>
    </row>
    <row r="33" spans="3:3" ht="30" customHeight="1" x14ac:dyDescent="0.2">
      <c r="C33" s="1"/>
    </row>
  </sheetData>
  <mergeCells count="1">
    <mergeCell ref="B2:E2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="75" zoomScaleNormal="100" zoomScaleSheetLayoutView="75" workbookViewId="0">
      <selection activeCell="S5" sqref="S5"/>
    </sheetView>
  </sheetViews>
  <sheetFormatPr defaultColWidth="4.77734375" defaultRowHeight="25.05" customHeight="1" x14ac:dyDescent="0.2"/>
  <cols>
    <col min="1" max="1" width="2.77734375" style="102" customWidth="1"/>
    <col min="2" max="2" width="5.77734375" style="102" customWidth="1"/>
    <col min="3" max="3" width="12.77734375" style="102" customWidth="1"/>
    <col min="4" max="4" width="18.77734375" style="102" customWidth="1"/>
    <col min="5" max="5" width="26.77734375" style="102" customWidth="1"/>
    <col min="6" max="15" width="9.77734375" style="102" customWidth="1"/>
    <col min="16" max="16" width="10.77734375" style="102" customWidth="1"/>
    <col min="17" max="16384" width="4.77734375" style="102"/>
  </cols>
  <sheetData>
    <row r="1" spans="1:16" ht="25.05" customHeight="1" x14ac:dyDescent="0.2">
      <c r="A1" s="156" t="s">
        <v>125</v>
      </c>
      <c r="B1" s="156"/>
      <c r="C1" s="156"/>
    </row>
    <row r="2" spans="1:16" ht="25.05" customHeight="1" x14ac:dyDescent="0.2">
      <c r="B2" s="157" t="s">
        <v>127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25.05" customHeight="1" thickBot="1" x14ac:dyDescent="0.25"/>
    <row r="4" spans="1:16" ht="25.05" customHeight="1" x14ac:dyDescent="0.2">
      <c r="B4" s="158" t="s">
        <v>110</v>
      </c>
      <c r="C4" s="160" t="s">
        <v>27</v>
      </c>
      <c r="D4" s="162" t="s">
        <v>28</v>
      </c>
      <c r="E4" s="164" t="s">
        <v>29</v>
      </c>
      <c r="F4" s="166" t="s">
        <v>30</v>
      </c>
      <c r="G4" s="167"/>
      <c r="H4" s="168" t="s">
        <v>31</v>
      </c>
      <c r="I4" s="169"/>
      <c r="J4" s="169"/>
      <c r="K4" s="169"/>
      <c r="L4" s="169"/>
      <c r="M4" s="170"/>
      <c r="N4" s="171" t="s">
        <v>32</v>
      </c>
      <c r="O4" s="172"/>
      <c r="P4" s="173" t="s">
        <v>33</v>
      </c>
    </row>
    <row r="5" spans="1:16" ht="49.95" customHeight="1" x14ac:dyDescent="0.2">
      <c r="B5" s="159"/>
      <c r="C5" s="161"/>
      <c r="D5" s="163"/>
      <c r="E5" s="165"/>
      <c r="F5" s="116" t="s">
        <v>34</v>
      </c>
      <c r="G5" s="116" t="s">
        <v>111</v>
      </c>
      <c r="H5" s="116" t="s">
        <v>34</v>
      </c>
      <c r="I5" s="116" t="s">
        <v>112</v>
      </c>
      <c r="J5" s="116" t="s">
        <v>34</v>
      </c>
      <c r="K5" s="116" t="s">
        <v>113</v>
      </c>
      <c r="L5" s="116" t="s">
        <v>34</v>
      </c>
      <c r="M5" s="116" t="s">
        <v>114</v>
      </c>
      <c r="N5" s="117" t="s">
        <v>34</v>
      </c>
      <c r="O5" s="118" t="s">
        <v>87</v>
      </c>
      <c r="P5" s="174"/>
    </row>
    <row r="6" spans="1:16" ht="49.95" customHeight="1" x14ac:dyDescent="0.2">
      <c r="A6" s="155"/>
      <c r="B6" s="150" t="s">
        <v>35</v>
      </c>
      <c r="C6" s="125" t="s">
        <v>36</v>
      </c>
      <c r="D6" s="126" t="s">
        <v>37</v>
      </c>
      <c r="E6" s="126" t="s">
        <v>38</v>
      </c>
      <c r="F6" s="123">
        <v>4.2</v>
      </c>
      <c r="G6" s="123">
        <f>+F6*60/40</f>
        <v>6.3</v>
      </c>
      <c r="H6" s="123">
        <v>0</v>
      </c>
      <c r="I6" s="123">
        <f>+H6*60/100</f>
        <v>0</v>
      </c>
      <c r="J6" s="123">
        <v>0</v>
      </c>
      <c r="K6" s="123">
        <f>+J6*60/80</f>
        <v>0</v>
      </c>
      <c r="L6" s="123">
        <v>0</v>
      </c>
      <c r="M6" s="123">
        <f>+L6*60/70</f>
        <v>0</v>
      </c>
      <c r="N6" s="129">
        <f>+L6+J6+H6+F6</f>
        <v>4.2</v>
      </c>
      <c r="O6" s="130">
        <f>+M6+K6+I6+G6</f>
        <v>6.3</v>
      </c>
      <c r="P6" s="153" t="s">
        <v>39</v>
      </c>
    </row>
    <row r="7" spans="1:16" ht="49.95" customHeight="1" x14ac:dyDescent="0.2">
      <c r="A7" s="155"/>
      <c r="B7" s="151"/>
      <c r="C7" s="125" t="s">
        <v>40</v>
      </c>
      <c r="D7" s="126" t="s">
        <v>41</v>
      </c>
      <c r="E7" s="126" t="s">
        <v>115</v>
      </c>
      <c r="F7" s="123">
        <v>0</v>
      </c>
      <c r="G7" s="123">
        <f>+F7*60/40</f>
        <v>0</v>
      </c>
      <c r="H7" s="123">
        <v>0</v>
      </c>
      <c r="I7" s="123">
        <f>+H7*60/100</f>
        <v>0</v>
      </c>
      <c r="J7" s="123">
        <v>0</v>
      </c>
      <c r="K7" s="123">
        <f>+J7*60/80</f>
        <v>0</v>
      </c>
      <c r="L7" s="123">
        <v>6</v>
      </c>
      <c r="M7" s="123">
        <f>+L7*60/70</f>
        <v>5.1428571428571432</v>
      </c>
      <c r="N7" s="129">
        <f t="shared" ref="N7:N8" si="0">+L7+J7+H7+F7</f>
        <v>6</v>
      </c>
      <c r="O7" s="130">
        <f t="shared" ref="O7:O8" si="1">+M7+K7+I7+G7</f>
        <v>5.1428571428571432</v>
      </c>
      <c r="P7" s="154"/>
    </row>
    <row r="8" spans="1:16" ht="49.95" customHeight="1" x14ac:dyDescent="0.2">
      <c r="A8" s="155"/>
      <c r="B8" s="152"/>
      <c r="C8" s="125" t="s">
        <v>42</v>
      </c>
      <c r="D8" s="126" t="s">
        <v>43</v>
      </c>
      <c r="E8" s="126" t="s">
        <v>44</v>
      </c>
      <c r="F8" s="123">
        <v>12</v>
      </c>
      <c r="G8" s="123">
        <f>+F8*60/40</f>
        <v>18</v>
      </c>
      <c r="H8" s="123">
        <v>0</v>
      </c>
      <c r="I8" s="123">
        <f>+H8*60/100</f>
        <v>0</v>
      </c>
      <c r="J8" s="123">
        <v>0</v>
      </c>
      <c r="K8" s="123">
        <f>+J8*60/80</f>
        <v>0</v>
      </c>
      <c r="L8" s="123">
        <v>0</v>
      </c>
      <c r="M8" s="123">
        <f>+L8*60/70</f>
        <v>0</v>
      </c>
      <c r="N8" s="129">
        <f t="shared" si="0"/>
        <v>12</v>
      </c>
      <c r="O8" s="130">
        <f t="shared" si="1"/>
        <v>18</v>
      </c>
      <c r="P8" s="120"/>
    </row>
    <row r="9" spans="1:16" ht="49.95" customHeight="1" x14ac:dyDescent="0.2">
      <c r="B9" s="119"/>
      <c r="C9" s="125"/>
      <c r="D9" s="126"/>
      <c r="E9" s="126"/>
      <c r="F9" s="123"/>
      <c r="G9" s="123"/>
      <c r="H9" s="123"/>
      <c r="I9" s="123"/>
      <c r="J9" s="123"/>
      <c r="K9" s="123"/>
      <c r="L9" s="123"/>
      <c r="M9" s="123"/>
      <c r="N9" s="129"/>
      <c r="O9" s="130"/>
      <c r="P9" s="120"/>
    </row>
    <row r="10" spans="1:16" ht="49.95" customHeight="1" x14ac:dyDescent="0.2">
      <c r="B10" s="119"/>
      <c r="C10" s="125"/>
      <c r="D10" s="126"/>
      <c r="E10" s="126"/>
      <c r="F10" s="123"/>
      <c r="G10" s="123"/>
      <c r="H10" s="123"/>
      <c r="I10" s="123"/>
      <c r="J10" s="123"/>
      <c r="K10" s="123"/>
      <c r="L10" s="123"/>
      <c r="M10" s="123"/>
      <c r="N10" s="129"/>
      <c r="O10" s="130"/>
      <c r="P10" s="120"/>
    </row>
    <row r="11" spans="1:16" ht="49.95" customHeight="1" x14ac:dyDescent="0.2">
      <c r="B11" s="119"/>
      <c r="C11" s="125"/>
      <c r="D11" s="126"/>
      <c r="E11" s="126"/>
      <c r="F11" s="123"/>
      <c r="G11" s="123"/>
      <c r="H11" s="123"/>
      <c r="I11" s="123"/>
      <c r="J11" s="123"/>
      <c r="K11" s="123"/>
      <c r="L11" s="123"/>
      <c r="M11" s="123"/>
      <c r="N11" s="129"/>
      <c r="O11" s="130"/>
      <c r="P11" s="120"/>
    </row>
    <row r="12" spans="1:16" ht="49.95" customHeight="1" x14ac:dyDescent="0.2">
      <c r="B12" s="119"/>
      <c r="C12" s="125"/>
      <c r="D12" s="126"/>
      <c r="E12" s="126"/>
      <c r="F12" s="123"/>
      <c r="G12" s="123"/>
      <c r="H12" s="123"/>
      <c r="I12" s="123"/>
      <c r="J12" s="123"/>
      <c r="K12" s="123"/>
      <c r="L12" s="123"/>
      <c r="M12" s="123"/>
      <c r="N12" s="129"/>
      <c r="O12" s="130"/>
      <c r="P12" s="120"/>
    </row>
    <row r="13" spans="1:16" ht="49.95" customHeight="1" x14ac:dyDescent="0.2">
      <c r="B13" s="119"/>
      <c r="C13" s="125"/>
      <c r="D13" s="126"/>
      <c r="E13" s="126"/>
      <c r="F13" s="123"/>
      <c r="G13" s="123"/>
      <c r="H13" s="123"/>
      <c r="I13" s="123"/>
      <c r="J13" s="123"/>
      <c r="K13" s="123"/>
      <c r="L13" s="123"/>
      <c r="M13" s="123"/>
      <c r="N13" s="129"/>
      <c r="O13" s="130"/>
      <c r="P13" s="120"/>
    </row>
    <row r="14" spans="1:16" ht="49.95" customHeight="1" thickBot="1" x14ac:dyDescent="0.25">
      <c r="B14" s="121"/>
      <c r="C14" s="127"/>
      <c r="D14" s="128"/>
      <c r="E14" s="128"/>
      <c r="F14" s="131"/>
      <c r="G14" s="131"/>
      <c r="H14" s="131"/>
      <c r="I14" s="131"/>
      <c r="J14" s="131"/>
      <c r="K14" s="131"/>
      <c r="L14" s="131"/>
      <c r="M14" s="131"/>
      <c r="N14" s="132"/>
      <c r="O14" s="133"/>
      <c r="P14" s="122"/>
    </row>
    <row r="15" spans="1:16" ht="19.95" customHeight="1" x14ac:dyDescent="0.2">
      <c r="B15" s="124" t="s">
        <v>118</v>
      </c>
      <c r="C15" s="102" t="s">
        <v>116</v>
      </c>
    </row>
    <row r="16" spans="1:16" ht="19.95" customHeight="1" x14ac:dyDescent="0.2">
      <c r="C16" s="102" t="s">
        <v>117</v>
      </c>
    </row>
  </sheetData>
  <mergeCells count="13">
    <mergeCell ref="B6:B8"/>
    <mergeCell ref="P6:P7"/>
    <mergeCell ref="A6:A8"/>
    <mergeCell ref="A1:C1"/>
    <mergeCell ref="B2:P2"/>
    <mergeCell ref="B4:B5"/>
    <mergeCell ref="C4:C5"/>
    <mergeCell ref="D4:D5"/>
    <mergeCell ref="E4:E5"/>
    <mergeCell ref="F4:G4"/>
    <mergeCell ref="H4:M4"/>
    <mergeCell ref="N4:O4"/>
    <mergeCell ref="P4:P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3"/>
  <sheetViews>
    <sheetView view="pageBreakPreview" zoomScaleNormal="100" zoomScaleSheetLayoutView="100" workbookViewId="0">
      <selection activeCell="T21" sqref="T21:V21"/>
    </sheetView>
  </sheetViews>
  <sheetFormatPr defaultColWidth="9" defaultRowHeight="10.8" x14ac:dyDescent="0.2"/>
  <cols>
    <col min="1" max="1" width="9" style="8"/>
    <col min="2" max="2" width="4.6640625" style="8" customWidth="1"/>
    <col min="3" max="6" width="4.44140625" style="8" customWidth="1"/>
    <col min="7" max="7" width="6" style="8" customWidth="1"/>
    <col min="8" max="8" width="4.44140625" style="8" customWidth="1"/>
    <col min="9" max="9" width="7.33203125" style="8" customWidth="1"/>
    <col min="10" max="10" width="6.6640625" style="8" customWidth="1"/>
    <col min="11" max="11" width="6.88671875" style="8" customWidth="1"/>
    <col min="12" max="12" width="5.6640625" style="8" customWidth="1"/>
    <col min="13" max="13" width="6.6640625" style="8" customWidth="1"/>
    <col min="14" max="14" width="4.44140625" style="8" customWidth="1"/>
    <col min="15" max="15" width="3" style="8" customWidth="1"/>
    <col min="16" max="16" width="4.44140625" style="8" customWidth="1"/>
    <col min="17" max="18" width="4.109375" style="8" customWidth="1"/>
    <col min="19" max="20" width="3.6640625" style="8" customWidth="1"/>
    <col min="21" max="21" width="4.109375" style="8" customWidth="1"/>
    <col min="22" max="22" width="3.44140625" style="8" customWidth="1"/>
    <col min="23" max="23" width="2.77734375" style="8" customWidth="1"/>
    <col min="24" max="24" width="8.6640625" style="8" customWidth="1"/>
    <col min="25" max="25" width="4.6640625" style="8" customWidth="1"/>
    <col min="26" max="26" width="4.77734375" style="8" customWidth="1"/>
    <col min="27" max="27" width="6.6640625" style="8" customWidth="1"/>
    <col min="28" max="31" width="3.6640625" style="8" customWidth="1"/>
    <col min="32" max="16384" width="9" style="8"/>
  </cols>
  <sheetData>
    <row r="1" spans="1:56" ht="13.2" x14ac:dyDescent="0.2">
      <c r="A1" s="134" t="s">
        <v>89</v>
      </c>
    </row>
    <row r="2" spans="1:56" ht="16.8" thickBot="1" x14ac:dyDescent="0.2">
      <c r="K2" s="277" t="s">
        <v>45</v>
      </c>
      <c r="L2" s="277"/>
      <c r="M2" s="277"/>
      <c r="N2" s="277"/>
      <c r="O2" s="277"/>
      <c r="P2" s="277"/>
      <c r="Q2" s="277"/>
      <c r="R2" s="277"/>
      <c r="S2" s="277"/>
      <c r="X2" s="9" t="s">
        <v>46</v>
      </c>
      <c r="Y2" s="9"/>
      <c r="Z2" s="9"/>
      <c r="AA2" s="10"/>
      <c r="AB2" s="11"/>
      <c r="AC2" s="11"/>
      <c r="AD2" s="11"/>
      <c r="AE2" s="11"/>
    </row>
    <row r="3" spans="1:56" ht="15" customHeight="1" thickBot="1" x14ac:dyDescent="0.2">
      <c r="A3" s="278" t="s">
        <v>47</v>
      </c>
      <c r="B3" s="278"/>
      <c r="C3" s="278"/>
      <c r="D3" s="11"/>
      <c r="E3" s="11"/>
    </row>
    <row r="4" spans="1:56" ht="7.5" customHeight="1" thickBot="1" x14ac:dyDescent="0.25"/>
    <row r="5" spans="1:56" ht="18.75" customHeight="1" thickBot="1" x14ac:dyDescent="0.25">
      <c r="A5" s="279" t="s">
        <v>48</v>
      </c>
      <c r="B5" s="259"/>
      <c r="C5" s="259"/>
      <c r="D5" s="259"/>
      <c r="E5" s="259"/>
      <c r="F5" s="259"/>
      <c r="G5" s="259"/>
      <c r="H5" s="259" t="s">
        <v>49</v>
      </c>
      <c r="I5" s="259"/>
      <c r="J5" s="259"/>
      <c r="K5" s="259"/>
      <c r="L5" s="259"/>
      <c r="M5" s="259"/>
      <c r="N5" s="259"/>
      <c r="O5" s="259"/>
      <c r="P5" s="259"/>
      <c r="Q5" s="259"/>
      <c r="R5" s="280" t="s">
        <v>50</v>
      </c>
      <c r="S5" s="281"/>
      <c r="T5" s="281"/>
      <c r="U5" s="259"/>
      <c r="V5" s="259"/>
      <c r="W5" s="259"/>
      <c r="X5" s="259"/>
      <c r="Y5" s="259"/>
      <c r="Z5" s="260"/>
      <c r="AA5" s="12"/>
      <c r="AB5" s="13"/>
      <c r="AC5" s="13"/>
      <c r="AD5" s="13"/>
      <c r="AE5" s="13"/>
    </row>
    <row r="6" spans="1:56" ht="18.75" customHeight="1" thickBot="1" x14ac:dyDescent="0.25">
      <c r="A6" s="261" t="s">
        <v>51</v>
      </c>
      <c r="B6" s="262"/>
      <c r="C6" s="262"/>
      <c r="D6" s="262"/>
      <c r="E6" s="262"/>
      <c r="F6" s="262"/>
      <c r="G6" s="262"/>
      <c r="H6" s="262" t="s">
        <v>52</v>
      </c>
      <c r="I6" s="262"/>
      <c r="J6" s="262"/>
      <c r="K6" s="262"/>
      <c r="L6" s="262"/>
      <c r="M6" s="262"/>
      <c r="N6" s="262"/>
      <c r="O6" s="262"/>
      <c r="P6" s="262"/>
      <c r="Q6" s="262"/>
      <c r="R6" s="263" t="s">
        <v>53</v>
      </c>
      <c r="S6" s="264"/>
      <c r="T6" s="264"/>
      <c r="U6" s="265"/>
      <c r="V6" s="266"/>
      <c r="W6" s="267"/>
      <c r="X6" s="267"/>
      <c r="Y6" s="267"/>
      <c r="Z6" s="267"/>
      <c r="AA6" s="267"/>
      <c r="AB6" s="267"/>
      <c r="AC6" s="267"/>
      <c r="AD6" s="267"/>
      <c r="AE6" s="268"/>
    </row>
    <row r="7" spans="1:56" ht="7.5" customHeight="1" thickBot="1" x14ac:dyDescent="0.25"/>
    <row r="8" spans="1:56" ht="24.75" customHeight="1" x14ac:dyDescent="0.2">
      <c r="A8" s="282" t="s">
        <v>54</v>
      </c>
      <c r="B8" s="283"/>
      <c r="C8" s="286" t="s">
        <v>55</v>
      </c>
      <c r="D8" s="286"/>
      <c r="E8" s="286"/>
      <c r="F8" s="286"/>
      <c r="G8" s="286"/>
      <c r="H8" s="286"/>
      <c r="I8" s="288" t="s">
        <v>56</v>
      </c>
      <c r="J8" s="288"/>
      <c r="K8" s="288"/>
      <c r="L8" s="289" t="s">
        <v>57</v>
      </c>
      <c r="M8" s="289"/>
      <c r="N8" s="289"/>
      <c r="O8" s="289"/>
      <c r="P8" s="289" t="s">
        <v>58</v>
      </c>
      <c r="Q8" s="289"/>
      <c r="R8" s="289"/>
      <c r="S8" s="290"/>
      <c r="T8" s="14"/>
    </row>
    <row r="9" spans="1:56" ht="24.75" customHeight="1" thickBot="1" x14ac:dyDescent="0.25">
      <c r="A9" s="284"/>
      <c r="B9" s="285"/>
      <c r="C9" s="287"/>
      <c r="D9" s="287"/>
      <c r="E9" s="287"/>
      <c r="F9" s="287"/>
      <c r="G9" s="287"/>
      <c r="H9" s="287"/>
      <c r="I9" s="240" t="s">
        <v>88</v>
      </c>
      <c r="J9" s="240"/>
      <c r="K9" s="240"/>
      <c r="L9" s="240" t="s">
        <v>88</v>
      </c>
      <c r="M9" s="240"/>
      <c r="N9" s="240"/>
      <c r="O9" s="240"/>
      <c r="P9" s="240" t="s">
        <v>88</v>
      </c>
      <c r="Q9" s="240"/>
      <c r="R9" s="240"/>
      <c r="S9" s="291"/>
      <c r="AK9" s="35"/>
      <c r="AL9" s="35"/>
      <c r="AM9" s="35"/>
    </row>
    <row r="10" spans="1:56" ht="9.9" customHeight="1" x14ac:dyDescent="0.2"/>
    <row r="11" spans="1:56" ht="18" hidden="1" customHeight="1" x14ac:dyDescent="0.2">
      <c r="A11" s="269" t="s">
        <v>59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1"/>
    </row>
    <row r="12" spans="1:56" ht="18" hidden="1" customHeight="1" x14ac:dyDescent="0.2">
      <c r="A12" s="272" t="s">
        <v>60</v>
      </c>
      <c r="B12" s="273"/>
      <c r="C12" s="273"/>
      <c r="D12" s="273"/>
      <c r="E12" s="273"/>
      <c r="F12" s="273"/>
      <c r="G12" s="273"/>
      <c r="H12" s="273"/>
      <c r="I12" s="274" t="s">
        <v>61</v>
      </c>
      <c r="J12" s="275"/>
      <c r="K12" s="275"/>
      <c r="L12" s="275"/>
      <c r="M12" s="275"/>
      <c r="N12" s="275"/>
      <c r="O12" s="275"/>
      <c r="P12" s="275"/>
      <c r="Q12" s="275"/>
      <c r="R12" s="274" t="s">
        <v>62</v>
      </c>
      <c r="S12" s="275"/>
      <c r="T12" s="275"/>
      <c r="U12" s="275"/>
      <c r="V12" s="275"/>
      <c r="W12" s="275"/>
      <c r="X12" s="275"/>
      <c r="Y12" s="275"/>
      <c r="Z12" s="276"/>
      <c r="AA12" s="16"/>
      <c r="AB12" s="16"/>
      <c r="AC12" s="16"/>
      <c r="AD12" s="16"/>
      <c r="AE12" s="16"/>
      <c r="AJ12" s="17"/>
      <c r="AK12" s="18"/>
      <c r="AL12" s="18"/>
      <c r="AM12" s="18"/>
      <c r="AN12" s="18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6"/>
      <c r="BB12" s="15"/>
      <c r="BC12" s="15"/>
      <c r="BD12" s="15"/>
    </row>
    <row r="13" spans="1:56" ht="20.100000000000001" hidden="1" customHeight="1" x14ac:dyDescent="0.2">
      <c r="A13" s="251" t="s">
        <v>63</v>
      </c>
      <c r="B13" s="252"/>
      <c r="C13" s="253" t="s">
        <v>64</v>
      </c>
      <c r="D13" s="252"/>
      <c r="E13" s="252"/>
      <c r="F13" s="254"/>
      <c r="G13" s="255" t="s">
        <v>65</v>
      </c>
      <c r="H13" s="254"/>
      <c r="I13" s="256" t="s">
        <v>66</v>
      </c>
      <c r="J13" s="252"/>
      <c r="K13" s="254"/>
      <c r="L13" s="257" t="s">
        <v>67</v>
      </c>
      <c r="M13" s="257"/>
      <c r="N13" s="256" t="s">
        <v>68</v>
      </c>
      <c r="O13" s="252"/>
      <c r="P13" s="252"/>
      <c r="Q13" s="252"/>
      <c r="R13" s="256" t="s">
        <v>66</v>
      </c>
      <c r="S13" s="252"/>
      <c r="T13" s="252"/>
      <c r="U13" s="252"/>
      <c r="V13" s="254"/>
      <c r="W13" s="248" t="s">
        <v>68</v>
      </c>
      <c r="X13" s="192"/>
      <c r="Y13" s="192"/>
      <c r="Z13" s="245"/>
      <c r="AD13" s="16"/>
      <c r="AE13" s="16"/>
    </row>
    <row r="14" spans="1:56" ht="18" hidden="1" customHeight="1" x14ac:dyDescent="0.2">
      <c r="A14" s="246"/>
      <c r="B14" s="175"/>
      <c r="C14" s="258"/>
      <c r="D14" s="192"/>
      <c r="E14" s="192"/>
      <c r="F14" s="176"/>
      <c r="G14" s="244"/>
      <c r="H14" s="176"/>
      <c r="I14" s="249"/>
      <c r="J14" s="249"/>
      <c r="K14" s="249"/>
      <c r="L14" s="21" t="s">
        <v>69</v>
      </c>
      <c r="M14" s="22" t="s">
        <v>70</v>
      </c>
      <c r="N14" s="244" t="s">
        <v>71</v>
      </c>
      <c r="O14" s="192"/>
      <c r="P14" s="192"/>
      <c r="Q14" s="192"/>
      <c r="R14" s="250"/>
      <c r="S14" s="192"/>
      <c r="T14" s="192"/>
      <c r="U14" s="192"/>
      <c r="V14" s="176"/>
      <c r="W14" s="244" t="s">
        <v>71</v>
      </c>
      <c r="X14" s="192"/>
      <c r="Y14" s="192"/>
      <c r="Z14" s="245"/>
      <c r="AD14" s="23"/>
      <c r="AE14" s="23"/>
      <c r="AF14" s="24"/>
    </row>
    <row r="15" spans="1:56" ht="18" hidden="1" customHeight="1" x14ac:dyDescent="0.2">
      <c r="A15" s="246"/>
      <c r="B15" s="175"/>
      <c r="C15" s="247"/>
      <c r="D15" s="192"/>
      <c r="E15" s="192"/>
      <c r="F15" s="176"/>
      <c r="G15" s="248"/>
      <c r="H15" s="176"/>
      <c r="I15" s="249"/>
      <c r="J15" s="249"/>
      <c r="K15" s="249"/>
      <c r="L15" s="21" t="s">
        <v>69</v>
      </c>
      <c r="M15" s="22" t="s">
        <v>70</v>
      </c>
      <c r="N15" s="244" t="s">
        <v>71</v>
      </c>
      <c r="O15" s="192"/>
      <c r="P15" s="192"/>
      <c r="Q15" s="192"/>
      <c r="R15" s="250"/>
      <c r="S15" s="178"/>
      <c r="T15" s="178"/>
      <c r="U15" s="178"/>
      <c r="V15" s="189"/>
      <c r="W15" s="244" t="s">
        <v>71</v>
      </c>
      <c r="X15" s="192"/>
      <c r="Y15" s="192"/>
      <c r="Z15" s="245"/>
      <c r="AD15" s="23"/>
      <c r="AE15" s="23"/>
    </row>
    <row r="16" spans="1:56" ht="18" hidden="1" customHeight="1" x14ac:dyDescent="0.2">
      <c r="A16" s="246"/>
      <c r="B16" s="175"/>
      <c r="C16" s="247"/>
      <c r="D16" s="192"/>
      <c r="E16" s="192"/>
      <c r="F16" s="176"/>
      <c r="G16" s="248"/>
      <c r="H16" s="176"/>
      <c r="I16" s="249"/>
      <c r="J16" s="249"/>
      <c r="K16" s="249"/>
      <c r="L16" s="21" t="s">
        <v>69</v>
      </c>
      <c r="M16" s="22" t="s">
        <v>70</v>
      </c>
      <c r="N16" s="244" t="s">
        <v>71</v>
      </c>
      <c r="O16" s="192"/>
      <c r="P16" s="192"/>
      <c r="Q16" s="192"/>
      <c r="R16" s="250"/>
      <c r="S16" s="178"/>
      <c r="T16" s="178"/>
      <c r="U16" s="178"/>
      <c r="V16" s="189"/>
      <c r="W16" s="244" t="s">
        <v>71</v>
      </c>
      <c r="X16" s="192"/>
      <c r="Y16" s="192"/>
      <c r="Z16" s="245"/>
      <c r="AD16" s="23"/>
      <c r="AE16" s="23"/>
    </row>
    <row r="17" spans="1:31" ht="18" hidden="1" customHeight="1" thickBot="1" x14ac:dyDescent="0.25">
      <c r="A17" s="236"/>
      <c r="B17" s="184"/>
      <c r="C17" s="237"/>
      <c r="D17" s="218"/>
      <c r="E17" s="218"/>
      <c r="F17" s="238"/>
      <c r="G17" s="239"/>
      <c r="H17" s="238"/>
      <c r="I17" s="240"/>
      <c r="J17" s="240"/>
      <c r="K17" s="240"/>
      <c r="L17" s="27" t="s">
        <v>69</v>
      </c>
      <c r="M17" s="28" t="s">
        <v>70</v>
      </c>
      <c r="N17" s="183" t="s">
        <v>71</v>
      </c>
      <c r="O17" s="218"/>
      <c r="P17" s="218"/>
      <c r="Q17" s="218"/>
      <c r="R17" s="241"/>
      <c r="S17" s="242"/>
      <c r="T17" s="242"/>
      <c r="U17" s="242"/>
      <c r="V17" s="243"/>
      <c r="W17" s="183" t="s">
        <v>71</v>
      </c>
      <c r="X17" s="218"/>
      <c r="Y17" s="218"/>
      <c r="Z17" s="219"/>
      <c r="AD17" s="23"/>
      <c r="AE17" s="23"/>
    </row>
    <row r="18" spans="1:31" ht="7.5" customHeight="1" thickBot="1" x14ac:dyDescent="0.25"/>
    <row r="19" spans="1:31" ht="15.9" customHeight="1" x14ac:dyDescent="0.2">
      <c r="A19" s="220" t="s">
        <v>72</v>
      </c>
      <c r="B19" s="201"/>
      <c r="C19" s="201"/>
      <c r="D19" s="201"/>
      <c r="E19" s="221"/>
      <c r="F19" s="224" t="s">
        <v>73</v>
      </c>
      <c r="G19" s="201"/>
      <c r="H19" s="201"/>
      <c r="I19" s="201"/>
      <c r="J19" s="201"/>
      <c r="K19" s="225"/>
      <c r="L19" s="227" t="s">
        <v>74</v>
      </c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9"/>
      <c r="Y19" s="230" t="s">
        <v>75</v>
      </c>
      <c r="Z19" s="231"/>
      <c r="AA19" s="234" t="s">
        <v>76</v>
      </c>
      <c r="AB19" s="200" t="s">
        <v>77</v>
      </c>
      <c r="AC19" s="201"/>
      <c r="AD19" s="201"/>
      <c r="AE19" s="202"/>
    </row>
    <row r="20" spans="1:31" ht="36" customHeight="1" x14ac:dyDescent="0.2">
      <c r="A20" s="222"/>
      <c r="B20" s="204"/>
      <c r="C20" s="204"/>
      <c r="D20" s="204"/>
      <c r="E20" s="223"/>
      <c r="F20" s="203"/>
      <c r="G20" s="204"/>
      <c r="H20" s="204"/>
      <c r="I20" s="204"/>
      <c r="J20" s="204"/>
      <c r="K20" s="226"/>
      <c r="L20" s="206" t="s">
        <v>78</v>
      </c>
      <c r="M20" s="207"/>
      <c r="N20" s="208" t="s">
        <v>79</v>
      </c>
      <c r="O20" s="209"/>
      <c r="P20" s="209"/>
      <c r="Q20" s="210" t="s">
        <v>80</v>
      </c>
      <c r="R20" s="211"/>
      <c r="S20" s="212"/>
      <c r="T20" s="213" t="s">
        <v>129</v>
      </c>
      <c r="U20" s="214"/>
      <c r="V20" s="215"/>
      <c r="W20" s="216" t="s">
        <v>81</v>
      </c>
      <c r="X20" s="217"/>
      <c r="Y20" s="232"/>
      <c r="Z20" s="233"/>
      <c r="AA20" s="235"/>
      <c r="AB20" s="203"/>
      <c r="AC20" s="204"/>
      <c r="AD20" s="204"/>
      <c r="AE20" s="205"/>
    </row>
    <row r="21" spans="1:31" ht="24.9" customHeight="1" x14ac:dyDescent="0.2">
      <c r="A21" s="199"/>
      <c r="B21" s="178"/>
      <c r="C21" s="178"/>
      <c r="D21" s="178"/>
      <c r="E21" s="189"/>
      <c r="F21" s="177"/>
      <c r="G21" s="178"/>
      <c r="H21" s="178"/>
      <c r="I21" s="178"/>
      <c r="J21" s="178"/>
      <c r="K21" s="190"/>
      <c r="L21" s="191"/>
      <c r="M21" s="192"/>
      <c r="N21" s="193"/>
      <c r="O21" s="193"/>
      <c r="P21" s="193"/>
      <c r="Q21" s="194"/>
      <c r="R21" s="194"/>
      <c r="S21" s="194"/>
      <c r="T21" s="198"/>
      <c r="U21" s="193"/>
      <c r="V21" s="193"/>
      <c r="W21" s="186"/>
      <c r="X21" s="187"/>
      <c r="Y21" s="175" t="str">
        <f>IF(A21=0," ",SUM(L21:X21))</f>
        <v xml:space="preserve"> </v>
      </c>
      <c r="Z21" s="176"/>
      <c r="AA21" s="20" t="str">
        <f>IF(A21=0," ",RANK(Y21,$Y$21:Y$30))</f>
        <v xml:space="preserve"> </v>
      </c>
      <c r="AB21" s="177"/>
      <c r="AC21" s="178"/>
      <c r="AD21" s="178"/>
      <c r="AE21" s="179"/>
    </row>
    <row r="22" spans="1:31" ht="24.9" customHeight="1" x14ac:dyDescent="0.2">
      <c r="A22" s="188"/>
      <c r="B22" s="178"/>
      <c r="C22" s="178"/>
      <c r="D22" s="178"/>
      <c r="E22" s="189"/>
      <c r="F22" s="177"/>
      <c r="G22" s="178"/>
      <c r="H22" s="178"/>
      <c r="I22" s="178"/>
      <c r="J22" s="178"/>
      <c r="K22" s="190"/>
      <c r="L22" s="191"/>
      <c r="M22" s="192"/>
      <c r="N22" s="193"/>
      <c r="O22" s="193"/>
      <c r="P22" s="193"/>
      <c r="Q22" s="194"/>
      <c r="R22" s="194"/>
      <c r="S22" s="194"/>
      <c r="T22" s="198"/>
      <c r="U22" s="193"/>
      <c r="V22" s="193"/>
      <c r="W22" s="186"/>
      <c r="X22" s="187"/>
      <c r="Y22" s="175" t="str">
        <f t="shared" ref="Y22:Y30" si="0">IF(A22=0," ",SUM(L22:X22))</f>
        <v xml:space="preserve"> </v>
      </c>
      <c r="Z22" s="176"/>
      <c r="AA22" s="20" t="str">
        <f>IF(A22=0," ",RANK(Y22,$Y$21:Y$30))</f>
        <v xml:space="preserve"> </v>
      </c>
      <c r="AB22" s="177"/>
      <c r="AC22" s="178"/>
      <c r="AD22" s="178"/>
      <c r="AE22" s="179"/>
    </row>
    <row r="23" spans="1:31" ht="24.9" customHeight="1" x14ac:dyDescent="0.2">
      <c r="A23" s="188"/>
      <c r="B23" s="178"/>
      <c r="C23" s="178"/>
      <c r="D23" s="178"/>
      <c r="E23" s="189"/>
      <c r="F23" s="177"/>
      <c r="G23" s="178"/>
      <c r="H23" s="178"/>
      <c r="I23" s="178"/>
      <c r="J23" s="178"/>
      <c r="K23" s="190"/>
      <c r="L23" s="191"/>
      <c r="M23" s="192"/>
      <c r="N23" s="193"/>
      <c r="O23" s="193"/>
      <c r="P23" s="193"/>
      <c r="Q23" s="194"/>
      <c r="R23" s="194"/>
      <c r="S23" s="194"/>
      <c r="T23" s="195"/>
      <c r="U23" s="192"/>
      <c r="V23" s="196"/>
      <c r="W23" s="186"/>
      <c r="X23" s="187"/>
      <c r="Y23" s="175" t="str">
        <f t="shared" si="0"/>
        <v xml:space="preserve"> </v>
      </c>
      <c r="Z23" s="176"/>
      <c r="AA23" s="20" t="str">
        <f>IF(A23=0," ",RANK(Y23,$Y$21:Y$30))</f>
        <v xml:space="preserve"> </v>
      </c>
      <c r="AB23" s="177"/>
      <c r="AC23" s="178"/>
      <c r="AD23" s="178"/>
      <c r="AE23" s="179"/>
    </row>
    <row r="24" spans="1:31" ht="24.9" customHeight="1" x14ac:dyDescent="0.2">
      <c r="A24" s="197"/>
      <c r="B24" s="178"/>
      <c r="C24" s="178"/>
      <c r="D24" s="178"/>
      <c r="E24" s="189"/>
      <c r="F24" s="177"/>
      <c r="G24" s="178"/>
      <c r="H24" s="178"/>
      <c r="I24" s="178"/>
      <c r="J24" s="178"/>
      <c r="K24" s="190"/>
      <c r="L24" s="191"/>
      <c r="M24" s="192"/>
      <c r="N24" s="193"/>
      <c r="O24" s="193"/>
      <c r="P24" s="193"/>
      <c r="Q24" s="194"/>
      <c r="R24" s="194"/>
      <c r="S24" s="194"/>
      <c r="T24" s="195"/>
      <c r="U24" s="192"/>
      <c r="V24" s="196"/>
      <c r="W24" s="186"/>
      <c r="X24" s="187"/>
      <c r="Y24" s="175" t="str">
        <f t="shared" si="0"/>
        <v xml:space="preserve"> </v>
      </c>
      <c r="Z24" s="176"/>
      <c r="AA24" s="20" t="str">
        <f>IF(A24=0," ",RANK(Y24,$Y$21:Y$30))</f>
        <v xml:space="preserve"> </v>
      </c>
      <c r="AB24" s="177"/>
      <c r="AC24" s="178"/>
      <c r="AD24" s="178"/>
      <c r="AE24" s="179"/>
    </row>
    <row r="25" spans="1:31" ht="24.9" customHeight="1" x14ac:dyDescent="0.2">
      <c r="A25" s="188"/>
      <c r="B25" s="178"/>
      <c r="C25" s="178"/>
      <c r="D25" s="178"/>
      <c r="E25" s="189"/>
      <c r="F25" s="177"/>
      <c r="G25" s="178"/>
      <c r="H25" s="178"/>
      <c r="I25" s="178"/>
      <c r="J25" s="178"/>
      <c r="K25" s="190"/>
      <c r="L25" s="191"/>
      <c r="M25" s="192"/>
      <c r="N25" s="193"/>
      <c r="O25" s="193"/>
      <c r="P25" s="193"/>
      <c r="Q25" s="194"/>
      <c r="R25" s="194"/>
      <c r="S25" s="194"/>
      <c r="T25" s="195"/>
      <c r="U25" s="192"/>
      <c r="V25" s="196"/>
      <c r="W25" s="186"/>
      <c r="X25" s="187"/>
      <c r="Y25" s="175" t="str">
        <f t="shared" si="0"/>
        <v xml:space="preserve"> </v>
      </c>
      <c r="Z25" s="176"/>
      <c r="AA25" s="20" t="str">
        <f>IF(A25=0," ",RANK(Y25,$Y$21:Y$30))</f>
        <v xml:space="preserve"> </v>
      </c>
      <c r="AB25" s="177"/>
      <c r="AC25" s="178"/>
      <c r="AD25" s="178"/>
      <c r="AE25" s="179"/>
    </row>
    <row r="26" spans="1:31" ht="24.9" customHeight="1" x14ac:dyDescent="0.2">
      <c r="A26" s="188"/>
      <c r="B26" s="178"/>
      <c r="C26" s="178"/>
      <c r="D26" s="178"/>
      <c r="E26" s="189"/>
      <c r="F26" s="177"/>
      <c r="G26" s="178"/>
      <c r="H26" s="178"/>
      <c r="I26" s="178"/>
      <c r="J26" s="178"/>
      <c r="K26" s="190"/>
      <c r="L26" s="191"/>
      <c r="M26" s="192"/>
      <c r="N26" s="193"/>
      <c r="O26" s="193"/>
      <c r="P26" s="193"/>
      <c r="Q26" s="194"/>
      <c r="R26" s="194"/>
      <c r="S26" s="194"/>
      <c r="T26" s="195"/>
      <c r="U26" s="192"/>
      <c r="V26" s="196"/>
      <c r="W26" s="186"/>
      <c r="X26" s="187"/>
      <c r="Y26" s="175" t="str">
        <f t="shared" si="0"/>
        <v xml:space="preserve"> </v>
      </c>
      <c r="Z26" s="176"/>
      <c r="AA26" s="20" t="str">
        <f>IF(A26=0," ",RANK(Y26,$Y$21:Y$30))</f>
        <v xml:space="preserve"> </v>
      </c>
      <c r="AB26" s="177"/>
      <c r="AC26" s="178"/>
      <c r="AD26" s="178"/>
      <c r="AE26" s="179"/>
    </row>
    <row r="27" spans="1:31" ht="24.9" customHeight="1" x14ac:dyDescent="0.2">
      <c r="A27" s="188"/>
      <c r="B27" s="178"/>
      <c r="C27" s="178"/>
      <c r="D27" s="178"/>
      <c r="E27" s="189"/>
      <c r="F27" s="177"/>
      <c r="G27" s="178"/>
      <c r="H27" s="178"/>
      <c r="I27" s="178"/>
      <c r="J27" s="178"/>
      <c r="K27" s="190"/>
      <c r="L27" s="191"/>
      <c r="M27" s="192"/>
      <c r="N27" s="193"/>
      <c r="O27" s="193"/>
      <c r="P27" s="193"/>
      <c r="Q27" s="194"/>
      <c r="R27" s="194"/>
      <c r="S27" s="194"/>
      <c r="T27" s="195"/>
      <c r="U27" s="192"/>
      <c r="V27" s="196"/>
      <c r="W27" s="186"/>
      <c r="X27" s="187"/>
      <c r="Y27" s="175" t="str">
        <f t="shared" si="0"/>
        <v xml:space="preserve"> </v>
      </c>
      <c r="Z27" s="176"/>
      <c r="AA27" s="20" t="str">
        <f>IF(A27=0," ",RANK(Y27,$Y$21:Y$30))</f>
        <v xml:space="preserve"> </v>
      </c>
      <c r="AB27" s="177"/>
      <c r="AC27" s="178"/>
      <c r="AD27" s="178"/>
      <c r="AE27" s="179"/>
    </row>
    <row r="28" spans="1:31" ht="24.9" customHeight="1" x14ac:dyDescent="0.2">
      <c r="A28" s="188"/>
      <c r="B28" s="178"/>
      <c r="C28" s="178"/>
      <c r="D28" s="178"/>
      <c r="E28" s="189"/>
      <c r="F28" s="177"/>
      <c r="G28" s="178"/>
      <c r="H28" s="178"/>
      <c r="I28" s="178"/>
      <c r="J28" s="178"/>
      <c r="K28" s="190"/>
      <c r="L28" s="191"/>
      <c r="M28" s="192"/>
      <c r="N28" s="193"/>
      <c r="O28" s="193"/>
      <c r="P28" s="193"/>
      <c r="Q28" s="194"/>
      <c r="R28" s="194"/>
      <c r="S28" s="194"/>
      <c r="T28" s="195"/>
      <c r="U28" s="192"/>
      <c r="V28" s="196"/>
      <c r="W28" s="186"/>
      <c r="X28" s="187"/>
      <c r="Y28" s="175" t="str">
        <f t="shared" si="0"/>
        <v xml:space="preserve"> </v>
      </c>
      <c r="Z28" s="176"/>
      <c r="AA28" s="20" t="str">
        <f>IF(A28=0," ",RANK(Y28,$Y$21:Y$30))</f>
        <v xml:space="preserve"> </v>
      </c>
      <c r="AB28" s="177"/>
      <c r="AC28" s="178"/>
      <c r="AD28" s="178"/>
      <c r="AE28" s="179"/>
    </row>
    <row r="29" spans="1:31" ht="24.9" customHeight="1" x14ac:dyDescent="0.2">
      <c r="A29" s="188"/>
      <c r="B29" s="178"/>
      <c r="C29" s="178"/>
      <c r="D29" s="178"/>
      <c r="E29" s="189"/>
      <c r="F29" s="177"/>
      <c r="G29" s="178"/>
      <c r="H29" s="178"/>
      <c r="I29" s="178"/>
      <c r="J29" s="178"/>
      <c r="K29" s="190"/>
      <c r="L29" s="191"/>
      <c r="M29" s="192"/>
      <c r="N29" s="193"/>
      <c r="O29" s="193"/>
      <c r="P29" s="193"/>
      <c r="Q29" s="194"/>
      <c r="R29" s="194"/>
      <c r="S29" s="194"/>
      <c r="T29" s="195"/>
      <c r="U29" s="192"/>
      <c r="V29" s="196"/>
      <c r="W29" s="186"/>
      <c r="X29" s="187"/>
      <c r="Y29" s="175" t="str">
        <f t="shared" si="0"/>
        <v xml:space="preserve"> </v>
      </c>
      <c r="Z29" s="176"/>
      <c r="AA29" s="20" t="str">
        <f>IF(A29=0," ",RANK(Y29,$Y$21:Y$30))</f>
        <v xml:space="preserve"> </v>
      </c>
      <c r="AB29" s="177"/>
      <c r="AC29" s="178"/>
      <c r="AD29" s="178"/>
      <c r="AE29" s="179"/>
    </row>
    <row r="30" spans="1:31" ht="24.9" customHeight="1" x14ac:dyDescent="0.2">
      <c r="A30" s="188"/>
      <c r="B30" s="178"/>
      <c r="C30" s="178"/>
      <c r="D30" s="178"/>
      <c r="E30" s="189"/>
      <c r="F30" s="177"/>
      <c r="G30" s="178"/>
      <c r="H30" s="178"/>
      <c r="I30" s="178"/>
      <c r="J30" s="178"/>
      <c r="K30" s="190"/>
      <c r="L30" s="191"/>
      <c r="M30" s="192"/>
      <c r="N30" s="193"/>
      <c r="O30" s="193"/>
      <c r="P30" s="193"/>
      <c r="Q30" s="194"/>
      <c r="R30" s="194"/>
      <c r="S30" s="194"/>
      <c r="T30" s="195"/>
      <c r="U30" s="192"/>
      <c r="V30" s="196"/>
      <c r="W30" s="186"/>
      <c r="X30" s="187"/>
      <c r="Y30" s="175" t="str">
        <f t="shared" si="0"/>
        <v xml:space="preserve"> </v>
      </c>
      <c r="Z30" s="176"/>
      <c r="AA30" s="20" t="str">
        <f>IF(A30=0," ",RANK(Y30,$Y$21:Y$30))</f>
        <v xml:space="preserve"> </v>
      </c>
      <c r="AB30" s="177"/>
      <c r="AC30" s="178"/>
      <c r="AD30" s="178"/>
      <c r="AE30" s="179"/>
    </row>
    <row r="31" spans="1:31" ht="21.75" customHeight="1" thickBot="1" x14ac:dyDescent="0.25">
      <c r="A31" s="180">
        <f>COUNTA(A21:A30)</f>
        <v>0</v>
      </c>
      <c r="B31" s="181"/>
      <c r="C31" s="25"/>
      <c r="D31" s="25"/>
      <c r="E31" s="31"/>
      <c r="F31" s="29"/>
      <c r="G31" s="25"/>
      <c r="H31" s="182"/>
      <c r="I31" s="183"/>
      <c r="J31" s="184"/>
      <c r="K31" s="184"/>
      <c r="L31" s="184"/>
      <c r="M31" s="184"/>
      <c r="N31" s="184"/>
      <c r="O31" s="184"/>
      <c r="P31" s="184"/>
      <c r="Q31" s="185"/>
      <c r="R31" s="185"/>
      <c r="S31" s="185"/>
      <c r="T31" s="32"/>
      <c r="U31" s="32"/>
      <c r="V31" s="32"/>
      <c r="W31" s="32"/>
      <c r="X31" s="25"/>
      <c r="Y31" s="25"/>
      <c r="Z31" s="25"/>
      <c r="AA31" s="25"/>
      <c r="AB31" s="26"/>
      <c r="AC31" s="26"/>
      <c r="AD31" s="26"/>
      <c r="AE31" s="30"/>
    </row>
    <row r="32" spans="1:31" ht="15" customHeight="1" x14ac:dyDescent="0.2">
      <c r="A32" s="8" t="s">
        <v>82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19"/>
      <c r="Z32" s="19"/>
      <c r="AA32" s="19"/>
      <c r="AB32" s="19"/>
      <c r="AC32" s="19"/>
      <c r="AD32" s="19"/>
      <c r="AE32" s="34"/>
    </row>
    <row r="33" spans="1:1" ht="15" customHeight="1" x14ac:dyDescent="0.2">
      <c r="A33" s="8" t="s">
        <v>83</v>
      </c>
    </row>
  </sheetData>
  <mergeCells count="169">
    <mergeCell ref="K2:S2"/>
    <mergeCell ref="A3:C3"/>
    <mergeCell ref="A5:B5"/>
    <mergeCell ref="C5:G5"/>
    <mergeCell ref="H5:I5"/>
    <mergeCell ref="J5:Q5"/>
    <mergeCell ref="R5:T5"/>
    <mergeCell ref="A8:B9"/>
    <mergeCell ref="C8:H9"/>
    <mergeCell ref="I8:K8"/>
    <mergeCell ref="L8:O8"/>
    <mergeCell ref="P8:S8"/>
    <mergeCell ref="I9:K9"/>
    <mergeCell ref="L9:O9"/>
    <mergeCell ref="P9:S9"/>
    <mergeCell ref="U5:Z5"/>
    <mergeCell ref="A6:B6"/>
    <mergeCell ref="C6:G6"/>
    <mergeCell ref="H6:I6"/>
    <mergeCell ref="J6:Q6"/>
    <mergeCell ref="R6:U6"/>
    <mergeCell ref="V6:AE6"/>
    <mergeCell ref="A11:Z11"/>
    <mergeCell ref="A12:H12"/>
    <mergeCell ref="I12:Q12"/>
    <mergeCell ref="R12:Z12"/>
    <mergeCell ref="A13:B13"/>
    <mergeCell ref="C13:F13"/>
    <mergeCell ref="G13:H13"/>
    <mergeCell ref="I13:K13"/>
    <mergeCell ref="L13:M13"/>
    <mergeCell ref="N13:Q13"/>
    <mergeCell ref="R13:V13"/>
    <mergeCell ref="W13:Z13"/>
    <mergeCell ref="A14:B14"/>
    <mergeCell ref="C14:F14"/>
    <mergeCell ref="G14:H14"/>
    <mergeCell ref="I14:K14"/>
    <mergeCell ref="N14:Q14"/>
    <mergeCell ref="R14:V14"/>
    <mergeCell ref="W14:Z14"/>
    <mergeCell ref="W15:Z15"/>
    <mergeCell ref="A16:B16"/>
    <mergeCell ref="C16:F16"/>
    <mergeCell ref="G16:H16"/>
    <mergeCell ref="I16:K16"/>
    <mergeCell ref="N16:Q16"/>
    <mergeCell ref="R16:V16"/>
    <mergeCell ref="W16:Z16"/>
    <mergeCell ref="A15:B15"/>
    <mergeCell ref="C15:F15"/>
    <mergeCell ref="G15:H15"/>
    <mergeCell ref="I15:K15"/>
    <mergeCell ref="N15:Q15"/>
    <mergeCell ref="R15:V15"/>
    <mergeCell ref="AB19:AE20"/>
    <mergeCell ref="L20:M20"/>
    <mergeCell ref="N20:P20"/>
    <mergeCell ref="Q20:S20"/>
    <mergeCell ref="T20:V20"/>
    <mergeCell ref="W20:X20"/>
    <mergeCell ref="W17:Z17"/>
    <mergeCell ref="A19:E20"/>
    <mergeCell ref="F19:K20"/>
    <mergeCell ref="L19:X19"/>
    <mergeCell ref="Y19:Z20"/>
    <mergeCell ref="AA19:AA20"/>
    <mergeCell ref="A17:B17"/>
    <mergeCell ref="C17:F17"/>
    <mergeCell ref="G17:H17"/>
    <mergeCell ref="I17:K17"/>
    <mergeCell ref="N17:Q17"/>
    <mergeCell ref="R17:V17"/>
    <mergeCell ref="W21:X21"/>
    <mergeCell ref="Y21:Z21"/>
    <mergeCell ref="AB21:AE21"/>
    <mergeCell ref="A22:E22"/>
    <mergeCell ref="F22:K22"/>
    <mergeCell ref="L22:M22"/>
    <mergeCell ref="N22:P22"/>
    <mergeCell ref="Q22:S22"/>
    <mergeCell ref="T22:V22"/>
    <mergeCell ref="W22:X22"/>
    <mergeCell ref="A21:E21"/>
    <mergeCell ref="F21:K21"/>
    <mergeCell ref="L21:M21"/>
    <mergeCell ref="N21:P21"/>
    <mergeCell ref="Q21:S21"/>
    <mergeCell ref="T21:V21"/>
    <mergeCell ref="Y22:Z22"/>
    <mergeCell ref="AB22:AE22"/>
    <mergeCell ref="A23:E23"/>
    <mergeCell ref="F23:K23"/>
    <mergeCell ref="L23:M23"/>
    <mergeCell ref="N23:P23"/>
    <mergeCell ref="Q23:S23"/>
    <mergeCell ref="T23:V23"/>
    <mergeCell ref="W23:X23"/>
    <mergeCell ref="Y23:Z23"/>
    <mergeCell ref="AB23:AE23"/>
    <mergeCell ref="A24:E24"/>
    <mergeCell ref="F24:K24"/>
    <mergeCell ref="L24:M24"/>
    <mergeCell ref="N24:P24"/>
    <mergeCell ref="Q24:S24"/>
    <mergeCell ref="T24:V24"/>
    <mergeCell ref="W24:X24"/>
    <mergeCell ref="Y24:Z24"/>
    <mergeCell ref="AB24:AE24"/>
    <mergeCell ref="W25:X25"/>
    <mergeCell ref="Y25:Z25"/>
    <mergeCell ref="AB25:AE25"/>
    <mergeCell ref="A26:E26"/>
    <mergeCell ref="F26:K26"/>
    <mergeCell ref="L26:M26"/>
    <mergeCell ref="N26:P26"/>
    <mergeCell ref="Q26:S26"/>
    <mergeCell ref="T26:V26"/>
    <mergeCell ref="W26:X26"/>
    <mergeCell ref="A25:E25"/>
    <mergeCell ref="F25:K25"/>
    <mergeCell ref="L25:M25"/>
    <mergeCell ref="N25:P25"/>
    <mergeCell ref="Q25:S25"/>
    <mergeCell ref="T25:V25"/>
    <mergeCell ref="Y26:Z26"/>
    <mergeCell ref="AB26:AE26"/>
    <mergeCell ref="A27:E27"/>
    <mergeCell ref="F27:K27"/>
    <mergeCell ref="L27:M27"/>
    <mergeCell ref="N27:P27"/>
    <mergeCell ref="Q27:S27"/>
    <mergeCell ref="T27:V27"/>
    <mergeCell ref="W27:X27"/>
    <mergeCell ref="Y27:Z27"/>
    <mergeCell ref="AB27:AE27"/>
    <mergeCell ref="A28:E28"/>
    <mergeCell ref="F28:K28"/>
    <mergeCell ref="L28:M28"/>
    <mergeCell ref="N28:P28"/>
    <mergeCell ref="Q28:S28"/>
    <mergeCell ref="T28:V28"/>
    <mergeCell ref="W28:X28"/>
    <mergeCell ref="Y28:Z28"/>
    <mergeCell ref="AB28:AE28"/>
    <mergeCell ref="Y30:Z30"/>
    <mergeCell ref="AB30:AE30"/>
    <mergeCell ref="A31:B31"/>
    <mergeCell ref="H31:I31"/>
    <mergeCell ref="J31:K31"/>
    <mergeCell ref="L31:M31"/>
    <mergeCell ref="N31:P31"/>
    <mergeCell ref="Q31:S31"/>
    <mergeCell ref="W29:X29"/>
    <mergeCell ref="Y29:Z29"/>
    <mergeCell ref="AB29:AE29"/>
    <mergeCell ref="A30:E30"/>
    <mergeCell ref="F30:K30"/>
    <mergeCell ref="L30:M30"/>
    <mergeCell ref="N30:P30"/>
    <mergeCell ref="Q30:S30"/>
    <mergeCell ref="T30:V30"/>
    <mergeCell ref="W30:X30"/>
    <mergeCell ref="A29:E29"/>
    <mergeCell ref="F29:K29"/>
    <mergeCell ref="L29:M29"/>
    <mergeCell ref="N29:P29"/>
    <mergeCell ref="Q29:S29"/>
    <mergeCell ref="T29:V29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85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様式-4</vt:lpstr>
      <vt:lpstr>様式-5-1</vt:lpstr>
      <vt:lpstr>様式-5-2</vt:lpstr>
      <vt:lpstr>様式-5-3</vt:lpstr>
      <vt:lpstr>様式-5-4</vt:lpstr>
      <vt:lpstr>様式-7</vt:lpstr>
      <vt:lpstr>'様式-4'!Print_Area</vt:lpstr>
      <vt:lpstr>'様式-5-1'!Print_Area</vt:lpstr>
      <vt:lpstr>'様式-5-2'!Print_Area</vt:lpstr>
      <vt:lpstr>'様式-5-3'!Print_Area</vt:lpstr>
      <vt:lpstr>'様式-5-4'!Print_Area</vt:lpstr>
      <vt:lpstr>'様式-7'!Print_Area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國分 恒司</cp:lastModifiedBy>
  <cp:lastPrinted>2024-12-27T01:44:39Z</cp:lastPrinted>
  <dcterms:created xsi:type="dcterms:W3CDTF">2002-05-16T10:12:26Z</dcterms:created>
  <dcterms:modified xsi:type="dcterms:W3CDTF">2025-02-05T07:56:31Z</dcterms:modified>
</cp:coreProperties>
</file>