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-XL52A\share\畜犬食品\001_食品関係\00_食中毒\06_発生状況集計\2025\県内発生状況\"/>
    </mc:Choice>
  </mc:AlternateContent>
  <xr:revisionPtr revIDLastSave="0" documentId="13_ncr:1_{D9A08B2C-1A58-4139-A60E-E4802105A455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食中毒発生状況" sheetId="1" r:id="rId1"/>
  </sheets>
  <definedNames>
    <definedName name="_xlnm._FilterDatabase" localSheetId="0" hidden="1">食中毒発生状況!$A$3:$I$11</definedName>
    <definedName name="_xlnm.Print_Titles" localSheetId="0">食中毒発生状況!$1:$3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  <c r="F10" i="1"/>
  <c r="H1" i="1" l="1"/>
</calcChain>
</file>

<file path=xl/sharedStrings.xml><?xml version="1.0" encoding="utf-8"?>
<sst xmlns="http://schemas.openxmlformats.org/spreadsheetml/2006/main" count="38" uniqueCount="29">
  <si>
    <t>所在地</t>
    <rPh sb="0" eb="3">
      <t>ショザイチ</t>
    </rPh>
    <phoneticPr fontId="6"/>
  </si>
  <si>
    <t>血清型等</t>
    <rPh sb="3" eb="4">
      <t>トウ</t>
    </rPh>
    <phoneticPr fontId="6"/>
  </si>
  <si>
    <t>No.</t>
    <phoneticPr fontId="6"/>
  </si>
  <si>
    <t>原因施設</t>
    <phoneticPr fontId="6"/>
  </si>
  <si>
    <t>摂食者数</t>
    <phoneticPr fontId="6"/>
  </si>
  <si>
    <t>患者数</t>
    <phoneticPr fontId="6"/>
  </si>
  <si>
    <t>原因食品</t>
    <phoneticPr fontId="6"/>
  </si>
  <si>
    <t>病因物質</t>
    <phoneticPr fontId="6"/>
  </si>
  <si>
    <t>計</t>
    <rPh sb="0" eb="1">
      <t>ケイ</t>
    </rPh>
    <phoneticPr fontId="2"/>
  </si>
  <si>
    <t>※下線は、中核市（福島市、郡山市、いわき市）で発生したもの。</t>
    <rPh sb="1" eb="3">
      <t>カセン</t>
    </rPh>
    <rPh sb="5" eb="8">
      <t>チュウカクシ</t>
    </rPh>
    <rPh sb="9" eb="11">
      <t>フクシマ</t>
    </rPh>
    <rPh sb="11" eb="12">
      <t>シ</t>
    </rPh>
    <rPh sb="13" eb="16">
      <t>コオリヤマシ</t>
    </rPh>
    <rPh sb="20" eb="21">
      <t>シ</t>
    </rPh>
    <rPh sb="23" eb="25">
      <t>ハッセイ</t>
    </rPh>
    <phoneticPr fontId="2"/>
  </si>
  <si>
    <t>発生年月日</t>
    <rPh sb="2" eb="3">
      <t>ネン</t>
    </rPh>
    <phoneticPr fontId="6"/>
  </si>
  <si>
    <t>2025年食中毒発生状況（福島県内）</t>
    <rPh sb="4" eb="5">
      <t>ネン</t>
    </rPh>
    <rPh sb="5" eb="8">
      <t>ショクチュウドク</t>
    </rPh>
    <rPh sb="8" eb="10">
      <t>ハッセイ</t>
    </rPh>
    <rPh sb="10" eb="12">
      <t>ジョウキョウ</t>
    </rPh>
    <rPh sb="13" eb="15">
      <t>フクシマ</t>
    </rPh>
    <rPh sb="15" eb="17">
      <t>ケンナイ</t>
    </rPh>
    <phoneticPr fontId="2"/>
  </si>
  <si>
    <t>不明</t>
    <rPh sb="0" eb="2">
      <t>フメイ</t>
    </rPh>
    <phoneticPr fontId="2"/>
  </si>
  <si>
    <t>（患者発生）
相双地域</t>
    <rPh sb="1" eb="3">
      <t>カンジャ</t>
    </rPh>
    <rPh sb="3" eb="5">
      <t>ハッセイ</t>
    </rPh>
    <rPh sb="7" eb="9">
      <t>ソウソウ</t>
    </rPh>
    <rPh sb="9" eb="11">
      <t>チイキ</t>
    </rPh>
    <phoneticPr fontId="2"/>
  </si>
  <si>
    <t>寄生虫</t>
    <rPh sb="0" eb="3">
      <t>キセイチュウ</t>
    </rPh>
    <phoneticPr fontId="2"/>
  </si>
  <si>
    <t>アニサキス【1】</t>
    <phoneticPr fontId="2"/>
  </si>
  <si>
    <t>飲食店</t>
    <rPh sb="0" eb="3">
      <t>インショクテン</t>
    </rPh>
    <phoneticPr fontId="2"/>
  </si>
  <si>
    <t>白河市</t>
    <rPh sb="0" eb="3">
      <t>シラカワシ</t>
    </rPh>
    <phoneticPr fontId="2"/>
  </si>
  <si>
    <t>ウエルシュ菌</t>
    <rPh sb="5" eb="6">
      <t>キン</t>
    </rPh>
    <phoneticPr fontId="2"/>
  </si>
  <si>
    <t>１月１６日に調理・提供された食事（宴会料理）</t>
    <rPh sb="1" eb="2">
      <t>ガツ</t>
    </rPh>
    <rPh sb="4" eb="5">
      <t>ニチ</t>
    </rPh>
    <rPh sb="6" eb="8">
      <t>チョウリ</t>
    </rPh>
    <rPh sb="9" eb="11">
      <t>テイキョウ</t>
    </rPh>
    <rPh sb="14" eb="16">
      <t>ショクジ</t>
    </rPh>
    <rPh sb="17" eb="21">
      <t>エンカイリョウリ</t>
    </rPh>
    <phoneticPr fontId="2"/>
  </si>
  <si>
    <t>南相馬市</t>
    <rPh sb="0" eb="1">
      <t>ミナミ</t>
    </rPh>
    <rPh sb="1" eb="4">
      <t>ソウマシ</t>
    </rPh>
    <phoneticPr fontId="2"/>
  </si>
  <si>
    <t>１月３０日に調理・提供された食事（コース料理）</t>
    <rPh sb="1" eb="2">
      <t>ガツ</t>
    </rPh>
    <rPh sb="4" eb="5">
      <t>ニチ</t>
    </rPh>
    <rPh sb="6" eb="8">
      <t>チョウリ</t>
    </rPh>
    <rPh sb="9" eb="11">
      <t>テイキョウ</t>
    </rPh>
    <rPh sb="14" eb="16">
      <t>ショクジ</t>
    </rPh>
    <rPh sb="20" eb="22">
      <t>リョウリ</t>
    </rPh>
    <phoneticPr fontId="2"/>
  </si>
  <si>
    <t>ノロウイルス</t>
    <phoneticPr fontId="2"/>
  </si>
  <si>
    <t>GⅡ</t>
    <phoneticPr fontId="2"/>
  </si>
  <si>
    <t>（患者発生）
郡山市</t>
    <rPh sb="1" eb="3">
      <t>カンジャ</t>
    </rPh>
    <rPh sb="3" eb="5">
      <t>ハッセイ</t>
    </rPh>
    <rPh sb="7" eb="10">
      <t>コオリヤマシ</t>
    </rPh>
    <phoneticPr fontId="2"/>
  </si>
  <si>
    <t>アニサキス【2】</t>
    <phoneticPr fontId="2"/>
  </si>
  <si>
    <t>桑折町</t>
    <rPh sb="0" eb="3">
      <t>コオリマチ</t>
    </rPh>
    <phoneticPr fontId="2"/>
  </si>
  <si>
    <t>GⅠ GⅡ</t>
    <phoneticPr fontId="2"/>
  </si>
  <si>
    <t>カキ貝のポン酢かけ（推定）</t>
    <rPh sb="2" eb="3">
      <t>カイ</t>
    </rPh>
    <rPh sb="6" eb="7">
      <t>ズ</t>
    </rPh>
    <rPh sb="10" eb="12">
      <t>スイテイ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</si>
</sst>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\ &quot;現&quot;&quot;在&quot;"/>
  </numFmts>
  <fonts count="13" x14ac:knownFonts="1">
    <font>
      <sz val="10.5"/>
      <name val="ＭＳ 明朝"/>
      <family val="1"/>
      <charset val="128"/>
    </font>
    <font>
      <b/>
      <sz val="16"/>
      <name val="ＭＳ ゴシック"/>
      <family val="3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.5"/>
      <name val="ＭＳ ゴシック"/>
      <family val="3"/>
      <charset val="128"/>
    </font>
    <font>
      <sz val="14"/>
      <color theme="0"/>
      <name val="ＭＳ ゴシック"/>
      <family val="3"/>
      <charset val="128"/>
    </font>
    <font>
      <sz val="6"/>
      <name val="ＭＳ Ｐ明朝"/>
      <family val="1"/>
      <charset val="128"/>
    </font>
    <font>
      <sz val="14"/>
      <color indexed="8"/>
      <name val="ＭＳ ゴシック"/>
      <family val="3"/>
      <charset val="128"/>
    </font>
    <font>
      <sz val="11"/>
      <color theme="1"/>
      <name val="ＭＳ Ｐゴシック"/>
      <family val="2"/>
      <scheme val="minor"/>
    </font>
    <font>
      <sz val="10"/>
      <name val="ＭＳ ゴシック"/>
      <family val="3"/>
      <charset val="128"/>
    </font>
    <font>
      <sz val="10"/>
      <name val="BIZ UDPゴシック"/>
      <family val="3"/>
      <charset val="128"/>
    </font>
    <font>
      <u/>
      <sz val="14"/>
      <color indexed="8"/>
      <name val="ＭＳ ゴシック"/>
      <family val="3"/>
      <charset val="128"/>
    </font>
    <font>
      <u/>
      <sz val="14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30">
    <xf numFmtId="0" fontId="0" fillId="0" borderId="0" xfId="0"/>
    <xf numFmtId="0" fontId="1" fillId="0" borderId="0" xfId="0" applyFont="1" applyAlignment="1">
      <alignment horizontal="left" vertical="center" indent="2"/>
    </xf>
    <xf numFmtId="176" fontId="3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1" xfId="0" quotePrefix="1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2" fontId="7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14" fontId="1" fillId="0" borderId="0" xfId="0" applyNumberFormat="1" applyFont="1" applyAlignment="1">
      <alignment horizontal="left" vertical="center" indent="2"/>
    </xf>
    <xf numFmtId="14" fontId="4" fillId="0" borderId="0" xfId="0" applyNumberFormat="1" applyFont="1" applyAlignment="1">
      <alignment vertical="center"/>
    </xf>
    <xf numFmtId="14" fontId="5" fillId="2" borderId="1" xfId="0" applyNumberFormat="1" applyFont="1" applyFill="1" applyBorder="1" applyAlignment="1">
      <alignment horizontal="center" vertical="center"/>
    </xf>
    <xf numFmtId="14" fontId="7" fillId="0" borderId="1" xfId="0" quotePrefix="1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7" fillId="0" borderId="1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14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31" fontId="3" fillId="0" borderId="0" xfId="0" applyNumberFormat="1" applyFont="1" applyAlignment="1">
      <alignment horizontal="right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1"/>
  <sheetViews>
    <sheetView tabSelected="1" view="pageBreakPreview" zoomScale="70" zoomScaleNormal="70" zoomScaleSheetLayoutView="70" workbookViewId="0">
      <pane ySplit="3" topLeftCell="A4" activePane="bottomLeft" state="frozen"/>
      <selection pane="bottomLeft" activeCell="B8" sqref="B8"/>
    </sheetView>
  </sheetViews>
  <sheetFormatPr defaultColWidth="9.109375" defaultRowHeight="13.2" x14ac:dyDescent="0.2"/>
  <cols>
    <col min="1" max="1" width="6.33203125" style="3" bestFit="1" customWidth="1"/>
    <col min="2" max="2" width="26.6640625" style="16" bestFit="1" customWidth="1"/>
    <col min="3" max="3" width="20.6640625" style="3" bestFit="1" customWidth="1"/>
    <col min="4" max="4" width="21" style="3" bestFit="1" customWidth="1"/>
    <col min="5" max="5" width="13.88671875" style="3" customWidth="1"/>
    <col min="6" max="6" width="13.88671875" style="4" customWidth="1"/>
    <col min="7" max="7" width="29.6640625" style="3" customWidth="1"/>
    <col min="8" max="8" width="27.6640625" style="21" bestFit="1" customWidth="1"/>
    <col min="9" max="9" width="29.6640625" style="3" customWidth="1"/>
    <col min="10" max="10" width="6" style="23" customWidth="1"/>
    <col min="11" max="16384" width="9.109375" style="3"/>
  </cols>
  <sheetData>
    <row r="1" spans="1:10" ht="24.75" customHeight="1" x14ac:dyDescent="0.2">
      <c r="A1" s="8" t="s">
        <v>11</v>
      </c>
      <c r="B1" s="15"/>
      <c r="C1" s="2"/>
      <c r="D1" s="1"/>
      <c r="E1" s="1"/>
      <c r="F1" s="1"/>
      <c r="G1" s="19"/>
      <c r="H1" s="29">
        <f ca="1">NOW()</f>
        <v>45701.57904733796</v>
      </c>
      <c r="I1" s="29"/>
    </row>
    <row r="2" spans="1:10" ht="9.75" customHeight="1" x14ac:dyDescent="0.2">
      <c r="I2" s="16"/>
    </row>
    <row r="3" spans="1:10" ht="36" customHeight="1" x14ac:dyDescent="0.2">
      <c r="A3" s="5" t="s">
        <v>2</v>
      </c>
      <c r="B3" s="17" t="s">
        <v>10</v>
      </c>
      <c r="C3" s="5" t="s">
        <v>3</v>
      </c>
      <c r="D3" s="5" t="s">
        <v>0</v>
      </c>
      <c r="E3" s="5" t="s">
        <v>4</v>
      </c>
      <c r="F3" s="5" t="s">
        <v>5</v>
      </c>
      <c r="G3" s="5" t="s">
        <v>6</v>
      </c>
      <c r="H3" s="22" t="s">
        <v>7</v>
      </c>
      <c r="I3" s="5" t="s">
        <v>1</v>
      </c>
    </row>
    <row r="4" spans="1:10" ht="50.25" customHeight="1" x14ac:dyDescent="0.2">
      <c r="A4" s="9">
        <v>1</v>
      </c>
      <c r="B4" s="25">
        <v>45665</v>
      </c>
      <c r="C4" s="26" t="s">
        <v>12</v>
      </c>
      <c r="D4" s="26" t="s">
        <v>24</v>
      </c>
      <c r="E4" s="27" t="s">
        <v>12</v>
      </c>
      <c r="F4" s="27">
        <v>1</v>
      </c>
      <c r="G4" s="28" t="s">
        <v>12</v>
      </c>
      <c r="H4" s="26" t="s">
        <v>14</v>
      </c>
      <c r="I4" s="26" t="s">
        <v>15</v>
      </c>
      <c r="J4" s="24"/>
    </row>
    <row r="5" spans="1:10" ht="50.25" customHeight="1" x14ac:dyDescent="0.2">
      <c r="A5" s="9">
        <v>2</v>
      </c>
      <c r="B5" s="14">
        <v>45669</v>
      </c>
      <c r="C5" s="10" t="s">
        <v>12</v>
      </c>
      <c r="D5" s="10" t="s">
        <v>13</v>
      </c>
      <c r="E5" s="12" t="s">
        <v>12</v>
      </c>
      <c r="F5" s="12">
        <v>1</v>
      </c>
      <c r="G5" s="20" t="s">
        <v>12</v>
      </c>
      <c r="H5" s="10" t="s">
        <v>14</v>
      </c>
      <c r="I5" s="10" t="s">
        <v>25</v>
      </c>
      <c r="J5" s="24"/>
    </row>
    <row r="6" spans="1:10" ht="50.25" customHeight="1" x14ac:dyDescent="0.2">
      <c r="A6" s="9">
        <v>3</v>
      </c>
      <c r="B6" s="14">
        <v>45674</v>
      </c>
      <c r="C6" s="10" t="s">
        <v>16</v>
      </c>
      <c r="D6" s="10" t="s">
        <v>17</v>
      </c>
      <c r="E6" s="12">
        <v>35</v>
      </c>
      <c r="F6" s="12">
        <v>17</v>
      </c>
      <c r="G6" s="20" t="s">
        <v>19</v>
      </c>
      <c r="H6" s="10" t="s">
        <v>18</v>
      </c>
      <c r="I6" s="10"/>
      <c r="J6" s="24"/>
    </row>
    <row r="7" spans="1:10" ht="50.25" customHeight="1" x14ac:dyDescent="0.2">
      <c r="A7" s="9">
        <v>4</v>
      </c>
      <c r="B7" s="14">
        <v>45689</v>
      </c>
      <c r="C7" s="10" t="s">
        <v>16</v>
      </c>
      <c r="D7" s="10" t="s">
        <v>20</v>
      </c>
      <c r="E7" s="12">
        <v>12</v>
      </c>
      <c r="F7" s="12">
        <v>6</v>
      </c>
      <c r="G7" s="20" t="s">
        <v>21</v>
      </c>
      <c r="H7" s="10" t="s">
        <v>22</v>
      </c>
      <c r="I7" s="10" t="s">
        <v>23</v>
      </c>
      <c r="J7" s="24"/>
    </row>
    <row r="8" spans="1:10" ht="50.25" customHeight="1" x14ac:dyDescent="0.2">
      <c r="A8" s="9">
        <v>5</v>
      </c>
      <c r="B8" s="14">
        <v>45697</v>
      </c>
      <c r="C8" s="10" t="s">
        <v>16</v>
      </c>
      <c r="D8" s="10" t="s">
        <v>26</v>
      </c>
      <c r="E8" s="12">
        <v>18</v>
      </c>
      <c r="F8" s="12">
        <v>11</v>
      </c>
      <c r="G8" s="20" t="s">
        <v>28</v>
      </c>
      <c r="H8" s="10" t="s">
        <v>22</v>
      </c>
      <c r="I8" s="10" t="s">
        <v>27</v>
      </c>
      <c r="J8" s="24"/>
    </row>
    <row r="9" spans="1:10" ht="2.4" customHeight="1" x14ac:dyDescent="0.2">
      <c r="A9" s="9"/>
      <c r="B9" s="14"/>
      <c r="C9" s="12"/>
      <c r="D9" s="10"/>
      <c r="E9" s="12"/>
      <c r="F9" s="12"/>
      <c r="G9" s="20"/>
      <c r="H9" s="10"/>
      <c r="I9" s="11"/>
    </row>
    <row r="10" spans="1:10" ht="36.75" customHeight="1" x14ac:dyDescent="0.2">
      <c r="A10" s="9" t="s">
        <v>8</v>
      </c>
      <c r="B10" s="18"/>
      <c r="C10" s="9"/>
      <c r="D10" s="6"/>
      <c r="E10" s="13">
        <f>SUM(E4:E9)</f>
        <v>65</v>
      </c>
      <c r="F10" s="13">
        <f>SUM(F4:F9)</f>
        <v>36</v>
      </c>
      <c r="G10" s="7"/>
      <c r="H10" s="10"/>
      <c r="I10" s="9"/>
    </row>
    <row r="11" spans="1:10" x14ac:dyDescent="0.2">
      <c r="A11" s="3" t="s">
        <v>9</v>
      </c>
    </row>
  </sheetData>
  <autoFilter ref="A3:I11" xr:uid="{00000000-0009-0000-0000-000000000000}">
    <sortState xmlns:xlrd2="http://schemas.microsoft.com/office/spreadsheetml/2017/richdata2" ref="A4:I40">
      <sortCondition ref="B3:B40"/>
    </sortState>
  </autoFilter>
  <sortState xmlns:xlrd2="http://schemas.microsoft.com/office/spreadsheetml/2017/richdata2" ref="A4:I28">
    <sortCondition ref="B27"/>
  </sortState>
  <mergeCells count="1">
    <mergeCell ref="H1:I1"/>
  </mergeCells>
  <phoneticPr fontId="2"/>
  <printOptions horizontalCentered="1" gridLinesSet="0"/>
  <pageMargins left="0.59055118110236227" right="0.59055118110236227" top="0.39370078740157483" bottom="0.39370078740157483" header="0" footer="0"/>
  <pageSetup paperSize="9" scale="50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食中毒発生状況</vt:lpstr>
      <vt:lpstr>食中毒発生状況!Print_Titles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門馬 直太</dc:creator>
  <cp:lastModifiedBy>鈴木 崇浩</cp:lastModifiedBy>
  <cp:lastPrinted>2025-02-13T01:43:50Z</cp:lastPrinted>
  <dcterms:created xsi:type="dcterms:W3CDTF">2018-08-08T05:57:27Z</dcterms:created>
  <dcterms:modified xsi:type="dcterms:W3CDTF">2025-02-13T04:54:53Z</dcterms:modified>
</cp:coreProperties>
</file>