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現住人口調査システム】\4.年報作成\2024\5.公表\HPデータ\"/>
    </mc:Choice>
  </mc:AlternateContent>
  <xr:revisionPtr revIDLastSave="0" documentId="13_ncr:1_{7FA81E21-39BC-4B11-9376-F55B9ABCEF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人口動態" sheetId="185" r:id="rId1"/>
    <sheet name="集計ｼｰﾄｼﾞｬﾝﾌﾟ用ﾀﾞﾐｰ" sheetId="122" state="hidden" r:id="rId2"/>
    <sheet name="Bookmark_Macro" sheetId="128" state="hidden" r:id="rId3"/>
  </sheets>
  <definedNames>
    <definedName name="_xlnm._FilterDatabase" localSheetId="0" hidden="1">人口動態!$A$5:$AH$72</definedName>
    <definedName name="_xlnm.Print_Area" localSheetId="0">人口動態!$A$1:$P$78</definedName>
    <definedName name="刊行">#REF!</definedName>
    <definedName name="現住10月">#REF!</definedName>
    <definedName name="現住10月全角">#REF!</definedName>
    <definedName name="現住10月年">#REF!</definedName>
    <definedName name="現住基準日">#REF!</definedName>
    <definedName name="現住前々年">#REF!</definedName>
    <definedName name="現住前年">#REF!</definedName>
    <definedName name="現住前年基準日">#REF!</definedName>
    <definedName name="現住動態">#REF!</definedName>
    <definedName name="現住年">#REF!</definedName>
    <definedName name="国調基準日">#REF!</definedName>
    <definedName name="国調年">#REF!</definedName>
    <definedName name="前回国調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28" l="1"/>
  <c r="A3" i="128"/>
  <c r="A1" i="122"/>
</calcChain>
</file>

<file path=xl/sharedStrings.xml><?xml version="1.0" encoding="utf-8"?>
<sst xmlns="http://schemas.openxmlformats.org/spreadsheetml/2006/main" count="111" uniqueCount="96">
  <si>
    <t>-</t>
  </si>
  <si>
    <t>Index</t>
  </si>
  <si>
    <t>Max</t>
  </si>
  <si>
    <t>　　　飯舘村</t>
  </si>
  <si>
    <t>　　　新地町</t>
  </si>
  <si>
    <t>　　　葛尾村</t>
  </si>
  <si>
    <t>　　　浪江町</t>
  </si>
  <si>
    <t>　　　双葉町</t>
  </si>
  <si>
    <t>　　　大熊町</t>
  </si>
  <si>
    <t>　　　川内村</t>
  </si>
  <si>
    <t>　　　富岡町</t>
  </si>
  <si>
    <t>　　　楢葉町</t>
  </si>
  <si>
    <t>　　　広野町</t>
  </si>
  <si>
    <t>　　　南会津町</t>
  </si>
  <si>
    <t>　　　只見町</t>
  </si>
  <si>
    <t>　　　檜枝岐村</t>
  </si>
  <si>
    <t>　　　下郷町</t>
  </si>
  <si>
    <t>　　　会津美里町</t>
  </si>
  <si>
    <t>　　　昭和村</t>
  </si>
  <si>
    <t>　　　金山町</t>
  </si>
  <si>
    <t>　　　三島町</t>
  </si>
  <si>
    <t>　　　柳津町</t>
  </si>
  <si>
    <t>　　　湯川村</t>
  </si>
  <si>
    <t>　　　会津坂下町</t>
  </si>
  <si>
    <t>　　　猪苗代町</t>
  </si>
  <si>
    <t>　　　磐梯町</t>
  </si>
  <si>
    <t>　　　西会津町</t>
  </si>
  <si>
    <t>　　　北塩原村</t>
  </si>
  <si>
    <t>　　　鮫川村</t>
  </si>
  <si>
    <t>　　　塙町</t>
  </si>
  <si>
    <t>　　　矢祭町</t>
  </si>
  <si>
    <t>　　　棚倉町</t>
  </si>
  <si>
    <t>　　　矢吹町</t>
  </si>
  <si>
    <t>　　　中島村</t>
  </si>
  <si>
    <t>　　　泉崎村</t>
  </si>
  <si>
    <t>　　　西郷村</t>
  </si>
  <si>
    <t>　　　小野町</t>
  </si>
  <si>
    <t>　　　三春町</t>
  </si>
  <si>
    <t>　　　古殿町</t>
  </si>
  <si>
    <t>　　　浅川町</t>
  </si>
  <si>
    <t>　　　平田村</t>
  </si>
  <si>
    <t>　　　玉川村</t>
  </si>
  <si>
    <t>　　　石川町</t>
  </si>
  <si>
    <t>　　　天栄村</t>
  </si>
  <si>
    <t>　　　鏡石町</t>
  </si>
  <si>
    <t>　　　大玉村</t>
  </si>
  <si>
    <t>　　　川俣町</t>
  </si>
  <si>
    <t>　　　国見町</t>
  </si>
  <si>
    <t>　　　桑折町</t>
  </si>
  <si>
    <t>その他</t>
  </si>
  <si>
    <t>県外</t>
  </si>
  <si>
    <t>県内</t>
  </si>
  <si>
    <t>増減</t>
  </si>
  <si>
    <t>転出</t>
  </si>
  <si>
    <t>転入</t>
  </si>
  <si>
    <t>死亡</t>
  </si>
  <si>
    <t>出生</t>
  </si>
  <si>
    <t>社会動態</t>
  </si>
  <si>
    <t>自然動態</t>
  </si>
  <si>
    <t>人口</t>
  </si>
  <si>
    <t>　　　いわき市</t>
  </si>
  <si>
    <t>　 いわき管内</t>
  </si>
  <si>
    <t>　　　南相馬市</t>
  </si>
  <si>
    <t>　　　相馬市</t>
  </si>
  <si>
    <t>　 相双管内</t>
  </si>
  <si>
    <t>　 南会津管内</t>
  </si>
  <si>
    <t>　　　喜多方市</t>
  </si>
  <si>
    <t>　　　会津若松市</t>
  </si>
  <si>
    <t>　 会津管内</t>
  </si>
  <si>
    <t>　　　白河市</t>
  </si>
  <si>
    <t>　 県南管内</t>
  </si>
  <si>
    <t>　　　田村市</t>
  </si>
  <si>
    <t>　　　須賀川市</t>
  </si>
  <si>
    <t>　　　郡山市</t>
  </si>
  <si>
    <t xml:space="preserve">   県中管内</t>
  </si>
  <si>
    <t>　　　本宮市</t>
  </si>
  <si>
    <t>　　　伊達市</t>
  </si>
  <si>
    <t>　　　二本松市</t>
  </si>
  <si>
    <t>　　　福島市</t>
  </si>
  <si>
    <t xml:space="preserve">   県北管内</t>
  </si>
  <si>
    <t xml:space="preserve"> 福　島　県</t>
    <phoneticPr fontId="18"/>
  </si>
  <si>
    <t>(Ａ－Ｂ)</t>
    <phoneticPr fontId="18"/>
  </si>
  <si>
    <t>(Ｂ)</t>
    <phoneticPr fontId="18"/>
  </si>
  <si>
    <t>（Ａ）</t>
    <phoneticPr fontId="18"/>
  </si>
  <si>
    <t>増減率</t>
    <rPh sb="0" eb="3">
      <t>ゾウゲンリツ</t>
    </rPh>
    <phoneticPr fontId="18"/>
  </si>
  <si>
    <t>人口増減</t>
    <rPh sb="0" eb="2">
      <t>ジンコウ</t>
    </rPh>
    <rPh sb="2" eb="4">
      <t>ゾウゲン</t>
    </rPh>
    <phoneticPr fontId="18"/>
  </si>
  <si>
    <t>人口</t>
    <rPh sb="0" eb="2">
      <t>ジンコウ</t>
    </rPh>
    <phoneticPr fontId="21"/>
  </si>
  <si>
    <t>地域</t>
    <rPh sb="0" eb="2">
      <t>チイキ</t>
    </rPh>
    <phoneticPr fontId="18"/>
  </si>
  <si>
    <t>（単位：人、％)</t>
    <rPh sb="1" eb="3">
      <t>タンイ</t>
    </rPh>
    <rPh sb="4" eb="5">
      <t>ニン</t>
    </rPh>
    <phoneticPr fontId="21"/>
  </si>
  <si>
    <t>　(注1)　増減率は、平成23年3月1日現在に対する割合。</t>
    <rPh sb="2" eb="3">
      <t>チュウ</t>
    </rPh>
    <rPh sb="6" eb="9">
      <t>ゾウゲンリツ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rPh sb="23" eb="24">
      <t>タイ</t>
    </rPh>
    <rPh sb="26" eb="28">
      <t>ワリアイ</t>
    </rPh>
    <phoneticPr fontId="18"/>
  </si>
  <si>
    <t>　(注3)　富岡町、大熊町、双葉町及び浪江町については、人口（男女の内数を含む）または世帯数の推計値にマイナスとなる項目があるため、人口を</t>
    <rPh sb="2" eb="3">
      <t>チュウ</t>
    </rPh>
    <rPh sb="6" eb="9">
      <t>トミオカマチ</t>
    </rPh>
    <rPh sb="10" eb="12">
      <t>オオクマ</t>
    </rPh>
    <rPh sb="12" eb="13">
      <t>マチ</t>
    </rPh>
    <rPh sb="14" eb="16">
      <t>フタバ</t>
    </rPh>
    <rPh sb="16" eb="17">
      <t>マチ</t>
    </rPh>
    <rPh sb="17" eb="18">
      <t>オヨ</t>
    </rPh>
    <rPh sb="19" eb="21">
      <t>ナミエ</t>
    </rPh>
    <rPh sb="21" eb="22">
      <t>マチ</t>
    </rPh>
    <rPh sb="28" eb="30">
      <t>ジンコウ</t>
    </rPh>
    <rPh sb="31" eb="33">
      <t>ダンジョ</t>
    </rPh>
    <rPh sb="34" eb="36">
      <t>ウチスウ</t>
    </rPh>
    <rPh sb="37" eb="38">
      <t>フク</t>
    </rPh>
    <rPh sb="43" eb="46">
      <t>セタイスウ</t>
    </rPh>
    <rPh sb="47" eb="50">
      <t>スイケイチ</t>
    </rPh>
    <rPh sb="58" eb="60">
      <t>コウモク</t>
    </rPh>
    <rPh sb="66" eb="68">
      <t>ジンコウ</t>
    </rPh>
    <phoneticPr fontId="18"/>
  </si>
  <si>
    <t>　　　「－」表章している。なお、全ての項目の県計及び各計には、これらの町の住民基本台帳による増減数を反映している。</t>
    <rPh sb="50" eb="52">
      <t>ハンエイ</t>
    </rPh>
    <phoneticPr fontId="18"/>
  </si>
  <si>
    <t>市町村別人口動態（平成23年3月1日～令和6年12月31日）</t>
  </si>
  <si>
    <t>人口動態（H23.3.1～R6.12.31）</t>
  </si>
  <si>
    <t xml:space="preserve">  (注2)　平成23年3月1日現在の人口は平成22年国勢調査確定値に、令和7年1月1日現在の人口は令和2年国勢調査確定値に基づく推計による。このため、</t>
  </si>
  <si>
    <t>　  　 令和7年1月1日現在の人口は、平成23年3月1日現在の数値に人口動態を加減して得られた数値とは異なる。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</si>
</sst>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&quot;#,##0"/>
    <numFmt numFmtId="177" formatCode="0.00;&quot;△ &quot;0.00"/>
    <numFmt numFmtId="178" formatCode="#,##0;\-"/>
  </numFmts>
  <fonts count="24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name val="中ゴシック体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color indexed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/>
    <xf numFmtId="0" fontId="3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0" fontId="12" fillId="0" borderId="0"/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/>
    <xf numFmtId="0" fontId="9" fillId="0" borderId="0"/>
    <xf numFmtId="0" fontId="7" fillId="0" borderId="0"/>
    <xf numFmtId="0" fontId="13" fillId="0" borderId="0"/>
    <xf numFmtId="9" fontId="7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9" fillId="0" borderId="0" xfId="26" applyFont="1" applyAlignment="1">
      <alignment vertical="center"/>
    </xf>
    <xf numFmtId="0" fontId="8" fillId="0" borderId="0" xfId="26" applyFont="1" applyAlignment="1">
      <alignment vertical="center"/>
    </xf>
    <xf numFmtId="0" fontId="17" fillId="0" borderId="0" xfId="26" applyFont="1" applyAlignment="1">
      <alignment vertical="center"/>
    </xf>
    <xf numFmtId="176" fontId="16" fillId="0" borderId="11" xfId="26" applyNumberFormat="1" applyFont="1" applyBorder="1" applyAlignment="1">
      <alignment vertical="center"/>
    </xf>
    <xf numFmtId="176" fontId="16" fillId="0" borderId="12" xfId="26" applyNumberFormat="1" applyFont="1" applyBorder="1" applyAlignment="1">
      <alignment vertical="center"/>
    </xf>
    <xf numFmtId="176" fontId="16" fillId="0" borderId="13" xfId="26" applyNumberFormat="1" applyFont="1" applyBorder="1" applyAlignment="1">
      <alignment vertical="center"/>
    </xf>
    <xf numFmtId="177" fontId="16" fillId="0" borderId="11" xfId="26" applyNumberFormat="1" applyFont="1" applyBorder="1" applyAlignment="1">
      <alignment vertical="center"/>
    </xf>
    <xf numFmtId="176" fontId="16" fillId="0" borderId="14" xfId="26" applyNumberFormat="1" applyFont="1" applyBorder="1" applyAlignment="1">
      <alignment vertical="center"/>
    </xf>
    <xf numFmtId="0" fontId="16" fillId="0" borderId="15" xfId="26" applyFont="1" applyBorder="1" applyAlignment="1">
      <alignment vertical="center"/>
    </xf>
    <xf numFmtId="176" fontId="16" fillId="3" borderId="16" xfId="26" applyNumberFormat="1" applyFont="1" applyFill="1" applyBorder="1" applyAlignment="1">
      <alignment vertical="center"/>
    </xf>
    <xf numFmtId="176" fontId="16" fillId="3" borderId="17" xfId="26" applyNumberFormat="1" applyFont="1" applyFill="1" applyBorder="1" applyAlignment="1">
      <alignment vertical="center"/>
    </xf>
    <xf numFmtId="176" fontId="16" fillId="3" borderId="18" xfId="26" applyNumberFormat="1" applyFont="1" applyFill="1" applyBorder="1" applyAlignment="1">
      <alignment vertical="center"/>
    </xf>
    <xf numFmtId="177" fontId="16" fillId="3" borderId="16" xfId="26" applyNumberFormat="1" applyFont="1" applyFill="1" applyBorder="1" applyAlignment="1">
      <alignment vertical="center"/>
    </xf>
    <xf numFmtId="176" fontId="16" fillId="3" borderId="19" xfId="26" applyNumberFormat="1" applyFont="1" applyFill="1" applyBorder="1" applyAlignment="1">
      <alignment vertical="center"/>
    </xf>
    <xf numFmtId="0" fontId="16" fillId="3" borderId="20" xfId="26" applyFont="1" applyFill="1" applyBorder="1" applyAlignment="1">
      <alignment horizontal="left" vertical="center"/>
    </xf>
    <xf numFmtId="176" fontId="16" fillId="0" borderId="21" xfId="26" applyNumberFormat="1" applyFont="1" applyBorder="1" applyAlignment="1">
      <alignment vertical="center"/>
    </xf>
    <xf numFmtId="176" fontId="16" fillId="0" borderId="6" xfId="26" applyNumberFormat="1" applyFont="1" applyBorder="1" applyAlignment="1">
      <alignment vertical="center"/>
    </xf>
    <xf numFmtId="176" fontId="16" fillId="0" borderId="22" xfId="26" applyNumberFormat="1" applyFont="1" applyBorder="1" applyAlignment="1">
      <alignment vertical="center"/>
    </xf>
    <xf numFmtId="176" fontId="16" fillId="0" borderId="23" xfId="26" applyNumberFormat="1" applyFont="1" applyBorder="1" applyAlignment="1">
      <alignment horizontal="right" vertical="center"/>
    </xf>
    <xf numFmtId="176" fontId="16" fillId="0" borderId="7" xfId="26" applyNumberFormat="1" applyFont="1" applyBorder="1" applyAlignment="1">
      <alignment horizontal="right" vertical="center"/>
    </xf>
    <xf numFmtId="176" fontId="16" fillId="0" borderId="24" xfId="26" applyNumberFormat="1" applyFont="1" applyBorder="1" applyAlignment="1">
      <alignment horizontal="right" vertical="center"/>
    </xf>
    <xf numFmtId="0" fontId="16" fillId="0" borderId="25" xfId="26" applyFont="1" applyBorder="1" applyAlignment="1">
      <alignment vertical="center"/>
    </xf>
    <xf numFmtId="176" fontId="16" fillId="0" borderId="23" xfId="26" applyNumberFormat="1" applyFont="1" applyBorder="1" applyAlignment="1">
      <alignment vertical="center"/>
    </xf>
    <xf numFmtId="176" fontId="16" fillId="0" borderId="8" xfId="26" applyNumberFormat="1" applyFont="1" applyBorder="1" applyAlignment="1">
      <alignment vertical="center"/>
    </xf>
    <xf numFmtId="176" fontId="16" fillId="0" borderId="26" xfId="26" applyNumberFormat="1" applyFont="1" applyBorder="1" applyAlignment="1">
      <alignment vertical="center"/>
    </xf>
    <xf numFmtId="177" fontId="16" fillId="0" borderId="23" xfId="26" applyNumberFormat="1" applyFont="1" applyBorder="1" applyAlignment="1">
      <alignment vertical="center"/>
    </xf>
    <xf numFmtId="176" fontId="16" fillId="0" borderId="7" xfId="26" applyNumberFormat="1" applyFont="1" applyBorder="1" applyAlignment="1">
      <alignment vertical="center"/>
    </xf>
    <xf numFmtId="0" fontId="16" fillId="0" borderId="27" xfId="26" applyFont="1" applyBorder="1" applyAlignment="1">
      <alignment vertical="center"/>
    </xf>
    <xf numFmtId="176" fontId="16" fillId="0" borderId="28" xfId="26" applyNumberFormat="1" applyFont="1" applyBorder="1" applyAlignment="1">
      <alignment vertical="center"/>
    </xf>
    <xf numFmtId="176" fontId="16" fillId="0" borderId="5" xfId="26" applyNumberFormat="1" applyFont="1" applyBorder="1" applyAlignment="1">
      <alignment vertical="center"/>
    </xf>
    <xf numFmtId="176" fontId="16" fillId="0" borderId="29" xfId="26" applyNumberFormat="1" applyFont="1" applyBorder="1" applyAlignment="1">
      <alignment vertical="center"/>
    </xf>
    <xf numFmtId="177" fontId="16" fillId="0" borderId="28" xfId="26" applyNumberFormat="1" applyFont="1" applyBorder="1" applyAlignment="1">
      <alignment vertical="center"/>
    </xf>
    <xf numFmtId="176" fontId="16" fillId="0" borderId="4" xfId="26" applyNumberFormat="1" applyFont="1" applyBorder="1" applyAlignment="1">
      <alignment vertical="center"/>
    </xf>
    <xf numFmtId="0" fontId="16" fillId="0" borderId="30" xfId="26" applyFont="1" applyBorder="1" applyAlignment="1">
      <alignment vertical="center"/>
    </xf>
    <xf numFmtId="177" fontId="16" fillId="0" borderId="21" xfId="26" applyNumberFormat="1" applyFont="1" applyBorder="1" applyAlignment="1">
      <alignment vertical="center"/>
    </xf>
    <xf numFmtId="176" fontId="16" fillId="0" borderId="1" xfId="26" applyNumberFormat="1" applyFont="1" applyBorder="1" applyAlignment="1">
      <alignment vertical="center"/>
    </xf>
    <xf numFmtId="0" fontId="16" fillId="0" borderId="25" xfId="26" applyFont="1" applyBorder="1" applyAlignment="1">
      <alignment horizontal="left" vertical="center"/>
    </xf>
    <xf numFmtId="0" fontId="16" fillId="0" borderId="27" xfId="26" applyFont="1" applyBorder="1" applyAlignment="1">
      <alignment horizontal="left" vertical="center"/>
    </xf>
    <xf numFmtId="0" fontId="16" fillId="0" borderId="30" xfId="26" applyFont="1" applyBorder="1" applyAlignment="1">
      <alignment horizontal="left" vertical="center"/>
    </xf>
    <xf numFmtId="176" fontId="16" fillId="2" borderId="28" xfId="26" applyNumberFormat="1" applyFont="1" applyFill="1" applyBorder="1" applyAlignment="1">
      <alignment vertical="center"/>
    </xf>
    <xf numFmtId="176" fontId="16" fillId="2" borderId="5" xfId="26" applyNumberFormat="1" applyFont="1" applyFill="1" applyBorder="1" applyAlignment="1">
      <alignment vertical="center"/>
    </xf>
    <xf numFmtId="176" fontId="16" fillId="2" borderId="29" xfId="26" applyNumberFormat="1" applyFont="1" applyFill="1" applyBorder="1" applyAlignment="1">
      <alignment vertical="center"/>
    </xf>
    <xf numFmtId="177" fontId="16" fillId="2" borderId="28" xfId="26" applyNumberFormat="1" applyFont="1" applyFill="1" applyBorder="1" applyAlignment="1">
      <alignment vertical="center"/>
    </xf>
    <xf numFmtId="176" fontId="16" fillId="2" borderId="4" xfId="26" applyNumberFormat="1" applyFont="1" applyFill="1" applyBorder="1" applyAlignment="1">
      <alignment vertical="center"/>
    </xf>
    <xf numFmtId="0" fontId="16" fillId="2" borderId="30" xfId="26" applyFont="1" applyFill="1" applyBorder="1" applyAlignment="1">
      <alignment horizontal="left" vertical="center"/>
    </xf>
    <xf numFmtId="0" fontId="8" fillId="0" borderId="31" xfId="26" applyFont="1" applyBorder="1" applyAlignment="1">
      <alignment horizontal="center" vertical="center" shrinkToFit="1"/>
    </xf>
    <xf numFmtId="0" fontId="15" fillId="0" borderId="14" xfId="26" applyFont="1" applyBorder="1" applyAlignment="1">
      <alignment horizontal="center" vertical="center"/>
    </xf>
    <xf numFmtId="49" fontId="15" fillId="0" borderId="2" xfId="26" applyNumberFormat="1" applyFont="1" applyBorder="1" applyAlignment="1">
      <alignment horizontal="center" vertical="center"/>
    </xf>
    <xf numFmtId="57" fontId="15" fillId="0" borderId="2" xfId="26" applyNumberFormat="1" applyFont="1" applyBorder="1" applyAlignment="1">
      <alignment horizontal="center" vertical="center"/>
    </xf>
    <xf numFmtId="0" fontId="15" fillId="0" borderId="2" xfId="26" applyFont="1" applyBorder="1" applyAlignment="1">
      <alignment horizontal="center" vertical="center"/>
    </xf>
    <xf numFmtId="0" fontId="15" fillId="0" borderId="37" xfId="26" applyFont="1" applyBorder="1" applyAlignment="1">
      <alignment vertical="center"/>
    </xf>
    <xf numFmtId="0" fontId="15" fillId="0" borderId="38" xfId="26" applyFont="1" applyBorder="1" applyAlignment="1">
      <alignment vertical="center"/>
    </xf>
    <xf numFmtId="0" fontId="8" fillId="0" borderId="0" xfId="26" applyFont="1" applyAlignment="1">
      <alignment horizontal="right"/>
    </xf>
    <xf numFmtId="0" fontId="22" fillId="0" borderId="0" xfId="26" applyFont="1" applyAlignment="1">
      <alignment vertical="center"/>
    </xf>
    <xf numFmtId="0" fontId="20" fillId="0" borderId="0" xfId="26" applyFont="1" applyAlignment="1">
      <alignment vertical="center"/>
    </xf>
    <xf numFmtId="0" fontId="23" fillId="0" borderId="0" xfId="26" applyFont="1" applyAlignment="1">
      <alignment vertical="center"/>
    </xf>
    <xf numFmtId="178" fontId="16" fillId="2" borderId="4" xfId="26" applyNumberFormat="1" applyFont="1" applyFill="1" applyBorder="1" applyAlignment="1">
      <alignment vertical="center"/>
    </xf>
    <xf numFmtId="178" fontId="16" fillId="3" borderId="19" xfId="26" applyNumberFormat="1" applyFont="1" applyFill="1" applyBorder="1" applyAlignment="1">
      <alignment vertical="center"/>
    </xf>
    <xf numFmtId="178" fontId="16" fillId="0" borderId="4" xfId="26" applyNumberFormat="1" applyFont="1" applyBorder="1" applyAlignment="1">
      <alignment vertical="center"/>
    </xf>
    <xf numFmtId="178" fontId="16" fillId="0" borderId="7" xfId="26" applyNumberFormat="1" applyFont="1" applyBorder="1" applyAlignment="1">
      <alignment vertical="center"/>
    </xf>
    <xf numFmtId="178" fontId="16" fillId="0" borderId="1" xfId="26" applyNumberFormat="1" applyFont="1" applyBorder="1" applyAlignment="1">
      <alignment vertical="center"/>
    </xf>
    <xf numFmtId="178" fontId="16" fillId="0" borderId="7" xfId="26" applyNumberFormat="1" applyFont="1" applyBorder="1" applyAlignment="1">
      <alignment horizontal="right" vertical="center"/>
    </xf>
    <xf numFmtId="178" fontId="16" fillId="0" borderId="14" xfId="26" applyNumberFormat="1" applyFont="1" applyBorder="1" applyAlignment="1">
      <alignment vertical="center"/>
    </xf>
    <xf numFmtId="177" fontId="16" fillId="0" borderId="23" xfId="26" applyNumberFormat="1" applyFont="1" applyBorder="1" applyAlignment="1">
      <alignment horizontal="right" vertical="center"/>
    </xf>
    <xf numFmtId="0" fontId="15" fillId="0" borderId="39" xfId="26" applyFont="1" applyBorder="1" applyAlignment="1">
      <alignment vertical="center"/>
    </xf>
    <xf numFmtId="0" fontId="15" fillId="0" borderId="3" xfId="26" applyFont="1" applyBorder="1" applyAlignment="1">
      <alignment horizontal="center" vertical="center"/>
    </xf>
    <xf numFmtId="57" fontId="15" fillId="0" borderId="3" xfId="26" applyNumberFormat="1" applyFont="1" applyBorder="1" applyAlignment="1">
      <alignment horizontal="center" vertical="center"/>
    </xf>
    <xf numFmtId="0" fontId="15" fillId="0" borderId="41" xfId="26" applyFont="1" applyBorder="1" applyAlignment="1">
      <alignment horizontal="center" vertical="center"/>
    </xf>
    <xf numFmtId="0" fontId="15" fillId="0" borderId="42" xfId="26" applyFont="1" applyBorder="1" applyAlignment="1">
      <alignment horizontal="center" vertical="center"/>
    </xf>
    <xf numFmtId="0" fontId="15" fillId="0" borderId="26" xfId="26" applyFont="1" applyBorder="1" applyAlignment="1">
      <alignment horizontal="center" vertical="center"/>
    </xf>
    <xf numFmtId="0" fontId="15" fillId="0" borderId="40" xfId="26" applyFont="1" applyBorder="1" applyAlignment="1">
      <alignment horizontal="center" vertical="center"/>
    </xf>
    <xf numFmtId="0" fontId="15" fillId="0" borderId="36" xfId="26" applyFont="1" applyBorder="1" applyAlignment="1">
      <alignment horizontal="center" vertical="center"/>
    </xf>
    <xf numFmtId="0" fontId="15" fillId="0" borderId="35" xfId="26" applyFont="1" applyBorder="1" applyAlignment="1">
      <alignment horizontal="center" vertical="center"/>
    </xf>
    <xf numFmtId="0" fontId="15" fillId="0" borderId="34" xfId="26" applyFont="1" applyBorder="1" applyAlignment="1">
      <alignment horizontal="center" vertical="center"/>
    </xf>
    <xf numFmtId="0" fontId="15" fillId="0" borderId="2" xfId="26" applyFont="1" applyBorder="1" applyAlignment="1">
      <alignment horizontal="center" vertical="center"/>
    </xf>
    <xf numFmtId="0" fontId="15" fillId="0" borderId="33" xfId="26" applyFont="1" applyBorder="1" applyAlignment="1">
      <alignment horizontal="center" vertical="center"/>
    </xf>
    <xf numFmtId="177" fontId="15" fillId="0" borderId="21" xfId="26" applyNumberFormat="1" applyFont="1" applyBorder="1" applyAlignment="1">
      <alignment horizontal="center" vertical="center"/>
    </xf>
    <xf numFmtId="177" fontId="15" fillId="0" borderId="11" xfId="26" applyNumberFormat="1" applyFont="1" applyBorder="1" applyAlignment="1">
      <alignment horizontal="center" vertical="center"/>
    </xf>
    <xf numFmtId="0" fontId="15" fillId="0" borderId="22" xfId="26" applyFont="1" applyBorder="1" applyAlignment="1">
      <alignment horizontal="center" vertical="center"/>
    </xf>
    <xf numFmtId="0" fontId="15" fillId="0" borderId="13" xfId="26" applyFont="1" applyBorder="1" applyAlignment="1">
      <alignment horizontal="center" vertical="center"/>
    </xf>
    <xf numFmtId="0" fontId="15" fillId="0" borderId="6" xfId="26" applyFont="1" applyBorder="1" applyAlignment="1">
      <alignment horizontal="center" vertical="center"/>
    </xf>
    <xf numFmtId="0" fontId="15" fillId="0" borderId="12" xfId="26" applyFont="1" applyBorder="1" applyAlignment="1">
      <alignment horizontal="center" vertical="center"/>
    </xf>
    <xf numFmtId="0" fontId="8" fillId="0" borderId="21" xfId="26" applyFont="1" applyBorder="1" applyAlignment="1">
      <alignment horizontal="center" vertical="center"/>
    </xf>
    <xf numFmtId="0" fontId="8" fillId="0" borderId="11" xfId="26" applyFont="1" applyBorder="1" applyAlignment="1">
      <alignment horizontal="center" vertical="center"/>
    </xf>
    <xf numFmtId="0" fontId="15" fillId="0" borderId="27" xfId="26" applyFont="1" applyBorder="1" applyAlignment="1">
      <alignment horizontal="center" vertical="center"/>
    </xf>
    <xf numFmtId="0" fontId="15" fillId="0" borderId="9" xfId="26" applyFont="1" applyBorder="1" applyAlignment="1">
      <alignment horizontal="center" vertical="center"/>
    </xf>
    <xf numFmtId="0" fontId="15" fillId="0" borderId="10" xfId="26" applyFont="1" applyBorder="1" applyAlignment="1">
      <alignment horizontal="center" vertical="center"/>
    </xf>
    <xf numFmtId="0" fontId="8" fillId="0" borderId="7" xfId="26" applyFont="1" applyBorder="1" applyAlignment="1">
      <alignment horizontal="center" vertical="center"/>
    </xf>
    <xf numFmtId="0" fontId="8" fillId="0" borderId="9" xfId="26" applyFont="1" applyBorder="1" applyAlignment="1">
      <alignment horizontal="center" vertical="center"/>
    </xf>
    <xf numFmtId="0" fontId="8" fillId="0" borderId="32" xfId="26" applyFont="1" applyBorder="1" applyAlignment="1">
      <alignment horizontal="center" vertical="center"/>
    </xf>
    <xf numFmtId="0" fontId="8" fillId="0" borderId="10" xfId="26" applyFont="1" applyBorder="1" applyAlignment="1">
      <alignment horizontal="center" vertical="center"/>
    </xf>
  </cellXfs>
  <cellStyles count="36">
    <cellStyle name="パーセント 2" xfId="24" xr:uid="{00000000-0005-0000-0000-000001000000}"/>
    <cellStyle name="パーセント 3" xfId="30" xr:uid="{00000000-0005-0000-0000-000002000000}"/>
    <cellStyle name="桁区切り 2" xfId="2" xr:uid="{00000000-0005-0000-0000-000004000000}"/>
    <cellStyle name="桁区切り 2 2" xfId="19" xr:uid="{00000000-0005-0000-0000-000005000000}"/>
    <cellStyle name="桁区切り 3" xfId="6" xr:uid="{00000000-0005-0000-0000-000006000000}"/>
    <cellStyle name="桁区切り 3 2" xfId="15" xr:uid="{00000000-0005-0000-0000-000007000000}"/>
    <cellStyle name="桁区切り 3 3" xfId="23" xr:uid="{00000000-0005-0000-0000-000008000000}"/>
    <cellStyle name="桁区切り 4" xfId="8" xr:uid="{00000000-0005-0000-0000-000009000000}"/>
    <cellStyle name="桁区切り 5" xfId="25" xr:uid="{00000000-0005-0000-0000-00000A000000}"/>
    <cellStyle name="桁区切り 6" xfId="32" xr:uid="{00000000-0005-0000-0000-00000B000000}"/>
    <cellStyle name="桁区切り 6 2" xfId="35" xr:uid="{DC438231-B3FD-4CB6-A4DE-E1FFF2269A07}"/>
    <cellStyle name="標準" xfId="0" builtinId="0"/>
    <cellStyle name="標準 2" xfId="1" xr:uid="{00000000-0005-0000-0000-00000E000000}"/>
    <cellStyle name="標準 2 2" xfId="4" xr:uid="{00000000-0005-0000-0000-00000F000000}"/>
    <cellStyle name="標準 2 2 2" xfId="17" xr:uid="{00000000-0005-0000-0000-000010000000}"/>
    <cellStyle name="標準 2 3" xfId="9" xr:uid="{00000000-0005-0000-0000-000011000000}"/>
    <cellStyle name="標準 2 4" xfId="11" xr:uid="{00000000-0005-0000-0000-000012000000}"/>
    <cellStyle name="標準 2 5" xfId="12" xr:uid="{00000000-0005-0000-0000-000013000000}"/>
    <cellStyle name="標準 2 6" xfId="20" xr:uid="{00000000-0005-0000-0000-000014000000}"/>
    <cellStyle name="標準 2 7" xfId="33" xr:uid="{B3288676-DFC7-499C-BD6E-6297F1604549}"/>
    <cellStyle name="標準 3" xfId="3" xr:uid="{00000000-0005-0000-0000-000015000000}"/>
    <cellStyle name="標準 3 2" xfId="10" xr:uid="{00000000-0005-0000-0000-000016000000}"/>
    <cellStyle name="標準 3 2 2" xfId="28" xr:uid="{00000000-0005-0000-0000-000017000000}"/>
    <cellStyle name="標準 3 3" xfId="18" xr:uid="{00000000-0005-0000-0000-000018000000}"/>
    <cellStyle name="標準 3 4" xfId="21" xr:uid="{00000000-0005-0000-0000-000019000000}"/>
    <cellStyle name="標準 4" xfId="5" xr:uid="{00000000-0005-0000-0000-00001A000000}"/>
    <cellStyle name="標準 4 2" xfId="14" xr:uid="{00000000-0005-0000-0000-00001B000000}"/>
    <cellStyle name="標準 4 3" xfId="22" xr:uid="{00000000-0005-0000-0000-00001C000000}"/>
    <cellStyle name="標準 4 4" xfId="27" xr:uid="{00000000-0005-0000-0000-00001D000000}"/>
    <cellStyle name="標準 5" xfId="7" xr:uid="{00000000-0005-0000-0000-00001E000000}"/>
    <cellStyle name="標準 5 2" xfId="13" xr:uid="{00000000-0005-0000-0000-00001F000000}"/>
    <cellStyle name="標準 6" xfId="16" xr:uid="{00000000-0005-0000-0000-000020000000}"/>
    <cellStyle name="標準 7" xfId="29" xr:uid="{00000000-0005-0000-0000-000021000000}"/>
    <cellStyle name="標準 8" xfId="31" xr:uid="{00000000-0005-0000-0000-000022000000}"/>
    <cellStyle name="標準 8 2" xfId="34" xr:uid="{44D8DF12-D688-4CB2-8EEA-005074ADEBE2}"/>
    <cellStyle name="標準_統計表" xfId="26" xr:uid="{00000000-0005-0000-0000-00002E000000}"/>
  </cellStyles>
  <dxfs count="0"/>
  <tableStyles count="0" defaultTableStyle="TableStyleMedium9" defaultPivotStyle="PivotStyleLight16"/>
  <colors>
    <mruColors>
      <color rgb="FFFEEFE2"/>
      <color rgb="FFFFCCCC"/>
      <color rgb="FF99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>
    <tabColor theme="5" tint="0.59999389629810485"/>
  </sheetPr>
  <dimension ref="A1:P126"/>
  <sheetViews>
    <sheetView tabSelected="1" view="pageBreakPreview" zoomScaleNormal="100" zoomScaleSheetLayoutView="100" workbookViewId="0">
      <selection activeCell="A2" sqref="A2:A5"/>
    </sheetView>
  </sheetViews>
  <sheetFormatPr defaultColWidth="8.3984375" defaultRowHeight="10.8"/>
  <cols>
    <col min="1" max="1" width="11.3984375" style="2" customWidth="1"/>
    <col min="2" max="3" width="7.296875" style="2" customWidth="1"/>
    <col min="4" max="4" width="6.8984375" style="2" customWidth="1"/>
    <col min="5" max="5" width="6" style="2" customWidth="1"/>
    <col min="6" max="6" width="0.8984375" style="2" customWidth="1"/>
    <col min="7" max="8" width="5.09765625" style="2" customWidth="1"/>
    <col min="9" max="9" width="6.3984375" style="2" customWidth="1"/>
    <col min="10" max="11" width="5.09765625" style="2" customWidth="1"/>
    <col min="12" max="12" width="4.59765625" style="2" customWidth="1"/>
    <col min="13" max="14" width="5.09765625" style="2" customWidth="1"/>
    <col min="15" max="15" width="4.59765625" style="2" customWidth="1"/>
    <col min="16" max="16" width="6.3984375" style="2" customWidth="1"/>
    <col min="17" max="17" width="1.5" style="2" customWidth="1"/>
    <col min="18" max="16384" width="8.3984375" style="2"/>
  </cols>
  <sheetData>
    <row r="1" spans="1:16" s="1" customFormat="1" ht="15.9" customHeight="1" thickBot="1">
      <c r="A1" s="56" t="s">
        <v>92</v>
      </c>
      <c r="B1" s="55"/>
      <c r="C1" s="55"/>
      <c r="D1" s="55"/>
      <c r="E1" s="55"/>
      <c r="G1" s="55"/>
      <c r="H1" s="55"/>
      <c r="I1" s="55"/>
      <c r="J1" s="54"/>
      <c r="K1" s="54"/>
      <c r="L1" s="54"/>
      <c r="M1" s="54"/>
      <c r="N1" s="54"/>
      <c r="O1" s="1" t="s">
        <v>88</v>
      </c>
      <c r="P1" s="53"/>
    </row>
    <row r="2" spans="1:16" ht="12.9" customHeight="1">
      <c r="A2" s="69" t="s">
        <v>87</v>
      </c>
      <c r="B2" s="65"/>
      <c r="C2" s="52"/>
      <c r="D2" s="52"/>
      <c r="E2" s="51"/>
      <c r="G2" s="72" t="s">
        <v>93</v>
      </c>
      <c r="H2" s="73"/>
      <c r="I2" s="73"/>
      <c r="J2" s="73"/>
      <c r="K2" s="73"/>
      <c r="L2" s="73"/>
      <c r="M2" s="73"/>
      <c r="N2" s="73"/>
      <c r="O2" s="73"/>
      <c r="P2" s="74"/>
    </row>
    <row r="3" spans="1:16" ht="12.9" customHeight="1">
      <c r="A3" s="70"/>
      <c r="B3" s="66" t="s">
        <v>86</v>
      </c>
      <c r="C3" s="50" t="s">
        <v>59</v>
      </c>
      <c r="D3" s="75" t="s">
        <v>85</v>
      </c>
      <c r="E3" s="76"/>
      <c r="G3" s="85" t="s">
        <v>58</v>
      </c>
      <c r="H3" s="86"/>
      <c r="I3" s="87"/>
      <c r="J3" s="88" t="s">
        <v>57</v>
      </c>
      <c r="K3" s="89"/>
      <c r="L3" s="89"/>
      <c r="M3" s="89"/>
      <c r="N3" s="89"/>
      <c r="O3" s="89"/>
      <c r="P3" s="90"/>
    </row>
    <row r="4" spans="1:16" ht="11.25" customHeight="1">
      <c r="A4" s="70"/>
      <c r="B4" s="67">
        <v>45658</v>
      </c>
      <c r="C4" s="49">
        <v>40603</v>
      </c>
      <c r="D4" s="48"/>
      <c r="E4" s="77" t="s">
        <v>84</v>
      </c>
      <c r="G4" s="79" t="s">
        <v>56</v>
      </c>
      <c r="H4" s="81" t="s">
        <v>55</v>
      </c>
      <c r="I4" s="81" t="s">
        <v>52</v>
      </c>
      <c r="J4" s="88" t="s">
        <v>54</v>
      </c>
      <c r="K4" s="89"/>
      <c r="L4" s="91"/>
      <c r="M4" s="88" t="s">
        <v>53</v>
      </c>
      <c r="N4" s="89"/>
      <c r="O4" s="91"/>
      <c r="P4" s="83" t="s">
        <v>52</v>
      </c>
    </row>
    <row r="5" spans="1:16" ht="13.5" customHeight="1" thickBot="1">
      <c r="A5" s="71"/>
      <c r="B5" s="68" t="s">
        <v>83</v>
      </c>
      <c r="C5" s="47" t="s">
        <v>82</v>
      </c>
      <c r="D5" s="47" t="s">
        <v>81</v>
      </c>
      <c r="E5" s="78"/>
      <c r="G5" s="80"/>
      <c r="H5" s="82"/>
      <c r="I5" s="82"/>
      <c r="J5" s="46" t="s">
        <v>51</v>
      </c>
      <c r="K5" s="46" t="s">
        <v>50</v>
      </c>
      <c r="L5" s="46" t="s">
        <v>49</v>
      </c>
      <c r="M5" s="46" t="s">
        <v>51</v>
      </c>
      <c r="N5" s="46" t="s">
        <v>50</v>
      </c>
      <c r="O5" s="46" t="s">
        <v>49</v>
      </c>
      <c r="P5" s="84"/>
    </row>
    <row r="6" spans="1:16" ht="11.25" customHeight="1" thickBot="1">
      <c r="A6" s="45" t="s">
        <v>80</v>
      </c>
      <c r="B6" s="57">
        <v>1738228</v>
      </c>
      <c r="C6" s="44">
        <v>2024401</v>
      </c>
      <c r="D6" s="44">
        <v>-286173</v>
      </c>
      <c r="E6" s="43">
        <v>-14.136181517396999</v>
      </c>
      <c r="G6" s="42">
        <v>170196</v>
      </c>
      <c r="H6" s="41">
        <v>346979</v>
      </c>
      <c r="I6" s="41">
        <v>-176783</v>
      </c>
      <c r="J6" s="41">
        <v>357032</v>
      </c>
      <c r="K6" s="41">
        <v>393249</v>
      </c>
      <c r="L6" s="41">
        <v>6181</v>
      </c>
      <c r="M6" s="41">
        <v>357032</v>
      </c>
      <c r="N6" s="41">
        <v>500971</v>
      </c>
      <c r="O6" s="41">
        <v>4380</v>
      </c>
      <c r="P6" s="40">
        <v>-105921</v>
      </c>
    </row>
    <row r="7" spans="1:16" ht="11.4" customHeight="1" thickBot="1">
      <c r="A7" s="15" t="s">
        <v>79</v>
      </c>
      <c r="B7" s="58">
        <v>444892</v>
      </c>
      <c r="C7" s="14">
        <v>495867</v>
      </c>
      <c r="D7" s="14">
        <v>-50975</v>
      </c>
      <c r="E7" s="13">
        <v>-10.279974267293447</v>
      </c>
      <c r="G7" s="12">
        <v>40298</v>
      </c>
      <c r="H7" s="11">
        <v>83774</v>
      </c>
      <c r="I7" s="11">
        <v>-43476</v>
      </c>
      <c r="J7" s="11">
        <v>96369</v>
      </c>
      <c r="K7" s="11">
        <v>96553</v>
      </c>
      <c r="L7" s="11">
        <v>2371</v>
      </c>
      <c r="M7" s="11">
        <v>93385</v>
      </c>
      <c r="N7" s="11">
        <v>119127</v>
      </c>
      <c r="O7" s="11">
        <v>1384</v>
      </c>
      <c r="P7" s="10">
        <v>-18603</v>
      </c>
    </row>
    <row r="8" spans="1:16" ht="11.4" customHeight="1">
      <c r="A8" s="39" t="s">
        <v>78</v>
      </c>
      <c r="B8" s="59">
        <v>271473</v>
      </c>
      <c r="C8" s="33">
        <v>291992</v>
      </c>
      <c r="D8" s="33">
        <v>-20519</v>
      </c>
      <c r="E8" s="32">
        <v>-7.0272473218444338</v>
      </c>
      <c r="G8" s="31">
        <v>25909</v>
      </c>
      <c r="H8" s="30">
        <v>45680</v>
      </c>
      <c r="I8" s="30">
        <v>-19771</v>
      </c>
      <c r="J8" s="30">
        <v>55447</v>
      </c>
      <c r="K8" s="30">
        <v>70357</v>
      </c>
      <c r="L8" s="30">
        <v>2036</v>
      </c>
      <c r="M8" s="30">
        <v>49691</v>
      </c>
      <c r="N8" s="30">
        <v>86443</v>
      </c>
      <c r="O8" s="30">
        <v>933</v>
      </c>
      <c r="P8" s="29">
        <v>-9227</v>
      </c>
    </row>
    <row r="9" spans="1:16" ht="11.4" customHeight="1">
      <c r="A9" s="38" t="s">
        <v>77</v>
      </c>
      <c r="B9" s="60">
        <v>50306</v>
      </c>
      <c r="C9" s="27">
        <v>59665</v>
      </c>
      <c r="D9" s="27">
        <v>-9359</v>
      </c>
      <c r="E9" s="26">
        <v>-15.685913014330009</v>
      </c>
      <c r="G9" s="25">
        <v>4416</v>
      </c>
      <c r="H9" s="24">
        <v>11057</v>
      </c>
      <c r="I9" s="24">
        <v>-6641</v>
      </c>
      <c r="J9" s="24">
        <v>9969</v>
      </c>
      <c r="K9" s="24">
        <v>8244</v>
      </c>
      <c r="L9" s="24">
        <v>127</v>
      </c>
      <c r="M9" s="24">
        <v>12438</v>
      </c>
      <c r="N9" s="24">
        <v>9634</v>
      </c>
      <c r="O9" s="24">
        <v>170</v>
      </c>
      <c r="P9" s="23">
        <v>-3902</v>
      </c>
    </row>
    <row r="10" spans="1:16" ht="11.4" customHeight="1">
      <c r="A10" s="38" t="s">
        <v>76</v>
      </c>
      <c r="B10" s="60">
        <v>54767</v>
      </c>
      <c r="C10" s="27">
        <v>65749</v>
      </c>
      <c r="D10" s="27">
        <v>-10982</v>
      </c>
      <c r="E10" s="26">
        <v>-16.702915633697852</v>
      </c>
      <c r="G10" s="25">
        <v>4119</v>
      </c>
      <c r="H10" s="24">
        <v>12489</v>
      </c>
      <c r="I10" s="24">
        <v>-8370</v>
      </c>
      <c r="J10" s="24">
        <v>11276</v>
      </c>
      <c r="K10" s="24">
        <v>8108</v>
      </c>
      <c r="L10" s="24">
        <v>102</v>
      </c>
      <c r="M10" s="24">
        <v>11982</v>
      </c>
      <c r="N10" s="24">
        <v>10565</v>
      </c>
      <c r="O10" s="24">
        <v>124</v>
      </c>
      <c r="P10" s="23">
        <v>-3185</v>
      </c>
    </row>
    <row r="11" spans="1:16" ht="11.4" customHeight="1">
      <c r="A11" s="38" t="s">
        <v>75</v>
      </c>
      <c r="B11" s="60">
        <v>29813</v>
      </c>
      <c r="C11" s="27">
        <v>31507</v>
      </c>
      <c r="D11" s="27">
        <v>-1694</v>
      </c>
      <c r="E11" s="26">
        <v>-5.376582981559654</v>
      </c>
      <c r="G11" s="25">
        <v>2880</v>
      </c>
      <c r="H11" s="24">
        <v>4955</v>
      </c>
      <c r="I11" s="24">
        <v>-2075</v>
      </c>
      <c r="J11" s="24">
        <v>9209</v>
      </c>
      <c r="K11" s="24">
        <v>4651</v>
      </c>
      <c r="L11" s="24">
        <v>61</v>
      </c>
      <c r="M11" s="24">
        <v>8156</v>
      </c>
      <c r="N11" s="24">
        <v>5724</v>
      </c>
      <c r="O11" s="24">
        <v>74</v>
      </c>
      <c r="P11" s="23">
        <v>-33</v>
      </c>
    </row>
    <row r="12" spans="1:16" ht="11.4" customHeight="1">
      <c r="A12" s="38" t="s">
        <v>48</v>
      </c>
      <c r="B12" s="60">
        <v>10817</v>
      </c>
      <c r="C12" s="27">
        <v>12784</v>
      </c>
      <c r="D12" s="27">
        <v>-1967</v>
      </c>
      <c r="E12" s="26">
        <v>-15.386420525657071</v>
      </c>
      <c r="G12" s="25">
        <v>843</v>
      </c>
      <c r="H12" s="24">
        <v>2821</v>
      </c>
      <c r="I12" s="24">
        <v>-1978</v>
      </c>
      <c r="J12" s="24">
        <v>3221</v>
      </c>
      <c r="K12" s="24">
        <v>1572</v>
      </c>
      <c r="L12" s="24">
        <v>6</v>
      </c>
      <c r="M12" s="24">
        <v>3000</v>
      </c>
      <c r="N12" s="24">
        <v>2015</v>
      </c>
      <c r="O12" s="24">
        <v>20</v>
      </c>
      <c r="P12" s="23">
        <v>-236</v>
      </c>
    </row>
    <row r="13" spans="1:16" ht="11.4" customHeight="1">
      <c r="A13" s="38" t="s">
        <v>47</v>
      </c>
      <c r="B13" s="60">
        <v>7888</v>
      </c>
      <c r="C13" s="27">
        <v>10029</v>
      </c>
      <c r="D13" s="27">
        <v>-2141</v>
      </c>
      <c r="E13" s="26">
        <v>-21.348090537441418</v>
      </c>
      <c r="G13" s="25">
        <v>450</v>
      </c>
      <c r="H13" s="24">
        <v>1880</v>
      </c>
      <c r="I13" s="24">
        <v>-1430</v>
      </c>
      <c r="J13" s="24">
        <v>1630</v>
      </c>
      <c r="K13" s="24">
        <v>944</v>
      </c>
      <c r="L13" s="24">
        <v>11</v>
      </c>
      <c r="M13" s="24">
        <v>2076</v>
      </c>
      <c r="N13" s="24">
        <v>1295</v>
      </c>
      <c r="O13" s="24">
        <v>21</v>
      </c>
      <c r="P13" s="23">
        <v>-807</v>
      </c>
    </row>
    <row r="14" spans="1:16" ht="11.4" customHeight="1">
      <c r="A14" s="38" t="s">
        <v>46</v>
      </c>
      <c r="B14" s="60">
        <v>10862</v>
      </c>
      <c r="C14" s="27">
        <v>15505</v>
      </c>
      <c r="D14" s="27">
        <v>-4643</v>
      </c>
      <c r="E14" s="26">
        <v>-29.945178974524346</v>
      </c>
      <c r="G14" s="25">
        <v>699</v>
      </c>
      <c r="H14" s="24">
        <v>3440</v>
      </c>
      <c r="I14" s="24">
        <v>-2741</v>
      </c>
      <c r="J14" s="24">
        <v>2354</v>
      </c>
      <c r="K14" s="24">
        <v>1747</v>
      </c>
      <c r="L14" s="24">
        <v>20</v>
      </c>
      <c r="M14" s="24">
        <v>3695</v>
      </c>
      <c r="N14" s="24">
        <v>2221</v>
      </c>
      <c r="O14" s="24">
        <v>14</v>
      </c>
      <c r="P14" s="23">
        <v>-1809</v>
      </c>
    </row>
    <row r="15" spans="1:16" ht="11.4" customHeight="1" thickBot="1">
      <c r="A15" s="37" t="s">
        <v>45</v>
      </c>
      <c r="B15" s="61">
        <v>8966</v>
      </c>
      <c r="C15" s="36">
        <v>8636</v>
      </c>
      <c r="D15" s="36">
        <v>330</v>
      </c>
      <c r="E15" s="35">
        <v>3.8212135247799908</v>
      </c>
      <c r="G15" s="18">
        <v>982</v>
      </c>
      <c r="H15" s="17">
        <v>1452</v>
      </c>
      <c r="I15" s="17">
        <v>-470</v>
      </c>
      <c r="J15" s="17">
        <v>3263</v>
      </c>
      <c r="K15" s="17">
        <v>930</v>
      </c>
      <c r="L15" s="17">
        <v>8</v>
      </c>
      <c r="M15" s="17">
        <v>2347</v>
      </c>
      <c r="N15" s="17">
        <v>1230</v>
      </c>
      <c r="O15" s="17">
        <v>28</v>
      </c>
      <c r="P15" s="16">
        <v>596</v>
      </c>
    </row>
    <row r="16" spans="1:16" ht="11.4" customHeight="1" thickBot="1">
      <c r="A16" s="15" t="s">
        <v>74</v>
      </c>
      <c r="B16" s="58">
        <v>498991</v>
      </c>
      <c r="C16" s="14">
        <v>551169</v>
      </c>
      <c r="D16" s="14">
        <v>-52178</v>
      </c>
      <c r="E16" s="13">
        <v>-9.4667878636135203</v>
      </c>
      <c r="G16" s="12">
        <v>50012</v>
      </c>
      <c r="H16" s="11">
        <v>84277</v>
      </c>
      <c r="I16" s="11">
        <v>-34265</v>
      </c>
      <c r="J16" s="11">
        <v>108525</v>
      </c>
      <c r="K16" s="11">
        <v>114988</v>
      </c>
      <c r="L16" s="11">
        <v>1006</v>
      </c>
      <c r="M16" s="11">
        <v>103477</v>
      </c>
      <c r="N16" s="11">
        <v>143919</v>
      </c>
      <c r="O16" s="11">
        <v>875</v>
      </c>
      <c r="P16" s="10">
        <v>-23752</v>
      </c>
    </row>
    <row r="17" spans="1:16" ht="11.4" customHeight="1">
      <c r="A17" s="34" t="s">
        <v>73</v>
      </c>
      <c r="B17" s="59">
        <v>318665</v>
      </c>
      <c r="C17" s="33">
        <v>338882</v>
      </c>
      <c r="D17" s="33">
        <v>-20217</v>
      </c>
      <c r="E17" s="32">
        <v>-5.9657934030134383</v>
      </c>
      <c r="G17" s="31">
        <v>33414</v>
      </c>
      <c r="H17" s="30">
        <v>46741</v>
      </c>
      <c r="I17" s="30">
        <v>-13327</v>
      </c>
      <c r="J17" s="30">
        <v>64559</v>
      </c>
      <c r="K17" s="30">
        <v>87195</v>
      </c>
      <c r="L17" s="30">
        <v>773</v>
      </c>
      <c r="M17" s="30">
        <v>54225</v>
      </c>
      <c r="N17" s="30">
        <v>108115</v>
      </c>
      <c r="O17" s="30">
        <v>585</v>
      </c>
      <c r="P17" s="29">
        <v>-10398</v>
      </c>
    </row>
    <row r="18" spans="1:16" ht="11.4" customHeight="1">
      <c r="A18" s="28" t="s">
        <v>72</v>
      </c>
      <c r="B18" s="60">
        <v>71995</v>
      </c>
      <c r="C18" s="27">
        <v>79109</v>
      </c>
      <c r="D18" s="27">
        <v>-7114</v>
      </c>
      <c r="E18" s="26">
        <v>-8.9926557028909482</v>
      </c>
      <c r="G18" s="25">
        <v>7249</v>
      </c>
      <c r="H18" s="24">
        <v>12194</v>
      </c>
      <c r="I18" s="24">
        <v>-4945</v>
      </c>
      <c r="J18" s="24">
        <v>18273</v>
      </c>
      <c r="K18" s="24">
        <v>11549</v>
      </c>
      <c r="L18" s="24">
        <v>90</v>
      </c>
      <c r="M18" s="24">
        <v>17322</v>
      </c>
      <c r="N18" s="24">
        <v>15029</v>
      </c>
      <c r="O18" s="24">
        <v>113</v>
      </c>
      <c r="P18" s="23">
        <v>-2552</v>
      </c>
    </row>
    <row r="19" spans="1:16" ht="11.4" customHeight="1">
      <c r="A19" s="28" t="s">
        <v>71</v>
      </c>
      <c r="B19" s="60">
        <v>32316</v>
      </c>
      <c r="C19" s="27">
        <v>40234</v>
      </c>
      <c r="D19" s="27">
        <v>-7918</v>
      </c>
      <c r="E19" s="26">
        <v>-19.679872744444996</v>
      </c>
      <c r="G19" s="25">
        <v>2750</v>
      </c>
      <c r="H19" s="24">
        <v>8147</v>
      </c>
      <c r="I19" s="24">
        <v>-5397</v>
      </c>
      <c r="J19" s="24">
        <v>5776</v>
      </c>
      <c r="K19" s="24">
        <v>4865</v>
      </c>
      <c r="L19" s="24">
        <v>46</v>
      </c>
      <c r="M19" s="24">
        <v>8263</v>
      </c>
      <c r="N19" s="24">
        <v>6061</v>
      </c>
      <c r="O19" s="24">
        <v>46</v>
      </c>
      <c r="P19" s="23">
        <v>-3683</v>
      </c>
    </row>
    <row r="20" spans="1:16" ht="11.4" customHeight="1">
      <c r="A20" s="28" t="s">
        <v>44</v>
      </c>
      <c r="B20" s="60">
        <v>12002</v>
      </c>
      <c r="C20" s="27">
        <v>12811</v>
      </c>
      <c r="D20" s="27">
        <v>-809</v>
      </c>
      <c r="E20" s="26">
        <v>-6.3148856451487001</v>
      </c>
      <c r="G20" s="25">
        <v>1298</v>
      </c>
      <c r="H20" s="24">
        <v>1987</v>
      </c>
      <c r="I20" s="24">
        <v>-689</v>
      </c>
      <c r="J20" s="24">
        <v>4518</v>
      </c>
      <c r="K20" s="24">
        <v>1729</v>
      </c>
      <c r="L20" s="24">
        <v>13</v>
      </c>
      <c r="M20" s="24">
        <v>4012</v>
      </c>
      <c r="N20" s="24">
        <v>2291</v>
      </c>
      <c r="O20" s="24">
        <v>17</v>
      </c>
      <c r="P20" s="23">
        <v>-60</v>
      </c>
    </row>
    <row r="21" spans="1:16" ht="11.4" customHeight="1">
      <c r="A21" s="28" t="s">
        <v>43</v>
      </c>
      <c r="B21" s="60">
        <v>4833</v>
      </c>
      <c r="C21" s="27">
        <v>6247</v>
      </c>
      <c r="D21" s="27">
        <v>-1414</v>
      </c>
      <c r="E21" s="26">
        <v>-22.634864735072835</v>
      </c>
      <c r="G21" s="25">
        <v>436</v>
      </c>
      <c r="H21" s="24">
        <v>1314</v>
      </c>
      <c r="I21" s="24">
        <v>-878</v>
      </c>
      <c r="J21" s="24">
        <v>1280</v>
      </c>
      <c r="K21" s="24">
        <v>1269</v>
      </c>
      <c r="L21" s="24">
        <v>7</v>
      </c>
      <c r="M21" s="24">
        <v>1650</v>
      </c>
      <c r="N21" s="24">
        <v>1352</v>
      </c>
      <c r="O21" s="24">
        <v>13</v>
      </c>
      <c r="P21" s="23">
        <v>-459</v>
      </c>
    </row>
    <row r="22" spans="1:16" ht="11.4" customHeight="1">
      <c r="A22" s="28" t="s">
        <v>42</v>
      </c>
      <c r="B22" s="60">
        <v>13486</v>
      </c>
      <c r="C22" s="27">
        <v>17717</v>
      </c>
      <c r="D22" s="27">
        <v>-4231</v>
      </c>
      <c r="E22" s="26">
        <v>-23.881018231077498</v>
      </c>
      <c r="G22" s="25">
        <v>1053</v>
      </c>
      <c r="H22" s="24">
        <v>3214</v>
      </c>
      <c r="I22" s="24">
        <v>-2161</v>
      </c>
      <c r="J22" s="24">
        <v>2942</v>
      </c>
      <c r="K22" s="24">
        <v>2141</v>
      </c>
      <c r="L22" s="24">
        <v>2</v>
      </c>
      <c r="M22" s="24">
        <v>4110</v>
      </c>
      <c r="N22" s="24">
        <v>2676</v>
      </c>
      <c r="O22" s="24">
        <v>18</v>
      </c>
      <c r="P22" s="23">
        <v>-1719</v>
      </c>
    </row>
    <row r="23" spans="1:16" ht="11.4" customHeight="1">
      <c r="A23" s="28" t="s">
        <v>41</v>
      </c>
      <c r="B23" s="60">
        <v>5858</v>
      </c>
      <c r="C23" s="27">
        <v>7231</v>
      </c>
      <c r="D23" s="27">
        <v>-1373</v>
      </c>
      <c r="E23" s="26">
        <v>-18.987691882173973</v>
      </c>
      <c r="G23" s="25">
        <v>561</v>
      </c>
      <c r="H23" s="24">
        <v>1281</v>
      </c>
      <c r="I23" s="24">
        <v>-720</v>
      </c>
      <c r="J23" s="24">
        <v>1507</v>
      </c>
      <c r="K23" s="24">
        <v>834</v>
      </c>
      <c r="L23" s="24">
        <v>10</v>
      </c>
      <c r="M23" s="24">
        <v>1848</v>
      </c>
      <c r="N23" s="24">
        <v>1066</v>
      </c>
      <c r="O23" s="24">
        <v>6</v>
      </c>
      <c r="P23" s="23">
        <v>-569</v>
      </c>
    </row>
    <row r="24" spans="1:16" ht="11.4" customHeight="1">
      <c r="A24" s="28" t="s">
        <v>40</v>
      </c>
      <c r="B24" s="60">
        <v>5243</v>
      </c>
      <c r="C24" s="27">
        <v>6888</v>
      </c>
      <c r="D24" s="27">
        <v>-1645</v>
      </c>
      <c r="E24" s="26">
        <v>-23.882113821138212</v>
      </c>
      <c r="G24" s="25">
        <v>456</v>
      </c>
      <c r="H24" s="24">
        <v>1353</v>
      </c>
      <c r="I24" s="24">
        <v>-897</v>
      </c>
      <c r="J24" s="24">
        <v>1161</v>
      </c>
      <c r="K24" s="24">
        <v>985</v>
      </c>
      <c r="L24" s="24">
        <v>18</v>
      </c>
      <c r="M24" s="24">
        <v>1808</v>
      </c>
      <c r="N24" s="24">
        <v>1196</v>
      </c>
      <c r="O24" s="24">
        <v>16</v>
      </c>
      <c r="P24" s="23">
        <v>-856</v>
      </c>
    </row>
    <row r="25" spans="1:16" ht="11.4" customHeight="1">
      <c r="A25" s="28" t="s">
        <v>39</v>
      </c>
      <c r="B25" s="60">
        <v>5551</v>
      </c>
      <c r="C25" s="27">
        <v>6839</v>
      </c>
      <c r="D25" s="27">
        <v>-1288</v>
      </c>
      <c r="E25" s="26">
        <v>-18.833162743091094</v>
      </c>
      <c r="G25" s="25">
        <v>479</v>
      </c>
      <c r="H25" s="24">
        <v>1312</v>
      </c>
      <c r="I25" s="24">
        <v>-833</v>
      </c>
      <c r="J25" s="24">
        <v>1407</v>
      </c>
      <c r="K25" s="24">
        <v>626</v>
      </c>
      <c r="L25" s="24">
        <v>9</v>
      </c>
      <c r="M25" s="24">
        <v>1518</v>
      </c>
      <c r="N25" s="24">
        <v>991</v>
      </c>
      <c r="O25" s="24">
        <v>9</v>
      </c>
      <c r="P25" s="23">
        <v>-476</v>
      </c>
    </row>
    <row r="26" spans="1:16" ht="11.4" customHeight="1">
      <c r="A26" s="28" t="s">
        <v>38</v>
      </c>
      <c r="B26" s="60">
        <v>4294</v>
      </c>
      <c r="C26" s="27">
        <v>5981</v>
      </c>
      <c r="D26" s="27">
        <v>-1687</v>
      </c>
      <c r="E26" s="26">
        <v>-28.205985621133589</v>
      </c>
      <c r="G26" s="25">
        <v>315</v>
      </c>
      <c r="H26" s="24">
        <v>1312</v>
      </c>
      <c r="I26" s="24">
        <v>-997</v>
      </c>
      <c r="J26" s="24">
        <v>651</v>
      </c>
      <c r="K26" s="24">
        <v>687</v>
      </c>
      <c r="L26" s="24">
        <v>2</v>
      </c>
      <c r="M26" s="24">
        <v>1257</v>
      </c>
      <c r="N26" s="24">
        <v>857</v>
      </c>
      <c r="O26" s="24">
        <v>2</v>
      </c>
      <c r="P26" s="23">
        <v>-776</v>
      </c>
    </row>
    <row r="27" spans="1:16" ht="11.4" customHeight="1">
      <c r="A27" s="28" t="s">
        <v>37</v>
      </c>
      <c r="B27" s="60">
        <v>16234</v>
      </c>
      <c r="C27" s="27">
        <v>18089</v>
      </c>
      <c r="D27" s="27">
        <v>-1855</v>
      </c>
      <c r="E27" s="26">
        <v>-10.254851014428658</v>
      </c>
      <c r="G27" s="25">
        <v>1270</v>
      </c>
      <c r="H27" s="24">
        <v>3185</v>
      </c>
      <c r="I27" s="24">
        <v>-1915</v>
      </c>
      <c r="J27" s="24">
        <v>4469</v>
      </c>
      <c r="K27" s="24">
        <v>1661</v>
      </c>
      <c r="L27" s="24">
        <v>22</v>
      </c>
      <c r="M27" s="24">
        <v>4525</v>
      </c>
      <c r="N27" s="24">
        <v>2477</v>
      </c>
      <c r="O27" s="24">
        <v>33</v>
      </c>
      <c r="P27" s="23">
        <v>-883</v>
      </c>
    </row>
    <row r="28" spans="1:16" ht="11.4" customHeight="1" thickBot="1">
      <c r="A28" s="22" t="s">
        <v>36</v>
      </c>
      <c r="B28" s="61">
        <v>8514</v>
      </c>
      <c r="C28" s="36">
        <v>11141</v>
      </c>
      <c r="D28" s="36">
        <v>-2627</v>
      </c>
      <c r="E28" s="35">
        <v>-23.579570954133381</v>
      </c>
      <c r="G28" s="18">
        <v>731</v>
      </c>
      <c r="H28" s="17">
        <v>2237</v>
      </c>
      <c r="I28" s="17">
        <v>-1506</v>
      </c>
      <c r="J28" s="17">
        <v>1982</v>
      </c>
      <c r="K28" s="17">
        <v>1447</v>
      </c>
      <c r="L28" s="17">
        <v>14</v>
      </c>
      <c r="M28" s="17">
        <v>2939</v>
      </c>
      <c r="N28" s="17">
        <v>1808</v>
      </c>
      <c r="O28" s="17">
        <v>17</v>
      </c>
      <c r="P28" s="16">
        <v>-1321</v>
      </c>
    </row>
    <row r="29" spans="1:16" ht="11.4" customHeight="1" thickBot="1">
      <c r="A29" s="15" t="s">
        <v>70</v>
      </c>
      <c r="B29" s="58">
        <v>132478</v>
      </c>
      <c r="C29" s="14">
        <v>149694</v>
      </c>
      <c r="D29" s="14">
        <v>-17216</v>
      </c>
      <c r="E29" s="13">
        <v>-11.500794955041618</v>
      </c>
      <c r="G29" s="12">
        <v>13379</v>
      </c>
      <c r="H29" s="11">
        <v>25030</v>
      </c>
      <c r="I29" s="11">
        <v>-11651</v>
      </c>
      <c r="J29" s="11">
        <v>37277</v>
      </c>
      <c r="K29" s="11">
        <v>28295</v>
      </c>
      <c r="L29" s="11">
        <v>316</v>
      </c>
      <c r="M29" s="11">
        <v>37061</v>
      </c>
      <c r="N29" s="11">
        <v>34578</v>
      </c>
      <c r="O29" s="11">
        <v>392</v>
      </c>
      <c r="P29" s="10">
        <v>-6143</v>
      </c>
    </row>
    <row r="30" spans="1:16" ht="11.4" customHeight="1">
      <c r="A30" s="34" t="s">
        <v>69</v>
      </c>
      <c r="B30" s="59">
        <v>56319</v>
      </c>
      <c r="C30" s="33">
        <v>64602</v>
      </c>
      <c r="D30" s="33">
        <v>-8283</v>
      </c>
      <c r="E30" s="32">
        <v>-12.821584471069006</v>
      </c>
      <c r="G30" s="31">
        <v>5781</v>
      </c>
      <c r="H30" s="30">
        <v>9693</v>
      </c>
      <c r="I30" s="30">
        <v>-3912</v>
      </c>
      <c r="J30" s="30">
        <v>14531</v>
      </c>
      <c r="K30" s="30">
        <v>13374</v>
      </c>
      <c r="L30" s="30">
        <v>164</v>
      </c>
      <c r="M30" s="30">
        <v>15213</v>
      </c>
      <c r="N30" s="30">
        <v>16825</v>
      </c>
      <c r="O30" s="30">
        <v>173</v>
      </c>
      <c r="P30" s="29">
        <v>-4142</v>
      </c>
    </row>
    <row r="31" spans="1:16" ht="11.4" customHeight="1">
      <c r="A31" s="28" t="s">
        <v>35</v>
      </c>
      <c r="B31" s="60">
        <v>21189</v>
      </c>
      <c r="C31" s="27">
        <v>19729</v>
      </c>
      <c r="D31" s="27">
        <v>1460</v>
      </c>
      <c r="E31" s="26">
        <v>7.4002737087536117</v>
      </c>
      <c r="G31" s="25">
        <v>2324</v>
      </c>
      <c r="H31" s="24">
        <v>3300</v>
      </c>
      <c r="I31" s="24">
        <v>-976</v>
      </c>
      <c r="J31" s="24">
        <v>8270</v>
      </c>
      <c r="K31" s="24">
        <v>5596</v>
      </c>
      <c r="L31" s="24">
        <v>44</v>
      </c>
      <c r="M31" s="24">
        <v>5903</v>
      </c>
      <c r="N31" s="24">
        <v>6245</v>
      </c>
      <c r="O31" s="24">
        <v>90</v>
      </c>
      <c r="P31" s="23">
        <v>1672</v>
      </c>
    </row>
    <row r="32" spans="1:16" ht="11.4" customHeight="1">
      <c r="A32" s="28" t="s">
        <v>34</v>
      </c>
      <c r="B32" s="60">
        <v>5928</v>
      </c>
      <c r="C32" s="27">
        <v>6771</v>
      </c>
      <c r="D32" s="27">
        <v>-843</v>
      </c>
      <c r="E32" s="26">
        <v>-12.450155073105892</v>
      </c>
      <c r="G32" s="25">
        <v>514</v>
      </c>
      <c r="H32" s="24">
        <v>1137</v>
      </c>
      <c r="I32" s="24">
        <v>-623</v>
      </c>
      <c r="J32" s="24">
        <v>1648</v>
      </c>
      <c r="K32" s="24">
        <v>1162</v>
      </c>
      <c r="L32" s="24">
        <v>10</v>
      </c>
      <c r="M32" s="24">
        <v>1605</v>
      </c>
      <c r="N32" s="24">
        <v>1435</v>
      </c>
      <c r="O32" s="24">
        <v>10</v>
      </c>
      <c r="P32" s="23">
        <v>-230</v>
      </c>
    </row>
    <row r="33" spans="1:16" ht="11.4" customHeight="1">
      <c r="A33" s="28" t="s">
        <v>33</v>
      </c>
      <c r="B33" s="60">
        <v>4619</v>
      </c>
      <c r="C33" s="27">
        <v>5121</v>
      </c>
      <c r="D33" s="27">
        <v>-502</v>
      </c>
      <c r="E33" s="26">
        <v>-9.8027728959187659</v>
      </c>
      <c r="G33" s="25">
        <v>440</v>
      </c>
      <c r="H33" s="24">
        <v>829</v>
      </c>
      <c r="I33" s="24">
        <v>-389</v>
      </c>
      <c r="J33" s="24">
        <v>1296</v>
      </c>
      <c r="K33" s="24">
        <v>588</v>
      </c>
      <c r="L33" s="24">
        <v>4</v>
      </c>
      <c r="M33" s="24">
        <v>1296</v>
      </c>
      <c r="N33" s="24">
        <v>759</v>
      </c>
      <c r="O33" s="24">
        <v>3</v>
      </c>
      <c r="P33" s="23">
        <v>-170</v>
      </c>
    </row>
    <row r="34" spans="1:16" ht="11.4" customHeight="1">
      <c r="A34" s="28" t="s">
        <v>32</v>
      </c>
      <c r="B34" s="60">
        <v>16859</v>
      </c>
      <c r="C34" s="27">
        <v>18365</v>
      </c>
      <c r="D34" s="27">
        <v>-1506</v>
      </c>
      <c r="E34" s="26">
        <v>-8.2003811598148655</v>
      </c>
      <c r="G34" s="25">
        <v>1698</v>
      </c>
      <c r="H34" s="24">
        <v>2978</v>
      </c>
      <c r="I34" s="24">
        <v>-1280</v>
      </c>
      <c r="J34" s="24">
        <v>5091</v>
      </c>
      <c r="K34" s="24">
        <v>2986</v>
      </c>
      <c r="L34" s="24">
        <v>44</v>
      </c>
      <c r="M34" s="24">
        <v>4818</v>
      </c>
      <c r="N34" s="24">
        <v>3420</v>
      </c>
      <c r="O34" s="24">
        <v>47</v>
      </c>
      <c r="P34" s="23">
        <v>-164</v>
      </c>
    </row>
    <row r="35" spans="1:16" ht="11.4" customHeight="1">
      <c r="A35" s="28" t="s">
        <v>31</v>
      </c>
      <c r="B35" s="60">
        <v>12350</v>
      </c>
      <c r="C35" s="27">
        <v>15011</v>
      </c>
      <c r="D35" s="27">
        <v>-2661</v>
      </c>
      <c r="E35" s="26">
        <v>-17.727000199853439</v>
      </c>
      <c r="G35" s="25">
        <v>1234</v>
      </c>
      <c r="H35" s="24">
        <v>2717</v>
      </c>
      <c r="I35" s="24">
        <v>-1483</v>
      </c>
      <c r="J35" s="24">
        <v>3350</v>
      </c>
      <c r="K35" s="24">
        <v>2237</v>
      </c>
      <c r="L35" s="24">
        <v>34</v>
      </c>
      <c r="M35" s="24">
        <v>3941</v>
      </c>
      <c r="N35" s="24">
        <v>2772</v>
      </c>
      <c r="O35" s="24">
        <v>35</v>
      </c>
      <c r="P35" s="23">
        <v>-1127</v>
      </c>
    </row>
    <row r="36" spans="1:16" ht="11.4" customHeight="1">
      <c r="A36" s="28" t="s">
        <v>30</v>
      </c>
      <c r="B36" s="60">
        <v>4910</v>
      </c>
      <c r="C36" s="27">
        <v>6318</v>
      </c>
      <c r="D36" s="27">
        <v>-1408</v>
      </c>
      <c r="E36" s="26">
        <v>-22.285533396644507</v>
      </c>
      <c r="G36" s="25">
        <v>481</v>
      </c>
      <c r="H36" s="24">
        <v>1568</v>
      </c>
      <c r="I36" s="24">
        <v>-1087</v>
      </c>
      <c r="J36" s="24">
        <v>792</v>
      </c>
      <c r="K36" s="24">
        <v>853</v>
      </c>
      <c r="L36" s="24">
        <v>8</v>
      </c>
      <c r="M36" s="24">
        <v>897</v>
      </c>
      <c r="N36" s="24">
        <v>1091</v>
      </c>
      <c r="O36" s="24">
        <v>14</v>
      </c>
      <c r="P36" s="23">
        <v>-349</v>
      </c>
    </row>
    <row r="37" spans="1:16" ht="11.4" customHeight="1">
      <c r="A37" s="28" t="s">
        <v>29</v>
      </c>
      <c r="B37" s="60">
        <v>7650</v>
      </c>
      <c r="C37" s="27">
        <v>9811</v>
      </c>
      <c r="D37" s="27">
        <v>-2161</v>
      </c>
      <c r="E37" s="26">
        <v>-22.026297013556213</v>
      </c>
      <c r="G37" s="25">
        <v>659</v>
      </c>
      <c r="H37" s="24">
        <v>1966</v>
      </c>
      <c r="I37" s="24">
        <v>-1307</v>
      </c>
      <c r="J37" s="24">
        <v>1711</v>
      </c>
      <c r="K37" s="24">
        <v>1198</v>
      </c>
      <c r="L37" s="24">
        <v>7</v>
      </c>
      <c r="M37" s="24">
        <v>2321</v>
      </c>
      <c r="N37" s="24">
        <v>1482</v>
      </c>
      <c r="O37" s="24">
        <v>14</v>
      </c>
      <c r="P37" s="23">
        <v>-901</v>
      </c>
    </row>
    <row r="38" spans="1:16" ht="11.4" customHeight="1" thickBot="1">
      <c r="A38" s="22" t="s">
        <v>28</v>
      </c>
      <c r="B38" s="61">
        <v>2654</v>
      </c>
      <c r="C38" s="36">
        <v>3966</v>
      </c>
      <c r="D38" s="36">
        <v>-1312</v>
      </c>
      <c r="E38" s="35">
        <v>-33.081190115985883</v>
      </c>
      <c r="G38" s="18">
        <v>248</v>
      </c>
      <c r="H38" s="17">
        <v>842</v>
      </c>
      <c r="I38" s="17">
        <v>-594</v>
      </c>
      <c r="J38" s="17">
        <v>588</v>
      </c>
      <c r="K38" s="17">
        <v>301</v>
      </c>
      <c r="L38" s="17">
        <v>1</v>
      </c>
      <c r="M38" s="17">
        <v>1067</v>
      </c>
      <c r="N38" s="17">
        <v>549</v>
      </c>
      <c r="O38" s="17">
        <v>6</v>
      </c>
      <c r="P38" s="16">
        <v>-732</v>
      </c>
    </row>
    <row r="39" spans="1:16" ht="11.4" customHeight="1" thickBot="1">
      <c r="A39" s="15" t="s">
        <v>68</v>
      </c>
      <c r="B39" s="58">
        <v>216004</v>
      </c>
      <c r="C39" s="14">
        <v>261034</v>
      </c>
      <c r="D39" s="14">
        <v>-45030</v>
      </c>
      <c r="E39" s="13">
        <v>-17.250626355187446</v>
      </c>
      <c r="G39" s="12">
        <v>20867</v>
      </c>
      <c r="H39" s="11">
        <v>52650</v>
      </c>
      <c r="I39" s="11">
        <v>-31783</v>
      </c>
      <c r="J39" s="11">
        <v>50803</v>
      </c>
      <c r="K39" s="11">
        <v>41626</v>
      </c>
      <c r="L39" s="11">
        <v>395</v>
      </c>
      <c r="M39" s="11">
        <v>53612</v>
      </c>
      <c r="N39" s="11">
        <v>53112</v>
      </c>
      <c r="O39" s="11">
        <v>793</v>
      </c>
      <c r="P39" s="10">
        <v>-14693</v>
      </c>
    </row>
    <row r="40" spans="1:16" ht="11.4" customHeight="1">
      <c r="A40" s="34" t="s">
        <v>67</v>
      </c>
      <c r="B40" s="59">
        <v>110987</v>
      </c>
      <c r="C40" s="33">
        <v>125872</v>
      </c>
      <c r="D40" s="33">
        <v>-14885</v>
      </c>
      <c r="E40" s="32">
        <v>-11.825505275200204</v>
      </c>
      <c r="G40" s="31">
        <v>11431</v>
      </c>
      <c r="H40" s="30">
        <v>21987</v>
      </c>
      <c r="I40" s="30">
        <v>-10556</v>
      </c>
      <c r="J40" s="30">
        <v>25831</v>
      </c>
      <c r="K40" s="30">
        <v>23799</v>
      </c>
      <c r="L40" s="30">
        <v>271</v>
      </c>
      <c r="M40" s="30">
        <v>24601</v>
      </c>
      <c r="N40" s="30">
        <v>30420</v>
      </c>
      <c r="O40" s="30">
        <v>618</v>
      </c>
      <c r="P40" s="29">
        <v>-5738</v>
      </c>
    </row>
    <row r="41" spans="1:16" ht="11.4" customHeight="1">
      <c r="A41" s="28" t="s">
        <v>66</v>
      </c>
      <c r="B41" s="60">
        <v>41550</v>
      </c>
      <c r="C41" s="27">
        <v>52180</v>
      </c>
      <c r="D41" s="27">
        <v>-10630</v>
      </c>
      <c r="E41" s="26">
        <v>-20.371789957838253</v>
      </c>
      <c r="G41" s="25">
        <v>4083</v>
      </c>
      <c r="H41" s="24">
        <v>11546</v>
      </c>
      <c r="I41" s="24">
        <v>-7463</v>
      </c>
      <c r="J41" s="24">
        <v>8906</v>
      </c>
      <c r="K41" s="24">
        <v>6446</v>
      </c>
      <c r="L41" s="24">
        <v>63</v>
      </c>
      <c r="M41" s="24">
        <v>9303</v>
      </c>
      <c r="N41" s="24">
        <v>8327</v>
      </c>
      <c r="O41" s="24">
        <v>54</v>
      </c>
      <c r="P41" s="23">
        <v>-2269</v>
      </c>
    </row>
    <row r="42" spans="1:16" ht="11.4" customHeight="1">
      <c r="A42" s="28" t="s">
        <v>27</v>
      </c>
      <c r="B42" s="60">
        <v>2276</v>
      </c>
      <c r="C42" s="27">
        <v>3193</v>
      </c>
      <c r="D42" s="27">
        <v>-917</v>
      </c>
      <c r="E42" s="26">
        <v>-28.719072972126526</v>
      </c>
      <c r="G42" s="25">
        <v>172</v>
      </c>
      <c r="H42" s="24">
        <v>589</v>
      </c>
      <c r="I42" s="24">
        <v>-417</v>
      </c>
      <c r="J42" s="24">
        <v>619</v>
      </c>
      <c r="K42" s="24">
        <v>850</v>
      </c>
      <c r="L42" s="24">
        <v>2</v>
      </c>
      <c r="M42" s="24">
        <v>1049</v>
      </c>
      <c r="N42" s="24">
        <v>910</v>
      </c>
      <c r="O42" s="24">
        <v>5</v>
      </c>
      <c r="P42" s="23">
        <v>-493</v>
      </c>
    </row>
    <row r="43" spans="1:16" ht="11.4" customHeight="1">
      <c r="A43" s="28" t="s">
        <v>26</v>
      </c>
      <c r="B43" s="60">
        <v>5131</v>
      </c>
      <c r="C43" s="27">
        <v>7283</v>
      </c>
      <c r="D43" s="27">
        <v>-2152</v>
      </c>
      <c r="E43" s="26">
        <v>-29.54826307840176</v>
      </c>
      <c r="G43" s="25">
        <v>391</v>
      </c>
      <c r="H43" s="24">
        <v>2024</v>
      </c>
      <c r="I43" s="24">
        <v>-1633</v>
      </c>
      <c r="J43" s="24">
        <v>976</v>
      </c>
      <c r="K43" s="24">
        <v>872</v>
      </c>
      <c r="L43" s="24">
        <v>7</v>
      </c>
      <c r="M43" s="24">
        <v>1348</v>
      </c>
      <c r="N43" s="24">
        <v>1206</v>
      </c>
      <c r="O43" s="24">
        <v>10</v>
      </c>
      <c r="P43" s="23">
        <v>-709</v>
      </c>
    </row>
    <row r="44" spans="1:16" ht="11.4" customHeight="1">
      <c r="A44" s="28" t="s">
        <v>25</v>
      </c>
      <c r="B44" s="60">
        <v>3067</v>
      </c>
      <c r="C44" s="27">
        <v>3734</v>
      </c>
      <c r="D44" s="27">
        <v>-667</v>
      </c>
      <c r="E44" s="26">
        <v>-17.862881628280665</v>
      </c>
      <c r="G44" s="25">
        <v>300</v>
      </c>
      <c r="H44" s="24">
        <v>712</v>
      </c>
      <c r="I44" s="24">
        <v>-412</v>
      </c>
      <c r="J44" s="24">
        <v>750</v>
      </c>
      <c r="K44" s="24">
        <v>572</v>
      </c>
      <c r="L44" s="24">
        <v>6</v>
      </c>
      <c r="M44" s="24">
        <v>891</v>
      </c>
      <c r="N44" s="24">
        <v>720</v>
      </c>
      <c r="O44" s="24">
        <v>7</v>
      </c>
      <c r="P44" s="23">
        <v>-290</v>
      </c>
    </row>
    <row r="45" spans="1:16" ht="11.4" customHeight="1">
      <c r="A45" s="28" t="s">
        <v>24</v>
      </c>
      <c r="B45" s="60">
        <v>12352</v>
      </c>
      <c r="C45" s="27">
        <v>15734</v>
      </c>
      <c r="D45" s="27">
        <v>-3382</v>
      </c>
      <c r="E45" s="26">
        <v>-21.494851913054532</v>
      </c>
      <c r="G45" s="25">
        <v>1084</v>
      </c>
      <c r="H45" s="24">
        <v>3437</v>
      </c>
      <c r="I45" s="24">
        <v>-2353</v>
      </c>
      <c r="J45" s="24">
        <v>3188</v>
      </c>
      <c r="K45" s="24">
        <v>3463</v>
      </c>
      <c r="L45" s="24">
        <v>11</v>
      </c>
      <c r="M45" s="24">
        <v>3970</v>
      </c>
      <c r="N45" s="24">
        <v>3989</v>
      </c>
      <c r="O45" s="24">
        <v>34</v>
      </c>
      <c r="P45" s="23">
        <v>-1331</v>
      </c>
    </row>
    <row r="46" spans="1:16" ht="11.4" customHeight="1">
      <c r="A46" s="28" t="s">
        <v>23</v>
      </c>
      <c r="B46" s="60">
        <v>13797</v>
      </c>
      <c r="C46" s="27">
        <v>17266</v>
      </c>
      <c r="D46" s="27">
        <v>-3469</v>
      </c>
      <c r="E46" s="26">
        <v>-20.091509324684349</v>
      </c>
      <c r="G46" s="25">
        <v>1200</v>
      </c>
      <c r="H46" s="24">
        <v>3512</v>
      </c>
      <c r="I46" s="24">
        <v>-2312</v>
      </c>
      <c r="J46" s="24">
        <v>3619</v>
      </c>
      <c r="K46" s="24">
        <v>2300</v>
      </c>
      <c r="L46" s="24">
        <v>10</v>
      </c>
      <c r="M46" s="24">
        <v>4193</v>
      </c>
      <c r="N46" s="24">
        <v>3037</v>
      </c>
      <c r="O46" s="24">
        <v>18</v>
      </c>
      <c r="P46" s="23">
        <v>-1319</v>
      </c>
    </row>
    <row r="47" spans="1:16" ht="11.4" customHeight="1">
      <c r="A47" s="28" t="s">
        <v>22</v>
      </c>
      <c r="B47" s="60">
        <v>2873</v>
      </c>
      <c r="C47" s="27">
        <v>3343</v>
      </c>
      <c r="D47" s="27">
        <v>-470</v>
      </c>
      <c r="E47" s="26">
        <v>-14.059228238109483</v>
      </c>
      <c r="G47" s="25">
        <v>261</v>
      </c>
      <c r="H47" s="24">
        <v>680</v>
      </c>
      <c r="I47" s="24">
        <v>-419</v>
      </c>
      <c r="J47" s="24">
        <v>778</v>
      </c>
      <c r="K47" s="24">
        <v>267</v>
      </c>
      <c r="L47" s="24">
        <v>1</v>
      </c>
      <c r="M47" s="24">
        <v>739</v>
      </c>
      <c r="N47" s="24">
        <v>440</v>
      </c>
      <c r="O47" s="24">
        <v>0</v>
      </c>
      <c r="P47" s="23">
        <v>-133</v>
      </c>
    </row>
    <row r="48" spans="1:16" ht="11.4" customHeight="1">
      <c r="A48" s="28" t="s">
        <v>21</v>
      </c>
      <c r="B48" s="60">
        <v>2693</v>
      </c>
      <c r="C48" s="27">
        <v>3986</v>
      </c>
      <c r="D48" s="27">
        <v>-1293</v>
      </c>
      <c r="E48" s="26">
        <v>-32.43853487205218</v>
      </c>
      <c r="G48" s="25">
        <v>238</v>
      </c>
      <c r="H48" s="24">
        <v>1018</v>
      </c>
      <c r="I48" s="24">
        <v>-780</v>
      </c>
      <c r="J48" s="24">
        <v>662</v>
      </c>
      <c r="K48" s="24">
        <v>294</v>
      </c>
      <c r="L48" s="24">
        <v>5</v>
      </c>
      <c r="M48" s="24">
        <v>990</v>
      </c>
      <c r="N48" s="24">
        <v>468</v>
      </c>
      <c r="O48" s="24">
        <v>3</v>
      </c>
      <c r="P48" s="23">
        <v>-500</v>
      </c>
    </row>
    <row r="49" spans="1:16" ht="11.4" customHeight="1">
      <c r="A49" s="28" t="s">
        <v>20</v>
      </c>
      <c r="B49" s="60">
        <v>1241</v>
      </c>
      <c r="C49" s="27">
        <v>1907</v>
      </c>
      <c r="D49" s="27">
        <v>-666</v>
      </c>
      <c r="E49" s="26">
        <v>-34.923964341898269</v>
      </c>
      <c r="G49" s="25">
        <v>85</v>
      </c>
      <c r="H49" s="24">
        <v>575</v>
      </c>
      <c r="I49" s="24">
        <v>-490</v>
      </c>
      <c r="J49" s="24">
        <v>390</v>
      </c>
      <c r="K49" s="24">
        <v>221</v>
      </c>
      <c r="L49" s="24">
        <v>0</v>
      </c>
      <c r="M49" s="24">
        <v>580</v>
      </c>
      <c r="N49" s="24">
        <v>233</v>
      </c>
      <c r="O49" s="24">
        <v>7</v>
      </c>
      <c r="P49" s="23">
        <v>-209</v>
      </c>
    </row>
    <row r="50" spans="1:16" ht="11.4" customHeight="1">
      <c r="A50" s="28" t="s">
        <v>19</v>
      </c>
      <c r="B50" s="60">
        <v>1673</v>
      </c>
      <c r="C50" s="27">
        <v>2437</v>
      </c>
      <c r="D50" s="27">
        <v>-764</v>
      </c>
      <c r="E50" s="26">
        <v>-31.350020517029137</v>
      </c>
      <c r="G50" s="25">
        <v>75</v>
      </c>
      <c r="H50" s="24">
        <v>839</v>
      </c>
      <c r="I50" s="24">
        <v>-764</v>
      </c>
      <c r="J50" s="24">
        <v>596</v>
      </c>
      <c r="K50" s="24">
        <v>318</v>
      </c>
      <c r="L50" s="24">
        <v>2</v>
      </c>
      <c r="M50" s="24">
        <v>640</v>
      </c>
      <c r="N50" s="24">
        <v>324</v>
      </c>
      <c r="O50" s="24">
        <v>4</v>
      </c>
      <c r="P50" s="23">
        <v>-52</v>
      </c>
    </row>
    <row r="51" spans="1:16" ht="11.4" customHeight="1">
      <c r="A51" s="28" t="s">
        <v>18</v>
      </c>
      <c r="B51" s="60">
        <v>1111</v>
      </c>
      <c r="C51" s="27">
        <v>1487</v>
      </c>
      <c r="D51" s="27">
        <v>-376</v>
      </c>
      <c r="E51" s="26">
        <v>-25.285810356422328</v>
      </c>
      <c r="G51" s="25">
        <v>67</v>
      </c>
      <c r="H51" s="24">
        <v>532</v>
      </c>
      <c r="I51" s="24">
        <v>-465</v>
      </c>
      <c r="J51" s="24">
        <v>305</v>
      </c>
      <c r="K51" s="24">
        <v>237</v>
      </c>
      <c r="L51" s="24">
        <v>3</v>
      </c>
      <c r="M51" s="24">
        <v>362</v>
      </c>
      <c r="N51" s="24">
        <v>186</v>
      </c>
      <c r="O51" s="24">
        <v>2</v>
      </c>
      <c r="P51" s="23">
        <v>-5</v>
      </c>
    </row>
    <row r="52" spans="1:16" ht="11.4" customHeight="1" thickBot="1">
      <c r="A52" s="22" t="s">
        <v>17</v>
      </c>
      <c r="B52" s="61">
        <v>17253</v>
      </c>
      <c r="C52" s="36">
        <v>22612</v>
      </c>
      <c r="D52" s="36">
        <v>-5359</v>
      </c>
      <c r="E52" s="35">
        <v>-23.699805413055014</v>
      </c>
      <c r="G52" s="18">
        <v>1480</v>
      </c>
      <c r="H52" s="17">
        <v>5199</v>
      </c>
      <c r="I52" s="17">
        <v>-3719</v>
      </c>
      <c r="J52" s="17">
        <v>4183</v>
      </c>
      <c r="K52" s="17">
        <v>1987</v>
      </c>
      <c r="L52" s="17">
        <v>14</v>
      </c>
      <c r="M52" s="17">
        <v>4946</v>
      </c>
      <c r="N52" s="17">
        <v>2852</v>
      </c>
      <c r="O52" s="17">
        <v>31</v>
      </c>
      <c r="P52" s="16">
        <v>-1645</v>
      </c>
    </row>
    <row r="53" spans="1:16" ht="11.4" customHeight="1" thickBot="1">
      <c r="A53" s="15" t="s">
        <v>65</v>
      </c>
      <c r="B53" s="58">
        <v>21362</v>
      </c>
      <c r="C53" s="14">
        <v>29712</v>
      </c>
      <c r="D53" s="14">
        <v>-8350</v>
      </c>
      <c r="E53" s="13">
        <v>-28.103123317178248</v>
      </c>
      <c r="G53" s="12">
        <v>1590</v>
      </c>
      <c r="H53" s="11">
        <v>7077</v>
      </c>
      <c r="I53" s="11">
        <v>-5487</v>
      </c>
      <c r="J53" s="11">
        <v>5725</v>
      </c>
      <c r="K53" s="11">
        <v>4028</v>
      </c>
      <c r="L53" s="11">
        <v>33</v>
      </c>
      <c r="M53" s="11">
        <v>7442</v>
      </c>
      <c r="N53" s="11">
        <v>5372</v>
      </c>
      <c r="O53" s="11">
        <v>57</v>
      </c>
      <c r="P53" s="10">
        <v>-3085</v>
      </c>
    </row>
    <row r="54" spans="1:16" ht="11.4" customHeight="1">
      <c r="A54" s="28" t="s">
        <v>16</v>
      </c>
      <c r="B54" s="60">
        <v>4578</v>
      </c>
      <c r="C54" s="27">
        <v>6413</v>
      </c>
      <c r="D54" s="27">
        <v>-1835</v>
      </c>
      <c r="E54" s="26">
        <v>-28.613753313581785</v>
      </c>
      <c r="G54" s="25">
        <v>289</v>
      </c>
      <c r="H54" s="24">
        <v>1595</v>
      </c>
      <c r="I54" s="24">
        <v>-1306</v>
      </c>
      <c r="J54" s="24">
        <v>1041</v>
      </c>
      <c r="K54" s="24">
        <v>645</v>
      </c>
      <c r="L54" s="24">
        <v>12</v>
      </c>
      <c r="M54" s="24">
        <v>1381</v>
      </c>
      <c r="N54" s="24">
        <v>870</v>
      </c>
      <c r="O54" s="24">
        <v>17</v>
      </c>
      <c r="P54" s="23">
        <v>-570</v>
      </c>
    </row>
    <row r="55" spans="1:16" ht="11.4" customHeight="1">
      <c r="A55" s="28" t="s">
        <v>15</v>
      </c>
      <c r="B55" s="60">
        <v>471</v>
      </c>
      <c r="C55" s="27">
        <v>630</v>
      </c>
      <c r="D55" s="27">
        <v>-159</v>
      </c>
      <c r="E55" s="26">
        <v>-25.238095238095237</v>
      </c>
      <c r="G55" s="25">
        <v>47</v>
      </c>
      <c r="H55" s="24">
        <v>81</v>
      </c>
      <c r="I55" s="24">
        <v>-34</v>
      </c>
      <c r="J55" s="24">
        <v>116</v>
      </c>
      <c r="K55" s="24">
        <v>90</v>
      </c>
      <c r="L55" s="24">
        <v>0</v>
      </c>
      <c r="M55" s="24">
        <v>186</v>
      </c>
      <c r="N55" s="24">
        <v>129</v>
      </c>
      <c r="O55" s="24">
        <v>0</v>
      </c>
      <c r="P55" s="23">
        <v>-109</v>
      </c>
    </row>
    <row r="56" spans="1:16" ht="11.4" customHeight="1">
      <c r="A56" s="28" t="s">
        <v>14</v>
      </c>
      <c r="B56" s="60">
        <v>3537</v>
      </c>
      <c r="C56" s="27">
        <v>4896</v>
      </c>
      <c r="D56" s="27">
        <v>-1359</v>
      </c>
      <c r="E56" s="26">
        <v>-27.757352941176471</v>
      </c>
      <c r="G56" s="25">
        <v>281</v>
      </c>
      <c r="H56" s="24">
        <v>1255</v>
      </c>
      <c r="I56" s="24">
        <v>-974</v>
      </c>
      <c r="J56" s="24">
        <v>844</v>
      </c>
      <c r="K56" s="24">
        <v>868</v>
      </c>
      <c r="L56" s="24">
        <v>3</v>
      </c>
      <c r="M56" s="24">
        <v>1078</v>
      </c>
      <c r="N56" s="24">
        <v>1014</v>
      </c>
      <c r="O56" s="24">
        <v>10</v>
      </c>
      <c r="P56" s="23">
        <v>-387</v>
      </c>
    </row>
    <row r="57" spans="1:16" ht="11.4" customHeight="1" thickBot="1">
      <c r="A57" s="22" t="s">
        <v>13</v>
      </c>
      <c r="B57" s="61">
        <v>12776</v>
      </c>
      <c r="C57" s="36">
        <v>17773</v>
      </c>
      <c r="D57" s="36">
        <v>-4997</v>
      </c>
      <c r="E57" s="35">
        <v>-28.11568108929275</v>
      </c>
      <c r="G57" s="18">
        <v>973</v>
      </c>
      <c r="H57" s="17">
        <v>4146</v>
      </c>
      <c r="I57" s="17">
        <v>-3173</v>
      </c>
      <c r="J57" s="17">
        <v>3724</v>
      </c>
      <c r="K57" s="17">
        <v>2425</v>
      </c>
      <c r="L57" s="17">
        <v>18</v>
      </c>
      <c r="M57" s="17">
        <v>4797</v>
      </c>
      <c r="N57" s="17">
        <v>3359</v>
      </c>
      <c r="O57" s="17">
        <v>30</v>
      </c>
      <c r="P57" s="16">
        <v>-2019</v>
      </c>
    </row>
    <row r="58" spans="1:16" ht="11.4" customHeight="1" thickBot="1">
      <c r="A58" s="15" t="s">
        <v>64</v>
      </c>
      <c r="B58" s="58">
        <v>107383</v>
      </c>
      <c r="C58" s="14">
        <v>195462</v>
      </c>
      <c r="D58" s="14">
        <v>-88079</v>
      </c>
      <c r="E58" s="13">
        <v>-45.061955776570386</v>
      </c>
      <c r="G58" s="12">
        <v>14275</v>
      </c>
      <c r="H58" s="11">
        <v>34027</v>
      </c>
      <c r="I58" s="11">
        <v>-19752</v>
      </c>
      <c r="J58" s="11">
        <v>28537</v>
      </c>
      <c r="K58" s="11">
        <v>36045</v>
      </c>
      <c r="L58" s="11">
        <v>471</v>
      </c>
      <c r="M58" s="11">
        <v>34677</v>
      </c>
      <c r="N58" s="11">
        <v>54119</v>
      </c>
      <c r="O58" s="11">
        <v>370</v>
      </c>
      <c r="P58" s="10">
        <v>-24113</v>
      </c>
    </row>
    <row r="59" spans="1:16" ht="11.4" customHeight="1">
      <c r="A59" s="34" t="s">
        <v>63</v>
      </c>
      <c r="B59" s="59">
        <v>32721</v>
      </c>
      <c r="C59" s="33">
        <v>37721</v>
      </c>
      <c r="D59" s="33">
        <v>-5000</v>
      </c>
      <c r="E59" s="32">
        <v>-13.255215927467459</v>
      </c>
      <c r="G59" s="31">
        <v>3351</v>
      </c>
      <c r="H59" s="30">
        <v>6810</v>
      </c>
      <c r="I59" s="30">
        <v>-3459</v>
      </c>
      <c r="J59" s="30">
        <v>7016</v>
      </c>
      <c r="K59" s="30">
        <v>9000</v>
      </c>
      <c r="L59" s="30">
        <v>100</v>
      </c>
      <c r="M59" s="30">
        <v>6843</v>
      </c>
      <c r="N59" s="30">
        <v>11763</v>
      </c>
      <c r="O59" s="30">
        <v>53</v>
      </c>
      <c r="P59" s="29">
        <v>-2543</v>
      </c>
    </row>
    <row r="60" spans="1:16" ht="11.4" customHeight="1">
      <c r="A60" s="28" t="s">
        <v>62</v>
      </c>
      <c r="B60" s="60">
        <v>55448</v>
      </c>
      <c r="C60" s="27">
        <v>70752</v>
      </c>
      <c r="D60" s="27">
        <v>-15304</v>
      </c>
      <c r="E60" s="26">
        <v>-21.630483943916779</v>
      </c>
      <c r="G60" s="25">
        <v>4632</v>
      </c>
      <c r="H60" s="24">
        <v>12457</v>
      </c>
      <c r="I60" s="24">
        <v>-7825</v>
      </c>
      <c r="J60" s="24">
        <v>10858</v>
      </c>
      <c r="K60" s="24">
        <v>16124</v>
      </c>
      <c r="L60" s="24">
        <v>232</v>
      </c>
      <c r="M60" s="24">
        <v>12545</v>
      </c>
      <c r="N60" s="24">
        <v>22671</v>
      </c>
      <c r="O60" s="24">
        <v>225</v>
      </c>
      <c r="P60" s="23">
        <v>-8227</v>
      </c>
    </row>
    <row r="61" spans="1:16" ht="11.4" customHeight="1">
      <c r="A61" s="28" t="s">
        <v>12</v>
      </c>
      <c r="B61" s="60">
        <v>5191</v>
      </c>
      <c r="C61" s="27">
        <v>5386</v>
      </c>
      <c r="D61" s="27">
        <v>-195</v>
      </c>
      <c r="E61" s="26">
        <v>-3.6204975863349427</v>
      </c>
      <c r="G61" s="25">
        <v>355</v>
      </c>
      <c r="H61" s="24">
        <v>898</v>
      </c>
      <c r="I61" s="24">
        <v>-543</v>
      </c>
      <c r="J61" s="24">
        <v>1500</v>
      </c>
      <c r="K61" s="24">
        <v>2151</v>
      </c>
      <c r="L61" s="24">
        <v>33</v>
      </c>
      <c r="M61" s="24">
        <v>1964</v>
      </c>
      <c r="N61" s="24">
        <v>2156</v>
      </c>
      <c r="O61" s="24">
        <v>34</v>
      </c>
      <c r="P61" s="23">
        <v>-470</v>
      </c>
    </row>
    <row r="62" spans="1:16" ht="11.4" customHeight="1">
      <c r="A62" s="28" t="s">
        <v>11</v>
      </c>
      <c r="B62" s="62">
        <v>3338</v>
      </c>
      <c r="C62" s="20">
        <v>7676</v>
      </c>
      <c r="D62" s="20">
        <v>-4338</v>
      </c>
      <c r="E62" s="64">
        <v>-56.513809275664407</v>
      </c>
      <c r="G62" s="25">
        <v>582</v>
      </c>
      <c r="H62" s="24">
        <v>1394</v>
      </c>
      <c r="I62" s="24">
        <v>-812</v>
      </c>
      <c r="J62" s="24">
        <v>1562</v>
      </c>
      <c r="K62" s="24">
        <v>1710</v>
      </c>
      <c r="L62" s="24">
        <v>14</v>
      </c>
      <c r="M62" s="24">
        <v>2023</v>
      </c>
      <c r="N62" s="24">
        <v>2082</v>
      </c>
      <c r="O62" s="24">
        <v>8</v>
      </c>
      <c r="P62" s="23">
        <v>-827</v>
      </c>
    </row>
    <row r="63" spans="1:16" ht="11.4" customHeight="1">
      <c r="A63" s="28" t="s">
        <v>10</v>
      </c>
      <c r="B63" s="62" t="s">
        <v>0</v>
      </c>
      <c r="C63" s="20">
        <v>15959</v>
      </c>
      <c r="D63" s="20" t="s">
        <v>0</v>
      </c>
      <c r="E63" s="19" t="s">
        <v>0</v>
      </c>
      <c r="G63" s="25">
        <v>1089</v>
      </c>
      <c r="H63" s="24">
        <v>2154</v>
      </c>
      <c r="I63" s="24">
        <v>-1065</v>
      </c>
      <c r="J63" s="24">
        <v>2054</v>
      </c>
      <c r="K63" s="24">
        <v>1698</v>
      </c>
      <c r="L63" s="24">
        <v>7</v>
      </c>
      <c r="M63" s="24">
        <v>3200</v>
      </c>
      <c r="N63" s="24">
        <v>4095</v>
      </c>
      <c r="O63" s="24">
        <v>11</v>
      </c>
      <c r="P63" s="23">
        <v>-3547</v>
      </c>
    </row>
    <row r="64" spans="1:16" ht="11.4" customHeight="1">
      <c r="A64" s="28" t="s">
        <v>9</v>
      </c>
      <c r="B64" s="60">
        <v>1753</v>
      </c>
      <c r="C64" s="27">
        <v>2819</v>
      </c>
      <c r="D64" s="27">
        <v>-1066</v>
      </c>
      <c r="E64" s="26">
        <v>-37.814827953174884</v>
      </c>
      <c r="G64" s="25">
        <v>119</v>
      </c>
      <c r="H64" s="24">
        <v>686</v>
      </c>
      <c r="I64" s="24">
        <v>-567</v>
      </c>
      <c r="J64" s="24">
        <v>547</v>
      </c>
      <c r="K64" s="24">
        <v>666</v>
      </c>
      <c r="L64" s="24">
        <v>0</v>
      </c>
      <c r="M64" s="24">
        <v>712</v>
      </c>
      <c r="N64" s="24">
        <v>672</v>
      </c>
      <c r="O64" s="24">
        <v>4</v>
      </c>
      <c r="P64" s="23">
        <v>-175</v>
      </c>
    </row>
    <row r="65" spans="1:16" ht="11.4" customHeight="1">
      <c r="A65" s="28" t="s">
        <v>8</v>
      </c>
      <c r="B65" s="62" t="s">
        <v>0</v>
      </c>
      <c r="C65" s="20">
        <v>11570</v>
      </c>
      <c r="D65" s="20" t="s">
        <v>0</v>
      </c>
      <c r="E65" s="19" t="s">
        <v>0</v>
      </c>
      <c r="G65" s="25">
        <v>1108</v>
      </c>
      <c r="H65" s="24">
        <v>1495</v>
      </c>
      <c r="I65" s="24">
        <v>-387</v>
      </c>
      <c r="J65" s="24">
        <v>802</v>
      </c>
      <c r="K65" s="24">
        <v>848</v>
      </c>
      <c r="L65" s="24">
        <v>12</v>
      </c>
      <c r="M65" s="24">
        <v>925</v>
      </c>
      <c r="N65" s="24">
        <v>1971</v>
      </c>
      <c r="O65" s="24">
        <v>7</v>
      </c>
      <c r="P65" s="23">
        <v>-1241</v>
      </c>
    </row>
    <row r="66" spans="1:16" ht="11.4" customHeight="1">
      <c r="A66" s="28" t="s">
        <v>7</v>
      </c>
      <c r="B66" s="62" t="s">
        <v>0</v>
      </c>
      <c r="C66" s="20">
        <v>6891</v>
      </c>
      <c r="D66" s="20" t="s">
        <v>0</v>
      </c>
      <c r="E66" s="19" t="s">
        <v>0</v>
      </c>
      <c r="G66" s="25">
        <v>439</v>
      </c>
      <c r="H66" s="24">
        <v>1178</v>
      </c>
      <c r="I66" s="24">
        <v>-739</v>
      </c>
      <c r="J66" s="24">
        <v>305</v>
      </c>
      <c r="K66" s="24">
        <v>301</v>
      </c>
      <c r="L66" s="24">
        <v>0</v>
      </c>
      <c r="M66" s="24">
        <v>526</v>
      </c>
      <c r="N66" s="24">
        <v>1192</v>
      </c>
      <c r="O66" s="24">
        <v>1</v>
      </c>
      <c r="P66" s="23">
        <v>-1113</v>
      </c>
    </row>
    <row r="67" spans="1:16" ht="11.4" customHeight="1">
      <c r="A67" s="28" t="s">
        <v>6</v>
      </c>
      <c r="B67" s="62" t="s">
        <v>0</v>
      </c>
      <c r="C67" s="20">
        <v>20854</v>
      </c>
      <c r="D67" s="20" t="s">
        <v>0</v>
      </c>
      <c r="E67" s="19" t="s">
        <v>0</v>
      </c>
      <c r="G67" s="25">
        <v>1336</v>
      </c>
      <c r="H67" s="24">
        <v>3656</v>
      </c>
      <c r="I67" s="24">
        <v>-2320</v>
      </c>
      <c r="J67" s="24">
        <v>1291</v>
      </c>
      <c r="K67" s="24">
        <v>1332</v>
      </c>
      <c r="L67" s="24">
        <v>63</v>
      </c>
      <c r="M67" s="24">
        <v>2731</v>
      </c>
      <c r="N67" s="24">
        <v>4578</v>
      </c>
      <c r="O67" s="24">
        <v>12</v>
      </c>
      <c r="P67" s="23">
        <v>-4635</v>
      </c>
    </row>
    <row r="68" spans="1:16" ht="11.4" customHeight="1">
      <c r="A68" s="28" t="s">
        <v>5</v>
      </c>
      <c r="B68" s="62">
        <v>263</v>
      </c>
      <c r="C68" s="20">
        <v>1524</v>
      </c>
      <c r="D68" s="20">
        <v>-1261</v>
      </c>
      <c r="E68" s="64">
        <v>-82.742782152230973</v>
      </c>
      <c r="G68" s="25">
        <v>120</v>
      </c>
      <c r="H68" s="24">
        <v>340</v>
      </c>
      <c r="I68" s="24">
        <v>-220</v>
      </c>
      <c r="J68" s="24">
        <v>198</v>
      </c>
      <c r="K68" s="24">
        <v>148</v>
      </c>
      <c r="L68" s="24">
        <v>0</v>
      </c>
      <c r="M68" s="24">
        <v>301</v>
      </c>
      <c r="N68" s="24">
        <v>170</v>
      </c>
      <c r="O68" s="24">
        <v>0</v>
      </c>
      <c r="P68" s="23">
        <v>-125</v>
      </c>
    </row>
    <row r="69" spans="1:16" ht="11.4" customHeight="1">
      <c r="A69" s="28" t="s">
        <v>4</v>
      </c>
      <c r="B69" s="60">
        <v>7474</v>
      </c>
      <c r="C69" s="27">
        <v>8178</v>
      </c>
      <c r="D69" s="27">
        <v>-704</v>
      </c>
      <c r="E69" s="26">
        <v>-8.608461726583517</v>
      </c>
      <c r="G69" s="25">
        <v>679</v>
      </c>
      <c r="H69" s="24">
        <v>1723</v>
      </c>
      <c r="I69" s="24">
        <v>-1044</v>
      </c>
      <c r="J69" s="24">
        <v>1835</v>
      </c>
      <c r="K69" s="24">
        <v>1657</v>
      </c>
      <c r="L69" s="24">
        <v>7</v>
      </c>
      <c r="M69" s="24">
        <v>1316</v>
      </c>
      <c r="N69" s="24">
        <v>2107</v>
      </c>
      <c r="O69" s="24">
        <v>13</v>
      </c>
      <c r="P69" s="23">
        <v>63</v>
      </c>
    </row>
    <row r="70" spans="1:16" ht="11.4" customHeight="1" thickBot="1">
      <c r="A70" s="22" t="s">
        <v>3</v>
      </c>
      <c r="B70" s="62">
        <v>523</v>
      </c>
      <c r="C70" s="21">
        <v>6132</v>
      </c>
      <c r="D70" s="20">
        <v>-5609</v>
      </c>
      <c r="E70" s="64">
        <v>-91.470971950424001</v>
      </c>
      <c r="G70" s="18">
        <v>465</v>
      </c>
      <c r="H70" s="17">
        <v>1236</v>
      </c>
      <c r="I70" s="17">
        <v>-771</v>
      </c>
      <c r="J70" s="17">
        <v>569</v>
      </c>
      <c r="K70" s="17">
        <v>410</v>
      </c>
      <c r="L70" s="17">
        <v>3</v>
      </c>
      <c r="M70" s="17">
        <v>1591</v>
      </c>
      <c r="N70" s="17">
        <v>662</v>
      </c>
      <c r="O70" s="17">
        <v>2</v>
      </c>
      <c r="P70" s="16">
        <v>-1273</v>
      </c>
    </row>
    <row r="71" spans="1:16" ht="11.4" customHeight="1" thickBot="1">
      <c r="A71" s="15" t="s">
        <v>61</v>
      </c>
      <c r="B71" s="58">
        <v>317118</v>
      </c>
      <c r="C71" s="14">
        <v>341463</v>
      </c>
      <c r="D71" s="14">
        <v>-24345</v>
      </c>
      <c r="E71" s="13">
        <v>-7.1296158002477572</v>
      </c>
      <c r="G71" s="12">
        <v>29775</v>
      </c>
      <c r="H71" s="11">
        <v>60144</v>
      </c>
      <c r="I71" s="11">
        <v>-30369</v>
      </c>
      <c r="J71" s="11">
        <v>29796</v>
      </c>
      <c r="K71" s="11">
        <v>71714</v>
      </c>
      <c r="L71" s="11">
        <v>1589</v>
      </c>
      <c r="M71" s="11">
        <v>27378</v>
      </c>
      <c r="N71" s="11">
        <v>90744</v>
      </c>
      <c r="O71" s="11">
        <v>509</v>
      </c>
      <c r="P71" s="10">
        <v>-15532</v>
      </c>
    </row>
    <row r="72" spans="1:16" ht="11.4" customHeight="1" thickBot="1">
      <c r="A72" s="9" t="s">
        <v>60</v>
      </c>
      <c r="B72" s="63">
        <v>317118</v>
      </c>
      <c r="C72" s="8">
        <v>341463</v>
      </c>
      <c r="D72" s="8">
        <v>-24345</v>
      </c>
      <c r="E72" s="7">
        <v>-7.1296158002477572</v>
      </c>
      <c r="G72" s="6">
        <v>29775</v>
      </c>
      <c r="H72" s="5">
        <v>60144</v>
      </c>
      <c r="I72" s="5">
        <v>-30369</v>
      </c>
      <c r="J72" s="5">
        <v>29796</v>
      </c>
      <c r="K72" s="5">
        <v>71714</v>
      </c>
      <c r="L72" s="5">
        <v>1589</v>
      </c>
      <c r="M72" s="5">
        <v>27378</v>
      </c>
      <c r="N72" s="5">
        <v>90744</v>
      </c>
      <c r="O72" s="5">
        <v>509</v>
      </c>
      <c r="P72" s="4">
        <v>-15532</v>
      </c>
    </row>
    <row r="73" spans="1:16" ht="12" customHeight="1">
      <c r="A73" s="3" t="s">
        <v>89</v>
      </c>
      <c r="B73" s="3"/>
      <c r="C73" s="3"/>
      <c r="D73" s="3"/>
      <c r="E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2" customHeight="1">
      <c r="A74" s="3" t="s">
        <v>94</v>
      </c>
      <c r="B74" s="3"/>
      <c r="C74" s="3"/>
      <c r="D74" s="3"/>
      <c r="E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2" customHeight="1">
      <c r="A75" s="3" t="s">
        <v>95</v>
      </c>
      <c r="B75" s="3"/>
      <c r="C75" s="3"/>
      <c r="D75" s="3"/>
      <c r="E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2" customHeight="1">
      <c r="A76" s="3" t="s">
        <v>90</v>
      </c>
      <c r="B76" s="3"/>
      <c r="C76" s="3"/>
      <c r="D76" s="3"/>
      <c r="E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2" customHeight="1">
      <c r="A77" s="3" t="s">
        <v>91</v>
      </c>
      <c r="B77" s="3"/>
      <c r="C77" s="3"/>
      <c r="D77" s="3"/>
      <c r="E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2" customHeight="1">
      <c r="A78" s="3"/>
      <c r="B78" s="3"/>
      <c r="C78" s="3"/>
      <c r="D78" s="3"/>
      <c r="E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2" customHeight="1"/>
    <row r="80" spans="1:1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</sheetData>
  <mergeCells count="12">
    <mergeCell ref="A2:A5"/>
    <mergeCell ref="G2:P2"/>
    <mergeCell ref="D3:E3"/>
    <mergeCell ref="E4:E5"/>
    <mergeCell ref="G4:G5"/>
    <mergeCell ref="H4:H5"/>
    <mergeCell ref="I4:I5"/>
    <mergeCell ref="P4:P5"/>
    <mergeCell ref="G3:I3"/>
    <mergeCell ref="J3:P3"/>
    <mergeCell ref="J4:L4"/>
    <mergeCell ref="M4:O4"/>
  </mergeCells>
  <phoneticPr fontId="5"/>
  <printOptions verticalCentered="1"/>
  <pageMargins left="0.59055118110236227" right="0.39370078740157483" top="0.31496062992125984" bottom="0" header="0" footer="0.39370078740157483"/>
  <pageSetup paperSize="9" scale="90" firstPageNumber="87" orientation="portrait" horizontalDpi="300" verticalDpi="300" r:id="rId1"/>
  <headerFooter scaleWithDoc="0"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3"/>
  <dimension ref="A1"/>
  <sheetViews>
    <sheetView workbookViewId="0"/>
  </sheetViews>
  <sheetFormatPr defaultRowHeight="14.4"/>
  <sheetData>
    <row r="1" spans="1:1">
      <c r="A1" t="e">
        <f>#REF!</f>
        <v>#REF!</v>
      </c>
    </row>
  </sheetData>
  <phoneticPr fontId="5"/>
  <pageMargins left="0.7" right="0.7" top="0.75" bottom="0.75" header="0.3" footer="0.3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8"/>
  <dimension ref="A1:C4"/>
  <sheetViews>
    <sheetView workbookViewId="0"/>
  </sheetViews>
  <sheetFormatPr defaultRowHeight="14.4"/>
  <sheetData>
    <row r="1" spans="1:3">
      <c r="A1" t="s">
        <v>1</v>
      </c>
      <c r="B1">
        <v>1</v>
      </c>
    </row>
    <row r="2" spans="1:3">
      <c r="A2" t="s">
        <v>2</v>
      </c>
      <c r="B2">
        <v>2</v>
      </c>
    </row>
    <row r="3" spans="1:3">
      <c r="A3" t="e">
        <f ca="1">RIGHT(CELL("filename",#REF!),LEN(CELL("filename",#REF!))-FIND("]",CELL("filename",#REF!)))</f>
        <v>#REF!</v>
      </c>
      <c r="B3">
        <v>13</v>
      </c>
      <c r="C3">
        <v>1</v>
      </c>
    </row>
    <row r="4" spans="1:3">
      <c r="A4" t="e">
        <f ca="1">RIGHT(CELL("filename",#REF!),LEN(CELL("filename",#REF!))-FIND("]",CELL("filename",#REF!)))</f>
        <v>#REF!</v>
      </c>
      <c r="B4">
        <v>6</v>
      </c>
      <c r="C4">
        <v>1</v>
      </c>
    </row>
  </sheetData>
  <phoneticPr fontId="5"/>
  <pageMargins left="0.7" right="0.7" top="0.75" bottom="0.75" header="0.3" footer="0.3"/>
  <pageSetup paperSize="9" orientation="portrait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4 e 7 a 8 9 0 - 2 1 9 5 - 4 0 b 0 - a a b 7 - f d 4 b 4 c 3 9 f 4 9 a "   x m l n s = " h t t p : / / s c h e m a s . m i c r o s o f t . c o m / D a t a M a s h u p " > A A A A A B c D A A B Q S w M E F A A C A A g A N l 1 r V O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N l 1 r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d a 1 Q o i k e 4 D g A A A B E A A A A T A B w A R m 9 y b X V s Y X M v U 2 V j d G l v b j E u b S C i G A A o o B Q A A A A A A A A A A A A A A A A A A A A A A A A A A A A r T k 0 u y c z P U w i G 0 I b W A F B L A Q I t A B Q A A g A I A D Z d a 1 T l a W u D p w A A A P g A A A A S A A A A A A A A A A A A A A A A A A A A A A B D b 2 5 m a W c v U G F j a 2 F n Z S 5 4 b W x Q S w E C L Q A U A A I A C A A 2 X W t U D 8 r p q 6 Q A A A D p A A A A E w A A A A A A A A A A A A A A A A D z A A A A W 0 N v b n R l b n R f V H l w Z X N d L n h t b F B L A Q I t A B Q A A g A I A D Z d a 1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k / J U j 6 f D v S p i 2 H U X G b F L w A A A A A A I A A A A A A A N m A A D A A A A A E A A A A K h H O P N j Y d i Q c p o O f j c S m w Y A A A A A B I A A A K A A A A A Q A A A A 8 g r Q h U 2 / z o h I I j d 9 v / / j y 1 A A A A B / i 5 g l 7 j 0 f 7 3 Q E 2 3 F / o v X r k 0 t N 9 j c f m y 1 H 4 N r o m S 2 V N 9 k t g r X p x L C O b 9 X u I n 0 E 6 t D d q N K g B s 3 N 9 y k N R e O y 4 a W t 5 l W c J Q 1 a T r M Z W C y O 7 5 n t s B Q A A A B K J Y e q k u + 8 g m j n w 4 a h U P a Z G v G H l Q = = < / D a t a M a s h u p > 
</file>

<file path=customXml/itemProps1.xml><?xml version="1.0" encoding="utf-8"?>
<ds:datastoreItem xmlns:ds="http://schemas.openxmlformats.org/officeDocument/2006/customXml" ds:itemID="{1F18D864-866C-4DB9-8B70-9C7558399E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人口動態</vt:lpstr>
      <vt:lpstr>集計ｼｰﾄｼﾞｬﾝﾌﾟ用ﾀﾞﾐｰ</vt:lpstr>
      <vt:lpstr>Bookmark_Macro</vt:lpstr>
      <vt:lpstr>人口動態!Print_Area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冨田 理恵</cp:lastModifiedBy>
  <cp:lastPrinted>2025-02-20T05:10:38Z</cp:lastPrinted>
  <dcterms:created xsi:type="dcterms:W3CDTF">2010-09-17T00:12:27Z</dcterms:created>
  <dcterms:modified xsi:type="dcterms:W3CDTF">2025-02-21T02:19:31Z</dcterms:modified>
</cp:coreProperties>
</file>