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\\NAS_01\share\【20-1_総務】\00D（管理）_02_01_委託等契約（5年）\01　業務委託契約\R7_業務委託契約\05　医療機器保守業務委託\02　入札\01　公告\"/>
    </mc:Choice>
  </mc:AlternateContent>
  <xr:revisionPtr revIDLastSave="0" documentId="13_ncr:1_{36146850-9F4C-4AD9-8F6D-315B416F3B5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3.1（公告用）" sheetId="15" r:id="rId1"/>
    <sheet name="2.7（院内調整後）" sheetId="14" r:id="rId2"/>
    <sheet name="2.3（院内調整前）" sheetId="13" r:id="rId3"/>
  </sheets>
  <definedNames>
    <definedName name="_xlnm.Print_Area" localSheetId="2">'2.3（院内調整前）'!$A$1:$H$42</definedName>
    <definedName name="_xlnm.Print_Area" localSheetId="1">'2.7（院内調整後）'!$A$1:$G$37</definedName>
    <definedName name="_xlnm.Print_Area" localSheetId="0">'3.1（公告用）'!$A$1:$H$35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" i="15" l="1"/>
  <c r="G7" i="15"/>
  <c r="G8" i="15"/>
  <c r="G9" i="15"/>
  <c r="G10" i="15"/>
  <c r="G11" i="15"/>
  <c r="G12" i="15"/>
  <c r="G13" i="15"/>
  <c r="G14" i="15"/>
  <c r="G15" i="15"/>
  <c r="G16" i="15"/>
  <c r="G17" i="15"/>
  <c r="G18" i="15"/>
  <c r="G19" i="15"/>
  <c r="G20" i="15"/>
  <c r="G21" i="15"/>
  <c r="G22" i="15"/>
  <c r="G23" i="15"/>
  <c r="G24" i="15"/>
  <c r="G25" i="15"/>
  <c r="G26" i="15"/>
  <c r="G27" i="15"/>
  <c r="G28" i="15"/>
  <c r="G29" i="15"/>
  <c r="G30" i="15"/>
  <c r="G31" i="15"/>
  <c r="G32" i="15"/>
  <c r="G33" i="15"/>
  <c r="G5" i="15"/>
  <c r="G34" i="15" l="1"/>
</calcChain>
</file>

<file path=xl/sharedStrings.xml><?xml version="1.0" encoding="utf-8"?>
<sst xmlns="http://schemas.openxmlformats.org/spreadsheetml/2006/main" count="383" uniqueCount="136">
  <si>
    <t>部門</t>
    <rPh sb="0" eb="2">
      <t>ブモン</t>
    </rPh>
    <phoneticPr fontId="1"/>
  </si>
  <si>
    <t>メーカー</t>
    <phoneticPr fontId="1"/>
  </si>
  <si>
    <t>病棟等機器</t>
    <rPh sb="0" eb="2">
      <t>ビョウトウ</t>
    </rPh>
    <rPh sb="2" eb="3">
      <t>トウ</t>
    </rPh>
    <rPh sb="3" eb="5">
      <t>キキ</t>
    </rPh>
    <phoneticPr fontId="1"/>
  </si>
  <si>
    <t>フィリップスレスピロ</t>
    <phoneticPr fontId="1"/>
  </si>
  <si>
    <t>Ｘ線関連機器</t>
    <rPh sb="1" eb="2">
      <t>セン</t>
    </rPh>
    <rPh sb="2" eb="4">
      <t>カンレン</t>
    </rPh>
    <rPh sb="4" eb="6">
      <t>キキ</t>
    </rPh>
    <phoneticPr fontId="1"/>
  </si>
  <si>
    <t>キヤノンメディカル</t>
    <phoneticPr fontId="1"/>
  </si>
  <si>
    <t>島津メディカル</t>
    <rPh sb="0" eb="2">
      <t>シマヅ</t>
    </rPh>
    <phoneticPr fontId="1"/>
  </si>
  <si>
    <t>コニカ（日立移動型Ｘ線）</t>
    <rPh sb="4" eb="6">
      <t>ヒタチ</t>
    </rPh>
    <rPh sb="6" eb="9">
      <t>イドウガタ</t>
    </rPh>
    <rPh sb="10" eb="11">
      <t>セン</t>
    </rPh>
    <phoneticPr fontId="1"/>
  </si>
  <si>
    <t>移動型X線撮影装置　Tiara　及び　コニカ　FPD装置</t>
    <phoneticPr fontId="1"/>
  </si>
  <si>
    <t>コニカ（コニカＤＲ）</t>
    <phoneticPr fontId="1"/>
  </si>
  <si>
    <t>手術室機器</t>
    <rPh sb="0" eb="2">
      <t>シュジュツ</t>
    </rPh>
    <rPh sb="2" eb="3">
      <t>シツ</t>
    </rPh>
    <rPh sb="3" eb="5">
      <t>キキ</t>
    </rPh>
    <phoneticPr fontId="1"/>
  </si>
  <si>
    <t>泉工医科</t>
    <rPh sb="0" eb="1">
      <t>イズミ</t>
    </rPh>
    <rPh sb="1" eb="2">
      <t>コウ</t>
    </rPh>
    <rPh sb="2" eb="4">
      <t>イカ</t>
    </rPh>
    <phoneticPr fontId="1"/>
  </si>
  <si>
    <t>フィリップスエレクトロニクスジャパン</t>
  </si>
  <si>
    <t>シーメンス</t>
    <phoneticPr fontId="1"/>
  </si>
  <si>
    <t>検査室機器</t>
    <rPh sb="0" eb="2">
      <t>ケンサ</t>
    </rPh>
    <rPh sb="2" eb="3">
      <t>シツ</t>
    </rPh>
    <rPh sb="3" eb="5">
      <t>キキ</t>
    </rPh>
    <phoneticPr fontId="1"/>
  </si>
  <si>
    <t>ラジオメーター</t>
    <phoneticPr fontId="1"/>
  </si>
  <si>
    <t>シスメックス</t>
    <phoneticPr fontId="1"/>
  </si>
  <si>
    <t>イムコア</t>
    <phoneticPr fontId="1"/>
  </si>
  <si>
    <t>ＡＢＡＸＩＳ</t>
    <phoneticPr fontId="1"/>
  </si>
  <si>
    <t>生化学自動分析装置　ピッコロエクスプレス</t>
    <phoneticPr fontId="1"/>
  </si>
  <si>
    <t>栄研化学</t>
    <rPh sb="0" eb="2">
      <t>エイケン</t>
    </rPh>
    <rPh sb="2" eb="4">
      <t>カガク</t>
    </rPh>
    <phoneticPr fontId="1"/>
  </si>
  <si>
    <t>ロシュ</t>
    <phoneticPr fontId="1"/>
  </si>
  <si>
    <t>オルガノ</t>
    <phoneticPr fontId="1"/>
  </si>
  <si>
    <t>パナソニック</t>
    <phoneticPr fontId="1"/>
  </si>
  <si>
    <t>セーフティーキャビネット</t>
    <phoneticPr fontId="1"/>
  </si>
  <si>
    <t>薬局機器</t>
    <rPh sb="0" eb="2">
      <t>ヤッキョク</t>
    </rPh>
    <rPh sb="2" eb="4">
      <t>キキ</t>
    </rPh>
    <phoneticPr fontId="1"/>
  </si>
  <si>
    <t>トーショー</t>
    <phoneticPr fontId="1"/>
  </si>
  <si>
    <t>福島県ふたば医療センター附属病院医療機器保守点検業務委託　機器一覧表</t>
    <rPh sb="0" eb="2">
      <t>フクシマ</t>
    </rPh>
    <rPh sb="2" eb="3">
      <t>ケン</t>
    </rPh>
    <rPh sb="6" eb="8">
      <t>イリョウ</t>
    </rPh>
    <rPh sb="12" eb="16">
      <t>フゾクビョウイン</t>
    </rPh>
    <rPh sb="16" eb="18">
      <t>イリョウ</t>
    </rPh>
    <rPh sb="18" eb="20">
      <t>キキ</t>
    </rPh>
    <rPh sb="20" eb="22">
      <t>ホシュ</t>
    </rPh>
    <rPh sb="22" eb="24">
      <t>テンケン</t>
    </rPh>
    <rPh sb="24" eb="26">
      <t>ギョウム</t>
    </rPh>
    <rPh sb="26" eb="28">
      <t>イタク</t>
    </rPh>
    <rPh sb="29" eb="31">
      <t>キキ</t>
    </rPh>
    <rPh sb="31" eb="34">
      <t>イチランヒョウ</t>
    </rPh>
    <phoneticPr fontId="1"/>
  </si>
  <si>
    <t>輸血検査システムITM</t>
    <rPh sb="0" eb="2">
      <t>ユケツ</t>
    </rPh>
    <rPh sb="2" eb="4">
      <t>ケンサ</t>
    </rPh>
    <phoneticPr fontId="1"/>
  </si>
  <si>
    <t>調剤支援システム（サーバー）　　</t>
    <phoneticPr fontId="1"/>
  </si>
  <si>
    <t>トリロジーO2plus</t>
    <phoneticPr fontId="1"/>
  </si>
  <si>
    <t>型式</t>
    <rPh sb="0" eb="2">
      <t>カタシキ</t>
    </rPh>
    <phoneticPr fontId="1"/>
  </si>
  <si>
    <t>人工呼吸器　</t>
    <phoneticPr fontId="1"/>
  </si>
  <si>
    <t>機器名</t>
    <rPh sb="0" eb="2">
      <t>キキ</t>
    </rPh>
    <rPh sb="2" eb="3">
      <t>メイ</t>
    </rPh>
    <phoneticPr fontId="1"/>
  </si>
  <si>
    <t>CUREVISTA17</t>
  </si>
  <si>
    <t>RAD　Speed　Pro</t>
  </si>
  <si>
    <t>AeroDR+ＣＳ-7</t>
    <phoneticPr fontId="1"/>
  </si>
  <si>
    <t>SHAPPER　mini　</t>
    <phoneticPr fontId="1"/>
  </si>
  <si>
    <t>電気手術器　</t>
    <phoneticPr fontId="1"/>
  </si>
  <si>
    <t>PIXYS</t>
  </si>
  <si>
    <t>DFM100　Hospital　P　866199　Pacing</t>
    <phoneticPr fontId="1"/>
  </si>
  <si>
    <t>XN-1000</t>
  </si>
  <si>
    <t>手動式除細動器　</t>
    <phoneticPr fontId="1"/>
  </si>
  <si>
    <t xml:space="preserve"> Cios Select</t>
    <phoneticPr fontId="1"/>
  </si>
  <si>
    <t xml:space="preserve">外科用X線撮影装置 </t>
    <rPh sb="0" eb="3">
      <t>ゲカヨウ</t>
    </rPh>
    <rPh sb="4" eb="5">
      <t>セン</t>
    </rPh>
    <rPh sb="5" eb="7">
      <t>サツエイ</t>
    </rPh>
    <rPh sb="7" eb="9">
      <t>ソウチ</t>
    </rPh>
    <phoneticPr fontId="1"/>
  </si>
  <si>
    <t>ABL90　FLEX　</t>
    <phoneticPr fontId="1"/>
  </si>
  <si>
    <t>CS-1600</t>
    <phoneticPr fontId="1"/>
  </si>
  <si>
    <t>多項目自動血球分析装置　</t>
    <phoneticPr fontId="1"/>
  </si>
  <si>
    <t>全自動血液凝固測定装置</t>
    <phoneticPr fontId="1"/>
  </si>
  <si>
    <t>全自動輸血検査装置　　</t>
    <phoneticPr fontId="1"/>
  </si>
  <si>
    <t>ECHO-Lumena</t>
    <phoneticPr fontId="1"/>
  </si>
  <si>
    <t>US1200</t>
    <phoneticPr fontId="1"/>
  </si>
  <si>
    <t xml:space="preserve">尿自動分析装置 </t>
    <phoneticPr fontId="1"/>
  </si>
  <si>
    <t>ピュアライトPR-0100SG-001</t>
    <phoneticPr fontId="1"/>
  </si>
  <si>
    <t>MHE-S901A2-PJ</t>
    <phoneticPr fontId="1"/>
  </si>
  <si>
    <t>Aquilion PRIME/FocusEdition</t>
    <phoneticPr fontId="1"/>
  </si>
  <si>
    <t>画像ﾜｰｸｽﾃｰｼｮﾝ（ザイオステーション２　PLUS ClassicS）</t>
    <rPh sb="0" eb="2">
      <t>ガゾウ</t>
    </rPh>
    <phoneticPr fontId="1"/>
  </si>
  <si>
    <t>RX1330 M3</t>
    <phoneticPr fontId="1"/>
  </si>
  <si>
    <t>調剤支援システム（医薬品データベース・薬品画像データ）　　</t>
    <rPh sb="9" eb="12">
      <t>イヤクヒン</t>
    </rPh>
    <rPh sb="19" eb="21">
      <t>ヤクヒン</t>
    </rPh>
    <rPh sb="21" eb="23">
      <t>ガゾウ</t>
    </rPh>
    <phoneticPr fontId="1"/>
  </si>
  <si>
    <t>ドレーゲルジャパン</t>
    <phoneticPr fontId="1"/>
  </si>
  <si>
    <t>OxyLog3000Plus</t>
    <phoneticPr fontId="1"/>
  </si>
  <si>
    <t>POCH－80i</t>
    <phoneticPr fontId="1"/>
  </si>
  <si>
    <t>フィリップス</t>
  </si>
  <si>
    <t>ハートスタートＸＬ+Ｐ</t>
  </si>
  <si>
    <t>ハートスタートＦＲⅢＰｒoＥＣＧ</t>
  </si>
  <si>
    <t>オリンパス</t>
  </si>
  <si>
    <t>サクラ電気</t>
  </si>
  <si>
    <t>高圧蒸気滅菌装置</t>
  </si>
  <si>
    <t>FCV－810</t>
  </si>
  <si>
    <t>外来等機器</t>
    <rPh sb="0" eb="2">
      <t>ガイライ</t>
    </rPh>
    <rPh sb="2" eb="3">
      <t>トウ</t>
    </rPh>
    <rPh sb="3" eb="5">
      <t>キキ</t>
    </rPh>
    <phoneticPr fontId="1"/>
  </si>
  <si>
    <t>滅菌室機器</t>
    <rPh sb="0" eb="2">
      <t>メッキン</t>
    </rPh>
    <rPh sb="2" eb="3">
      <t>シツ</t>
    </rPh>
    <rPh sb="3" eb="5">
      <t>キキ</t>
    </rPh>
    <phoneticPr fontId="1"/>
  </si>
  <si>
    <t>多項目自動血球計数装置</t>
    <rPh sb="0" eb="1">
      <t>タ</t>
    </rPh>
    <rPh sb="1" eb="3">
      <t>コウモク</t>
    </rPh>
    <rPh sb="3" eb="5">
      <t>ジドウ</t>
    </rPh>
    <rPh sb="5" eb="7">
      <t>ケッキュウ</t>
    </rPh>
    <rPh sb="7" eb="9">
      <t>ケイスウ</t>
    </rPh>
    <rPh sb="9" eb="11">
      <t>ソウチ</t>
    </rPh>
    <phoneticPr fontId="1"/>
  </si>
  <si>
    <t>GIF-HQ290 BF-P290 OER-4</t>
    <phoneticPr fontId="1"/>
  </si>
  <si>
    <t>富士フイルムヘルスケアシステム</t>
    <rPh sb="0" eb="2">
      <t>フジ</t>
    </rPh>
    <phoneticPr fontId="1"/>
  </si>
  <si>
    <t>一般撮影室</t>
    <rPh sb="0" eb="2">
      <t>イッパン</t>
    </rPh>
    <rPh sb="2" eb="5">
      <t>サツエイシツ</t>
    </rPh>
    <phoneticPr fontId="1"/>
  </si>
  <si>
    <t>富士フイルムメディカル</t>
    <rPh sb="0" eb="2">
      <t>フジ</t>
    </rPh>
    <phoneticPr fontId="1"/>
  </si>
  <si>
    <t>日立製作所</t>
    <rPh sb="0" eb="5">
      <t>ヒタチセイサクジョ</t>
    </rPh>
    <phoneticPr fontId="1"/>
  </si>
  <si>
    <t>日科ミクロン</t>
    <rPh sb="0" eb="1">
      <t>ニチ</t>
    </rPh>
    <rPh sb="1" eb="2">
      <t>カ</t>
    </rPh>
    <phoneticPr fontId="1"/>
  </si>
  <si>
    <t>フクダ電子</t>
    <rPh sb="3" eb="5">
      <t>デンシ</t>
    </rPh>
    <phoneticPr fontId="1"/>
  </si>
  <si>
    <t>富士ドライケム</t>
    <rPh sb="0" eb="2">
      <t>フジ</t>
    </rPh>
    <phoneticPr fontId="1"/>
  </si>
  <si>
    <t>NX10N</t>
    <phoneticPr fontId="1"/>
  </si>
  <si>
    <t>GMサーベイメータ</t>
    <phoneticPr fontId="1"/>
  </si>
  <si>
    <t>TGS-1146</t>
    <phoneticPr fontId="1"/>
  </si>
  <si>
    <t>マイドーズミニ</t>
    <phoneticPr fontId="1"/>
  </si>
  <si>
    <t>PDM-127B-SZ</t>
    <phoneticPr fontId="1"/>
  </si>
  <si>
    <t>垂直層流式クリーンベンチ</t>
    <rPh sb="0" eb="2">
      <t>スイチョク</t>
    </rPh>
    <rPh sb="2" eb="5">
      <t>ソウリュウシキ</t>
    </rPh>
    <phoneticPr fontId="1"/>
  </si>
  <si>
    <t>NCC-900D</t>
    <phoneticPr fontId="1"/>
  </si>
  <si>
    <t>SERVO-I Adult</t>
    <phoneticPr fontId="1"/>
  </si>
  <si>
    <t>手術室・滅菌室</t>
    <rPh sb="0" eb="2">
      <t>シュジュツ</t>
    </rPh>
    <rPh sb="2" eb="3">
      <t>シツ</t>
    </rPh>
    <rPh sb="4" eb="6">
      <t>メッキン</t>
    </rPh>
    <rPh sb="6" eb="7">
      <t>シツ</t>
    </rPh>
    <phoneticPr fontId="1"/>
  </si>
  <si>
    <t>救急搬送用人工呼吸器</t>
    <rPh sb="0" eb="2">
      <t>キュウキュウ</t>
    </rPh>
    <rPh sb="2" eb="5">
      <t>ハンソウヨウ</t>
    </rPh>
    <rPh sb="5" eb="10">
      <t>ジンコウコキュウキ</t>
    </rPh>
    <phoneticPr fontId="1"/>
  </si>
  <si>
    <t>全身用X線CT診断装置</t>
    <rPh sb="0" eb="3">
      <t>ゼンシンヨウ</t>
    </rPh>
    <rPh sb="4" eb="5">
      <t>セン</t>
    </rPh>
    <rPh sb="7" eb="9">
      <t>シンダン</t>
    </rPh>
    <rPh sb="9" eb="11">
      <t>ソウチ</t>
    </rPh>
    <phoneticPr fontId="1"/>
  </si>
  <si>
    <t>X線透視診断装置</t>
    <phoneticPr fontId="1"/>
  </si>
  <si>
    <t>X線一般撮影システム</t>
    <rPh sb="1" eb="2">
      <t>セン</t>
    </rPh>
    <rPh sb="2" eb="4">
      <t>イッパン</t>
    </rPh>
    <rPh sb="4" eb="6">
      <t>サツエイ</t>
    </rPh>
    <phoneticPr fontId="1"/>
  </si>
  <si>
    <t>X線画像読取装置　AeroDR</t>
    <phoneticPr fontId="1"/>
  </si>
  <si>
    <t>内視鏡検査機器</t>
    <rPh sb="0" eb="3">
      <t>ナイシキョウ</t>
    </rPh>
    <rPh sb="3" eb="5">
      <t>ケンサ</t>
    </rPh>
    <rPh sb="5" eb="7">
      <t>キキ</t>
    </rPh>
    <phoneticPr fontId="1"/>
  </si>
  <si>
    <t>血液ガス分析装置</t>
    <rPh sb="4" eb="6">
      <t>ブンセキ</t>
    </rPh>
    <rPh sb="6" eb="8">
      <t>ソウチ</t>
    </rPh>
    <phoneticPr fontId="1"/>
  </si>
  <si>
    <t>生化学自動分析装置　コバス6000</t>
    <rPh sb="0" eb="3">
      <t>セイカガク</t>
    </rPh>
    <rPh sb="3" eb="5">
      <t>ジドウ</t>
    </rPh>
    <rPh sb="5" eb="7">
      <t>ブンセキ</t>
    </rPh>
    <rPh sb="7" eb="9">
      <t>ソウチ</t>
    </rPh>
    <phoneticPr fontId="1"/>
  </si>
  <si>
    <t>純水製造装置</t>
    <rPh sb="0" eb="2">
      <t>ジュンスイ</t>
    </rPh>
    <rPh sb="1" eb="2">
      <t>スイ</t>
    </rPh>
    <rPh sb="2" eb="4">
      <t>セイゾウ</t>
    </rPh>
    <rPh sb="4" eb="6">
      <t>ソウチ</t>
    </rPh>
    <phoneticPr fontId="1"/>
  </si>
  <si>
    <t>造影剤自動注入装置 Stellant with Certegra Workstation OCS付</t>
    <rPh sb="0" eb="2">
      <t>ゾウエイ</t>
    </rPh>
    <rPh sb="2" eb="3">
      <t>ザイ</t>
    </rPh>
    <rPh sb="3" eb="5">
      <t>ジドウ</t>
    </rPh>
    <rPh sb="5" eb="7">
      <t>チュウニュウ</t>
    </rPh>
    <rPh sb="7" eb="9">
      <t>ソウチ</t>
    </rPh>
    <rPh sb="48" eb="49">
      <t>ツキ</t>
    </rPh>
    <phoneticPr fontId="1"/>
  </si>
  <si>
    <t>メラ吸入用麻酔ｼｽﾃﾑ　</t>
    <rPh sb="4" eb="5">
      <t>ヨウ</t>
    </rPh>
    <phoneticPr fontId="1"/>
  </si>
  <si>
    <t>式</t>
    <rPh sb="0" eb="1">
      <t>シキ</t>
    </rPh>
    <phoneticPr fontId="1"/>
  </si>
  <si>
    <t>人工呼吸器　（３台）</t>
    <rPh sb="8" eb="9">
      <t>ダイ</t>
    </rPh>
    <phoneticPr fontId="1"/>
  </si>
  <si>
    <t>自動体外式除細動器　（２台）</t>
    <rPh sb="0" eb="9">
      <t>ジドウタイガイシキジョサイドウキ</t>
    </rPh>
    <rPh sb="12" eb="13">
      <t>ダイ</t>
    </rPh>
    <phoneticPr fontId="1"/>
  </si>
  <si>
    <t>備考</t>
    <rPh sb="0" eb="2">
      <t>ビコウ</t>
    </rPh>
    <phoneticPr fontId="1"/>
  </si>
  <si>
    <t>前回・新</t>
    <rPh sb="0" eb="2">
      <t>ゼンカイ</t>
    </rPh>
    <rPh sb="3" eb="4">
      <t>シン</t>
    </rPh>
    <phoneticPr fontId="1"/>
  </si>
  <si>
    <t>前回・新</t>
    <phoneticPr fontId="1"/>
  </si>
  <si>
    <t>前回・削除</t>
    <rPh sb="3" eb="5">
      <t>サクジョ</t>
    </rPh>
    <phoneticPr fontId="1"/>
  </si>
  <si>
    <t>前回プラン変更</t>
    <rPh sb="0" eb="2">
      <t>ゼンカイ</t>
    </rPh>
    <rPh sb="5" eb="7">
      <t>ヘンコウ</t>
    </rPh>
    <phoneticPr fontId="1"/>
  </si>
  <si>
    <t>復活</t>
    <rPh sb="0" eb="2">
      <t>フッカツ</t>
    </rPh>
    <phoneticPr fontId="1"/>
  </si>
  <si>
    <t>血漿融解装置ジェルウォーマー</t>
    <rPh sb="0" eb="2">
      <t>ケッショウ</t>
    </rPh>
    <rPh sb="2" eb="4">
      <t>ユウカイ</t>
    </rPh>
    <rPh sb="4" eb="6">
      <t>ソウチ</t>
    </rPh>
    <phoneticPr fontId="1"/>
  </si>
  <si>
    <t>リハビリ</t>
    <phoneticPr fontId="1"/>
  </si>
  <si>
    <t>可動式体重免荷装置</t>
    <rPh sb="0" eb="3">
      <t>カドウシキ</t>
    </rPh>
    <rPh sb="3" eb="5">
      <t>タイジュウ</t>
    </rPh>
    <rPh sb="5" eb="7">
      <t>メンカ</t>
    </rPh>
    <rPh sb="7" eb="9">
      <t>ソウチ</t>
    </rPh>
    <phoneticPr fontId="1"/>
  </si>
  <si>
    <t>AEDトレーナー２</t>
    <phoneticPr fontId="1"/>
  </si>
  <si>
    <t>終了？</t>
    <rPh sb="0" eb="2">
      <t>シュウリョウ</t>
    </rPh>
    <phoneticPr fontId="1"/>
  </si>
  <si>
    <t>削除</t>
    <rPh sb="0" eb="2">
      <t>サクジョ</t>
    </rPh>
    <phoneticPr fontId="1"/>
  </si>
  <si>
    <t>自動体外式除細動器</t>
    <rPh sb="0" eb="9">
      <t>ジドウタイガイシキジョサイドウキ</t>
    </rPh>
    <phoneticPr fontId="1"/>
  </si>
  <si>
    <t>人工呼吸器</t>
    <phoneticPr fontId="1"/>
  </si>
  <si>
    <t>追加</t>
    <rPh sb="0" eb="2">
      <t>ツイカ</t>
    </rPh>
    <phoneticPr fontId="1"/>
  </si>
  <si>
    <t>高度処置室・滅菌室</t>
    <rPh sb="6" eb="8">
      <t>メッキン</t>
    </rPh>
    <rPh sb="8" eb="9">
      <t>シツ</t>
    </rPh>
    <phoneticPr fontId="1"/>
  </si>
  <si>
    <t>高度処置室</t>
    <rPh sb="0" eb="2">
      <t>コウド</t>
    </rPh>
    <rPh sb="2" eb="5">
      <t>ショチシツ</t>
    </rPh>
    <phoneticPr fontId="1"/>
  </si>
  <si>
    <t>シーメンスヘルスケア</t>
    <phoneticPr fontId="1"/>
  </si>
  <si>
    <t>磁気共鳴断層撮影装置</t>
    <rPh sb="0" eb="8">
      <t>ジキキョウメイダンソウサツエイ</t>
    </rPh>
    <rPh sb="8" eb="10">
      <t>ソウチ</t>
    </rPh>
    <phoneticPr fontId="1"/>
  </si>
  <si>
    <t>MAGNETOM　Sempra</t>
    <phoneticPr fontId="1"/>
  </si>
  <si>
    <t>内訳書</t>
    <phoneticPr fontId="1"/>
  </si>
  <si>
    <t>数量
単位</t>
    <rPh sb="0" eb="2">
      <t>スウリョウ</t>
    </rPh>
    <rPh sb="3" eb="5">
      <t>タンイ</t>
    </rPh>
    <phoneticPr fontId="1"/>
  </si>
  <si>
    <t>単価</t>
    <rPh sb="0" eb="2">
      <t>タンカ</t>
    </rPh>
    <phoneticPr fontId="1"/>
  </si>
  <si>
    <t>合計</t>
    <rPh sb="0" eb="2">
      <t>ゴウケイ</t>
    </rPh>
    <phoneticPr fontId="1"/>
  </si>
  <si>
    <t>※二重線内のみ入力すること（「金額」欄は自動計算）。
※様式４　入札書 に記載する金額と内訳書の金額の合計が一致していること。</t>
    <rPh sb="44" eb="46">
      <t>ウチワケ</t>
    </rPh>
    <rPh sb="46" eb="47">
      <t>ショ</t>
    </rPh>
    <rPh sb="48" eb="50">
      <t>キンガク</t>
    </rPh>
    <rPh sb="51" eb="53">
      <t>ゴウケイ</t>
    </rPh>
    <rPh sb="54" eb="56">
      <t>イッチ</t>
    </rPh>
    <phoneticPr fontId="1"/>
  </si>
  <si>
    <t>金額
(税抜)</t>
    <rPh sb="0" eb="2">
      <t>キンガク</t>
    </rPh>
    <rPh sb="4" eb="6">
      <t>ゼイヌ</t>
    </rPh>
    <phoneticPr fontId="1"/>
  </si>
  <si>
    <t>トリロジーO2plus　3台</t>
    <rPh sb="13" eb="14">
      <t>ダイ</t>
    </rPh>
    <phoneticPr fontId="1"/>
  </si>
  <si>
    <t>内視鏡検査機器(内視鏡スコープ2本)</t>
    <rPh sb="0" eb="3">
      <t>ナイシキョウ</t>
    </rPh>
    <rPh sb="3" eb="5">
      <t>ケンサ</t>
    </rPh>
    <rPh sb="5" eb="7">
      <t>キキ</t>
    </rPh>
    <rPh sb="8" eb="11">
      <t>ナイシキョウ</t>
    </rPh>
    <rPh sb="16" eb="17">
      <t>ホン</t>
    </rPh>
    <phoneticPr fontId="1"/>
  </si>
  <si>
    <t>PCV－810</t>
    <phoneticPr fontId="1"/>
  </si>
  <si>
    <t>ハートスタートＦＲⅢＰｒoＥＣＧ(2台)</t>
    <rPh sb="18" eb="19">
      <t>ダイ</t>
    </rPh>
    <phoneticPr fontId="1"/>
  </si>
  <si>
    <t>生化学自動分析装置　ピッコロエクスプレス(2台)</t>
    <rPh sb="22" eb="23">
      <t>ダイ</t>
    </rPh>
    <phoneticPr fontId="1"/>
  </si>
  <si>
    <t>マイドーズミニ(5台)</t>
    <rPh sb="9" eb="10">
      <t>ダイ</t>
    </rPh>
    <phoneticPr fontId="1"/>
  </si>
  <si>
    <t>血液ガス分析装置(2台)</t>
    <rPh sb="4" eb="6">
      <t>ブンセキ</t>
    </rPh>
    <rPh sb="6" eb="8">
      <t>ソウチ</t>
    </rPh>
    <rPh sb="10" eb="11">
      <t>ダイ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</si>
</sst>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&quot;式&quot;"/>
  </numFmts>
  <fonts count="1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HGP明朝B"/>
      <family val="1"/>
      <charset val="128"/>
    </font>
    <font>
      <sz val="11"/>
      <color theme="1"/>
      <name val="HGP明朝B"/>
      <family val="1"/>
      <charset val="128"/>
    </font>
    <font>
      <sz val="12"/>
      <color rgb="FFFF0000"/>
      <name val="HGP明朝B"/>
      <family val="1"/>
      <charset val="128"/>
    </font>
    <font>
      <strike/>
      <sz val="11"/>
      <color theme="1"/>
      <name val="游ゴシック"/>
      <family val="2"/>
      <charset val="128"/>
      <scheme val="minor"/>
    </font>
    <font>
      <strike/>
      <sz val="12"/>
      <color theme="1"/>
      <name val="HGP明朝B"/>
      <family val="1"/>
      <charset val="128"/>
    </font>
    <font>
      <sz val="18"/>
      <color theme="1"/>
      <name val="游ゴシック"/>
      <family val="3"/>
      <charset val="128"/>
      <scheme val="minor"/>
    </font>
    <font>
      <b/>
      <sz val="14"/>
      <color theme="1"/>
      <name val="游ゴシック"/>
      <family val="2"/>
      <charset val="128"/>
      <scheme val="minor"/>
    </font>
    <font>
      <b/>
      <sz val="14"/>
      <color theme="1"/>
      <name val="HGP明朝B"/>
      <family val="1"/>
      <charset val="128"/>
    </font>
    <font>
      <sz val="11"/>
      <color rgb="FFFF0000"/>
      <name val="游ゴシック"/>
      <family val="2"/>
      <charset val="128"/>
      <scheme val="minor"/>
    </font>
    <font>
      <strike/>
      <sz val="12"/>
      <color rgb="FFFF0000"/>
      <name val="HGP明朝B"/>
      <family val="1"/>
      <charset val="128"/>
    </font>
    <font>
      <strike/>
      <sz val="11"/>
      <color rgb="FFFF0000"/>
      <name val="HGP明朝B"/>
      <family val="1"/>
      <charset val="128"/>
    </font>
    <font>
      <sz val="13"/>
      <color theme="1"/>
      <name val="HGP明朝B"/>
      <family val="1"/>
      <charset val="128"/>
    </font>
    <font>
      <sz val="13"/>
      <color rgb="FFFF0000"/>
      <name val="HGP明朝B"/>
      <family val="1"/>
      <charset val="128"/>
    </font>
    <font>
      <strike/>
      <sz val="13"/>
      <color rgb="FFFF0000"/>
      <name val="HGP明朝B"/>
      <family val="1"/>
      <charset val="128"/>
    </font>
    <font>
      <sz val="11"/>
      <color rgb="FFFF0000"/>
      <name val="HGP明朝B"/>
      <family val="1"/>
      <charset val="128"/>
    </font>
    <font>
      <sz val="18"/>
      <color theme="1"/>
      <name val="HGP明朝B"/>
      <family val="1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61">
    <xf numFmtId="0" fontId="0" fillId="0" borderId="0" xfId="0">
      <alignment vertical="center"/>
    </xf>
    <xf numFmtId="0" fontId="2" fillId="0" borderId="1" xfId="0" applyFont="1" applyFill="1" applyBorder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left" vertical="center"/>
    </xf>
    <xf numFmtId="0" fontId="0" fillId="0" borderId="0" xfId="0" applyBorder="1">
      <alignment vertical="center"/>
    </xf>
    <xf numFmtId="0" fontId="3" fillId="0" borderId="1" xfId="0" applyFont="1" applyFill="1" applyBorder="1">
      <alignment vertical="center"/>
    </xf>
    <xf numFmtId="0" fontId="2" fillId="0" borderId="0" xfId="0" applyFont="1" applyFill="1" applyBorder="1">
      <alignment vertical="center"/>
    </xf>
    <xf numFmtId="0" fontId="4" fillId="0" borderId="0" xfId="0" applyFont="1" applyFill="1" applyBorder="1">
      <alignment vertical="center"/>
    </xf>
    <xf numFmtId="0" fontId="4" fillId="0" borderId="1" xfId="0" applyFont="1" applyFill="1" applyBorder="1">
      <alignment vertical="center"/>
    </xf>
    <xf numFmtId="0" fontId="0" fillId="0" borderId="0" xfId="0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6" fillId="0" borderId="1" xfId="0" applyFont="1" applyFill="1" applyBorder="1">
      <alignment vertical="center"/>
    </xf>
    <xf numFmtId="0" fontId="0" fillId="0" borderId="0" xfId="0" applyAlignment="1">
      <alignment horizontal="center" vertical="center" shrinkToFit="1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0" borderId="0" xfId="0" applyFont="1" applyAlignment="1">
      <alignment vertical="center" shrinkToFit="1"/>
    </xf>
    <xf numFmtId="0" fontId="2" fillId="0" borderId="2" xfId="0" applyFont="1" applyFill="1" applyBorder="1" applyAlignment="1">
      <alignment horizontal="center" vertical="center" shrinkToFit="1"/>
    </xf>
    <xf numFmtId="0" fontId="3" fillId="0" borderId="2" xfId="0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Fill="1" applyBorder="1">
      <alignment vertical="center"/>
    </xf>
    <xf numFmtId="0" fontId="12" fillId="0" borderId="1" xfId="0" applyFont="1" applyFill="1" applyBorder="1">
      <alignment vertical="center"/>
    </xf>
    <xf numFmtId="0" fontId="13" fillId="0" borderId="1" xfId="0" applyFont="1" applyFill="1" applyBorder="1">
      <alignment vertical="center"/>
    </xf>
    <xf numFmtId="0" fontId="14" fillId="0" borderId="1" xfId="0" applyFont="1" applyFill="1" applyBorder="1">
      <alignment vertical="center"/>
    </xf>
    <xf numFmtId="0" fontId="15" fillId="0" borderId="1" xfId="0" applyFont="1" applyFill="1" applyBorder="1">
      <alignment vertical="center"/>
    </xf>
    <xf numFmtId="0" fontId="16" fillId="0" borderId="1" xfId="0" applyFont="1" applyFill="1" applyBorder="1">
      <alignment vertical="center"/>
    </xf>
    <xf numFmtId="0" fontId="4" fillId="0" borderId="1" xfId="0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vertical="center" shrinkToFi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shrinkToFit="1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Border="1">
      <alignment vertical="center"/>
    </xf>
    <xf numFmtId="0" fontId="3" fillId="0" borderId="1" xfId="0" applyFont="1" applyBorder="1" applyAlignment="1">
      <alignment horizontal="center" vertical="center" shrinkToFit="1"/>
    </xf>
    <xf numFmtId="0" fontId="13" fillId="0" borderId="1" xfId="0" applyFont="1" applyBorder="1">
      <alignment vertical="center"/>
    </xf>
    <xf numFmtId="0" fontId="13" fillId="0" borderId="7" xfId="0" applyNumberFormat="1" applyFont="1" applyFill="1" applyBorder="1">
      <alignment vertical="center"/>
    </xf>
    <xf numFmtId="0" fontId="13" fillId="0" borderId="6" xfId="0" applyNumberFormat="1" applyFont="1" applyFill="1" applyBorder="1">
      <alignment vertical="center"/>
    </xf>
    <xf numFmtId="0" fontId="14" fillId="0" borderId="7" xfId="0" applyNumberFormat="1" applyFont="1" applyFill="1" applyBorder="1">
      <alignment vertical="center"/>
    </xf>
    <xf numFmtId="0" fontId="16" fillId="0" borderId="0" xfId="0" applyFont="1">
      <alignment vertical="center"/>
    </xf>
    <xf numFmtId="176" fontId="13" fillId="0" borderId="4" xfId="0" applyNumberFormat="1" applyFont="1" applyFill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3" fillId="0" borderId="10" xfId="0" applyFont="1" applyBorder="1" applyAlignment="1">
      <alignment horizontal="left" vertical="center" wrapText="1"/>
    </xf>
    <xf numFmtId="0" fontId="0" fillId="0" borderId="10" xfId="0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shrinkToFit="1"/>
    </xf>
    <xf numFmtId="0" fontId="9" fillId="0" borderId="3" xfId="0" applyFont="1" applyFill="1" applyBorder="1" applyAlignment="1">
      <alignment horizontal="center" vertical="center" shrinkToFit="1"/>
    </xf>
    <xf numFmtId="0" fontId="9" fillId="0" borderId="8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AFB2C6-B21B-40EC-A80F-B2C214A0F963}">
  <dimension ref="A1:I35"/>
  <sheetViews>
    <sheetView tabSelected="1" view="pageBreakPreview" zoomScale="90" zoomScaleNormal="90" zoomScaleSheetLayoutView="90" workbookViewId="0">
      <selection activeCell="G21" sqref="G21"/>
    </sheetView>
  </sheetViews>
  <sheetFormatPr defaultRowHeight="13.5" x14ac:dyDescent="0.4"/>
  <cols>
    <col min="1" max="1" width="4.25" style="33" customWidth="1"/>
    <col min="2" max="2" width="25.625" style="32" customWidth="1"/>
    <col min="3" max="3" width="30.625" style="32" customWidth="1"/>
    <col min="4" max="4" width="25.625" style="32" customWidth="1"/>
    <col min="5" max="5" width="8.625" style="32" customWidth="1"/>
    <col min="6" max="7" width="15.625" style="32" customWidth="1"/>
    <col min="8" max="8" width="15.625" style="34" customWidth="1"/>
    <col min="9" max="16384" width="9" style="32"/>
  </cols>
  <sheetData>
    <row r="1" spans="1:9" ht="34.5" customHeight="1" x14ac:dyDescent="0.4">
      <c r="A1" s="44" t="s">
        <v>123</v>
      </c>
      <c r="B1" s="45"/>
      <c r="C1" s="45"/>
      <c r="D1" s="45"/>
      <c r="E1" s="45"/>
      <c r="F1" s="45"/>
      <c r="G1" s="45"/>
      <c r="H1" s="45"/>
    </row>
    <row r="2" spans="1:9" ht="8.25" customHeight="1" x14ac:dyDescent="0.4"/>
    <row r="3" spans="1:9" ht="25.5" customHeight="1" x14ac:dyDescent="0.4">
      <c r="A3" s="51"/>
      <c r="B3" s="52" t="s">
        <v>1</v>
      </c>
      <c r="C3" s="52" t="s">
        <v>33</v>
      </c>
      <c r="D3" s="52" t="s">
        <v>31</v>
      </c>
      <c r="E3" s="53" t="s">
        <v>124</v>
      </c>
      <c r="F3" s="53" t="s">
        <v>125</v>
      </c>
      <c r="G3" s="53" t="s">
        <v>128</v>
      </c>
      <c r="H3" s="55" t="s">
        <v>103</v>
      </c>
    </row>
    <row r="4" spans="1:9" ht="25.5" customHeight="1" thickBot="1" x14ac:dyDescent="0.45">
      <c r="A4" s="51"/>
      <c r="B4" s="52"/>
      <c r="C4" s="52"/>
      <c r="D4" s="52"/>
      <c r="E4" s="54"/>
      <c r="F4" s="57"/>
      <c r="G4" s="54"/>
      <c r="H4" s="56"/>
    </row>
    <row r="5" spans="1:9" ht="39.950000000000003" customHeight="1" thickTop="1" thickBot="1" x14ac:dyDescent="0.45">
      <c r="A5" s="35">
        <v>1</v>
      </c>
      <c r="B5" s="29" t="s">
        <v>3</v>
      </c>
      <c r="C5" s="29" t="s">
        <v>116</v>
      </c>
      <c r="D5" s="29" t="s">
        <v>129</v>
      </c>
      <c r="E5" s="43">
        <v>1</v>
      </c>
      <c r="F5" s="39"/>
      <c r="G5" s="40">
        <f>E5*F5</f>
        <v>0</v>
      </c>
      <c r="H5" s="16"/>
      <c r="I5" s="7"/>
    </row>
    <row r="6" spans="1:9" ht="39.950000000000003" customHeight="1" thickTop="1" thickBot="1" x14ac:dyDescent="0.45">
      <c r="A6" s="35">
        <v>2</v>
      </c>
      <c r="B6" s="29" t="s">
        <v>59</v>
      </c>
      <c r="C6" s="29" t="s">
        <v>89</v>
      </c>
      <c r="D6" s="30" t="s">
        <v>60</v>
      </c>
      <c r="E6" s="43">
        <v>1</v>
      </c>
      <c r="F6" s="39"/>
      <c r="G6" s="40">
        <f t="shared" ref="G6:G33" si="0">E6*F6</f>
        <v>0</v>
      </c>
      <c r="H6" s="16"/>
      <c r="I6" s="7"/>
    </row>
    <row r="7" spans="1:9" ht="39.950000000000003" customHeight="1" thickTop="1" thickBot="1" x14ac:dyDescent="0.45">
      <c r="A7" s="35">
        <v>3</v>
      </c>
      <c r="B7" s="29" t="s">
        <v>78</v>
      </c>
      <c r="C7" s="29" t="s">
        <v>32</v>
      </c>
      <c r="D7" s="31" t="s">
        <v>87</v>
      </c>
      <c r="E7" s="43">
        <v>1</v>
      </c>
      <c r="F7" s="39"/>
      <c r="G7" s="40">
        <f t="shared" si="0"/>
        <v>0</v>
      </c>
      <c r="H7" s="16"/>
      <c r="I7" s="7"/>
    </row>
    <row r="8" spans="1:9" ht="39.950000000000003" customHeight="1" thickTop="1" thickBot="1" x14ac:dyDescent="0.45">
      <c r="A8" s="35">
        <v>4</v>
      </c>
      <c r="B8" s="29" t="s">
        <v>5</v>
      </c>
      <c r="C8" s="29" t="s">
        <v>90</v>
      </c>
      <c r="D8" s="29" t="s">
        <v>55</v>
      </c>
      <c r="E8" s="43">
        <v>1</v>
      </c>
      <c r="F8" s="39"/>
      <c r="G8" s="40">
        <f t="shared" si="0"/>
        <v>0</v>
      </c>
      <c r="H8" s="16"/>
      <c r="I8" s="7"/>
    </row>
    <row r="9" spans="1:9" ht="39.950000000000003" customHeight="1" thickTop="1" thickBot="1" x14ac:dyDescent="0.45">
      <c r="A9" s="35">
        <v>5</v>
      </c>
      <c r="B9" s="29" t="s">
        <v>5</v>
      </c>
      <c r="C9" s="29" t="s">
        <v>98</v>
      </c>
      <c r="D9" s="29"/>
      <c r="E9" s="43">
        <v>1</v>
      </c>
      <c r="F9" s="39"/>
      <c r="G9" s="40">
        <f t="shared" si="0"/>
        <v>0</v>
      </c>
      <c r="H9" s="16"/>
      <c r="I9" s="7"/>
    </row>
    <row r="10" spans="1:9" ht="39.950000000000003" customHeight="1" thickTop="1" thickBot="1" x14ac:dyDescent="0.45">
      <c r="A10" s="35">
        <v>6</v>
      </c>
      <c r="B10" s="29" t="s">
        <v>73</v>
      </c>
      <c r="C10" s="29" t="s">
        <v>91</v>
      </c>
      <c r="D10" s="29" t="s">
        <v>34</v>
      </c>
      <c r="E10" s="43">
        <v>1</v>
      </c>
      <c r="F10" s="39"/>
      <c r="G10" s="40">
        <f t="shared" si="0"/>
        <v>0</v>
      </c>
      <c r="H10" s="16"/>
      <c r="I10" s="7"/>
    </row>
    <row r="11" spans="1:9" ht="39.950000000000003" customHeight="1" thickTop="1" thickBot="1" x14ac:dyDescent="0.45">
      <c r="A11" s="35">
        <v>7</v>
      </c>
      <c r="B11" s="29" t="s">
        <v>6</v>
      </c>
      <c r="C11" s="29" t="s">
        <v>92</v>
      </c>
      <c r="D11" s="29" t="s">
        <v>35</v>
      </c>
      <c r="E11" s="43">
        <v>1</v>
      </c>
      <c r="F11" s="39"/>
      <c r="G11" s="40">
        <f t="shared" si="0"/>
        <v>0</v>
      </c>
      <c r="H11" s="16"/>
      <c r="I11" s="7"/>
    </row>
    <row r="12" spans="1:9" ht="39.950000000000003" customHeight="1" thickTop="1" thickBot="1" x14ac:dyDescent="0.45">
      <c r="A12" s="35">
        <v>8</v>
      </c>
      <c r="B12" s="29" t="s">
        <v>7</v>
      </c>
      <c r="C12" s="29" t="s">
        <v>8</v>
      </c>
      <c r="D12" s="29"/>
      <c r="E12" s="43">
        <v>1</v>
      </c>
      <c r="F12" s="39"/>
      <c r="G12" s="40">
        <f t="shared" si="0"/>
        <v>0</v>
      </c>
      <c r="H12" s="16"/>
      <c r="I12" s="7"/>
    </row>
    <row r="13" spans="1:9" ht="39.950000000000003" customHeight="1" thickTop="1" thickBot="1" x14ac:dyDescent="0.45">
      <c r="A13" s="35">
        <v>9</v>
      </c>
      <c r="B13" s="29" t="s">
        <v>9</v>
      </c>
      <c r="C13" s="29" t="s">
        <v>93</v>
      </c>
      <c r="D13" s="29" t="s">
        <v>36</v>
      </c>
      <c r="E13" s="43">
        <v>1</v>
      </c>
      <c r="F13" s="39"/>
      <c r="G13" s="40">
        <f t="shared" si="0"/>
        <v>0</v>
      </c>
      <c r="H13" s="16"/>
      <c r="I13" s="7"/>
    </row>
    <row r="14" spans="1:9" ht="39.950000000000003" customHeight="1" thickTop="1" thickBot="1" x14ac:dyDescent="0.45">
      <c r="A14" s="35">
        <v>10</v>
      </c>
      <c r="B14" s="29" t="s">
        <v>76</v>
      </c>
      <c r="C14" s="29" t="s">
        <v>81</v>
      </c>
      <c r="D14" s="29" t="s">
        <v>82</v>
      </c>
      <c r="E14" s="43">
        <v>1</v>
      </c>
      <c r="F14" s="39"/>
      <c r="G14" s="40">
        <f t="shared" si="0"/>
        <v>0</v>
      </c>
      <c r="H14" s="16"/>
      <c r="I14" s="7"/>
    </row>
    <row r="15" spans="1:9" ht="39.950000000000003" customHeight="1" thickTop="1" thickBot="1" x14ac:dyDescent="0.45">
      <c r="A15" s="35">
        <v>11</v>
      </c>
      <c r="B15" s="29" t="s">
        <v>76</v>
      </c>
      <c r="C15" s="29" t="s">
        <v>134</v>
      </c>
      <c r="D15" s="29" t="s">
        <v>84</v>
      </c>
      <c r="E15" s="43">
        <v>1</v>
      </c>
      <c r="F15" s="39"/>
      <c r="G15" s="40">
        <f t="shared" si="0"/>
        <v>0</v>
      </c>
      <c r="H15" s="16"/>
      <c r="I15" s="7"/>
    </row>
    <row r="16" spans="1:9" ht="39.950000000000003" customHeight="1" thickTop="1" thickBot="1" x14ac:dyDescent="0.45">
      <c r="A16" s="35">
        <v>12</v>
      </c>
      <c r="B16" s="29" t="s">
        <v>11</v>
      </c>
      <c r="C16" s="29" t="s">
        <v>38</v>
      </c>
      <c r="D16" s="29" t="s">
        <v>37</v>
      </c>
      <c r="E16" s="43">
        <v>1</v>
      </c>
      <c r="F16" s="39"/>
      <c r="G16" s="40">
        <f t="shared" si="0"/>
        <v>0</v>
      </c>
      <c r="H16" s="16"/>
      <c r="I16" s="7"/>
    </row>
    <row r="17" spans="1:9" ht="39.950000000000003" customHeight="1" thickTop="1" thickBot="1" x14ac:dyDescent="0.45">
      <c r="A17" s="35">
        <v>13</v>
      </c>
      <c r="B17" s="29" t="s">
        <v>11</v>
      </c>
      <c r="C17" s="29" t="s">
        <v>99</v>
      </c>
      <c r="D17" s="29" t="s">
        <v>39</v>
      </c>
      <c r="E17" s="43">
        <v>1</v>
      </c>
      <c r="F17" s="39"/>
      <c r="G17" s="40">
        <f t="shared" si="0"/>
        <v>0</v>
      </c>
      <c r="H17" s="16"/>
      <c r="I17" s="7"/>
    </row>
    <row r="18" spans="1:9" ht="39.950000000000003" customHeight="1" thickTop="1" thickBot="1" x14ac:dyDescent="0.45">
      <c r="A18" s="35">
        <v>14</v>
      </c>
      <c r="B18" s="29" t="s">
        <v>12</v>
      </c>
      <c r="C18" s="29" t="s">
        <v>42</v>
      </c>
      <c r="D18" s="29" t="s">
        <v>40</v>
      </c>
      <c r="E18" s="43">
        <v>1</v>
      </c>
      <c r="F18" s="39"/>
      <c r="G18" s="40">
        <f t="shared" si="0"/>
        <v>0</v>
      </c>
      <c r="H18" s="16"/>
      <c r="I18" s="7"/>
    </row>
    <row r="19" spans="1:9" ht="39.950000000000003" customHeight="1" thickTop="1" thickBot="1" x14ac:dyDescent="0.45">
      <c r="A19" s="35">
        <v>15</v>
      </c>
      <c r="B19" s="29" t="s">
        <v>65</v>
      </c>
      <c r="C19" s="29" t="s">
        <v>130</v>
      </c>
      <c r="D19" s="29" t="s">
        <v>72</v>
      </c>
      <c r="E19" s="43">
        <v>1</v>
      </c>
      <c r="F19" s="39"/>
      <c r="G19" s="40">
        <f t="shared" si="0"/>
        <v>0</v>
      </c>
      <c r="H19" s="17"/>
      <c r="I19" s="36"/>
    </row>
    <row r="20" spans="1:9" ht="39.950000000000003" customHeight="1" thickTop="1" thickBot="1" x14ac:dyDescent="0.45">
      <c r="A20" s="35">
        <v>16</v>
      </c>
      <c r="B20" s="29" t="s">
        <v>66</v>
      </c>
      <c r="C20" s="29" t="s">
        <v>67</v>
      </c>
      <c r="D20" s="31" t="s">
        <v>131</v>
      </c>
      <c r="E20" s="43">
        <v>1</v>
      </c>
      <c r="F20" s="39"/>
      <c r="G20" s="40">
        <f t="shared" si="0"/>
        <v>0</v>
      </c>
      <c r="H20" s="18"/>
      <c r="I20" s="36"/>
    </row>
    <row r="21" spans="1:9" ht="39.950000000000003" customHeight="1" thickTop="1" thickBot="1" x14ac:dyDescent="0.45">
      <c r="A21" s="35">
        <v>17</v>
      </c>
      <c r="B21" s="29" t="s">
        <v>15</v>
      </c>
      <c r="C21" s="29" t="s">
        <v>135</v>
      </c>
      <c r="D21" s="29" t="s">
        <v>45</v>
      </c>
      <c r="E21" s="43">
        <v>1</v>
      </c>
      <c r="F21" s="39"/>
      <c r="G21" s="40">
        <f t="shared" si="0"/>
        <v>0</v>
      </c>
      <c r="H21" s="16"/>
      <c r="I21" s="7"/>
    </row>
    <row r="22" spans="1:9" ht="39.950000000000003" customHeight="1" thickTop="1" thickBot="1" x14ac:dyDescent="0.45">
      <c r="A22" s="35">
        <v>18</v>
      </c>
      <c r="B22" s="29" t="s">
        <v>16</v>
      </c>
      <c r="C22" s="29" t="s">
        <v>48</v>
      </c>
      <c r="D22" s="29" t="s">
        <v>46</v>
      </c>
      <c r="E22" s="43">
        <v>1</v>
      </c>
      <c r="F22" s="39"/>
      <c r="G22" s="40">
        <f t="shared" si="0"/>
        <v>0</v>
      </c>
      <c r="H22" s="16"/>
      <c r="I22" s="7"/>
    </row>
    <row r="23" spans="1:9" ht="39.950000000000003" customHeight="1" thickTop="1" thickBot="1" x14ac:dyDescent="0.45">
      <c r="A23" s="35">
        <v>19</v>
      </c>
      <c r="B23" s="29" t="s">
        <v>16</v>
      </c>
      <c r="C23" s="29" t="s">
        <v>71</v>
      </c>
      <c r="D23" s="29" t="s">
        <v>61</v>
      </c>
      <c r="E23" s="43">
        <v>1</v>
      </c>
      <c r="F23" s="39"/>
      <c r="G23" s="40">
        <f t="shared" si="0"/>
        <v>0</v>
      </c>
      <c r="H23" s="16"/>
      <c r="I23" s="6"/>
    </row>
    <row r="24" spans="1:9" ht="39.950000000000003" customHeight="1" thickTop="1" thickBot="1" x14ac:dyDescent="0.45">
      <c r="A24" s="35">
        <v>20</v>
      </c>
      <c r="B24" s="29" t="s">
        <v>17</v>
      </c>
      <c r="C24" s="29" t="s">
        <v>49</v>
      </c>
      <c r="D24" s="29" t="s">
        <v>50</v>
      </c>
      <c r="E24" s="43">
        <v>1</v>
      </c>
      <c r="F24" s="39"/>
      <c r="G24" s="40">
        <f t="shared" si="0"/>
        <v>0</v>
      </c>
      <c r="H24" s="16"/>
      <c r="I24" s="7"/>
    </row>
    <row r="25" spans="1:9" ht="39.950000000000003" customHeight="1" thickTop="1" thickBot="1" x14ac:dyDescent="0.45">
      <c r="A25" s="35">
        <v>21</v>
      </c>
      <c r="B25" s="29" t="s">
        <v>18</v>
      </c>
      <c r="C25" s="29" t="s">
        <v>133</v>
      </c>
      <c r="D25" s="29"/>
      <c r="E25" s="43">
        <v>1</v>
      </c>
      <c r="F25" s="39"/>
      <c r="G25" s="40">
        <f t="shared" si="0"/>
        <v>0</v>
      </c>
      <c r="H25" s="16"/>
      <c r="I25" s="7"/>
    </row>
    <row r="26" spans="1:9" ht="39.950000000000003" customHeight="1" thickTop="1" thickBot="1" x14ac:dyDescent="0.45">
      <c r="A26" s="35">
        <v>22</v>
      </c>
      <c r="B26" s="29" t="s">
        <v>20</v>
      </c>
      <c r="C26" s="29" t="s">
        <v>52</v>
      </c>
      <c r="D26" s="29" t="s">
        <v>51</v>
      </c>
      <c r="E26" s="43">
        <v>1</v>
      </c>
      <c r="F26" s="39"/>
      <c r="G26" s="40">
        <f t="shared" si="0"/>
        <v>0</v>
      </c>
      <c r="H26" s="16"/>
      <c r="I26" s="7"/>
    </row>
    <row r="27" spans="1:9" ht="39.950000000000003" customHeight="1" thickTop="1" thickBot="1" x14ac:dyDescent="0.45">
      <c r="A27" s="35">
        <v>23</v>
      </c>
      <c r="B27" s="29" t="s">
        <v>23</v>
      </c>
      <c r="C27" s="29" t="s">
        <v>24</v>
      </c>
      <c r="D27" s="29" t="s">
        <v>54</v>
      </c>
      <c r="E27" s="43">
        <v>1</v>
      </c>
      <c r="F27" s="39"/>
      <c r="G27" s="40">
        <f t="shared" si="0"/>
        <v>0</v>
      </c>
      <c r="H27" s="16"/>
      <c r="I27" s="7"/>
    </row>
    <row r="28" spans="1:9" ht="39.950000000000003" customHeight="1" thickTop="1" thickBot="1" x14ac:dyDescent="0.45">
      <c r="A28" s="35">
        <v>24</v>
      </c>
      <c r="B28" s="29" t="s">
        <v>17</v>
      </c>
      <c r="C28" s="29" t="s">
        <v>28</v>
      </c>
      <c r="D28" s="29"/>
      <c r="E28" s="43">
        <v>1</v>
      </c>
      <c r="F28" s="39"/>
      <c r="G28" s="40">
        <f t="shared" si="0"/>
        <v>0</v>
      </c>
      <c r="H28" s="16"/>
      <c r="I28" s="7"/>
    </row>
    <row r="29" spans="1:9" ht="39.950000000000003" customHeight="1" thickTop="1" thickBot="1" x14ac:dyDescent="0.45">
      <c r="A29" s="35">
        <v>25</v>
      </c>
      <c r="B29" s="29" t="s">
        <v>26</v>
      </c>
      <c r="C29" s="29" t="s">
        <v>29</v>
      </c>
      <c r="D29" s="29" t="s">
        <v>57</v>
      </c>
      <c r="E29" s="43">
        <v>1</v>
      </c>
      <c r="F29" s="39"/>
      <c r="G29" s="40">
        <f t="shared" si="0"/>
        <v>0</v>
      </c>
      <c r="H29" s="16"/>
      <c r="I29" s="7"/>
    </row>
    <row r="30" spans="1:9" ht="39.950000000000003" customHeight="1" thickTop="1" thickBot="1" x14ac:dyDescent="0.45">
      <c r="A30" s="35">
        <v>26</v>
      </c>
      <c r="B30" s="29" t="s">
        <v>26</v>
      </c>
      <c r="C30" s="29" t="s">
        <v>58</v>
      </c>
      <c r="D30" s="29"/>
      <c r="E30" s="43">
        <v>1</v>
      </c>
      <c r="F30" s="39"/>
      <c r="G30" s="40">
        <f t="shared" si="0"/>
        <v>0</v>
      </c>
      <c r="H30" s="16"/>
      <c r="I30" s="7"/>
    </row>
    <row r="31" spans="1:9" ht="39.950000000000003" customHeight="1" thickTop="1" thickBot="1" x14ac:dyDescent="0.45">
      <c r="A31" s="35">
        <v>27</v>
      </c>
      <c r="B31" s="29" t="s">
        <v>77</v>
      </c>
      <c r="C31" s="29" t="s">
        <v>85</v>
      </c>
      <c r="D31" s="31" t="s">
        <v>86</v>
      </c>
      <c r="E31" s="43">
        <v>1</v>
      </c>
      <c r="F31" s="39"/>
      <c r="G31" s="40">
        <f t="shared" si="0"/>
        <v>0</v>
      </c>
      <c r="H31" s="16"/>
      <c r="I31" s="7"/>
    </row>
    <row r="32" spans="1:9" ht="39.950000000000003" customHeight="1" thickTop="1" thickBot="1" x14ac:dyDescent="0.45">
      <c r="A32" s="35">
        <v>28</v>
      </c>
      <c r="B32" s="29" t="s">
        <v>62</v>
      </c>
      <c r="C32" s="29" t="s">
        <v>115</v>
      </c>
      <c r="D32" s="31" t="s">
        <v>132</v>
      </c>
      <c r="E32" s="43">
        <v>1</v>
      </c>
      <c r="F32" s="39"/>
      <c r="G32" s="40">
        <f t="shared" si="0"/>
        <v>0</v>
      </c>
      <c r="H32" s="18"/>
      <c r="I32" s="7"/>
    </row>
    <row r="33" spans="1:8" s="42" customFormat="1" ht="39.950000000000003" customHeight="1" thickTop="1" thickBot="1" x14ac:dyDescent="0.45">
      <c r="A33" s="35">
        <v>29</v>
      </c>
      <c r="B33" s="29" t="s">
        <v>120</v>
      </c>
      <c r="C33" s="29" t="s">
        <v>121</v>
      </c>
      <c r="D33" s="31" t="s">
        <v>122</v>
      </c>
      <c r="E33" s="43">
        <v>1</v>
      </c>
      <c r="F33" s="41"/>
      <c r="G33" s="40">
        <f t="shared" si="0"/>
        <v>0</v>
      </c>
      <c r="H33" s="27"/>
    </row>
    <row r="34" spans="1:8" ht="39.950000000000003" customHeight="1" thickTop="1" x14ac:dyDescent="0.4">
      <c r="A34" s="46" t="s">
        <v>126</v>
      </c>
      <c r="B34" s="47"/>
      <c r="C34" s="47"/>
      <c r="D34" s="47"/>
      <c r="E34" s="47"/>
      <c r="F34" s="48"/>
      <c r="G34" s="38">
        <f>SUM(G5:G33)</f>
        <v>0</v>
      </c>
      <c r="H34" s="37"/>
    </row>
    <row r="35" spans="1:8" ht="39.950000000000003" customHeight="1" x14ac:dyDescent="0.4">
      <c r="A35" s="49" t="s">
        <v>127</v>
      </c>
      <c r="B35" s="50"/>
      <c r="C35" s="50"/>
      <c r="D35" s="50"/>
      <c r="E35" s="50"/>
      <c r="F35" s="50"/>
      <c r="G35" s="50"/>
      <c r="H35" s="50"/>
    </row>
  </sheetData>
  <mergeCells count="11">
    <mergeCell ref="A1:H1"/>
    <mergeCell ref="A34:F34"/>
    <mergeCell ref="A35:H35"/>
    <mergeCell ref="A3:A4"/>
    <mergeCell ref="B3:B4"/>
    <mergeCell ref="C3:C4"/>
    <mergeCell ref="D3:D4"/>
    <mergeCell ref="E3:E4"/>
    <mergeCell ref="H3:H4"/>
    <mergeCell ref="F3:F4"/>
    <mergeCell ref="G3:G4"/>
  </mergeCells>
  <phoneticPr fontId="1"/>
  <printOptions horizontalCentered="1"/>
  <pageMargins left="0.59055118110236227" right="0.59055118110236227" top="0.59055118110236227" bottom="0.59055118110236227" header="0.31496062992125984" footer="0.31496062992125984"/>
  <pageSetup paperSize="9" scale="51" orientation="portrait" r:id="rId1"/>
  <headerFooter>
    <oddHeader>&amp;L&amp;12様式4-1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B87DA4-21E6-4D2D-BA9C-3E9D49544A7C}">
  <sheetPr>
    <pageSetUpPr fitToPage="1"/>
  </sheetPr>
  <dimension ref="A1:H37"/>
  <sheetViews>
    <sheetView view="pageBreakPreview" zoomScale="85" zoomScaleNormal="90" zoomScaleSheetLayoutView="85" workbookViewId="0">
      <selection activeCell="G37" sqref="G37"/>
    </sheetView>
  </sheetViews>
  <sheetFormatPr defaultRowHeight="18.75" x14ac:dyDescent="0.4"/>
  <cols>
    <col min="1" max="1" width="4.25" style="9" customWidth="1"/>
    <col min="2" max="2" width="18.25" customWidth="1"/>
    <col min="3" max="3" width="30.875" customWidth="1"/>
    <col min="4" max="4" width="60" customWidth="1"/>
    <col min="5" max="5" width="36.625" customWidth="1"/>
    <col min="6" max="6" width="6.75" customWidth="1"/>
    <col min="7" max="7" width="11.375" style="12" customWidth="1"/>
  </cols>
  <sheetData>
    <row r="1" spans="1:8" ht="34.5" customHeight="1" x14ac:dyDescent="0.4">
      <c r="A1" s="58" t="s">
        <v>27</v>
      </c>
      <c r="B1" s="58"/>
      <c r="C1" s="58"/>
      <c r="D1" s="58"/>
      <c r="E1" s="58"/>
      <c r="F1" s="58"/>
      <c r="G1" s="58"/>
    </row>
    <row r="2" spans="1:8" ht="8.25" customHeight="1" x14ac:dyDescent="0.4"/>
    <row r="3" spans="1:8" x14ac:dyDescent="0.4">
      <c r="A3" s="59"/>
      <c r="B3" s="52" t="s">
        <v>0</v>
      </c>
      <c r="C3" s="52" t="s">
        <v>1</v>
      </c>
      <c r="D3" s="52" t="s">
        <v>33</v>
      </c>
      <c r="E3" s="52" t="s">
        <v>31</v>
      </c>
      <c r="F3" s="60" t="s">
        <v>100</v>
      </c>
      <c r="G3" s="55" t="s">
        <v>103</v>
      </c>
    </row>
    <row r="4" spans="1:8" x14ac:dyDescent="0.4">
      <c r="A4" s="59"/>
      <c r="B4" s="52"/>
      <c r="C4" s="52"/>
      <c r="D4" s="52"/>
      <c r="E4" s="52"/>
      <c r="F4" s="54"/>
      <c r="G4" s="56"/>
    </row>
    <row r="5" spans="1:8" ht="20.25" customHeight="1" x14ac:dyDescent="0.4">
      <c r="A5" s="14">
        <v>1</v>
      </c>
      <c r="B5" s="2" t="s">
        <v>2</v>
      </c>
      <c r="C5" s="1" t="s">
        <v>3</v>
      </c>
      <c r="D5" s="1" t="s">
        <v>116</v>
      </c>
      <c r="E5" s="1" t="s">
        <v>30</v>
      </c>
      <c r="F5" s="23">
        <v>3</v>
      </c>
      <c r="G5" s="16"/>
      <c r="H5" s="7"/>
    </row>
    <row r="6" spans="1:8" ht="20.25" customHeight="1" x14ac:dyDescent="0.4">
      <c r="A6" s="14">
        <v>2</v>
      </c>
      <c r="B6" s="2" t="s">
        <v>2</v>
      </c>
      <c r="C6" s="1" t="s">
        <v>59</v>
      </c>
      <c r="D6" s="1" t="s">
        <v>89</v>
      </c>
      <c r="E6" s="3" t="s">
        <v>60</v>
      </c>
      <c r="F6" s="23">
        <v>1</v>
      </c>
      <c r="G6" s="16"/>
      <c r="H6" s="7"/>
    </row>
    <row r="7" spans="1:8" ht="20.25" customHeight="1" x14ac:dyDescent="0.4">
      <c r="A7" s="14">
        <v>3</v>
      </c>
      <c r="B7" s="1" t="s">
        <v>2</v>
      </c>
      <c r="C7" s="1" t="s">
        <v>78</v>
      </c>
      <c r="D7" s="1" t="s">
        <v>32</v>
      </c>
      <c r="E7" s="5" t="s">
        <v>87</v>
      </c>
      <c r="F7" s="23">
        <v>1</v>
      </c>
      <c r="G7" s="16"/>
      <c r="H7" s="7"/>
    </row>
    <row r="8" spans="1:8" ht="20.25" customHeight="1" x14ac:dyDescent="0.4">
      <c r="A8" s="14">
        <v>4</v>
      </c>
      <c r="B8" s="2" t="s">
        <v>4</v>
      </c>
      <c r="C8" s="1" t="s">
        <v>5</v>
      </c>
      <c r="D8" s="1" t="s">
        <v>90</v>
      </c>
      <c r="E8" s="1" t="s">
        <v>55</v>
      </c>
      <c r="F8" s="23">
        <v>1</v>
      </c>
      <c r="G8" s="16"/>
      <c r="H8" s="7"/>
    </row>
    <row r="9" spans="1:8" ht="20.25" customHeight="1" x14ac:dyDescent="0.4">
      <c r="A9" s="14">
        <v>5</v>
      </c>
      <c r="B9" s="2" t="s">
        <v>4</v>
      </c>
      <c r="C9" s="1" t="s">
        <v>5</v>
      </c>
      <c r="D9" s="1" t="s">
        <v>98</v>
      </c>
      <c r="E9" s="1"/>
      <c r="F9" s="23">
        <v>1</v>
      </c>
      <c r="G9" s="16"/>
      <c r="H9" s="7"/>
    </row>
    <row r="10" spans="1:8" ht="20.25" customHeight="1" x14ac:dyDescent="0.4">
      <c r="A10" s="14">
        <v>6</v>
      </c>
      <c r="B10" s="2" t="s">
        <v>4</v>
      </c>
      <c r="C10" s="1" t="s">
        <v>73</v>
      </c>
      <c r="D10" s="1" t="s">
        <v>91</v>
      </c>
      <c r="E10" s="1" t="s">
        <v>34</v>
      </c>
      <c r="F10" s="23">
        <v>1</v>
      </c>
      <c r="G10" s="16"/>
      <c r="H10" s="7"/>
    </row>
    <row r="11" spans="1:8" ht="20.25" customHeight="1" x14ac:dyDescent="0.4">
      <c r="A11" s="14">
        <v>7</v>
      </c>
      <c r="B11" s="2" t="s">
        <v>4</v>
      </c>
      <c r="C11" s="1" t="s">
        <v>6</v>
      </c>
      <c r="D11" s="1" t="s">
        <v>92</v>
      </c>
      <c r="E11" s="1" t="s">
        <v>35</v>
      </c>
      <c r="F11" s="23">
        <v>1</v>
      </c>
      <c r="G11" s="16"/>
      <c r="H11" s="7"/>
    </row>
    <row r="12" spans="1:8" ht="20.25" customHeight="1" x14ac:dyDescent="0.4">
      <c r="A12" s="14">
        <v>8</v>
      </c>
      <c r="B12" s="2" t="s">
        <v>4</v>
      </c>
      <c r="C12" s="1" t="s">
        <v>7</v>
      </c>
      <c r="D12" s="1" t="s">
        <v>8</v>
      </c>
      <c r="E12" s="1"/>
      <c r="F12" s="23">
        <v>1</v>
      </c>
      <c r="G12" s="16"/>
      <c r="H12" s="7"/>
    </row>
    <row r="13" spans="1:8" ht="20.25" customHeight="1" x14ac:dyDescent="0.4">
      <c r="A13" s="14">
        <v>9</v>
      </c>
      <c r="B13" s="2" t="s">
        <v>4</v>
      </c>
      <c r="C13" s="1" t="s">
        <v>9</v>
      </c>
      <c r="D13" s="1" t="s">
        <v>93</v>
      </c>
      <c r="E13" s="1" t="s">
        <v>36</v>
      </c>
      <c r="F13" s="23">
        <v>1</v>
      </c>
      <c r="G13" s="16"/>
      <c r="H13" s="7"/>
    </row>
    <row r="14" spans="1:8" ht="20.25" customHeight="1" x14ac:dyDescent="0.4">
      <c r="A14" s="14">
        <v>10</v>
      </c>
      <c r="B14" s="2" t="s">
        <v>74</v>
      </c>
      <c r="C14" s="1" t="s">
        <v>76</v>
      </c>
      <c r="D14" s="1" t="s">
        <v>81</v>
      </c>
      <c r="E14" s="1" t="s">
        <v>82</v>
      </c>
      <c r="F14" s="23">
        <v>1</v>
      </c>
      <c r="G14" s="16"/>
      <c r="H14" s="7"/>
    </row>
    <row r="15" spans="1:8" ht="20.25" customHeight="1" x14ac:dyDescent="0.4">
      <c r="A15" s="14">
        <v>11</v>
      </c>
      <c r="B15" s="2" t="s">
        <v>74</v>
      </c>
      <c r="C15" s="1" t="s">
        <v>76</v>
      </c>
      <c r="D15" s="1" t="s">
        <v>83</v>
      </c>
      <c r="E15" s="1" t="s">
        <v>84</v>
      </c>
      <c r="F15" s="24">
        <v>5</v>
      </c>
      <c r="G15" s="16"/>
      <c r="H15" s="7"/>
    </row>
    <row r="16" spans="1:8" ht="20.25" customHeight="1" x14ac:dyDescent="0.4">
      <c r="A16" s="14">
        <v>12</v>
      </c>
      <c r="B16" s="2" t="s">
        <v>119</v>
      </c>
      <c r="C16" s="1" t="s">
        <v>11</v>
      </c>
      <c r="D16" s="1" t="s">
        <v>38</v>
      </c>
      <c r="E16" s="1" t="s">
        <v>37</v>
      </c>
      <c r="F16" s="23">
        <v>1</v>
      </c>
      <c r="G16" s="16"/>
      <c r="H16" s="7"/>
    </row>
    <row r="17" spans="1:8" ht="20.25" customHeight="1" x14ac:dyDescent="0.4">
      <c r="A17" s="14">
        <v>13</v>
      </c>
      <c r="B17" s="2" t="s">
        <v>119</v>
      </c>
      <c r="C17" s="1" t="s">
        <v>11</v>
      </c>
      <c r="D17" s="1" t="s">
        <v>99</v>
      </c>
      <c r="E17" s="1" t="s">
        <v>39</v>
      </c>
      <c r="F17" s="23">
        <v>1</v>
      </c>
      <c r="G17" s="16"/>
      <c r="H17" s="7"/>
    </row>
    <row r="18" spans="1:8" ht="20.25" customHeight="1" x14ac:dyDescent="0.4">
      <c r="A18" s="14">
        <v>14</v>
      </c>
      <c r="B18" s="2" t="s">
        <v>119</v>
      </c>
      <c r="C18" s="1" t="s">
        <v>12</v>
      </c>
      <c r="D18" s="1" t="s">
        <v>42</v>
      </c>
      <c r="E18" s="1" t="s">
        <v>40</v>
      </c>
      <c r="F18" s="23">
        <v>1</v>
      </c>
      <c r="G18" s="16"/>
      <c r="H18" s="7"/>
    </row>
    <row r="19" spans="1:8" ht="20.25" customHeight="1" x14ac:dyDescent="0.4">
      <c r="A19" s="14">
        <v>15</v>
      </c>
      <c r="B19" s="28" t="s">
        <v>118</v>
      </c>
      <c r="C19" s="1" t="s">
        <v>65</v>
      </c>
      <c r="D19" s="1" t="s">
        <v>94</v>
      </c>
      <c r="E19" s="1" t="s">
        <v>72</v>
      </c>
      <c r="F19" s="23">
        <v>1</v>
      </c>
      <c r="G19" s="17"/>
      <c r="H19" s="4"/>
    </row>
    <row r="20" spans="1:8" x14ac:dyDescent="0.4">
      <c r="A20" s="20">
        <v>16</v>
      </c>
      <c r="B20" s="8" t="s">
        <v>70</v>
      </c>
      <c r="C20" s="8" t="s">
        <v>66</v>
      </c>
      <c r="D20" s="8" t="s">
        <v>67</v>
      </c>
      <c r="E20" s="26" t="s">
        <v>68</v>
      </c>
      <c r="F20" s="24">
        <v>1</v>
      </c>
      <c r="G20" s="27" t="s">
        <v>117</v>
      </c>
      <c r="H20" s="4"/>
    </row>
    <row r="21" spans="1:8" ht="20.25" customHeight="1" x14ac:dyDescent="0.4">
      <c r="A21" s="14">
        <v>17</v>
      </c>
      <c r="B21" s="2" t="s">
        <v>14</v>
      </c>
      <c r="C21" s="1" t="s">
        <v>15</v>
      </c>
      <c r="D21" s="1" t="s">
        <v>95</v>
      </c>
      <c r="E21" s="1" t="s">
        <v>45</v>
      </c>
      <c r="F21" s="23">
        <v>2</v>
      </c>
      <c r="G21" s="16"/>
      <c r="H21" s="7"/>
    </row>
    <row r="22" spans="1:8" ht="20.25" customHeight="1" x14ac:dyDescent="0.4">
      <c r="A22" s="14">
        <v>18</v>
      </c>
      <c r="B22" s="2" t="s">
        <v>14</v>
      </c>
      <c r="C22" s="1" t="s">
        <v>16</v>
      </c>
      <c r="D22" s="1" t="s">
        <v>47</v>
      </c>
      <c r="E22" s="1" t="s">
        <v>41</v>
      </c>
      <c r="F22" s="23">
        <v>1</v>
      </c>
      <c r="G22" s="16"/>
      <c r="H22" s="7"/>
    </row>
    <row r="23" spans="1:8" ht="20.25" customHeight="1" x14ac:dyDescent="0.4">
      <c r="A23" s="14">
        <v>19</v>
      </c>
      <c r="B23" s="2" t="s">
        <v>14</v>
      </c>
      <c r="C23" s="1" t="s">
        <v>16</v>
      </c>
      <c r="D23" s="1" t="s">
        <v>48</v>
      </c>
      <c r="E23" s="1" t="s">
        <v>46</v>
      </c>
      <c r="F23" s="23">
        <v>1</v>
      </c>
      <c r="G23" s="16"/>
      <c r="H23" s="7"/>
    </row>
    <row r="24" spans="1:8" ht="20.25" customHeight="1" x14ac:dyDescent="0.4">
      <c r="A24" s="14">
        <v>20</v>
      </c>
      <c r="B24" s="2" t="s">
        <v>14</v>
      </c>
      <c r="C24" s="1" t="s">
        <v>16</v>
      </c>
      <c r="D24" s="1" t="s">
        <v>71</v>
      </c>
      <c r="E24" s="1" t="s">
        <v>61</v>
      </c>
      <c r="F24" s="23">
        <v>1</v>
      </c>
      <c r="G24" s="16"/>
      <c r="H24" s="6"/>
    </row>
    <row r="25" spans="1:8" ht="20.25" customHeight="1" x14ac:dyDescent="0.4">
      <c r="A25" s="14">
        <v>21</v>
      </c>
      <c r="B25" s="2" t="s">
        <v>14</v>
      </c>
      <c r="C25" s="1" t="s">
        <v>17</v>
      </c>
      <c r="D25" s="1" t="s">
        <v>49</v>
      </c>
      <c r="E25" s="1" t="s">
        <v>50</v>
      </c>
      <c r="F25" s="23">
        <v>1</v>
      </c>
      <c r="G25" s="16"/>
      <c r="H25" s="7"/>
    </row>
    <row r="26" spans="1:8" ht="20.25" customHeight="1" x14ac:dyDescent="0.4">
      <c r="A26" s="14">
        <v>22</v>
      </c>
      <c r="B26" s="2" t="s">
        <v>14</v>
      </c>
      <c r="C26" s="1" t="s">
        <v>18</v>
      </c>
      <c r="D26" s="1" t="s">
        <v>19</v>
      </c>
      <c r="E26" s="1"/>
      <c r="F26" s="23">
        <v>2</v>
      </c>
      <c r="G26" s="16"/>
      <c r="H26" s="7"/>
    </row>
    <row r="27" spans="1:8" ht="20.25" customHeight="1" x14ac:dyDescent="0.4">
      <c r="A27" s="14">
        <v>23</v>
      </c>
      <c r="B27" s="2" t="s">
        <v>14</v>
      </c>
      <c r="C27" s="1" t="s">
        <v>20</v>
      </c>
      <c r="D27" s="1" t="s">
        <v>52</v>
      </c>
      <c r="E27" s="1" t="s">
        <v>51</v>
      </c>
      <c r="F27" s="23">
        <v>1</v>
      </c>
      <c r="G27" s="16"/>
      <c r="H27" s="7"/>
    </row>
    <row r="28" spans="1:8" ht="20.25" customHeight="1" x14ac:dyDescent="0.4">
      <c r="A28" s="14">
        <v>24</v>
      </c>
      <c r="B28" s="2" t="s">
        <v>14</v>
      </c>
      <c r="C28" s="1" t="s">
        <v>21</v>
      </c>
      <c r="D28" s="1" t="s">
        <v>96</v>
      </c>
      <c r="E28" s="1"/>
      <c r="F28" s="23">
        <v>1</v>
      </c>
      <c r="G28" s="16"/>
      <c r="H28" s="7"/>
    </row>
    <row r="29" spans="1:8" ht="20.25" customHeight="1" x14ac:dyDescent="0.4">
      <c r="A29" s="14">
        <v>25</v>
      </c>
      <c r="B29" s="2" t="s">
        <v>14</v>
      </c>
      <c r="C29" s="1" t="s">
        <v>22</v>
      </c>
      <c r="D29" s="1" t="s">
        <v>97</v>
      </c>
      <c r="E29" s="1" t="s">
        <v>53</v>
      </c>
      <c r="F29" s="23">
        <v>1</v>
      </c>
      <c r="G29" s="16"/>
      <c r="H29" s="7"/>
    </row>
    <row r="30" spans="1:8" ht="20.25" customHeight="1" x14ac:dyDescent="0.4">
      <c r="A30" s="14">
        <v>26</v>
      </c>
      <c r="B30" s="2" t="s">
        <v>14</v>
      </c>
      <c r="C30" s="1" t="s">
        <v>23</v>
      </c>
      <c r="D30" s="1" t="s">
        <v>24</v>
      </c>
      <c r="E30" s="1" t="s">
        <v>54</v>
      </c>
      <c r="F30" s="23">
        <v>1</v>
      </c>
      <c r="G30" s="16"/>
      <c r="H30" s="7"/>
    </row>
    <row r="31" spans="1:8" ht="20.25" customHeight="1" x14ac:dyDescent="0.4">
      <c r="A31" s="14">
        <v>27</v>
      </c>
      <c r="B31" s="2" t="s">
        <v>14</v>
      </c>
      <c r="C31" s="1" t="s">
        <v>17</v>
      </c>
      <c r="D31" s="1" t="s">
        <v>28</v>
      </c>
      <c r="E31" s="1"/>
      <c r="F31" s="23">
        <v>1</v>
      </c>
      <c r="G31" s="16"/>
      <c r="H31" s="7"/>
    </row>
    <row r="32" spans="1:8" ht="20.25" customHeight="1" x14ac:dyDescent="0.4">
      <c r="A32" s="14">
        <v>28</v>
      </c>
      <c r="B32" s="2" t="s">
        <v>14</v>
      </c>
      <c r="C32" s="1" t="s">
        <v>75</v>
      </c>
      <c r="D32" s="1" t="s">
        <v>79</v>
      </c>
      <c r="E32" s="1" t="s">
        <v>80</v>
      </c>
      <c r="F32" s="23">
        <v>1</v>
      </c>
      <c r="G32" s="16"/>
      <c r="H32" s="7"/>
    </row>
    <row r="33" spans="1:8" ht="20.25" customHeight="1" x14ac:dyDescent="0.4">
      <c r="A33" s="14">
        <v>29</v>
      </c>
      <c r="B33" s="2" t="s">
        <v>25</v>
      </c>
      <c r="C33" s="1" t="s">
        <v>26</v>
      </c>
      <c r="D33" s="1" t="s">
        <v>29</v>
      </c>
      <c r="E33" s="1" t="s">
        <v>57</v>
      </c>
      <c r="F33" s="23">
        <v>1</v>
      </c>
      <c r="G33" s="16"/>
      <c r="H33" s="7"/>
    </row>
    <row r="34" spans="1:8" ht="20.25" customHeight="1" x14ac:dyDescent="0.4">
      <c r="A34" s="14">
        <v>30</v>
      </c>
      <c r="B34" s="2" t="s">
        <v>25</v>
      </c>
      <c r="C34" s="1" t="s">
        <v>26</v>
      </c>
      <c r="D34" s="1" t="s">
        <v>58</v>
      </c>
      <c r="E34" s="1"/>
      <c r="F34" s="23">
        <v>1</v>
      </c>
      <c r="G34" s="16"/>
      <c r="H34" s="7"/>
    </row>
    <row r="35" spans="1:8" ht="20.25" customHeight="1" x14ac:dyDescent="0.4">
      <c r="A35" s="14">
        <v>31</v>
      </c>
      <c r="B35" s="2" t="s">
        <v>25</v>
      </c>
      <c r="C35" s="1" t="s">
        <v>77</v>
      </c>
      <c r="D35" s="1" t="s">
        <v>85</v>
      </c>
      <c r="E35" s="5" t="s">
        <v>86</v>
      </c>
      <c r="F35" s="23">
        <v>1</v>
      </c>
      <c r="G35" s="16"/>
      <c r="H35" s="7"/>
    </row>
    <row r="36" spans="1:8" ht="20.25" customHeight="1" x14ac:dyDescent="0.4">
      <c r="A36" s="14"/>
      <c r="B36" s="21" t="s">
        <v>69</v>
      </c>
      <c r="C36" s="21" t="s">
        <v>62</v>
      </c>
      <c r="D36" s="21" t="s">
        <v>42</v>
      </c>
      <c r="E36" s="22" t="s">
        <v>63</v>
      </c>
      <c r="F36" s="25">
        <v>1</v>
      </c>
      <c r="G36" s="16" t="s">
        <v>114</v>
      </c>
      <c r="H36" s="7"/>
    </row>
    <row r="37" spans="1:8" ht="20.25" customHeight="1" x14ac:dyDescent="0.4">
      <c r="A37" s="14">
        <v>32</v>
      </c>
      <c r="B37" s="1" t="s">
        <v>69</v>
      </c>
      <c r="C37" s="1" t="s">
        <v>62</v>
      </c>
      <c r="D37" s="1" t="s">
        <v>115</v>
      </c>
      <c r="E37" s="5" t="s">
        <v>64</v>
      </c>
      <c r="F37" s="23">
        <v>2</v>
      </c>
      <c r="G37" s="18"/>
      <c r="H37" s="7"/>
    </row>
  </sheetData>
  <mergeCells count="8">
    <mergeCell ref="G3:G4"/>
    <mergeCell ref="A1:G1"/>
    <mergeCell ref="A3:A4"/>
    <mergeCell ref="B3:B4"/>
    <mergeCell ref="C3:C4"/>
    <mergeCell ref="D3:D4"/>
    <mergeCell ref="E3:E4"/>
    <mergeCell ref="F3:F4"/>
  </mergeCells>
  <phoneticPr fontId="1"/>
  <printOptions horizontalCentered="1"/>
  <pageMargins left="0.70866141732283472" right="0.70866141732283472" top="0.94488188976377963" bottom="0.55118110236220474" header="0.31496062992125984" footer="0.31496062992125984"/>
  <pageSetup paperSize="9" scale="6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A51913-1D66-44A4-9F07-AB6FA2FDB802}">
  <sheetPr>
    <pageSetUpPr fitToPage="1"/>
  </sheetPr>
  <dimension ref="A1:I42"/>
  <sheetViews>
    <sheetView view="pageBreakPreview" topLeftCell="A25" zoomScale="85" zoomScaleNormal="90" zoomScaleSheetLayoutView="85" workbookViewId="0">
      <selection activeCell="A37" sqref="A37"/>
    </sheetView>
  </sheetViews>
  <sheetFormatPr defaultRowHeight="18.75" x14ac:dyDescent="0.4"/>
  <cols>
    <col min="1" max="1" width="7.375" style="9" customWidth="1"/>
    <col min="2" max="2" width="4.25" style="9" customWidth="1"/>
    <col min="3" max="3" width="18.25" customWidth="1"/>
    <col min="4" max="4" width="30.875" customWidth="1"/>
    <col min="5" max="5" width="55.5" customWidth="1"/>
    <col min="6" max="6" width="36.625" customWidth="1"/>
    <col min="7" max="7" width="6.75" customWidth="1"/>
    <col min="8" max="8" width="11.375" style="12" customWidth="1"/>
  </cols>
  <sheetData>
    <row r="1" spans="1:9" ht="34.5" customHeight="1" x14ac:dyDescent="0.4">
      <c r="B1" s="58" t="s">
        <v>27</v>
      </c>
      <c r="C1" s="58"/>
      <c r="D1" s="58"/>
      <c r="E1" s="58"/>
      <c r="F1" s="58"/>
      <c r="G1" s="58"/>
      <c r="H1" s="15"/>
    </row>
    <row r="2" spans="1:9" ht="8.25" customHeight="1" x14ac:dyDescent="0.4"/>
    <row r="3" spans="1:9" x14ac:dyDescent="0.4">
      <c r="B3" s="59"/>
      <c r="C3" s="52" t="s">
        <v>0</v>
      </c>
      <c r="D3" s="52" t="s">
        <v>1</v>
      </c>
      <c r="E3" s="52" t="s">
        <v>33</v>
      </c>
      <c r="F3" s="52" t="s">
        <v>31</v>
      </c>
      <c r="G3" s="60" t="s">
        <v>100</v>
      </c>
      <c r="H3" s="55" t="s">
        <v>103</v>
      </c>
    </row>
    <row r="4" spans="1:9" x14ac:dyDescent="0.4">
      <c r="B4" s="59"/>
      <c r="C4" s="52"/>
      <c r="D4" s="52"/>
      <c r="E4" s="52"/>
      <c r="F4" s="52"/>
      <c r="G4" s="54"/>
      <c r="H4" s="56"/>
    </row>
    <row r="5" spans="1:9" ht="20.25" customHeight="1" x14ac:dyDescent="0.4">
      <c r="B5" s="14">
        <v>1</v>
      </c>
      <c r="C5" s="2" t="s">
        <v>2</v>
      </c>
      <c r="D5" s="1" t="s">
        <v>3</v>
      </c>
      <c r="E5" s="1" t="s">
        <v>101</v>
      </c>
      <c r="F5" s="1" t="s">
        <v>30</v>
      </c>
      <c r="G5" s="1">
        <v>1</v>
      </c>
      <c r="H5" s="16"/>
      <c r="I5" s="7"/>
    </row>
    <row r="6" spans="1:9" ht="20.25" customHeight="1" x14ac:dyDescent="0.4">
      <c r="B6" s="14">
        <v>2</v>
      </c>
      <c r="C6" s="2" t="s">
        <v>2</v>
      </c>
      <c r="D6" s="1" t="s">
        <v>59</v>
      </c>
      <c r="E6" s="1" t="s">
        <v>89</v>
      </c>
      <c r="F6" s="3" t="s">
        <v>60</v>
      </c>
      <c r="G6" s="1">
        <v>1</v>
      </c>
      <c r="H6" s="16"/>
      <c r="I6" s="7"/>
    </row>
    <row r="7" spans="1:9" ht="20.25" customHeight="1" x14ac:dyDescent="0.4">
      <c r="B7" s="13">
        <v>3</v>
      </c>
      <c r="C7" s="1" t="s">
        <v>2</v>
      </c>
      <c r="D7" s="1" t="s">
        <v>78</v>
      </c>
      <c r="E7" s="1" t="s">
        <v>32</v>
      </c>
      <c r="F7" s="5" t="s">
        <v>87</v>
      </c>
      <c r="G7" s="1">
        <v>1</v>
      </c>
      <c r="H7" s="16" t="s">
        <v>104</v>
      </c>
      <c r="I7" s="7"/>
    </row>
    <row r="8" spans="1:9" ht="20.25" customHeight="1" x14ac:dyDescent="0.4">
      <c r="B8" s="13">
        <v>4</v>
      </c>
      <c r="C8" s="2" t="s">
        <v>4</v>
      </c>
      <c r="D8" s="1" t="s">
        <v>5</v>
      </c>
      <c r="E8" s="1" t="s">
        <v>90</v>
      </c>
      <c r="F8" s="1" t="s">
        <v>55</v>
      </c>
      <c r="G8" s="1">
        <v>1</v>
      </c>
      <c r="H8" s="16"/>
      <c r="I8" s="7"/>
    </row>
    <row r="9" spans="1:9" ht="20.25" customHeight="1" x14ac:dyDescent="0.4">
      <c r="B9" s="13">
        <v>5</v>
      </c>
      <c r="C9" s="2" t="s">
        <v>4</v>
      </c>
      <c r="D9" s="1" t="s">
        <v>5</v>
      </c>
      <c r="E9" s="1" t="s">
        <v>98</v>
      </c>
      <c r="F9" s="1"/>
      <c r="G9" s="1">
        <v>1</v>
      </c>
      <c r="H9" s="16"/>
      <c r="I9" s="7"/>
    </row>
    <row r="10" spans="1:9" ht="20.25" customHeight="1" x14ac:dyDescent="0.4">
      <c r="A10" s="12"/>
      <c r="B10" s="13">
        <v>6</v>
      </c>
      <c r="C10" s="2" t="s">
        <v>4</v>
      </c>
      <c r="D10" s="1" t="s">
        <v>73</v>
      </c>
      <c r="E10" s="1" t="s">
        <v>91</v>
      </c>
      <c r="F10" s="1" t="s">
        <v>34</v>
      </c>
      <c r="G10" s="1">
        <v>1</v>
      </c>
      <c r="H10" s="16" t="s">
        <v>107</v>
      </c>
      <c r="I10" s="7"/>
    </row>
    <row r="11" spans="1:9" ht="20.25" customHeight="1" x14ac:dyDescent="0.4">
      <c r="B11" s="13">
        <v>7</v>
      </c>
      <c r="C11" s="2" t="s">
        <v>4</v>
      </c>
      <c r="D11" s="1" t="s">
        <v>6</v>
      </c>
      <c r="E11" s="1" t="s">
        <v>92</v>
      </c>
      <c r="F11" s="1" t="s">
        <v>35</v>
      </c>
      <c r="G11" s="1">
        <v>1</v>
      </c>
      <c r="H11" s="16"/>
      <c r="I11" s="7"/>
    </row>
    <row r="12" spans="1:9" ht="20.25" customHeight="1" x14ac:dyDescent="0.4">
      <c r="B12" s="13">
        <v>8</v>
      </c>
      <c r="C12" s="2" t="s">
        <v>4</v>
      </c>
      <c r="D12" s="1" t="s">
        <v>7</v>
      </c>
      <c r="E12" s="1" t="s">
        <v>8</v>
      </c>
      <c r="F12" s="1"/>
      <c r="G12" s="1">
        <v>1</v>
      </c>
      <c r="H12" s="16"/>
      <c r="I12" s="7"/>
    </row>
    <row r="13" spans="1:9" ht="20.25" customHeight="1" x14ac:dyDescent="0.4">
      <c r="B13" s="13">
        <v>9</v>
      </c>
      <c r="C13" s="2" t="s">
        <v>4</v>
      </c>
      <c r="D13" s="1" t="s">
        <v>9</v>
      </c>
      <c r="E13" s="1" t="s">
        <v>93</v>
      </c>
      <c r="F13" s="1" t="s">
        <v>36</v>
      </c>
      <c r="G13" s="1">
        <v>1</v>
      </c>
      <c r="H13" s="16"/>
      <c r="I13" s="7"/>
    </row>
    <row r="14" spans="1:9" ht="20.25" customHeight="1" x14ac:dyDescent="0.4">
      <c r="B14" s="13">
        <v>10</v>
      </c>
      <c r="C14" s="2" t="s">
        <v>74</v>
      </c>
      <c r="D14" s="1" t="s">
        <v>76</v>
      </c>
      <c r="E14" s="1" t="s">
        <v>81</v>
      </c>
      <c r="F14" s="1" t="s">
        <v>82</v>
      </c>
      <c r="G14" s="1">
        <v>1</v>
      </c>
      <c r="H14" s="16" t="s">
        <v>105</v>
      </c>
      <c r="I14" s="7"/>
    </row>
    <row r="15" spans="1:9" ht="20.25" customHeight="1" x14ac:dyDescent="0.4">
      <c r="B15" s="13">
        <v>11</v>
      </c>
      <c r="C15" s="2" t="s">
        <v>74</v>
      </c>
      <c r="D15" s="1" t="s">
        <v>76</v>
      </c>
      <c r="E15" s="1" t="s">
        <v>83</v>
      </c>
      <c r="F15" s="1" t="s">
        <v>84</v>
      </c>
      <c r="G15" s="8">
        <v>5</v>
      </c>
      <c r="H15" s="16" t="s">
        <v>105</v>
      </c>
      <c r="I15" s="7"/>
    </row>
    <row r="16" spans="1:9" ht="20.25" customHeight="1" x14ac:dyDescent="0.4">
      <c r="B16" s="13">
        <v>12</v>
      </c>
      <c r="C16" s="2" t="s">
        <v>10</v>
      </c>
      <c r="D16" s="1" t="s">
        <v>11</v>
      </c>
      <c r="E16" s="1" t="s">
        <v>38</v>
      </c>
      <c r="F16" s="1" t="s">
        <v>37</v>
      </c>
      <c r="G16" s="1">
        <v>1</v>
      </c>
      <c r="H16" s="16"/>
      <c r="I16" s="7"/>
    </row>
    <row r="17" spans="2:9" ht="20.25" customHeight="1" x14ac:dyDescent="0.4">
      <c r="B17" s="13">
        <v>13</v>
      </c>
      <c r="C17" s="2" t="s">
        <v>10</v>
      </c>
      <c r="D17" s="1" t="s">
        <v>11</v>
      </c>
      <c r="E17" s="1" t="s">
        <v>99</v>
      </c>
      <c r="F17" s="1" t="s">
        <v>39</v>
      </c>
      <c r="G17" s="1">
        <v>1</v>
      </c>
      <c r="H17" s="16"/>
      <c r="I17" s="7"/>
    </row>
    <row r="18" spans="2:9" ht="20.25" customHeight="1" x14ac:dyDescent="0.4">
      <c r="B18" s="13">
        <v>14</v>
      </c>
      <c r="C18" s="2" t="s">
        <v>10</v>
      </c>
      <c r="D18" s="1" t="s">
        <v>12</v>
      </c>
      <c r="E18" s="1" t="s">
        <v>42</v>
      </c>
      <c r="F18" s="1" t="s">
        <v>40</v>
      </c>
      <c r="G18" s="1">
        <v>1</v>
      </c>
      <c r="H18" s="16"/>
      <c r="I18" s="7"/>
    </row>
    <row r="19" spans="2:9" ht="20.25" customHeight="1" x14ac:dyDescent="0.4">
      <c r="B19" s="13">
        <v>15</v>
      </c>
      <c r="C19" s="1" t="s">
        <v>88</v>
      </c>
      <c r="D19" s="1" t="s">
        <v>65</v>
      </c>
      <c r="E19" s="1" t="s">
        <v>94</v>
      </c>
      <c r="F19" s="1" t="s">
        <v>72</v>
      </c>
      <c r="G19" s="1">
        <v>1</v>
      </c>
      <c r="H19" s="17"/>
      <c r="I19" s="4"/>
    </row>
    <row r="20" spans="2:9" ht="20.25" customHeight="1" x14ac:dyDescent="0.4">
      <c r="B20" s="13">
        <v>16</v>
      </c>
      <c r="C20" s="2" t="s">
        <v>14</v>
      </c>
      <c r="D20" s="1" t="s">
        <v>15</v>
      </c>
      <c r="E20" s="1" t="s">
        <v>95</v>
      </c>
      <c r="F20" s="1" t="s">
        <v>45</v>
      </c>
      <c r="G20" s="1">
        <v>2</v>
      </c>
      <c r="H20" s="16"/>
      <c r="I20" s="7"/>
    </row>
    <row r="21" spans="2:9" ht="20.25" customHeight="1" x14ac:dyDescent="0.4">
      <c r="B21" s="13">
        <v>17</v>
      </c>
      <c r="C21" s="2" t="s">
        <v>14</v>
      </c>
      <c r="D21" s="1" t="s">
        <v>16</v>
      </c>
      <c r="E21" s="1" t="s">
        <v>47</v>
      </c>
      <c r="F21" s="1" t="s">
        <v>41</v>
      </c>
      <c r="G21" s="1">
        <v>1</v>
      </c>
      <c r="H21" s="16"/>
      <c r="I21" s="7"/>
    </row>
    <row r="22" spans="2:9" ht="20.25" customHeight="1" x14ac:dyDescent="0.4">
      <c r="B22" s="13">
        <v>18</v>
      </c>
      <c r="C22" s="2" t="s">
        <v>14</v>
      </c>
      <c r="D22" s="1" t="s">
        <v>16</v>
      </c>
      <c r="E22" s="1" t="s">
        <v>48</v>
      </c>
      <c r="F22" s="1" t="s">
        <v>46</v>
      </c>
      <c r="G22" s="1">
        <v>1</v>
      </c>
      <c r="H22" s="16"/>
      <c r="I22" s="7"/>
    </row>
    <row r="23" spans="2:9" ht="20.25" customHeight="1" x14ac:dyDescent="0.4">
      <c r="B23" s="13">
        <v>19</v>
      </c>
      <c r="C23" s="2" t="s">
        <v>14</v>
      </c>
      <c r="D23" s="1" t="s">
        <v>16</v>
      </c>
      <c r="E23" s="1" t="s">
        <v>71</v>
      </c>
      <c r="F23" s="1" t="s">
        <v>61</v>
      </c>
      <c r="G23" s="1">
        <v>1</v>
      </c>
      <c r="H23" s="16"/>
      <c r="I23" s="6"/>
    </row>
    <row r="24" spans="2:9" ht="20.25" customHeight="1" x14ac:dyDescent="0.4">
      <c r="B24" s="13">
        <v>20</v>
      </c>
      <c r="C24" s="2" t="s">
        <v>14</v>
      </c>
      <c r="D24" s="1" t="s">
        <v>17</v>
      </c>
      <c r="E24" s="1" t="s">
        <v>49</v>
      </c>
      <c r="F24" s="1" t="s">
        <v>50</v>
      </c>
      <c r="G24" s="1">
        <v>1</v>
      </c>
      <c r="H24" s="16"/>
      <c r="I24" s="7"/>
    </row>
    <row r="25" spans="2:9" ht="20.25" customHeight="1" x14ac:dyDescent="0.4">
      <c r="B25" s="13">
        <v>21</v>
      </c>
      <c r="C25" s="2" t="s">
        <v>14</v>
      </c>
      <c r="D25" s="1" t="s">
        <v>18</v>
      </c>
      <c r="E25" s="1" t="s">
        <v>19</v>
      </c>
      <c r="F25" s="1"/>
      <c r="G25" s="1">
        <v>2</v>
      </c>
      <c r="H25" s="16"/>
      <c r="I25" s="7"/>
    </row>
    <row r="26" spans="2:9" ht="20.25" customHeight="1" x14ac:dyDescent="0.4">
      <c r="B26" s="13">
        <v>22</v>
      </c>
      <c r="C26" s="2" t="s">
        <v>14</v>
      </c>
      <c r="D26" s="1" t="s">
        <v>20</v>
      </c>
      <c r="E26" s="1" t="s">
        <v>52</v>
      </c>
      <c r="F26" s="1" t="s">
        <v>51</v>
      </c>
      <c r="G26" s="1">
        <v>1</v>
      </c>
      <c r="H26" s="16"/>
      <c r="I26" s="7"/>
    </row>
    <row r="27" spans="2:9" ht="20.25" customHeight="1" x14ac:dyDescent="0.4">
      <c r="B27" s="13">
        <v>23</v>
      </c>
      <c r="C27" s="2" t="s">
        <v>14</v>
      </c>
      <c r="D27" s="1" t="s">
        <v>21</v>
      </c>
      <c r="E27" s="1" t="s">
        <v>96</v>
      </c>
      <c r="F27" s="1"/>
      <c r="G27" s="1">
        <v>1</v>
      </c>
      <c r="H27" s="16"/>
      <c r="I27" s="7"/>
    </row>
    <row r="28" spans="2:9" ht="20.25" customHeight="1" x14ac:dyDescent="0.4">
      <c r="B28" s="13">
        <v>24</v>
      </c>
      <c r="C28" s="2" t="s">
        <v>14</v>
      </c>
      <c r="D28" s="1" t="s">
        <v>22</v>
      </c>
      <c r="E28" s="1" t="s">
        <v>97</v>
      </c>
      <c r="F28" s="1" t="s">
        <v>53</v>
      </c>
      <c r="G28" s="1">
        <v>1</v>
      </c>
      <c r="H28" s="16"/>
      <c r="I28" s="7"/>
    </row>
    <row r="29" spans="2:9" ht="20.25" customHeight="1" x14ac:dyDescent="0.4">
      <c r="B29" s="13">
        <v>25</v>
      </c>
      <c r="C29" s="2" t="s">
        <v>14</v>
      </c>
      <c r="D29" s="1" t="s">
        <v>23</v>
      </c>
      <c r="E29" s="1" t="s">
        <v>24</v>
      </c>
      <c r="F29" s="1" t="s">
        <v>54</v>
      </c>
      <c r="G29" s="1">
        <v>1</v>
      </c>
      <c r="H29" s="16"/>
      <c r="I29" s="7"/>
    </row>
    <row r="30" spans="2:9" ht="20.25" customHeight="1" x14ac:dyDescent="0.4">
      <c r="B30" s="13">
        <v>26</v>
      </c>
      <c r="C30" s="2" t="s">
        <v>14</v>
      </c>
      <c r="D30" s="1" t="s">
        <v>17</v>
      </c>
      <c r="E30" s="1" t="s">
        <v>28</v>
      </c>
      <c r="F30" s="1"/>
      <c r="G30" s="1">
        <v>1</v>
      </c>
      <c r="H30" s="16"/>
      <c r="I30" s="7"/>
    </row>
    <row r="31" spans="2:9" ht="20.25" customHeight="1" x14ac:dyDescent="0.4">
      <c r="B31" s="13">
        <v>27</v>
      </c>
      <c r="C31" s="2" t="s">
        <v>14</v>
      </c>
      <c r="D31" s="1" t="s">
        <v>75</v>
      </c>
      <c r="E31" s="1" t="s">
        <v>79</v>
      </c>
      <c r="F31" s="1" t="s">
        <v>80</v>
      </c>
      <c r="G31" s="1">
        <v>1</v>
      </c>
      <c r="H31" s="16" t="s">
        <v>105</v>
      </c>
      <c r="I31" s="7"/>
    </row>
    <row r="32" spans="2:9" ht="20.25" customHeight="1" x14ac:dyDescent="0.4">
      <c r="B32" s="13"/>
      <c r="C32" s="2" t="s">
        <v>14</v>
      </c>
      <c r="D32" s="1"/>
      <c r="E32" s="1" t="s">
        <v>109</v>
      </c>
      <c r="F32" s="1"/>
      <c r="G32" s="1">
        <v>1</v>
      </c>
      <c r="H32" s="16"/>
      <c r="I32" s="7"/>
    </row>
    <row r="33" spans="1:9" ht="20.25" customHeight="1" x14ac:dyDescent="0.4">
      <c r="B33" s="13">
        <v>28</v>
      </c>
      <c r="C33" s="2" t="s">
        <v>25</v>
      </c>
      <c r="D33" s="1" t="s">
        <v>26</v>
      </c>
      <c r="E33" s="1" t="s">
        <v>29</v>
      </c>
      <c r="F33" s="1" t="s">
        <v>57</v>
      </c>
      <c r="G33" s="1">
        <v>1</v>
      </c>
      <c r="H33" s="16"/>
      <c r="I33" s="7"/>
    </row>
    <row r="34" spans="1:9" ht="20.25" customHeight="1" x14ac:dyDescent="0.4">
      <c r="B34" s="13">
        <v>29</v>
      </c>
      <c r="C34" s="2" t="s">
        <v>25</v>
      </c>
      <c r="D34" s="1" t="s">
        <v>26</v>
      </c>
      <c r="E34" s="1" t="s">
        <v>58</v>
      </c>
      <c r="F34" s="1"/>
      <c r="G34" s="1">
        <v>1</v>
      </c>
      <c r="H34" s="16"/>
      <c r="I34" s="7"/>
    </row>
    <row r="35" spans="1:9" ht="20.25" customHeight="1" x14ac:dyDescent="0.4">
      <c r="B35" s="13">
        <v>30</v>
      </c>
      <c r="C35" s="2" t="s">
        <v>25</v>
      </c>
      <c r="D35" s="1" t="s">
        <v>77</v>
      </c>
      <c r="E35" s="1" t="s">
        <v>85</v>
      </c>
      <c r="F35" s="5" t="s">
        <v>86</v>
      </c>
      <c r="G35" s="1">
        <v>1</v>
      </c>
      <c r="H35" s="16" t="s">
        <v>105</v>
      </c>
      <c r="I35" s="7"/>
    </row>
    <row r="36" spans="1:9" ht="20.25" customHeight="1" x14ac:dyDescent="0.4">
      <c r="A36" s="9" t="s">
        <v>113</v>
      </c>
      <c r="B36" s="14">
        <v>31</v>
      </c>
      <c r="C36" s="1" t="s">
        <v>69</v>
      </c>
      <c r="D36" s="1" t="s">
        <v>62</v>
      </c>
      <c r="E36" s="1" t="s">
        <v>42</v>
      </c>
      <c r="F36" s="5" t="s">
        <v>63</v>
      </c>
      <c r="G36" s="1">
        <v>1</v>
      </c>
      <c r="H36" s="16"/>
      <c r="I36" s="7"/>
    </row>
    <row r="37" spans="1:9" ht="20.25" customHeight="1" x14ac:dyDescent="0.4">
      <c r="B37" s="14">
        <v>32</v>
      </c>
      <c r="C37" s="1" t="s">
        <v>69</v>
      </c>
      <c r="D37" s="1" t="s">
        <v>62</v>
      </c>
      <c r="E37" s="1" t="s">
        <v>102</v>
      </c>
      <c r="F37" s="5" t="s">
        <v>64</v>
      </c>
      <c r="G37" s="5">
        <v>1</v>
      </c>
      <c r="H37" s="16"/>
      <c r="I37" s="7"/>
    </row>
    <row r="38" spans="1:9" ht="20.25" customHeight="1" x14ac:dyDescent="0.4">
      <c r="B38" s="14"/>
      <c r="C38" s="1" t="s">
        <v>69</v>
      </c>
      <c r="D38" s="1"/>
      <c r="E38" s="1" t="s">
        <v>112</v>
      </c>
      <c r="F38" s="5"/>
      <c r="G38" s="5">
        <v>4</v>
      </c>
      <c r="H38" s="16"/>
      <c r="I38" s="7"/>
    </row>
    <row r="39" spans="1:9" ht="20.25" customHeight="1" x14ac:dyDescent="0.4">
      <c r="B39" s="14"/>
      <c r="C39" s="1" t="s">
        <v>110</v>
      </c>
      <c r="D39" s="1"/>
      <c r="E39" s="1" t="s">
        <v>111</v>
      </c>
      <c r="F39" s="5"/>
      <c r="G39" s="5">
        <v>1</v>
      </c>
      <c r="H39" s="16"/>
      <c r="I39" s="7"/>
    </row>
    <row r="40" spans="1:9" x14ac:dyDescent="0.4">
      <c r="A40" s="9" t="s">
        <v>108</v>
      </c>
      <c r="B40" s="20">
        <v>33</v>
      </c>
      <c r="C40" s="1" t="s">
        <v>70</v>
      </c>
      <c r="D40" s="1" t="s">
        <v>66</v>
      </c>
      <c r="E40" s="1" t="s">
        <v>67</v>
      </c>
      <c r="F40" s="5" t="s">
        <v>68</v>
      </c>
      <c r="G40" s="5">
        <v>1</v>
      </c>
      <c r="H40" s="18"/>
      <c r="I40" s="4"/>
    </row>
    <row r="41" spans="1:9" x14ac:dyDescent="0.4">
      <c r="B41" s="19"/>
      <c r="C41" s="10" t="s">
        <v>4</v>
      </c>
      <c r="D41" s="11" t="s">
        <v>5</v>
      </c>
      <c r="E41" s="11" t="s">
        <v>56</v>
      </c>
      <c r="F41" s="11"/>
      <c r="G41" s="1">
        <v>1</v>
      </c>
      <c r="H41" s="16" t="s">
        <v>106</v>
      </c>
      <c r="I41" s="7"/>
    </row>
    <row r="42" spans="1:9" x14ac:dyDescent="0.4">
      <c r="B42" s="19"/>
      <c r="C42" s="10" t="s">
        <v>10</v>
      </c>
      <c r="D42" s="11" t="s">
        <v>13</v>
      </c>
      <c r="E42" s="11" t="s">
        <v>44</v>
      </c>
      <c r="F42" s="11" t="s">
        <v>43</v>
      </c>
      <c r="G42" s="1">
        <v>1</v>
      </c>
      <c r="H42" s="16" t="s">
        <v>106</v>
      </c>
      <c r="I42" s="7"/>
    </row>
  </sheetData>
  <mergeCells count="8">
    <mergeCell ref="G3:G4"/>
    <mergeCell ref="H3:H4"/>
    <mergeCell ref="B1:G1"/>
    <mergeCell ref="B3:B4"/>
    <mergeCell ref="C3:C4"/>
    <mergeCell ref="D3:D4"/>
    <mergeCell ref="E3:E4"/>
    <mergeCell ref="F3:F4"/>
  </mergeCells>
  <phoneticPr fontId="1"/>
  <printOptions horizontalCentered="1"/>
  <pageMargins left="0.70866141732283472" right="0.70866141732283472" top="0.94488188976377963" bottom="0.55118110236220474" header="0.31496062992125984" footer="0.31496062992125984"/>
  <pageSetup paperSize="9" scale="5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3.1（公告用）</vt:lpstr>
      <vt:lpstr>2.7（院内調整後）</vt:lpstr>
      <vt:lpstr>2.3（院内調整前）</vt:lpstr>
      <vt:lpstr>'2.3（院内調整前）'!Print_Area</vt:lpstr>
      <vt:lpstr>'2.7（院内調整後）'!Print_Area</vt:lpstr>
      <vt:lpstr>'3.1（公告用）'!Print_Area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宗方 康洋</dc:creator>
  <cp:lastModifiedBy>小林 大輔</cp:lastModifiedBy>
  <cp:lastPrinted>2025-02-25T11:59:40Z</cp:lastPrinted>
  <dcterms:created xsi:type="dcterms:W3CDTF">2019-02-22T05:45:34Z</dcterms:created>
  <dcterms:modified xsi:type="dcterms:W3CDTF">2025-02-28T00:20:05Z</dcterms:modified>
</cp:coreProperties>
</file>