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19 軽費老人ホーム事務費補助金\★補助金要綱\R7\★R7要綱改正\改正後\HP施行用（黒字下線なし）\"/>
    </mc:Choice>
  </mc:AlternateContent>
  <xr:revisionPtr revIDLastSave="0" documentId="13_ncr:1_{34A70ADD-0CC1-48CE-8122-3B84B312C553}" xr6:coauthVersionLast="47" xr6:coauthVersionMax="47" xr10:uidLastSave="{00000000-0000-0000-0000-000000000000}"/>
  <bookViews>
    <workbookView xWindow="-108" yWindow="-108" windowWidth="23256" windowHeight="13896" tabRatio="775" activeTab="7" xr2:uid="{00000000-000D-0000-FFFF-FFFF00000000}"/>
  </bookViews>
  <sheets>
    <sheet name="第２号様式" sheetId="1" r:id="rId1"/>
    <sheet name="別添１" sheetId="23" r:id="rId2"/>
    <sheet name="別添２（１）" sheetId="6" r:id="rId3"/>
    <sheet name="別添２（２）" sheetId="26" r:id="rId4"/>
    <sheet name="別添２（３） 【一般用】" sheetId="28" r:id="rId5"/>
    <sheet name="別添２（３）【特定用】" sheetId="27" r:id="rId6"/>
    <sheet name="別添２（４）（５）" sheetId="2" r:id="rId7"/>
    <sheet name="別添２（６）" sheetId="33" r:id="rId8"/>
    <sheet name="別添２（６）記載例" sheetId="34" r:id="rId9"/>
  </sheets>
  <definedNames>
    <definedName name="a" hidden="1">{#N/A,#N/A,FALSE,"Sheet1"}</definedName>
    <definedName name="aa" hidden="1">{#N/A,#N/A,FALSE,"Sheet1"}</definedName>
    <definedName name="aaaa" hidden="1">{#N/A,#N/A,FALSE,"Sheet1"}</definedName>
    <definedName name="_xlnm.Print_Area" localSheetId="0">第２号様式!$A$1:$H$50</definedName>
    <definedName name="_xlnm.Print_Area" localSheetId="2">'別添２（１）'!$A$1:$D$47</definedName>
    <definedName name="_xlnm.Print_Area" localSheetId="4">'別添２（３） 【一般用】'!$A$1:$L$32</definedName>
    <definedName name="_xlnm.Print_Area" localSheetId="5">'別添２（３）【特定用】'!$A$1:$L$32</definedName>
    <definedName name="_xlnm.Print_Area" localSheetId="7">'別添２（６）'!$A$1:$V$50</definedName>
    <definedName name="_xlnm.Print_Area" localSheetId="8">'別添２（６）記載例'!$A$1:$U$42</definedName>
    <definedName name="wrn.ケアハウス." localSheetId="1" hidden="1">{#N/A,#N/A,FALSE,"Sheet1"}</definedName>
    <definedName name="wrn.ケアハウス." localSheetId="3" hidden="1">{#N/A,#N/A,FALSE,"Sheet1"}</definedName>
    <definedName name="wrn.ケアハウス." localSheetId="4" hidden="1">{#N/A,#N/A,FALSE,"Sheet1"}</definedName>
    <definedName name="wrn.ケアハウス." localSheetId="5" hidden="1">{#N/A,#N/A,FALSE,"Sheet1"}</definedName>
    <definedName name="wrn.ケアハウス." localSheetId="7" hidden="1">{#N/A,#N/A,FALSE,"Sheet1"}</definedName>
    <definedName name="wrn.ケアハウス." localSheetId="8"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33" l="1"/>
  <c r="Q23" i="33" s="1"/>
  <c r="G12" i="23"/>
  <c r="Q19" i="34" l="1"/>
  <c r="Q18" i="34"/>
  <c r="Q17" i="34"/>
  <c r="Q16" i="34"/>
  <c r="Q15" i="34"/>
  <c r="Q14" i="34"/>
  <c r="Q13" i="34"/>
  <c r="Q12" i="34"/>
  <c r="Q11" i="34"/>
  <c r="Q10" i="34"/>
  <c r="Q9" i="34"/>
  <c r="Q8" i="34"/>
  <c r="P20" i="34" l="1"/>
  <c r="Q19" i="33"/>
  <c r="Q18" i="33"/>
  <c r="Q17" i="33"/>
  <c r="Q16" i="33"/>
  <c r="Q15" i="33"/>
  <c r="Q14" i="33"/>
  <c r="Q13" i="33"/>
  <c r="Q12" i="33"/>
  <c r="Q11" i="33"/>
  <c r="Q10" i="33"/>
  <c r="Q9" i="33"/>
  <c r="Q8" i="33"/>
  <c r="Q20" i="33" l="1"/>
  <c r="H24" i="33" s="1"/>
  <c r="P5" i="33"/>
  <c r="B10" i="2"/>
  <c r="E3" i="27"/>
  <c r="E3" i="28"/>
  <c r="AA4" i="26"/>
  <c r="D4" i="6"/>
  <c r="J4" i="23"/>
  <c r="G14" i="2" l="1"/>
  <c r="G15" i="2"/>
  <c r="G16" i="2"/>
  <c r="G17" i="2"/>
  <c r="C18" i="2"/>
  <c r="C29" i="2" s="1"/>
  <c r="E18" i="2"/>
  <c r="E29" i="2" s="1"/>
  <c r="G18" i="2"/>
  <c r="G19" i="2"/>
  <c r="G20" i="2"/>
  <c r="G21" i="2"/>
  <c r="G22" i="2"/>
  <c r="G23" i="2"/>
  <c r="G24" i="2"/>
  <c r="G25" i="2"/>
  <c r="G26" i="2"/>
  <c r="G27" i="2"/>
  <c r="G28" i="2"/>
  <c r="C9" i="27"/>
  <c r="C10" i="27"/>
  <c r="C11" i="27"/>
  <c r="C12" i="27"/>
  <c r="C13" i="27"/>
  <c r="C14" i="27"/>
  <c r="C15" i="27"/>
  <c r="C16" i="27"/>
  <c r="C17" i="27"/>
  <c r="C18" i="27"/>
  <c r="C19" i="27"/>
  <c r="C20" i="27"/>
  <c r="C21" i="27"/>
  <c r="K21" i="27"/>
  <c r="C22" i="27"/>
  <c r="C23" i="27"/>
  <c r="C24" i="27"/>
  <c r="C25" i="27"/>
  <c r="C26" i="27"/>
  <c r="C27" i="27"/>
  <c r="C9" i="28"/>
  <c r="C10" i="28"/>
  <c r="B11" i="28"/>
  <c r="E11" i="28" s="1"/>
  <c r="C11" i="28"/>
  <c r="D11" i="28"/>
  <c r="C12" i="28"/>
  <c r="C13" i="28"/>
  <c r="C14" i="28"/>
  <c r="C15" i="28"/>
  <c r="C16" i="28"/>
  <c r="C17" i="28"/>
  <c r="C18" i="28"/>
  <c r="B19" i="28"/>
  <c r="E19" i="28" s="1"/>
  <c r="C19" i="28"/>
  <c r="D19" i="28"/>
  <c r="C20" i="28"/>
  <c r="C21" i="28"/>
  <c r="K21" i="28"/>
  <c r="C22" i="28"/>
  <c r="C23" i="28"/>
  <c r="C24" i="28"/>
  <c r="C25" i="28"/>
  <c r="C26" i="28"/>
  <c r="C27" i="28"/>
  <c r="B9" i="26"/>
  <c r="C9" i="26"/>
  <c r="AB9" i="26"/>
  <c r="AD9" i="26" s="1"/>
  <c r="AC9" i="26"/>
  <c r="B9" i="27" s="1"/>
  <c r="B10" i="26"/>
  <c r="C10" i="26"/>
  <c r="AB10" i="26"/>
  <c r="B10" i="28" s="1"/>
  <c r="AC10" i="26"/>
  <c r="B10" i="27" s="1"/>
  <c r="B11" i="26"/>
  <c r="C11" i="26"/>
  <c r="AB11" i="26"/>
  <c r="AC11" i="26"/>
  <c r="AD11" i="26" s="1"/>
  <c r="B12" i="26"/>
  <c r="C12" i="26"/>
  <c r="AB12" i="26"/>
  <c r="AD12" i="26" s="1"/>
  <c r="AC12" i="26"/>
  <c r="AC28" i="26" s="1"/>
  <c r="B13" i="26"/>
  <c r="C13" i="26"/>
  <c r="AB13" i="26"/>
  <c r="B13" i="28" s="1"/>
  <c r="AC13" i="26"/>
  <c r="B13" i="27" s="1"/>
  <c r="AD13" i="26"/>
  <c r="B14" i="26"/>
  <c r="C14" i="26"/>
  <c r="AB14" i="26"/>
  <c r="B14" i="28" s="1"/>
  <c r="AC14" i="26"/>
  <c r="B14" i="27" s="1"/>
  <c r="AD14" i="26"/>
  <c r="B15" i="26"/>
  <c r="C15" i="26"/>
  <c r="AB15" i="26"/>
  <c r="B15" i="28" s="1"/>
  <c r="AC15" i="26"/>
  <c r="B15" i="27" s="1"/>
  <c r="AD15" i="26"/>
  <c r="B16" i="26"/>
  <c r="C16" i="26"/>
  <c r="AB16" i="26"/>
  <c r="B16" i="28" s="1"/>
  <c r="AC16" i="26"/>
  <c r="B16" i="27" s="1"/>
  <c r="B17" i="26"/>
  <c r="C17" i="26"/>
  <c r="AB17" i="26"/>
  <c r="AD17" i="26" s="1"/>
  <c r="AC17" i="26"/>
  <c r="B17" i="27" s="1"/>
  <c r="B18" i="26"/>
  <c r="C18" i="26"/>
  <c r="AB18" i="26"/>
  <c r="B18" i="28" s="1"/>
  <c r="AC18" i="26"/>
  <c r="B18" i="27" s="1"/>
  <c r="B19" i="26"/>
  <c r="C19" i="26"/>
  <c r="AB19" i="26"/>
  <c r="AC19" i="26"/>
  <c r="AD19" i="26" s="1"/>
  <c r="B20" i="26"/>
  <c r="C20" i="26"/>
  <c r="AB20" i="26"/>
  <c r="AD20" i="26" s="1"/>
  <c r="AC20" i="26"/>
  <c r="B20" i="27" s="1"/>
  <c r="B21" i="26"/>
  <c r="C21" i="26"/>
  <c r="AB21" i="26"/>
  <c r="B21" i="28" s="1"/>
  <c r="AC21" i="26"/>
  <c r="B21" i="27" s="1"/>
  <c r="AD21" i="26"/>
  <c r="B22" i="26"/>
  <c r="C22" i="26"/>
  <c r="AB22" i="26"/>
  <c r="B22" i="28" s="1"/>
  <c r="AC22" i="26"/>
  <c r="B22" i="27" s="1"/>
  <c r="AD22" i="26"/>
  <c r="B23" i="26"/>
  <c r="C23" i="26"/>
  <c r="AB23" i="26"/>
  <c r="B23" i="28" s="1"/>
  <c r="AC23" i="26"/>
  <c r="B23" i="27" s="1"/>
  <c r="AD23" i="26"/>
  <c r="B24" i="26"/>
  <c r="C24" i="26"/>
  <c r="AB24" i="26"/>
  <c r="B24" i="28" s="1"/>
  <c r="AC24" i="26"/>
  <c r="B24" i="27" s="1"/>
  <c r="B25" i="26"/>
  <c r="C25" i="26"/>
  <c r="AB25" i="26"/>
  <c r="AD25" i="26" s="1"/>
  <c r="AC25" i="26"/>
  <c r="B25" i="27" s="1"/>
  <c r="B26" i="26"/>
  <c r="C26" i="26"/>
  <c r="AB26" i="26"/>
  <c r="B26" i="28" s="1"/>
  <c r="AC26" i="26"/>
  <c r="B26" i="27" s="1"/>
  <c r="B27" i="26"/>
  <c r="C27" i="26"/>
  <c r="AB27" i="26"/>
  <c r="B27" i="28" s="1"/>
  <c r="AC27" i="26"/>
  <c r="B27" i="27" s="1"/>
  <c r="D28" i="26"/>
  <c r="E28" i="26"/>
  <c r="F28" i="26"/>
  <c r="G28" i="26"/>
  <c r="H28" i="26"/>
  <c r="I28" i="26"/>
  <c r="J28" i="26"/>
  <c r="K28" i="26"/>
  <c r="L28" i="26"/>
  <c r="M28" i="26"/>
  <c r="N28" i="26"/>
  <c r="O28" i="26"/>
  <c r="P28" i="26"/>
  <c r="Q28" i="26"/>
  <c r="R28" i="26"/>
  <c r="S28" i="26"/>
  <c r="T28" i="26"/>
  <c r="U28" i="26"/>
  <c r="V28" i="26"/>
  <c r="W28" i="26"/>
  <c r="X28" i="26"/>
  <c r="Y28" i="26"/>
  <c r="Z28" i="26"/>
  <c r="AA28" i="26"/>
  <c r="B8" i="6"/>
  <c r="B43" i="6" s="1"/>
  <c r="B10" i="23" s="1"/>
  <c r="B12" i="23" s="1"/>
  <c r="C8" i="6"/>
  <c r="B16" i="6"/>
  <c r="C16" i="6"/>
  <c r="C43" i="6" s="1"/>
  <c r="C10" i="23" s="1"/>
  <c r="C12" i="23" s="1"/>
  <c r="B24" i="6"/>
  <c r="C24" i="6"/>
  <c r="C11" i="23"/>
  <c r="D11" i="23"/>
  <c r="D25" i="1"/>
  <c r="E22" i="28" l="1"/>
  <c r="D22" i="28"/>
  <c r="D18" i="27"/>
  <c r="E18" i="27"/>
  <c r="D18" i="28"/>
  <c r="E18" i="28"/>
  <c r="D16" i="28"/>
  <c r="E16" i="28"/>
  <c r="D16" i="27"/>
  <c r="E16" i="27"/>
  <c r="D20" i="27"/>
  <c r="E20" i="27"/>
  <c r="E13" i="28"/>
  <c r="D13" i="28"/>
  <c r="E25" i="27"/>
  <c r="D25" i="27"/>
  <c r="E27" i="28"/>
  <c r="D27" i="28"/>
  <c r="E23" i="28"/>
  <c r="D23" i="28"/>
  <c r="G29" i="2"/>
  <c r="D10" i="27"/>
  <c r="E10" i="27"/>
  <c r="E27" i="27"/>
  <c r="D27" i="27"/>
  <c r="D14" i="27"/>
  <c r="E14" i="27"/>
  <c r="E15" i="27"/>
  <c r="D15" i="27"/>
  <c r="D14" i="28"/>
  <c r="E14" i="28"/>
  <c r="E21" i="27"/>
  <c r="D21" i="27"/>
  <c r="E24" i="27"/>
  <c r="D24" i="27"/>
  <c r="E21" i="28"/>
  <c r="D21" i="28"/>
  <c r="E26" i="28"/>
  <c r="D26" i="28"/>
  <c r="E24" i="28"/>
  <c r="D24" i="28"/>
  <c r="E15" i="28"/>
  <c r="D15" i="28"/>
  <c r="E23" i="27"/>
  <c r="D23" i="27"/>
  <c r="E17" i="27"/>
  <c r="D17" i="27"/>
  <c r="D10" i="28"/>
  <c r="E10" i="28"/>
  <c r="E26" i="27"/>
  <c r="D26" i="27"/>
  <c r="E22" i="27"/>
  <c r="D22" i="27"/>
  <c r="E13" i="27"/>
  <c r="D13" i="27"/>
  <c r="E9" i="27"/>
  <c r="D9" i="27"/>
  <c r="AD26" i="26"/>
  <c r="AD18" i="26"/>
  <c r="AD10" i="26"/>
  <c r="B17" i="28"/>
  <c r="B9" i="28"/>
  <c r="B19" i="27"/>
  <c r="B11" i="27"/>
  <c r="AB28" i="26"/>
  <c r="AD28" i="26" s="1"/>
  <c r="AD24" i="26"/>
  <c r="AD16" i="26"/>
  <c r="AD27" i="26"/>
  <c r="B25" i="28"/>
  <c r="B20" i="28"/>
  <c r="B12" i="28"/>
  <c r="B12" i="27"/>
  <c r="E17" i="28" l="1"/>
  <c r="D17" i="28"/>
  <c r="E19" i="27"/>
  <c r="D19" i="27"/>
  <c r="D20" i="28"/>
  <c r="E20" i="28"/>
  <c r="E9" i="28"/>
  <c r="B28" i="28"/>
  <c r="D9" i="28"/>
  <c r="D12" i="28"/>
  <c r="D28" i="28" s="1"/>
  <c r="D10" i="23" s="1"/>
  <c r="D12" i="23" s="1"/>
  <c r="E12" i="28"/>
  <c r="E25" i="28"/>
  <c r="D25" i="28"/>
  <c r="D12" i="27"/>
  <c r="E12" i="27"/>
  <c r="E11" i="27"/>
  <c r="E28" i="27" s="1"/>
  <c r="D11" i="27"/>
  <c r="D28" i="27" s="1"/>
  <c r="B28" i="27"/>
  <c r="E28" i="28" l="1"/>
  <c r="E12" i="23" s="1"/>
  <c r="F12" i="23" s="1"/>
  <c r="H12" i="23" s="1"/>
  <c r="J12" i="23" s="1"/>
  <c r="D27" i="1" s="1"/>
  <c r="D23" i="1" l="1"/>
</calcChain>
</file>

<file path=xl/sharedStrings.xml><?xml version="1.0" encoding="utf-8"?>
<sst xmlns="http://schemas.openxmlformats.org/spreadsheetml/2006/main" count="487" uniqueCount="262">
  <si>
    <t>福島県知事</t>
    <rPh sb="0" eb="2">
      <t>フクシマ</t>
    </rPh>
    <rPh sb="2" eb="3">
      <t>ケン</t>
    </rPh>
    <rPh sb="3" eb="5">
      <t>チジ</t>
    </rPh>
    <phoneticPr fontId="2"/>
  </si>
  <si>
    <t>別添１</t>
  </si>
  <si>
    <t>（単位：円）</t>
  </si>
  <si>
    <t>区分</t>
  </si>
  <si>
    <t>総事業費</t>
  </si>
  <si>
    <t>備考</t>
  </si>
  <si>
    <t>（Ａ）</t>
  </si>
  <si>
    <t>（Ｂ）</t>
  </si>
  <si>
    <t>（Ｃ）</t>
  </si>
  <si>
    <t>（Ｄ）</t>
  </si>
  <si>
    <t>（Ｅ）</t>
  </si>
  <si>
    <t>事　務　費</t>
  </si>
  <si>
    <t>特別運営費</t>
  </si>
  <si>
    <t>計</t>
  </si>
  <si>
    <t>５月</t>
  </si>
  <si>
    <t>６月</t>
  </si>
  <si>
    <t>７月</t>
  </si>
  <si>
    <t>８月</t>
  </si>
  <si>
    <t>９月</t>
  </si>
  <si>
    <t>１０月</t>
  </si>
  <si>
    <t>１１月</t>
  </si>
  <si>
    <t>１２月</t>
  </si>
  <si>
    <t>１月</t>
  </si>
  <si>
    <t>２月</t>
  </si>
  <si>
    <t>定員</t>
    <rPh sb="0" eb="2">
      <t>テイイン</t>
    </rPh>
    <phoneticPr fontId="2"/>
  </si>
  <si>
    <t>事務費基準額</t>
    <rPh sb="0" eb="3">
      <t>ジムヒ</t>
    </rPh>
    <rPh sb="3" eb="5">
      <t>キジュン</t>
    </rPh>
    <rPh sb="5" eb="6">
      <t>ガク</t>
    </rPh>
    <phoneticPr fontId="2"/>
  </si>
  <si>
    <t>備考</t>
    <rPh sb="0" eb="2">
      <t>ビコウ</t>
    </rPh>
    <phoneticPr fontId="2"/>
  </si>
  <si>
    <t>金額</t>
    <rPh sb="0" eb="2">
      <t>キンガク</t>
    </rPh>
    <phoneticPr fontId="2"/>
  </si>
  <si>
    <t>加算分</t>
    <rPh sb="0" eb="2">
      <t>カサン</t>
    </rPh>
    <rPh sb="2" eb="3">
      <t>ブン</t>
    </rPh>
    <phoneticPr fontId="2"/>
  </si>
  <si>
    <t>入所者処遇特別加算費</t>
    <rPh sb="0" eb="3">
      <t>ニュウショシャ</t>
    </rPh>
    <rPh sb="3" eb="5">
      <t>ショグウ</t>
    </rPh>
    <rPh sb="5" eb="7">
      <t>トクベツ</t>
    </rPh>
    <rPh sb="7" eb="9">
      <t>カサン</t>
    </rPh>
    <rPh sb="9" eb="10">
      <t>ヒ</t>
    </rPh>
    <phoneticPr fontId="2"/>
  </si>
  <si>
    <t>施設機能強化推進費</t>
    <rPh sb="0" eb="2">
      <t>シセツ</t>
    </rPh>
    <rPh sb="2" eb="4">
      <t>キノウ</t>
    </rPh>
    <rPh sb="4" eb="6">
      <t>キョウカ</t>
    </rPh>
    <rPh sb="6" eb="8">
      <t>スイシン</t>
    </rPh>
    <rPh sb="8" eb="9">
      <t>ヒ</t>
    </rPh>
    <phoneticPr fontId="2"/>
  </si>
  <si>
    <t>民間施設給与等改善費</t>
    <rPh sb="0" eb="2">
      <t>ミンカン</t>
    </rPh>
    <rPh sb="2" eb="4">
      <t>シセツ</t>
    </rPh>
    <rPh sb="4" eb="6">
      <t>キュウヨ</t>
    </rPh>
    <rPh sb="6" eb="7">
      <t>トウ</t>
    </rPh>
    <rPh sb="7" eb="10">
      <t>カイゼンヒ</t>
    </rPh>
    <phoneticPr fontId="2"/>
  </si>
  <si>
    <t>その他</t>
    <rPh sb="0" eb="3">
      <t>ソノタ</t>
    </rPh>
    <phoneticPr fontId="2"/>
  </si>
  <si>
    <t>合計</t>
    <rPh sb="0" eb="2">
      <t>ゴウケイ</t>
    </rPh>
    <phoneticPr fontId="2"/>
  </si>
  <si>
    <t>４月</t>
    <rPh sb="0" eb="2">
      <t>４ガツ</t>
    </rPh>
    <phoneticPr fontId="2"/>
  </si>
  <si>
    <t>計</t>
    <rPh sb="0" eb="1">
      <t>ケイ</t>
    </rPh>
    <phoneticPr fontId="2"/>
  </si>
  <si>
    <t>記</t>
    <rPh sb="0" eb="1">
      <t>キ</t>
    </rPh>
    <phoneticPr fontId="2"/>
  </si>
  <si>
    <t>第　　　　　号</t>
    <rPh sb="0" eb="1">
      <t>ダイ</t>
    </rPh>
    <rPh sb="6" eb="7">
      <t>ゴウ</t>
    </rPh>
    <phoneticPr fontId="2"/>
  </si>
  <si>
    <t>（住所）</t>
    <rPh sb="1" eb="3">
      <t>ジュウショ</t>
    </rPh>
    <phoneticPr fontId="2"/>
  </si>
  <si>
    <t>(施設名)　　　　　　　　　　　　　</t>
    <rPh sb="1" eb="3">
      <t>シセツ</t>
    </rPh>
    <rPh sb="3" eb="4">
      <t>メイ</t>
    </rPh>
    <phoneticPr fontId="2"/>
  </si>
  <si>
    <t>（法人名）</t>
    <rPh sb="1" eb="3">
      <t>ホウジン</t>
    </rPh>
    <rPh sb="3" eb="4">
      <t>メイ</t>
    </rPh>
    <phoneticPr fontId="2"/>
  </si>
  <si>
    <t>第２号様式</t>
    <rPh sb="0" eb="1">
      <t>ダイ</t>
    </rPh>
    <rPh sb="2" eb="3">
      <t>ゴウ</t>
    </rPh>
    <rPh sb="3" eb="5">
      <t>ヨウシキ</t>
    </rPh>
    <phoneticPr fontId="2"/>
  </si>
  <si>
    <t>　</t>
    <phoneticPr fontId="2"/>
  </si>
  <si>
    <t>　　既交付決定額</t>
    <rPh sb="2" eb="3">
      <t>スデ</t>
    </rPh>
    <rPh sb="3" eb="5">
      <t>コウフ</t>
    </rPh>
    <rPh sb="5" eb="8">
      <t>ケッテイガク</t>
    </rPh>
    <phoneticPr fontId="2"/>
  </si>
  <si>
    <t>　　　（１）補助金所要額調書</t>
    <rPh sb="6" eb="9">
      <t>ホジョキン</t>
    </rPh>
    <rPh sb="9" eb="12">
      <t>ショヨウガク</t>
    </rPh>
    <rPh sb="12" eb="14">
      <t>チョウショ</t>
    </rPh>
    <phoneticPr fontId="2"/>
  </si>
  <si>
    <t>　　　（２）補助金所要額内訳書</t>
    <rPh sb="6" eb="9">
      <t>ホジョキン</t>
    </rPh>
    <rPh sb="9" eb="12">
      <t>ショヨウガク</t>
    </rPh>
    <rPh sb="12" eb="15">
      <t>ウチワケショ</t>
    </rPh>
    <phoneticPr fontId="2"/>
  </si>
  <si>
    <t>　　　（３）収入支出予算書抄本</t>
    <rPh sb="6" eb="8">
      <t>シュウニュウ</t>
    </rPh>
    <rPh sb="8" eb="10">
      <t>シシュツ</t>
    </rPh>
    <rPh sb="10" eb="13">
      <t>ヨサンショ</t>
    </rPh>
    <rPh sb="13" eb="15">
      <t>ショウホン</t>
    </rPh>
    <phoneticPr fontId="2"/>
  </si>
  <si>
    <t>　　　（４）施設の利用規程</t>
    <rPh sb="6" eb="8">
      <t>シセツ</t>
    </rPh>
    <rPh sb="9" eb="11">
      <t>リヨウ</t>
    </rPh>
    <rPh sb="11" eb="13">
      <t>キテイ</t>
    </rPh>
    <phoneticPr fontId="2"/>
  </si>
  <si>
    <t>　　　　　（利用料の額及び事務費相当額を明示したもの）</t>
    <rPh sb="6" eb="9">
      <t>リヨウリョウ</t>
    </rPh>
    <rPh sb="10" eb="11">
      <t>ガク</t>
    </rPh>
    <rPh sb="11" eb="12">
      <t>オヨ</t>
    </rPh>
    <rPh sb="13" eb="16">
      <t>ジムヒ</t>
    </rPh>
    <rPh sb="16" eb="19">
      <t>ソウトウガク</t>
    </rPh>
    <rPh sb="20" eb="22">
      <t>メイジ</t>
    </rPh>
    <phoneticPr fontId="2"/>
  </si>
  <si>
    <t>　　　〔変更を必要とする理由及び内容を簡記のこと。（別紙可）〕</t>
    <rPh sb="4" eb="6">
      <t>ヘンコウ</t>
    </rPh>
    <rPh sb="7" eb="9">
      <t>ヒツヨウ</t>
    </rPh>
    <rPh sb="12" eb="14">
      <t>リユウ</t>
    </rPh>
    <rPh sb="14" eb="15">
      <t>オヨ</t>
    </rPh>
    <rPh sb="16" eb="18">
      <t>ナイヨウ</t>
    </rPh>
    <rPh sb="19" eb="21">
      <t>カンキ</t>
    </rPh>
    <rPh sb="26" eb="28">
      <t>ベッシ</t>
    </rPh>
    <rPh sb="28" eb="29">
      <t>カ</t>
    </rPh>
    <phoneticPr fontId="2"/>
  </si>
  <si>
    <t>　　円</t>
    <rPh sb="2" eb="3">
      <t>エン</t>
    </rPh>
    <phoneticPr fontId="2"/>
  </si>
  <si>
    <t>（代表者氏名）</t>
    <rPh sb="1" eb="3">
      <t>ダイヒョウ</t>
    </rPh>
    <rPh sb="3" eb="4">
      <t>シャ</t>
    </rPh>
    <rPh sb="4" eb="6">
      <t>シメイ</t>
    </rPh>
    <rPh sb="5" eb="6">
      <t>メイ</t>
    </rPh>
    <phoneticPr fontId="2"/>
  </si>
  <si>
    <t>　　　　　　　　軽 費 老 人 ホ ー ム 事 務 費 補 助 金 変 更 交 付 申 請 書</t>
    <rPh sb="8" eb="9">
      <t>ケイ</t>
    </rPh>
    <rPh sb="10" eb="11">
      <t>ヒ</t>
    </rPh>
    <rPh sb="12" eb="13">
      <t>ロウ</t>
    </rPh>
    <rPh sb="14" eb="15">
      <t>ヒト</t>
    </rPh>
    <rPh sb="22" eb="23">
      <t>コト</t>
    </rPh>
    <rPh sb="24" eb="25">
      <t>ツトム</t>
    </rPh>
    <rPh sb="26" eb="27">
      <t>ヒ</t>
    </rPh>
    <rPh sb="28" eb="29">
      <t>ホ</t>
    </rPh>
    <rPh sb="30" eb="31">
      <t>スケ</t>
    </rPh>
    <rPh sb="32" eb="33">
      <t>キン</t>
    </rPh>
    <rPh sb="34" eb="35">
      <t>ヘン</t>
    </rPh>
    <rPh sb="36" eb="37">
      <t>サラ</t>
    </rPh>
    <rPh sb="38" eb="39">
      <t>コウ</t>
    </rPh>
    <rPh sb="40" eb="41">
      <t>ツキ</t>
    </rPh>
    <rPh sb="42" eb="43">
      <t>サル</t>
    </rPh>
    <rPh sb="44" eb="45">
      <t>ショウ</t>
    </rPh>
    <rPh sb="46" eb="47">
      <t>ホウコクショ</t>
    </rPh>
    <phoneticPr fontId="2"/>
  </si>
  <si>
    <t>補　  助  　金　  所  　要　  額　  調   書　</t>
    <rPh sb="12" eb="13">
      <t>ショ</t>
    </rPh>
    <rPh sb="16" eb="17">
      <t>ヨウ</t>
    </rPh>
    <rPh sb="20" eb="21">
      <t>ガク</t>
    </rPh>
    <rPh sb="24" eb="25">
      <t>チョウ</t>
    </rPh>
    <rPh sb="28" eb="29">
      <t>ショ</t>
    </rPh>
    <phoneticPr fontId="2"/>
  </si>
  <si>
    <t>（４）　特別運営費</t>
    <rPh sb="4" eb="6">
      <t>トクベツ</t>
    </rPh>
    <rPh sb="6" eb="9">
      <t>ウンエイヒ</t>
    </rPh>
    <phoneticPr fontId="2"/>
  </si>
  <si>
    <t>定員　(人)</t>
    <rPh sb="0" eb="2">
      <t>テイイン</t>
    </rPh>
    <rPh sb="4" eb="5">
      <t>ニン</t>
    </rPh>
    <phoneticPr fontId="2"/>
  </si>
  <si>
    <t>金額　(年額)</t>
    <rPh sb="0" eb="2">
      <t>キンガク</t>
    </rPh>
    <rPh sb="4" eb="6">
      <t>ネンガク</t>
    </rPh>
    <phoneticPr fontId="2"/>
  </si>
  <si>
    <t>（施設名）　</t>
    <rPh sb="1" eb="3">
      <t>シセツ</t>
    </rPh>
    <rPh sb="3" eb="4">
      <t>メイ</t>
    </rPh>
    <phoneticPr fontId="2"/>
  </si>
  <si>
    <t>区分</t>
    <rPh sb="0" eb="2">
      <t>クブン</t>
    </rPh>
    <phoneticPr fontId="2"/>
  </si>
  <si>
    <t>職員数</t>
    <rPh sb="0" eb="3">
      <t>ショクインスウ</t>
    </rPh>
    <phoneticPr fontId="2"/>
  </si>
  <si>
    <t>専任</t>
    <rPh sb="0" eb="2">
      <t>センニン</t>
    </rPh>
    <phoneticPr fontId="2"/>
  </si>
  <si>
    <t>兼任</t>
    <rPh sb="0" eb="2">
      <t>ケンニン</t>
    </rPh>
    <phoneticPr fontId="2"/>
  </si>
  <si>
    <t>施設長</t>
    <rPh sb="0" eb="2">
      <t>シセツ</t>
    </rPh>
    <rPh sb="2" eb="3">
      <t>チョウ</t>
    </rPh>
    <phoneticPr fontId="2"/>
  </si>
  <si>
    <t>医師</t>
    <rPh sb="0" eb="2">
      <t>イシ</t>
    </rPh>
    <phoneticPr fontId="2"/>
  </si>
  <si>
    <t>常勤</t>
    <rPh sb="0" eb="2">
      <t>ジョウキン</t>
    </rPh>
    <phoneticPr fontId="2"/>
  </si>
  <si>
    <t>非常勤</t>
    <rPh sb="0" eb="3">
      <t>ヒジョウキン</t>
    </rPh>
    <phoneticPr fontId="2"/>
  </si>
  <si>
    <t>嘱託</t>
    <rPh sb="0" eb="2">
      <t>ショクタク</t>
    </rPh>
    <phoneticPr fontId="2"/>
  </si>
  <si>
    <t>事務員</t>
    <rPh sb="0" eb="3">
      <t>ジムイン</t>
    </rPh>
    <phoneticPr fontId="2"/>
  </si>
  <si>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</si>
  <si>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</si>
  <si>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</si>
  <si>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栄養士</t>
    <rPh sb="0" eb="2">
      <t>エイヨウ</t>
    </rPh>
    <rPh sb="2" eb="3">
      <t>シ</t>
    </rPh>
    <phoneticPr fontId="2"/>
  </si>
  <si>
    <t>調理員等</t>
    <rPh sb="0" eb="2">
      <t>チョウリ</t>
    </rPh>
    <rPh sb="2" eb="3">
      <t>イン</t>
    </rPh>
    <rPh sb="3" eb="4">
      <t>トウ</t>
    </rPh>
    <phoneticPr fontId="2"/>
  </si>
  <si>
    <t>（３）事務費基準額内訳</t>
    <rPh sb="3" eb="6">
      <t>ジムヒ</t>
    </rPh>
    <rPh sb="6" eb="8">
      <t>キジュン</t>
    </rPh>
    <rPh sb="8" eb="9">
      <t>ガク</t>
    </rPh>
    <rPh sb="9" eb="11">
      <t>ウチワケ</t>
    </rPh>
    <phoneticPr fontId="2"/>
  </si>
  <si>
    <t xml:space="preserve"> 別添２のとおり。</t>
    <rPh sb="1" eb="3">
      <t>ベッテン</t>
    </rPh>
    <phoneticPr fontId="2"/>
  </si>
  <si>
    <t xml:space="preserve"> 別添１のとおり。</t>
    <phoneticPr fontId="2"/>
  </si>
  <si>
    <t>総事業費</t>
    <rPh sb="0" eb="1">
      <t>ソウ</t>
    </rPh>
    <rPh sb="1" eb="3">
      <t>ジギョウ</t>
    </rPh>
    <rPh sb="3" eb="4">
      <t>ヒ</t>
    </rPh>
    <phoneticPr fontId="2"/>
  </si>
  <si>
    <t>左記のうち
対象経費</t>
    <rPh sb="0" eb="2">
      <t>サキ</t>
    </rPh>
    <phoneticPr fontId="2"/>
  </si>
  <si>
    <t>基準額</t>
    <rPh sb="0" eb="3">
      <t>キジュンガク</t>
    </rPh>
    <phoneticPr fontId="2"/>
  </si>
  <si>
    <t>備考</t>
    <phoneticPr fontId="2"/>
  </si>
  <si>
    <t>（Ｈ）</t>
    <phoneticPr fontId="2"/>
  </si>
  <si>
    <t>既交付決定額</t>
    <phoneticPr fontId="2"/>
  </si>
  <si>
    <t>(Ｆ)</t>
    <phoneticPr fontId="2"/>
  </si>
  <si>
    <t>（Ｇ）</t>
    <phoneticPr fontId="2"/>
  </si>
  <si>
    <t>(注)</t>
    <phoneticPr fontId="2"/>
  </si>
  <si>
    <t>計の行の記載について</t>
    <rPh sb="0" eb="1">
      <t>ケイ</t>
    </rPh>
    <rPh sb="2" eb="3">
      <t>ギョウ</t>
    </rPh>
    <rPh sb="4" eb="6">
      <t>キサイ</t>
    </rPh>
    <phoneticPr fontId="2"/>
  </si>
  <si>
    <t xml:space="preserve"> １，</t>
    <phoneticPr fontId="2"/>
  </si>
  <si>
    <t>Ｂ欄及びＣ欄にについて、特別運営費を合算した額を記入すること。</t>
    <rPh sb="1" eb="2">
      <t>ラン</t>
    </rPh>
    <rPh sb="2" eb="3">
      <t>オヨ</t>
    </rPh>
    <rPh sb="5" eb="6">
      <t>ラン</t>
    </rPh>
    <rPh sb="12" eb="14">
      <t>トクベツ</t>
    </rPh>
    <rPh sb="14" eb="17">
      <t>ウンエイヒ</t>
    </rPh>
    <rPh sb="18" eb="20">
      <t>ガッサン</t>
    </rPh>
    <rPh sb="22" eb="23">
      <t>ガク</t>
    </rPh>
    <rPh sb="24" eb="26">
      <t>キニュウ</t>
    </rPh>
    <phoneticPr fontId="2"/>
  </si>
  <si>
    <t>２，</t>
    <phoneticPr fontId="2"/>
  </si>
  <si>
    <t>Ｅ欄については、Ｂ欄の計とＣ欄の計を比較して少ない方の額からＤ欄の計を差し引いた額を記入すること。</t>
  </si>
  <si>
    <t>３，</t>
    <phoneticPr fontId="2"/>
  </si>
  <si>
    <t>ただし、１，０００円未満の端数が生じた場合には、これを切り捨てること。</t>
    <phoneticPr fontId="2"/>
  </si>
  <si>
    <t>４，</t>
  </si>
  <si>
    <t>（１）支出(予定)額内訳</t>
    <rPh sb="6" eb="8">
      <t>ヨテイ</t>
    </rPh>
    <rPh sb="9" eb="10">
      <t>ガク</t>
    </rPh>
    <phoneticPr fontId="2"/>
  </si>
  <si>
    <t>別添２ 　補助金所要額内訳書</t>
    <phoneticPr fontId="2"/>
  </si>
  <si>
    <t>階層の
区分</t>
    <rPh sb="0" eb="2">
      <t>カイソウ</t>
    </rPh>
    <rPh sb="4" eb="6">
      <t>クブン</t>
    </rPh>
    <phoneticPr fontId="2"/>
  </si>
  <si>
    <t>事務費（円）</t>
    <rPh sb="0" eb="3">
      <t>ジムヒ</t>
    </rPh>
    <rPh sb="4" eb="5">
      <t>エン</t>
    </rPh>
    <phoneticPr fontId="2"/>
  </si>
  <si>
    <t>(施設名)　</t>
  </si>
  <si>
    <t>民間給与等改善費
加算率</t>
    <rPh sb="0" eb="2">
      <t>ミンカン</t>
    </rPh>
    <rPh sb="2" eb="4">
      <t>キュウヨ</t>
    </rPh>
    <rPh sb="4" eb="5">
      <t>ナド</t>
    </rPh>
    <rPh sb="5" eb="8">
      <t>カイゼンヒ</t>
    </rPh>
    <rPh sb="9" eb="11">
      <t>カサン</t>
    </rPh>
    <rPh sb="11" eb="12">
      <t>リツ</t>
    </rPh>
    <phoneticPr fontId="2"/>
  </si>
  <si>
    <t>事務費本人    徴収額</t>
    <rPh sb="0" eb="3">
      <t>ジムヒ</t>
    </rPh>
    <rPh sb="3" eb="5">
      <t>ホンニン</t>
    </rPh>
    <rPh sb="9" eb="11">
      <t>チョウシュウ</t>
    </rPh>
    <rPh sb="11" eb="12">
      <t>ガク</t>
    </rPh>
    <phoneticPr fontId="2"/>
  </si>
  <si>
    <t>（５）　職員の状況</t>
    <rPh sb="4" eb="6">
      <t>ショクイン</t>
    </rPh>
    <rPh sb="7" eb="9">
      <t>ジョウキョウ</t>
    </rPh>
    <phoneticPr fontId="2"/>
  </si>
  <si>
    <t>［単位：人］</t>
    <rPh sb="1" eb="3">
      <t>タンイ</t>
    </rPh>
    <rPh sb="4" eb="5">
      <t>ニン</t>
    </rPh>
    <phoneticPr fontId="2"/>
  </si>
  <si>
    <t>（単位：円）</t>
    <rPh sb="1" eb="3">
      <t>タンイ</t>
    </rPh>
    <rPh sb="4" eb="5">
      <t>エン</t>
    </rPh>
    <phoneticPr fontId="2"/>
  </si>
  <si>
    <t>人件費支出</t>
    <rPh sb="0" eb="3">
      <t>ジンケンヒ</t>
    </rPh>
    <rPh sb="3" eb="5">
      <t>シシュツ</t>
    </rPh>
    <phoneticPr fontId="4"/>
  </si>
  <si>
    <t>　　職員給料</t>
    <rPh sb="2" eb="4">
      <t>ショクイン</t>
    </rPh>
    <rPh sb="4" eb="6">
      <t>キュウリョウ</t>
    </rPh>
    <phoneticPr fontId="4"/>
  </si>
  <si>
    <t>　　職員賞与</t>
    <rPh sb="2" eb="4">
      <t>ショクイン</t>
    </rPh>
    <rPh sb="4" eb="6">
      <t>ショウヨ</t>
    </rPh>
    <phoneticPr fontId="4"/>
  </si>
  <si>
    <t>　　非常勤職員給与</t>
    <rPh sb="2" eb="5">
      <t>ヒジョウキン</t>
    </rPh>
    <rPh sb="5" eb="7">
      <t>ショクイン</t>
    </rPh>
    <rPh sb="7" eb="9">
      <t>キュウヨ</t>
    </rPh>
    <phoneticPr fontId="4"/>
  </si>
  <si>
    <t>　　派遣職員費</t>
    <rPh sb="2" eb="4">
      <t>ハケン</t>
    </rPh>
    <rPh sb="4" eb="6">
      <t>ショクイン</t>
    </rPh>
    <rPh sb="6" eb="7">
      <t>ヒ</t>
    </rPh>
    <phoneticPr fontId="4"/>
  </si>
  <si>
    <t>　　退職給付</t>
    <rPh sb="2" eb="4">
      <t>タイショク</t>
    </rPh>
    <rPh sb="4" eb="6">
      <t>キュウフ</t>
    </rPh>
    <phoneticPr fontId="4"/>
  </si>
  <si>
    <t>　　法定福利費</t>
    <rPh sb="2" eb="4">
      <t>ホウテイ</t>
    </rPh>
    <rPh sb="4" eb="6">
      <t>フクリ</t>
    </rPh>
    <rPh sb="6" eb="7">
      <t>ヒ</t>
    </rPh>
    <phoneticPr fontId="4"/>
  </si>
  <si>
    <t>・</t>
    <phoneticPr fontId="4"/>
  </si>
  <si>
    <t>事業費支出</t>
    <rPh sb="0" eb="2">
      <t>ジギョウ</t>
    </rPh>
    <rPh sb="2" eb="3">
      <t>ヒ</t>
    </rPh>
    <rPh sb="3" eb="5">
      <t>シシュツ</t>
    </rPh>
    <phoneticPr fontId="4"/>
  </si>
  <si>
    <t>　　保健衛生費</t>
    <rPh sb="2" eb="4">
      <t>ホケン</t>
    </rPh>
    <rPh sb="4" eb="7">
      <t>エイセイヒ</t>
    </rPh>
    <phoneticPr fontId="4"/>
  </si>
  <si>
    <t>　　水道光熱費</t>
    <rPh sb="2" eb="4">
      <t>スイドウ</t>
    </rPh>
    <rPh sb="4" eb="7">
      <t>コウネツヒ</t>
    </rPh>
    <phoneticPr fontId="4"/>
  </si>
  <si>
    <t>　　燃料費</t>
    <rPh sb="2" eb="5">
      <t>ネンリョウヒ</t>
    </rPh>
    <phoneticPr fontId="4"/>
  </si>
  <si>
    <t>・</t>
    <phoneticPr fontId="2"/>
  </si>
  <si>
    <t>事務費支出</t>
    <rPh sb="0" eb="3">
      <t>ジムヒ</t>
    </rPh>
    <rPh sb="3" eb="5">
      <t>シシュツ</t>
    </rPh>
    <phoneticPr fontId="6"/>
  </si>
  <si>
    <t>　　福利厚生費</t>
    <rPh sb="2" eb="4">
      <t>フクリ</t>
    </rPh>
    <rPh sb="4" eb="7">
      <t>コウセイヒ</t>
    </rPh>
    <phoneticPr fontId="4"/>
  </si>
  <si>
    <t>　　職員被服費</t>
    <rPh sb="2" eb="4">
      <t>ショクイン</t>
    </rPh>
    <rPh sb="4" eb="7">
      <t>ヒフクヒ</t>
    </rPh>
    <phoneticPr fontId="4"/>
  </si>
  <si>
    <t>　　旅費交通費</t>
    <rPh sb="2" eb="4">
      <t>リョヒ</t>
    </rPh>
    <rPh sb="4" eb="7">
      <t>コウツウヒ</t>
    </rPh>
    <phoneticPr fontId="4"/>
  </si>
  <si>
    <t>　　研修研究費</t>
    <rPh sb="2" eb="4">
      <t>ケンシュウ</t>
    </rPh>
    <rPh sb="4" eb="7">
      <t>ケンキュウヒ</t>
    </rPh>
    <phoneticPr fontId="4"/>
  </si>
  <si>
    <t>　　事務消耗品費</t>
    <rPh sb="2" eb="4">
      <t>ジム</t>
    </rPh>
    <rPh sb="4" eb="7">
      <t>ショウモウヒン</t>
    </rPh>
    <rPh sb="7" eb="8">
      <t>ヒ</t>
    </rPh>
    <phoneticPr fontId="4"/>
  </si>
  <si>
    <t>　　印刷製本費</t>
    <rPh sb="2" eb="4">
      <t>インサツ</t>
    </rPh>
    <rPh sb="4" eb="6">
      <t>セイホン</t>
    </rPh>
    <rPh sb="6" eb="7">
      <t>ヒ</t>
    </rPh>
    <phoneticPr fontId="4"/>
  </si>
  <si>
    <t>　　修繕費</t>
    <rPh sb="2" eb="5">
      <t>シュウゼンヒ</t>
    </rPh>
    <phoneticPr fontId="4"/>
  </si>
  <si>
    <t>　　通信運搬費</t>
    <rPh sb="2" eb="4">
      <t>ツウシン</t>
    </rPh>
    <rPh sb="4" eb="7">
      <t>ウンパンヒ</t>
    </rPh>
    <phoneticPr fontId="4"/>
  </si>
  <si>
    <t>　　広報費</t>
    <rPh sb="2" eb="5">
      <t>コウホウヒ</t>
    </rPh>
    <phoneticPr fontId="4"/>
  </si>
  <si>
    <t>　　業務委託費</t>
    <rPh sb="2" eb="4">
      <t>ギョウム</t>
    </rPh>
    <rPh sb="4" eb="7">
      <t>イタクヒ</t>
    </rPh>
    <phoneticPr fontId="4"/>
  </si>
  <si>
    <t>　　手数料</t>
    <rPh sb="2" eb="5">
      <t>テスウリョウ</t>
    </rPh>
    <phoneticPr fontId="4"/>
  </si>
  <si>
    <t>　　保険料</t>
    <rPh sb="2" eb="5">
      <t>ホケンリョウ</t>
    </rPh>
    <phoneticPr fontId="4"/>
  </si>
  <si>
    <t>　　貸借料</t>
    <rPh sb="2" eb="5">
      <t>タイシャクリョウ</t>
    </rPh>
    <phoneticPr fontId="4"/>
  </si>
  <si>
    <t>　　保守料</t>
    <rPh sb="2" eb="5">
      <t>ホシュリョウ</t>
    </rPh>
    <phoneticPr fontId="4"/>
  </si>
  <si>
    <t>　　雑支出</t>
    <rPh sb="2" eb="3">
      <t>ザツ</t>
    </rPh>
    <rPh sb="3" eb="5">
      <t>シシュツ</t>
    </rPh>
    <phoneticPr fontId="4"/>
  </si>
  <si>
    <t>・</t>
    <phoneticPr fontId="4"/>
  </si>
  <si>
    <t>合計</t>
    <rPh sb="0" eb="2">
      <t>ゴウケイ</t>
    </rPh>
    <phoneticPr fontId="6"/>
  </si>
  <si>
    <t>　　　　の欄に、指定を受けた場合の配置基準表における人員に係る経費を計上すること。</t>
    <rPh sb="5" eb="6">
      <t>ラン</t>
    </rPh>
    <rPh sb="8" eb="10">
      <t>シテイ</t>
    </rPh>
    <rPh sb="11" eb="12">
      <t>ウ</t>
    </rPh>
    <rPh sb="14" eb="16">
      <t>バアイ</t>
    </rPh>
    <rPh sb="17" eb="19">
      <t>ハイチ</t>
    </rPh>
    <rPh sb="19" eb="21">
      <t>キジュン</t>
    </rPh>
    <rPh sb="21" eb="22">
      <t>ヒョウ</t>
    </rPh>
    <rPh sb="26" eb="28">
      <t>ジンイン</t>
    </rPh>
    <rPh sb="29" eb="30">
      <t>カカ</t>
    </rPh>
    <rPh sb="31" eb="33">
      <t>ケイヒ</t>
    </rPh>
    <phoneticPr fontId="2"/>
  </si>
  <si>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2"/>
  </si>
  <si>
    <t>別添２　　補助金所要額内訳書</t>
    <phoneticPr fontId="2"/>
  </si>
  <si>
    <t>—</t>
    <phoneticPr fontId="2"/>
  </si>
  <si>
    <t>新４級地</t>
    <rPh sb="0" eb="1">
      <t>シン</t>
    </rPh>
    <rPh sb="2" eb="3">
      <t>キュウ</t>
    </rPh>
    <rPh sb="3" eb="4">
      <t>チ</t>
    </rPh>
    <phoneticPr fontId="2"/>
  </si>
  <si>
    <t>名</t>
    <rPh sb="0" eb="1">
      <t>メイ</t>
    </rPh>
    <phoneticPr fontId="2"/>
  </si>
  <si>
    <t>事務費
(利用料金)</t>
    <rPh sb="0" eb="3">
      <t>ジムヒ</t>
    </rPh>
    <rPh sb="5" eb="7">
      <t>リヨウ</t>
    </rPh>
    <rPh sb="7" eb="9">
      <t>リョウキン</t>
    </rPh>
    <phoneticPr fontId="2"/>
  </si>
  <si>
    <t>摘要月(　　　　 月～　　　　 月)</t>
    <rPh sb="0" eb="2">
      <t>テキヨウ</t>
    </rPh>
    <rPh sb="2" eb="3">
      <t>ゲツ</t>
    </rPh>
    <phoneticPr fontId="2"/>
  </si>
  <si>
    <t>寒冷地加算</t>
    <rPh sb="0" eb="3">
      <t>カンレイチ</t>
    </rPh>
    <rPh sb="3" eb="5">
      <t>カサン</t>
    </rPh>
    <phoneticPr fontId="2"/>
  </si>
  <si>
    <t>※「寒冷地区分」は、プルダウンで選択すること。</t>
    <rPh sb="2" eb="5">
      <t>カンレイチ</t>
    </rPh>
    <rPh sb="5" eb="7">
      <t>クブン</t>
    </rPh>
    <rPh sb="16" eb="18">
      <t>センタク</t>
    </rPh>
    <phoneticPr fontId="2"/>
  </si>
  <si>
    <t>【施設区分】</t>
    <rPh sb="1" eb="3">
      <t>シセツ</t>
    </rPh>
    <rPh sb="3" eb="5">
      <t>クブン</t>
    </rPh>
    <phoneticPr fontId="2"/>
  </si>
  <si>
    <t>％</t>
    <phoneticPr fontId="2"/>
  </si>
  <si>
    <t>％</t>
    <phoneticPr fontId="2"/>
  </si>
  <si>
    <t>寒冷地
区分</t>
    <rPh sb="0" eb="3">
      <t>カンレイチ</t>
    </rPh>
    <rPh sb="4" eb="6">
      <t>クブン</t>
    </rPh>
    <phoneticPr fontId="2"/>
  </si>
  <si>
    <t>—</t>
  </si>
  <si>
    <t>階層別利用人数（人）</t>
    <rPh sb="0" eb="2">
      <t>カイソウ</t>
    </rPh>
    <rPh sb="2" eb="3">
      <t>クベツ</t>
    </rPh>
    <rPh sb="3" eb="5">
      <t>リヨウ</t>
    </rPh>
    <rPh sb="5" eb="7">
      <t>ニンズウ</t>
    </rPh>
    <rPh sb="8" eb="9">
      <t>ニン</t>
    </rPh>
    <phoneticPr fontId="2"/>
  </si>
  <si>
    <t>単価
(事務費基準額)</t>
    <rPh sb="0" eb="2">
      <t>タンカ</t>
    </rPh>
    <rPh sb="4" eb="7">
      <t>ジムヒ</t>
    </rPh>
    <rPh sb="7" eb="10">
      <t>キジュンガク</t>
    </rPh>
    <phoneticPr fontId="2"/>
  </si>
  <si>
    <t>(注)</t>
    <rPh sb="1" eb="2">
      <t>チュウ</t>
    </rPh>
    <phoneticPr fontId="2"/>
  </si>
  <si>
    <t>１，「寒冷地区分」は、プルダウンにより選択すること。</t>
    <phoneticPr fontId="2"/>
  </si>
  <si>
    <t>※寒冷地区分について、プルダウンで選択すること。</t>
    <rPh sb="1" eb="4">
      <t>カンレイチ</t>
    </rPh>
    <rPh sb="4" eb="6">
      <t>クブン</t>
    </rPh>
    <rPh sb="17" eb="19">
      <t>センタク</t>
    </rPh>
    <phoneticPr fontId="2"/>
  </si>
  <si>
    <t>１，「寒冷地区分」は、プルダウンにより選択すること。</t>
    <phoneticPr fontId="2"/>
  </si>
  <si>
    <t>３，入所者処遇特別加算等により単価が複数ある場合は、単価毎に別々に作成すること。</t>
    <rPh sb="11" eb="12">
      <t>ナド</t>
    </rPh>
    <rPh sb="15" eb="17">
      <t>タンカ</t>
    </rPh>
    <rPh sb="18" eb="20">
      <t>フクスウ</t>
    </rPh>
    <rPh sb="22" eb="24">
      <t>バアイ</t>
    </rPh>
    <rPh sb="26" eb="28">
      <t>タンカ</t>
    </rPh>
    <rPh sb="28" eb="29">
      <t>ゴト</t>
    </rPh>
    <rPh sb="30" eb="32">
      <t>ベツベツ</t>
    </rPh>
    <rPh sb="33" eb="35">
      <t>サクセイ</t>
    </rPh>
    <phoneticPr fontId="2"/>
  </si>
  <si>
    <t>　　差引交付申請額</t>
    <rPh sb="2" eb="3">
      <t>サ</t>
    </rPh>
    <rPh sb="3" eb="4">
      <t>ヒ</t>
    </rPh>
    <rPh sb="4" eb="6">
      <t>コウフ</t>
    </rPh>
    <rPh sb="6" eb="8">
      <t>シンセイ</t>
    </rPh>
    <rPh sb="8" eb="9">
      <t>ガク</t>
    </rPh>
    <phoneticPr fontId="2"/>
  </si>
  <si>
    <t>差引交付申請額</t>
    <rPh sb="0" eb="1">
      <t>サ</t>
    </rPh>
    <rPh sb="1" eb="2">
      <t>ヒ</t>
    </rPh>
    <rPh sb="2" eb="4">
      <t>コウフ</t>
    </rPh>
    <rPh sb="4" eb="6">
      <t>シンセイ</t>
    </rPh>
    <rPh sb="6" eb="7">
      <t>ガク</t>
    </rPh>
    <phoneticPr fontId="2"/>
  </si>
  <si>
    <t>県補助所要額</t>
    <phoneticPr fontId="2"/>
  </si>
  <si>
    <t>(交付申請額)</t>
    <rPh sb="1" eb="3">
      <t>コウフ</t>
    </rPh>
    <rPh sb="3" eb="6">
      <t>シンセイガク</t>
    </rPh>
    <phoneticPr fontId="2"/>
  </si>
  <si>
    <t>（単位：人）</t>
    <rPh sb="1" eb="3">
      <t>タンイ</t>
    </rPh>
    <rPh sb="4" eb="5">
      <t>ニン</t>
    </rPh>
    <phoneticPr fontId="2"/>
  </si>
  <si>
    <t>３月</t>
    <phoneticPr fontId="2"/>
  </si>
  <si>
    <t>各年計</t>
    <rPh sb="0" eb="1">
      <t>カク</t>
    </rPh>
    <rPh sb="1" eb="2">
      <t>ネン</t>
    </rPh>
    <rPh sb="2" eb="3">
      <t>ケイ</t>
    </rPh>
    <phoneticPr fontId="2"/>
  </si>
  <si>
    <t>合計(人)</t>
    <rPh sb="0" eb="2">
      <t>ゴウケイ</t>
    </rPh>
    <rPh sb="3" eb="4">
      <t>ニン</t>
    </rPh>
    <phoneticPr fontId="2"/>
  </si>
  <si>
    <t>【一般】</t>
    <rPh sb="1" eb="3">
      <t>イッパン</t>
    </rPh>
    <phoneticPr fontId="2"/>
  </si>
  <si>
    <t>【特定】</t>
    <rPh sb="1" eb="3">
      <t>トクテイ</t>
    </rPh>
    <phoneticPr fontId="2"/>
  </si>
  <si>
    <t>ー</t>
  </si>
  <si>
    <t>ー</t>
    <phoneticPr fontId="2"/>
  </si>
  <si>
    <t>(注）</t>
    <rPh sb="1" eb="2">
      <t>チュウ</t>
    </rPh>
    <phoneticPr fontId="2"/>
  </si>
  <si>
    <t>１， 各月の利用人員は、各月初日の実利用人員を記入すること。（ただし、事業開始後３か月を経過した日の属する月の分までは、３０日は当該月の実人数で除した人員によること）</t>
    <phoneticPr fontId="2"/>
  </si>
  <si>
    <t>２，「事務費(円)」の欄には、施設が設定している事務費の額を記入すること。</t>
    <rPh sb="7" eb="8">
      <t>エン</t>
    </rPh>
    <rPh sb="11" eb="12">
      <t>ラン</t>
    </rPh>
    <phoneticPr fontId="2"/>
  </si>
  <si>
    <t>特定施設入居者生活介護</t>
    <rPh sb="0" eb="2">
      <t>トクテイ</t>
    </rPh>
    <rPh sb="2" eb="4">
      <t>シセツ</t>
    </rPh>
    <rPh sb="4" eb="7">
      <t>ニュウキョシャ</t>
    </rPh>
    <rPh sb="7" eb="9">
      <t>セイカツ</t>
    </rPh>
    <rPh sb="9" eb="11">
      <t>カイゴ</t>
    </rPh>
    <phoneticPr fontId="2"/>
  </si>
  <si>
    <t>一般生活者対象</t>
    <rPh sb="0" eb="2">
      <t>イッパン</t>
    </rPh>
    <rPh sb="2" eb="4">
      <t>セイカツ</t>
    </rPh>
    <rPh sb="4" eb="5">
      <t>シャ</t>
    </rPh>
    <rPh sb="5" eb="7">
      <t>タイショウ</t>
    </rPh>
    <phoneticPr fontId="2"/>
  </si>
  <si>
    <t>（２）階層別・月別利用人員内訳</t>
    <rPh sb="3" eb="6">
      <t>カイソウベツ</t>
    </rPh>
    <rPh sb="7" eb="9">
      <t>ツキベツ</t>
    </rPh>
    <rPh sb="9" eb="11">
      <t>リヨウ</t>
    </rPh>
    <rPh sb="11" eb="13">
      <t>ジンイン</t>
    </rPh>
    <rPh sb="13" eb="15">
      <t>ウチワケ</t>
    </rPh>
    <phoneticPr fontId="2"/>
  </si>
  <si>
    <t>２，事務費(利用料金)の欄には、施設が設定している事務費の額を記入すること。</t>
    <rPh sb="12" eb="13">
      <t>ラン</t>
    </rPh>
    <phoneticPr fontId="2"/>
  </si>
  <si>
    <t>事務費支出額</t>
    <rPh sb="0" eb="3">
      <t>ジムヒ</t>
    </rPh>
    <phoneticPr fontId="2"/>
  </si>
  <si>
    <t>減免額</t>
    <phoneticPr fontId="2"/>
  </si>
  <si>
    <t>本人徴収額</t>
    <phoneticPr fontId="2"/>
  </si>
  <si>
    <t xml:space="preserve">事務費          </t>
    <rPh sb="0" eb="3">
      <t>ジムヒ</t>
    </rPh>
    <phoneticPr fontId="2"/>
  </si>
  <si>
    <t>令和　 　年　  　月　  　日</t>
    <rPh sb="0" eb="2">
      <t>レイワ</t>
    </rPh>
    <rPh sb="5" eb="6">
      <t>ネン</t>
    </rPh>
    <rPh sb="10" eb="11">
      <t>ゲツ</t>
    </rPh>
    <rPh sb="15" eb="16">
      <t>ヒ</t>
    </rPh>
    <phoneticPr fontId="2"/>
  </si>
  <si>
    <t>左記のうち
事務費対象経費</t>
    <rPh sb="1" eb="2">
      <t>キ</t>
    </rPh>
    <phoneticPr fontId="2"/>
  </si>
  <si>
    <t>（注１）特定施設入所者生活介護の指定を受けた施設については、「左記のうち事務費対象経費」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2" eb="33">
      <t>キ</t>
    </rPh>
    <rPh sb="36" eb="39">
      <t>ジムヒ</t>
    </rPh>
    <phoneticPr fontId="2"/>
  </si>
  <si>
    <r>
      <t>別添２　　</t>
    </r>
    <r>
      <rPr>
        <sz val="14"/>
        <rFont val="ＭＳ 明朝"/>
        <family val="1"/>
        <charset val="128"/>
      </rPr>
      <t>補助金所要額内訳書</t>
    </r>
    <phoneticPr fontId="2"/>
  </si>
  <si>
    <t>事務費基本額</t>
    <rPh sb="0" eb="3">
      <t>ジムヒ</t>
    </rPh>
    <rPh sb="3" eb="6">
      <t>キホンガク</t>
    </rPh>
    <phoneticPr fontId="2"/>
  </si>
  <si>
    <t>合計（事務費基準額）</t>
    <rPh sb="0" eb="2">
      <t>ゴウケイ</t>
    </rPh>
    <rPh sb="3" eb="6">
      <t>ジムヒ</t>
    </rPh>
    <rPh sb="6" eb="9">
      <t>キジュンガク</t>
    </rPh>
    <phoneticPr fontId="2"/>
  </si>
  <si>
    <t>［令和　　年　　　月　　　日（申請日）現在］</t>
    <rPh sb="1" eb="3">
      <t>レイワ</t>
    </rPh>
    <rPh sb="5" eb="6">
      <t>ネン</t>
    </rPh>
    <rPh sb="9" eb="10">
      <t>ガツ</t>
    </rPh>
    <rPh sb="13" eb="14">
      <t>ニチ</t>
    </rPh>
    <rPh sb="15" eb="17">
      <t>シンセイ</t>
    </rPh>
    <rPh sb="17" eb="18">
      <t>ヒ</t>
    </rPh>
    <rPh sb="19" eb="21">
      <t>ゲンザイ</t>
    </rPh>
    <phoneticPr fontId="2"/>
  </si>
  <si>
    <t>(６)処遇改善費</t>
    <rPh sb="3" eb="5">
      <t>しょぐう</t>
    </rPh>
    <rPh sb="5" eb="8">
      <t>かいぜんひ</t>
    </rPh>
    <phoneticPr fontId="20" type="Hiragana"/>
  </si>
  <si>
    <t>施設名</t>
    <rPh sb="0" eb="3">
      <t>しせつめい</t>
    </rPh>
    <phoneticPr fontId="20" type="Hiragana"/>
  </si>
  <si>
    <t>人</t>
    <rPh sb="0" eb="1">
      <t>にん</t>
    </rPh>
    <phoneticPr fontId="20" type="Hiragana"/>
  </si>
  <si>
    <t>月</t>
    <rPh sb="0" eb="1">
      <t>つき</t>
    </rPh>
    <phoneticPr fontId="20" type="Hiragana"/>
  </si>
  <si>
    <t>①</t>
  </si>
  <si>
    <t>円</t>
    <rPh sb="0" eb="1">
      <t>えん</t>
    </rPh>
    <phoneticPr fontId="20" type="Hiragana"/>
  </si>
  <si>
    <t>②</t>
  </si>
  <si>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</si>
  <si>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</si>
  <si>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</si>
  <si>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</si>
  <si>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</si>
  <si>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</si>
  <si>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</si>
  <si>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</si>
  <si>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</si>
  <si>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</si>
  <si>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t>
  </si>
  <si>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</si>
  <si>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</si>
  <si>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</si>
  <si>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</si>
  <si>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</si>
  <si>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介護職員</t>
    <rPh sb="0" eb="4">
      <t>カイゴショクイン</t>
    </rPh>
    <phoneticPr fontId="2"/>
  </si>
  <si>
    <t>処遇改善加算</t>
    <rPh sb="0" eb="4">
      <t>ショグウカイゼン</t>
    </rPh>
    <rPh sb="4" eb="6">
      <t>カサン</t>
    </rPh>
    <phoneticPr fontId="2"/>
  </si>
  <si>
    <t>（Ｉ）</t>
    <phoneticPr fontId="2"/>
  </si>
  <si>
    <t>（Ｇ－Ｈ）</t>
    <phoneticPr fontId="2"/>
  </si>
  <si>
    <t>　令和　　　　年　　　　月　　　　日付け福島県指令生福第　　　　　　　　　号で交付決定のあったこのことについて、下記のとおり変更したいので、福島県補助金等の交付等に関する規則第４条及び軽費老人ホーム事務費補助金交付要綱第３条の規定により、関係書類を添えて申請します。</t>
    <rPh sb="1" eb="3">
      <t>レイワ</t>
    </rPh>
    <rPh sb="7" eb="8">
      <t>ネン</t>
    </rPh>
    <rPh sb="12" eb="13">
      <t>ガツ</t>
    </rPh>
    <rPh sb="17" eb="18">
      <t>ニチ</t>
    </rPh>
    <rPh sb="18" eb="19">
      <t>ヅ</t>
    </rPh>
    <rPh sb="20" eb="23">
      <t>フクシマケン</t>
    </rPh>
    <rPh sb="23" eb="25">
      <t>シレイ</t>
    </rPh>
    <rPh sb="25" eb="27">
      <t>セイフク</t>
    </rPh>
    <rPh sb="27" eb="28">
      <t>ダイ</t>
    </rPh>
    <rPh sb="37" eb="38">
      <t>ゴウ</t>
    </rPh>
    <rPh sb="39" eb="41">
      <t>コウフ</t>
    </rPh>
    <rPh sb="41" eb="43">
      <t>ケッテイ</t>
    </rPh>
    <rPh sb="90" eb="91">
      <t>オヨ</t>
    </rPh>
    <rPh sb="119" eb="121">
      <t>カンケイ</t>
    </rPh>
    <rPh sb="121" eb="123">
      <t>ショルイ</t>
    </rPh>
    <rPh sb="124" eb="125">
      <t>ソ</t>
    </rPh>
    <rPh sb="127" eb="129">
      <t>シンセイ</t>
    </rPh>
    <phoneticPr fontId="2"/>
  </si>
  <si>
    <t>開設月</t>
    <rPh sb="0" eb="2">
      <t>カイセツ</t>
    </rPh>
    <rPh sb="2" eb="3">
      <t>ツキ</t>
    </rPh>
    <phoneticPr fontId="2"/>
  </si>
  <si>
    <t>対象介護職員数</t>
    <rPh sb="0" eb="2">
      <t>タイショウ</t>
    </rPh>
    <rPh sb="2" eb="4">
      <t>カイゴ</t>
    </rPh>
    <rPh sb="4" eb="7">
      <t>ショクインスウ</t>
    </rPh>
    <phoneticPr fontId="2"/>
  </si>
  <si>
    <t>単価</t>
    <rPh sb="0" eb="2">
      <t>タンカ</t>
    </rPh>
    <phoneticPr fontId="2"/>
  </si>
  <si>
    <t>実績額</t>
    <rPh sb="0" eb="2">
      <t>ジッセキ</t>
    </rPh>
    <rPh sb="2" eb="3">
      <t>ガク</t>
    </rPh>
    <phoneticPr fontId="2"/>
  </si>
  <si>
    <t>月</t>
    <rPh sb="0" eb="1">
      <t>ガツ</t>
    </rPh>
    <phoneticPr fontId="2"/>
  </si>
  <si>
    <t>×</t>
    <phoneticPr fontId="2"/>
  </si>
  <si>
    <t>=</t>
    <phoneticPr fontId="2"/>
  </si>
  <si>
    <t>円</t>
    <rPh sb="0" eb="1">
      <t>エン</t>
    </rPh>
    <phoneticPr fontId="2"/>
  </si>
  <si>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</si>
  <si>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ケアハウス○○</t>
    <phoneticPr fontId="2"/>
  </si>
  <si>
    <t>介護職員処遇改善計画書（変更）</t>
    <rPh sb="0" eb="4">
      <t>かいごしょくいん</t>
    </rPh>
    <rPh sb="4" eb="6">
      <t>しょぐう</t>
    </rPh>
    <rPh sb="6" eb="8">
      <t>かいぜん</t>
    </rPh>
    <rPh sb="8" eb="10">
      <t>けいかく</t>
    </rPh>
    <rPh sb="10" eb="11">
      <t>しょ</t>
    </rPh>
    <rPh sb="12" eb="14">
      <t>へんこう</t>
    </rPh>
    <phoneticPr fontId="20" type="Hiragana"/>
  </si>
  <si>
    <t>(事務担当者　　職      　　　氏名                  　　　電話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</si>
  <si>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</si>
  <si>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(６)介護職員処遇改善変更計画書</t>
    <rPh sb="3" eb="5">
      <t>かいご</t>
    </rPh>
    <rPh sb="5" eb="7">
      <t>しょくいん</t>
    </rPh>
    <rPh sb="7" eb="9">
      <t>しょぐう</t>
    </rPh>
    <rPh sb="9" eb="11">
      <t>かいぜん</t>
    </rPh>
    <rPh sb="11" eb="13">
      <t>へんこう</t>
    </rPh>
    <rPh sb="13" eb="16">
      <t>けいかくしょ</t>
    </rPh>
    <phoneticPr fontId="20" type="Hiragana"/>
  </si>
  <si>
    <t>介護職員処遇改善変更計画書</t>
    <rPh sb="0" eb="4">
      <t>かいごしょくいん</t>
    </rPh>
    <rPh sb="4" eb="6">
      <t>しょぐう</t>
    </rPh>
    <rPh sb="6" eb="8">
      <t>かいぜん</t>
    </rPh>
    <rPh sb="8" eb="10">
      <t>へんこう</t>
    </rPh>
    <rPh sb="10" eb="12">
      <t>けいかく</t>
    </rPh>
    <rPh sb="12" eb="13">
      <t>しょ</t>
    </rPh>
    <phoneticPr fontId="20" type="Hiragana"/>
  </si>
  <si>
    <t>　　　　　　　令和　　　　年　　　月　　　日　　</t>
    <rPh sb="7" eb="9">
      <t>レイワ</t>
    </rPh>
    <rPh sb="13" eb="14">
      <t>ネン</t>
    </rPh>
    <rPh sb="17" eb="18">
      <t>ガツ</t>
    </rPh>
    <rPh sb="21" eb="22">
      <t>ニチ</t>
    </rPh>
    <phoneticPr fontId="2"/>
  </si>
  <si>
    <t>１　施設名</t>
    <rPh sb="2" eb="5">
      <t>シセツメイ</t>
    </rPh>
    <phoneticPr fontId="2"/>
  </si>
  <si>
    <t>２　県補助所要額</t>
    <rPh sb="2" eb="3">
      <t>ケン</t>
    </rPh>
    <rPh sb="3" eb="5">
      <t>ホジョ</t>
    </rPh>
    <rPh sb="5" eb="8">
      <t>ショヨウガク</t>
    </rPh>
    <phoneticPr fontId="2"/>
  </si>
  <si>
    <t>３　事業完了予定年月日</t>
    <rPh sb="2" eb="4">
      <t>ジギョウ</t>
    </rPh>
    <rPh sb="4" eb="5">
      <t>カンリョウ</t>
    </rPh>
    <rPh sb="5" eb="6">
      <t>リョウ</t>
    </rPh>
    <rPh sb="6" eb="8">
      <t>ヨテイ</t>
    </rPh>
    <rPh sb="8" eb="11">
      <t>ネンガッピ</t>
    </rPh>
    <phoneticPr fontId="2"/>
  </si>
  <si>
    <t>４　添付書類</t>
    <rPh sb="2" eb="4">
      <t>テンプ</t>
    </rPh>
    <rPh sb="4" eb="6">
      <t>ショルイ</t>
    </rPh>
    <phoneticPr fontId="2"/>
  </si>
  <si>
    <t>G欄については、E欄及びF欄を合計した上で、市町村立の場合は合計額の２分の１の額を、社会福祉法人立の場合は合計額を記入すること。</t>
    <rPh sb="9" eb="10">
      <t>ラン</t>
    </rPh>
    <rPh sb="10" eb="11">
      <t>オヨ</t>
    </rPh>
    <rPh sb="13" eb="14">
      <t>ラン</t>
    </rPh>
    <rPh sb="15" eb="17">
      <t>ゴウケイ</t>
    </rPh>
    <rPh sb="19" eb="20">
      <t>ウエ</t>
    </rPh>
    <rPh sb="22" eb="25">
      <t>シチョウソン</t>
    </rPh>
    <rPh sb="30" eb="33">
      <t>ゴウケイガク</t>
    </rPh>
    <rPh sb="53" eb="55">
      <t>ゴウケイ</t>
    </rPh>
    <phoneticPr fontId="2"/>
  </si>
  <si>
    <t>Ｉ欄については、G欄からＨ欄を差し引いた額を記入すること。</t>
    <rPh sb="9" eb="10">
      <t>ラン</t>
    </rPh>
    <rPh sb="13" eb="14">
      <t>ラン</t>
    </rPh>
    <rPh sb="15" eb="16">
      <t>サ</t>
    </rPh>
    <rPh sb="17" eb="18">
      <t>ヒ</t>
    </rPh>
    <rPh sb="20" eb="21">
      <t>ガク</t>
    </rPh>
    <rPh sb="22" eb="24">
      <t>キニュウ</t>
    </rPh>
    <phoneticPr fontId="2"/>
  </si>
  <si>
    <t>(施設名)</t>
    <rPh sb="1" eb="3">
      <t>シセツ</t>
    </rPh>
    <rPh sb="3" eb="4">
      <t>メイ</t>
    </rPh>
    <phoneticPr fontId="2"/>
  </si>
  <si>
    <t>５　変更理由等</t>
    <rPh sb="2" eb="4">
      <t>ヘンコウ</t>
    </rPh>
    <rPh sb="4" eb="6">
      <t>リユウ</t>
    </rPh>
    <rPh sb="6" eb="7">
      <t>トウ</t>
    </rPh>
    <phoneticPr fontId="2"/>
  </si>
  <si>
    <t>賃金改善見込額総額（年額）</t>
    <rPh sb="0" eb="2">
      <t>ちんぎん</t>
    </rPh>
    <rPh sb="2" eb="4">
      <t>かいぜん</t>
    </rPh>
    <rPh sb="4" eb="6">
      <t>みこ</t>
    </rPh>
    <rPh sb="6" eb="7">
      <t>がく</t>
    </rPh>
    <rPh sb="7" eb="9">
      <t>そうがく</t>
    </rPh>
    <rPh sb="10" eb="12">
      <t>ねんがく</t>
    </rPh>
    <phoneticPr fontId="20" type="Hiragana"/>
  </si>
  <si>
    <t>③</t>
    <phoneticPr fontId="2"/>
  </si>
  <si>
    <t>④</t>
    <phoneticPr fontId="2"/>
  </si>
  <si>
    <t>⑤</t>
    <phoneticPr fontId="2"/>
  </si>
  <si>
    <t>⑥</t>
    <phoneticPr fontId="2"/>
  </si>
  <si>
    <t>■</t>
  </si>
  <si>
    <t>□</t>
    <phoneticPr fontId="2"/>
  </si>
  <si>
    <t>■</t>
    <phoneticPr fontId="2"/>
  </si>
  <si>
    <r>
      <t>処遇改善加算</t>
    </r>
    <r>
      <rPr>
        <sz val="11"/>
        <rFont val="ＭＳ Ｐゴシック"/>
        <family val="3"/>
        <charset val="128"/>
      </rPr>
      <t>上限額</t>
    </r>
    <rPh sb="0" eb="2">
      <t>しょぐう</t>
    </rPh>
    <rPh sb="2" eb="4">
      <t>かいぜん</t>
    </rPh>
    <rPh sb="4" eb="6">
      <t>かさん</t>
    </rPh>
    <rPh sb="6" eb="8">
      <t>じょうげん</t>
    </rPh>
    <rPh sb="8" eb="9">
      <t>がく</t>
    </rPh>
    <phoneticPr fontId="20" type="Hiragana"/>
  </si>
  <si>
    <r>
      <t xml:space="preserve">介護職員処遇改善加算額
</t>
    </r>
    <r>
      <rPr>
        <sz val="9"/>
        <rFont val="ＭＳ Ｐゴシック"/>
        <family val="3"/>
        <charset val="128"/>
      </rPr>
      <t>※①と②を比較して少ない額</t>
    </r>
    <rPh sb="0" eb="2">
      <t>カイゴ</t>
    </rPh>
    <rPh sb="2" eb="4">
      <t>ショクイン</t>
    </rPh>
    <rPh sb="4" eb="8">
      <t>ショグウカイゼン</t>
    </rPh>
    <rPh sb="8" eb="11">
      <t>カサンガク</t>
    </rPh>
    <rPh sb="17" eb="19">
      <t>ヒカク</t>
    </rPh>
    <rPh sb="21" eb="22">
      <t>スク</t>
    </rPh>
    <rPh sb="24" eb="25">
      <t>ガク</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</si>
  <si>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</si>
  <si>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phoneticPr fontId="2"/>
  </si>
  <si>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sz val="10"/>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</si>
  <si>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r>
      <t xml:space="preserve">介護職員処遇改善加算額
</t>
    </r>
    <r>
      <rPr>
        <sz val="9"/>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2"/>
  </si>
  <si>
    <t>小計</t>
    <rPh sb="0" eb="2">
      <t>ショウケイ</t>
    </rPh>
    <phoneticPr fontId="2"/>
  </si>
  <si>
    <t>対象月</t>
    <rPh sb="0" eb="3">
      <t>タイショウツキ</t>
    </rPh>
    <phoneticPr fontId="2"/>
  </si>
  <si>
    <t>か月</t>
    <rPh sb="1" eb="2">
      <t>ゲツ</t>
    </rPh>
    <phoneticPr fontId="2"/>
  </si>
  <si>
    <t>施設当たりの加算額</t>
    <rPh sb="0" eb="3">
      <t>シセツア</t>
    </rPh>
    <rPh sb="6" eb="9">
      <t>カサンガク</t>
    </rPh>
    <phoneticPr fontId="2"/>
  </si>
  <si>
    <t>イ処遇改善加算上限額
（令和６年度介護報酬改定を踏まえた対応（処遇改善分））</t>
    <rPh sb="1" eb="5">
      <t>ショグウカイゼン</t>
    </rPh>
    <rPh sb="5" eb="7">
      <t>カサン</t>
    </rPh>
    <rPh sb="7" eb="10">
      <t>ジョウゲンガク</t>
    </rPh>
    <rPh sb="12" eb="14">
      <t>レイワ</t>
    </rPh>
    <rPh sb="15" eb="17">
      <t>ネンド</t>
    </rPh>
    <rPh sb="17" eb="19">
      <t>カイゴ</t>
    </rPh>
    <rPh sb="19" eb="23">
      <t>ホウシュウカイテイ</t>
    </rPh>
    <rPh sb="24" eb="25">
      <t>フ</t>
    </rPh>
    <rPh sb="28" eb="30">
      <t>タイオウ</t>
    </rPh>
    <rPh sb="31" eb="35">
      <t>ショグウカイゼン</t>
    </rPh>
    <rPh sb="35" eb="36">
      <t>ブン</t>
    </rPh>
    <phoneticPr fontId="2"/>
  </si>
  <si>
    <t>合計（ア＋イ）</t>
    <rPh sb="0" eb="2">
      <t>ゴウケイ</t>
    </rPh>
    <phoneticPr fontId="2"/>
  </si>
  <si>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28" eb="30">
      <t>テイキョウ</t>
    </rPh>
    <rPh sb="31" eb="32">
      <t>ヨウ</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</si>
  <si>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</si>
  <si>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</si>
  <si>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t>ア処遇改善加算上限額
（介護職員数算定分）</t>
    <rPh sb="1" eb="3">
      <t>しょぐう</t>
    </rPh>
    <rPh sb="3" eb="5">
      <t>かいぜん</t>
    </rPh>
    <rPh sb="5" eb="7">
      <t>かさん</t>
    </rPh>
    <rPh sb="7" eb="9">
      <t>じょうげん</t>
    </rPh>
    <rPh sb="9" eb="10">
      <t>がく</t>
    </rPh>
    <rPh sb="12" eb="16">
      <t>かいごしょくいん</t>
    </rPh>
    <rPh sb="16" eb="17">
      <t>すう</t>
    </rPh>
    <rPh sb="17" eb="20">
      <t>さんていぶん</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</si>
</sst>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sz val="14"/>
      <name val="ＭＳ Ｐ明朝"/>
      <family val="1"/>
      <charset val="128"/>
    </font>
    <font>
      <sz val="14"/>
      <name val="ＭＳ Ｐゴシック"/>
      <family val="3"/>
      <charset val="128"/>
    </font>
    <font>
      <sz val="13"/>
      <name val="ＭＳ Ｐ明朝"/>
      <family val="1"/>
      <charset val="128"/>
    </font>
    <font>
      <b/>
      <sz val="14"/>
      <name val="ＭＳ Ｐゴシック"/>
      <family val="3"/>
      <charset val="128"/>
    </font>
    <font>
      <sz val="18"/>
      <name val="ＭＳ 明朝"/>
      <family val="1"/>
      <charset val="128"/>
    </font>
    <font>
      <sz val="6"/>
      <name val="ＭＳ 明朝"/>
      <family val="1"/>
      <charset val="128"/>
    </font>
    <font>
      <sz val="8"/>
      <name val="ＭＳ Ｐゴシック"/>
      <family val="3"/>
      <charset val="128"/>
    </font>
    <font>
      <sz val="9"/>
      <name val="ＭＳ Ｐゴシック"/>
      <family val="3"/>
      <charset val="128"/>
    </font>
    <font>
      <b/>
      <sz val="14"/>
      <color rgb="FFFF0000"/>
      <name val="ＭＳ Ｐゴシック"/>
      <family val="3"/>
      <charset val="128"/>
    </font>
    <font>
      <sz val="11"/>
      <color rgb="FFFFFF00"/>
      <name val="ＭＳ Ｐゴシック"/>
      <family val="3"/>
      <charset val="128"/>
    </font>
    <font>
      <sz val="14"/>
      <color rgb="FFFFFF00"/>
      <name val="ＭＳ Ｐゴシック"/>
      <family val="3"/>
      <charset val="128"/>
    </font>
    <font>
      <sz val="24"/>
      <color rgb="FFFFFF00"/>
      <name val="ＭＳ Ｐゴシック"/>
      <family val="3"/>
      <charset val="128"/>
    </font>
    <font>
      <sz val="14"/>
      <color theme="1"/>
      <name val="ＭＳ 明朝"/>
      <family val="1"/>
      <charset val="128"/>
    </font>
    <font>
      <sz val="12"/>
      <color theme="1"/>
      <name val="ＭＳ 明朝"/>
      <family val="1"/>
      <charset val="128"/>
    </font>
    <font>
      <u/>
      <sz val="12"/>
      <color rgb="FFFF0000"/>
      <name val="ＭＳ Ｐ明朝"/>
      <family val="1"/>
      <charset val="128"/>
    </font>
    <font>
      <sz val="11"/>
      <color theme="1"/>
      <name val="ＭＳ 明朝"/>
      <family val="1"/>
      <charset val="128"/>
    </font>
    <font>
      <sz val="11"/>
      <color theme="1"/>
      <name val="ＭＳ Ｐゴシック"/>
      <family val="3"/>
      <charset val="128"/>
    </font>
    <font>
      <sz val="10"/>
      <color theme="1"/>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44">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38" fontId="8" fillId="0" borderId="0" applyFont="0" applyFill="0" applyBorder="0" applyAlignment="0" applyProtection="0"/>
  </cellStyleXfs>
  <cellXfs count="578">
    <xf numFmtId="0" fontId="0" fillId="0" borderId="0" xfId="0"/>
    <xf numFmtId="0" fontId="4" fillId="0" borderId="0" xfId="0" applyFont="1"/>
    <xf numFmtId="38" fontId="0" fillId="0" borderId="0" xfId="1" applyFont="1"/>
    <xf numFmtId="0" fontId="9" fillId="0" borderId="0" xfId="0" applyFont="1"/>
    <xf numFmtId="38" fontId="9" fillId="0" borderId="0" xfId="1" applyFont="1"/>
    <xf numFmtId="38" fontId="9" fillId="0" borderId="0" xfId="1" applyFont="1" applyAlignment="1">
      <alignment horizontal="right"/>
    </xf>
    <xf numFmtId="0" fontId="9" fillId="0" borderId="0" xfId="0" applyFont="1" applyAlignment="1">
      <alignment horizontal="left"/>
    </xf>
    <xf numFmtId="0" fontId="9" fillId="0" borderId="0" xfId="0" applyFont="1" applyAlignment="1">
      <alignment horizontal="right"/>
    </xf>
    <xf numFmtId="0" fontId="9" fillId="0" borderId="1" xfId="0" applyFont="1" applyBorder="1" applyAlignment="1">
      <alignment horizontal="center"/>
    </xf>
    <xf numFmtId="38" fontId="9" fillId="0" borderId="2" xfId="1" applyFont="1" applyBorder="1" applyAlignment="1">
      <alignment horizontal="center"/>
    </xf>
    <xf numFmtId="0" fontId="9" fillId="0" borderId="2" xfId="0" applyFont="1" applyBorder="1" applyAlignment="1">
      <alignment horizontal="center"/>
    </xf>
    <xf numFmtId="0" fontId="9" fillId="0" borderId="4" xfId="0" applyFont="1" applyBorder="1"/>
    <xf numFmtId="0" fontId="9" fillId="0" borderId="3" xfId="0" applyFont="1" applyBorder="1" applyAlignment="1">
      <alignment horizontal="left"/>
    </xf>
    <xf numFmtId="0" fontId="9" fillId="0" borderId="3" xfId="0" applyFont="1" applyBorder="1"/>
    <xf numFmtId="38" fontId="4" fillId="0" borderId="0" xfId="1" applyFont="1"/>
    <xf numFmtId="0" fontId="9" fillId="0" borderId="0" xfId="0" applyFont="1" applyAlignment="1">
      <alignment horizontal="center"/>
    </xf>
    <xf numFmtId="0" fontId="10" fillId="0" borderId="0" xfId="0" applyFont="1"/>
    <xf numFmtId="0" fontId="10" fillId="0" borderId="0" xfId="0" applyFont="1" applyAlignment="1">
      <alignment vertical="top"/>
    </xf>
    <xf numFmtId="0" fontId="9" fillId="0" borderId="0" xfId="0" applyFont="1" applyAlignment="1">
      <alignment vertical="top"/>
    </xf>
    <xf numFmtId="0" fontId="6" fillId="0" borderId="0" xfId="0" applyFont="1"/>
    <xf numFmtId="0" fontId="11" fillId="0" borderId="0" xfId="0" applyFont="1" applyAlignment="1">
      <alignment vertical="top"/>
    </xf>
    <xf numFmtId="0" fontId="9" fillId="0" borderId="5" xfId="0" applyFont="1" applyBorder="1" applyAlignment="1">
      <alignment vertical="top"/>
    </xf>
    <xf numFmtId="0" fontId="6" fillId="0" borderId="5" xfId="0" applyFont="1" applyBorder="1"/>
    <xf numFmtId="0" fontId="12" fillId="0" borderId="6" xfId="0" applyFont="1" applyBorder="1" applyAlignment="1">
      <alignment horizontal="right"/>
    </xf>
    <xf numFmtId="0" fontId="9" fillId="0" borderId="6" xfId="0" applyFont="1" applyBorder="1"/>
    <xf numFmtId="38" fontId="9" fillId="0" borderId="7" xfId="1" applyFont="1" applyBorder="1"/>
    <xf numFmtId="38" fontId="9" fillId="0" borderId="0" xfId="1" applyFont="1" applyBorder="1" applyAlignment="1">
      <alignment horizontal="center"/>
    </xf>
    <xf numFmtId="38" fontId="10" fillId="0" borderId="0" xfId="1" applyFont="1" applyBorder="1" applyAlignment="1">
      <alignment horizontal="right"/>
    </xf>
    <xf numFmtId="38" fontId="9" fillId="0" borderId="0" xfId="1" applyFont="1" applyBorder="1" applyAlignment="1">
      <alignment horizontal="center" vertical="center"/>
    </xf>
    <xf numFmtId="0" fontId="9" fillId="0" borderId="8" xfId="0" applyFont="1" applyBorder="1" applyAlignment="1">
      <alignment horizontal="right" vertical="center" wrapText="1"/>
    </xf>
    <xf numFmtId="38" fontId="9" fillId="0" borderId="8" xfId="1" applyFont="1" applyBorder="1" applyAlignment="1">
      <alignment horizontal="right" vertical="center"/>
    </xf>
    <xf numFmtId="38" fontId="9" fillId="0" borderId="8" xfId="1" applyFont="1" applyBorder="1"/>
    <xf numFmtId="38" fontId="9" fillId="0" borderId="9" xfId="1" applyFont="1" applyBorder="1"/>
    <xf numFmtId="0" fontId="9" fillId="0" borderId="10" xfId="0" applyFont="1" applyBorder="1" applyAlignment="1">
      <alignment horizontal="center"/>
    </xf>
    <xf numFmtId="38" fontId="9" fillId="0" borderId="0" xfId="1" applyFont="1" applyBorder="1" applyAlignment="1">
      <alignment wrapText="1"/>
    </xf>
    <xf numFmtId="0" fontId="9" fillId="0" borderId="11" xfId="0" applyFont="1" applyBorder="1" applyAlignment="1">
      <alignment horizontal="center"/>
    </xf>
    <xf numFmtId="38" fontId="9" fillId="0" borderId="0" xfId="1" applyFont="1" applyBorder="1"/>
    <xf numFmtId="38" fontId="9" fillId="0" borderId="12" xfId="1" applyFont="1" applyBorder="1" applyAlignment="1">
      <alignment shrinkToFit="1"/>
    </xf>
    <xf numFmtId="6" fontId="12" fillId="0" borderId="13" xfId="0" applyNumberFormat="1" applyFont="1" applyBorder="1"/>
    <xf numFmtId="38" fontId="9" fillId="0" borderId="14" xfId="1" applyFont="1" applyBorder="1" applyAlignment="1">
      <alignment horizontal="right" vertical="center"/>
    </xf>
    <xf numFmtId="38" fontId="9" fillId="0" borderId="15" xfId="1" applyFont="1" applyBorder="1"/>
    <xf numFmtId="0" fontId="9" fillId="0" borderId="16" xfId="0" applyFont="1" applyBorder="1" applyAlignment="1">
      <alignment horizontal="center"/>
    </xf>
    <xf numFmtId="0" fontId="9" fillId="0" borderId="17" xfId="0" applyFont="1" applyBorder="1"/>
    <xf numFmtId="38" fontId="9" fillId="0" borderId="18" xfId="1" applyFont="1" applyBorder="1"/>
    <xf numFmtId="38" fontId="9" fillId="0" borderId="17" xfId="1" applyFont="1" applyBorder="1"/>
    <xf numFmtId="38" fontId="14" fillId="0" borderId="0" xfId="1" applyFont="1"/>
    <xf numFmtId="0" fontId="9" fillId="0" borderId="0" xfId="0" applyFont="1" applyAlignment="1">
      <alignment horizontal="centerContinuous"/>
    </xf>
    <xf numFmtId="38" fontId="9" fillId="0" borderId="1" xfId="1" applyFont="1" applyBorder="1" applyAlignment="1">
      <alignment horizontal="center" wrapText="1" shrinkToFit="1"/>
    </xf>
    <xf numFmtId="0" fontId="0" fillId="0" borderId="16" xfId="0" applyBorder="1"/>
    <xf numFmtId="0" fontId="9" fillId="0" borderId="19" xfId="0" applyFont="1" applyBorder="1"/>
    <xf numFmtId="0" fontId="9" fillId="0" borderId="20" xfId="0" applyFont="1" applyBorder="1"/>
    <xf numFmtId="0" fontId="9" fillId="0" borderId="21" xfId="0" applyFont="1" applyBorder="1"/>
    <xf numFmtId="0" fontId="9" fillId="0" borderId="22" xfId="0" applyFont="1" applyBorder="1" applyAlignment="1">
      <alignment horizontal="center"/>
    </xf>
    <xf numFmtId="0" fontId="9" fillId="0" borderId="23" xfId="0" applyFont="1" applyBorder="1"/>
    <xf numFmtId="0" fontId="9" fillId="0" borderId="24" xfId="0" applyFont="1" applyBorder="1"/>
    <xf numFmtId="0" fontId="9" fillId="0" borderId="3" xfId="0" applyFont="1" applyBorder="1" applyAlignment="1">
      <alignment horizontal="center"/>
    </xf>
    <xf numFmtId="0" fontId="9" fillId="0" borderId="25" xfId="0" applyFont="1" applyBorder="1" applyAlignment="1">
      <alignment horizontal="center"/>
    </xf>
    <xf numFmtId="0" fontId="9" fillId="0" borderId="26" xfId="0" applyFont="1" applyBorder="1"/>
    <xf numFmtId="0" fontId="9" fillId="0" borderId="27" xfId="0" applyFont="1" applyBorder="1" applyAlignment="1">
      <alignment horizontal="center"/>
    </xf>
    <xf numFmtId="38" fontId="9" fillId="0" borderId="28" xfId="1" applyFont="1" applyBorder="1"/>
    <xf numFmtId="0" fontId="9" fillId="0" borderId="29" xfId="0" applyFont="1" applyBorder="1"/>
    <xf numFmtId="38" fontId="11" fillId="0" borderId="0" xfId="1" applyFont="1" applyBorder="1" applyAlignment="1">
      <alignment horizontal="left" vertical="center"/>
    </xf>
    <xf numFmtId="38" fontId="3" fillId="0" borderId="0" xfId="1" applyFont="1"/>
    <xf numFmtId="38" fontId="6" fillId="0" borderId="16" xfId="1" applyFont="1" applyBorder="1" applyAlignment="1">
      <alignment horizontal="center" vertical="center"/>
    </xf>
    <xf numFmtId="38" fontId="9" fillId="0" borderId="6" xfId="1" applyFont="1" applyBorder="1"/>
    <xf numFmtId="0" fontId="0" fillId="0" borderId="6" xfId="0" applyBorder="1" applyAlignment="1">
      <alignment horizontal="right"/>
    </xf>
    <xf numFmtId="0" fontId="7" fillId="0" borderId="0" xfId="0" applyFont="1" applyAlignment="1">
      <alignment horizontal="right" vertical="center"/>
    </xf>
    <xf numFmtId="0" fontId="7" fillId="0" borderId="0" xfId="0" applyFont="1" applyAlignment="1">
      <alignment horizontal="left" vertical="center"/>
    </xf>
    <xf numFmtId="0" fontId="0" fillId="0" borderId="0" xfId="0" applyAlignment="1">
      <alignment horizontal="left" vertical="center"/>
    </xf>
    <xf numFmtId="38" fontId="0" fillId="0" borderId="0" xfId="1" applyFont="1" applyBorder="1" applyAlignment="1">
      <alignment horizontal="right" vertical="top"/>
    </xf>
    <xf numFmtId="38" fontId="0" fillId="0" borderId="0" xfId="1" applyFont="1" applyBorder="1"/>
    <xf numFmtId="38" fontId="0" fillId="0" borderId="0" xfId="1" applyFont="1" applyAlignment="1">
      <alignment horizontal="right" vertical="top"/>
    </xf>
    <xf numFmtId="38" fontId="0" fillId="0" borderId="6" xfId="1" applyFont="1" applyBorder="1" applyAlignment="1">
      <alignment horizontal="right"/>
    </xf>
    <xf numFmtId="0" fontId="7" fillId="0" borderId="0" xfId="0" applyFont="1" applyAlignment="1">
      <alignment vertical="top"/>
    </xf>
    <xf numFmtId="0" fontId="7" fillId="0" borderId="0" xfId="0" applyFont="1" applyAlignment="1">
      <alignment horizontal="right" vertical="top"/>
    </xf>
    <xf numFmtId="38" fontId="7" fillId="0" borderId="0" xfId="1" applyFont="1" applyBorder="1" applyAlignment="1">
      <alignment horizontal="right" vertical="top"/>
    </xf>
    <xf numFmtId="38" fontId="7" fillId="0" borderId="0" xfId="1" applyFont="1" applyBorder="1"/>
    <xf numFmtId="0" fontId="7" fillId="0" borderId="0" xfId="0" applyFont="1"/>
    <xf numFmtId="38" fontId="7" fillId="0" borderId="0" xfId="1" applyFont="1"/>
    <xf numFmtId="0" fontId="5" fillId="0" borderId="0" xfId="0" applyFont="1"/>
    <xf numFmtId="0" fontId="3" fillId="0" borderId="0" xfId="0" applyFont="1"/>
    <xf numFmtId="0" fontId="5" fillId="0" borderId="0" xfId="0" applyFont="1" applyAlignment="1">
      <alignment horizontal="right"/>
    </xf>
    <xf numFmtId="0" fontId="5" fillId="0" borderId="0" xfId="0" applyFont="1" applyAlignment="1">
      <alignment horizontal="left" vertical="top" wrapText="1"/>
    </xf>
    <xf numFmtId="0" fontId="5" fillId="0" borderId="0" xfId="0" applyFont="1" applyAlignment="1">
      <alignment horizontal="center"/>
    </xf>
    <xf numFmtId="38" fontId="5" fillId="0" borderId="0" xfId="0" applyNumberFormat="1" applyFont="1" applyAlignment="1">
      <alignment horizontal="center"/>
    </xf>
    <xf numFmtId="0" fontId="15" fillId="0" borderId="0" xfId="0" applyFont="1" applyAlignment="1">
      <alignment horizontal="center"/>
    </xf>
    <xf numFmtId="0" fontId="15" fillId="0" borderId="0" xfId="0" applyFont="1"/>
    <xf numFmtId="0" fontId="5" fillId="0" borderId="31" xfId="0" applyFont="1" applyBorder="1" applyAlignment="1">
      <alignment horizontal="center"/>
    </xf>
    <xf numFmtId="0" fontId="5" fillId="0" borderId="0" xfId="0" applyFont="1" applyAlignment="1">
      <alignment vertical="top"/>
    </xf>
    <xf numFmtId="38" fontId="5" fillId="0" borderId="0" xfId="1" applyFont="1"/>
    <xf numFmtId="0" fontId="5" fillId="0" borderId="0" xfId="0" applyFont="1" applyAlignment="1">
      <alignment vertical="center"/>
    </xf>
    <xf numFmtId="38" fontId="9" fillId="0" borderId="32" xfId="1" applyFont="1" applyBorder="1" applyAlignment="1">
      <alignment horizontal="center" vertical="center" shrinkToFit="1"/>
    </xf>
    <xf numFmtId="38" fontId="9" fillId="0" borderId="33" xfId="1" applyFont="1" applyBorder="1" applyAlignment="1">
      <alignment horizontal="center" vertical="center" shrinkToFit="1"/>
    </xf>
    <xf numFmtId="38" fontId="9" fillId="0" borderId="34" xfId="1" applyFont="1" applyBorder="1" applyAlignment="1">
      <alignment shrinkToFit="1"/>
    </xf>
    <xf numFmtId="0" fontId="6" fillId="0" borderId="0" xfId="0" applyFont="1" applyAlignment="1">
      <alignment horizontal="left"/>
    </xf>
    <xf numFmtId="38" fontId="12" fillId="0" borderId="35" xfId="2" applyFont="1" applyBorder="1" applyAlignment="1">
      <alignment horizontal="right"/>
    </xf>
    <xf numFmtId="38" fontId="12" fillId="0" borderId="36" xfId="2" applyFont="1" applyBorder="1" applyAlignment="1">
      <alignment horizontal="right"/>
    </xf>
    <xf numFmtId="0" fontId="6" fillId="0" borderId="38" xfId="0" applyFont="1" applyBorder="1" applyAlignment="1">
      <alignment horizontal="right"/>
    </xf>
    <xf numFmtId="0" fontId="6" fillId="0" borderId="40" xfId="0" applyFont="1" applyBorder="1" applyAlignment="1">
      <alignment horizontal="right"/>
    </xf>
    <xf numFmtId="0" fontId="6" fillId="0" borderId="41" xfId="0" applyFont="1" applyBorder="1" applyAlignment="1">
      <alignment horizontal="right"/>
    </xf>
    <xf numFmtId="38" fontId="6" fillId="0" borderId="42" xfId="2" applyFont="1" applyBorder="1" applyAlignment="1">
      <alignment horizontal="right"/>
    </xf>
    <xf numFmtId="38" fontId="12" fillId="0" borderId="43" xfId="2" applyFont="1" applyBorder="1" applyAlignment="1">
      <alignment horizontal="right"/>
    </xf>
    <xf numFmtId="38" fontId="12" fillId="0" borderId="44" xfId="2" applyFont="1" applyBorder="1" applyAlignment="1">
      <alignment horizontal="right"/>
    </xf>
    <xf numFmtId="0" fontId="9" fillId="0" borderId="46" xfId="0" applyFont="1" applyBorder="1" applyAlignment="1">
      <alignment horizontal="right"/>
    </xf>
    <xf numFmtId="0" fontId="9" fillId="0" borderId="48" xfId="0" applyFont="1" applyBorder="1" applyAlignment="1">
      <alignment horizontal="right"/>
    </xf>
    <xf numFmtId="0" fontId="9" fillId="0" borderId="49" xfId="0" applyFont="1" applyBorder="1" applyAlignment="1">
      <alignment horizontal="right"/>
    </xf>
    <xf numFmtId="38" fontId="6" fillId="0" borderId="50" xfId="2" applyFont="1" applyBorder="1" applyAlignment="1">
      <alignment horizontal="right"/>
    </xf>
    <xf numFmtId="0" fontId="6" fillId="0" borderId="51" xfId="0" applyFont="1" applyBorder="1" applyAlignment="1">
      <alignment horizontal="center"/>
    </xf>
    <xf numFmtId="38" fontId="6" fillId="0" borderId="50" xfId="2" applyFont="1" applyBorder="1"/>
    <xf numFmtId="0" fontId="12" fillId="0" borderId="44" xfId="0" applyFont="1" applyBorder="1" applyAlignment="1">
      <alignment horizontal="right"/>
    </xf>
    <xf numFmtId="0" fontId="6" fillId="0" borderId="52" xfId="0" applyFont="1" applyBorder="1" applyAlignment="1">
      <alignment horizontal="center"/>
    </xf>
    <xf numFmtId="38" fontId="12" fillId="0" borderId="53" xfId="2" applyFont="1" applyBorder="1" applyAlignment="1">
      <alignment horizontal="right"/>
    </xf>
    <xf numFmtId="0" fontId="12" fillId="0" borderId="54" xfId="0" applyFont="1" applyBorder="1" applyAlignment="1">
      <alignment horizontal="right"/>
    </xf>
    <xf numFmtId="0" fontId="9" fillId="0" borderId="56" xfId="0" applyFont="1" applyBorder="1" applyAlignment="1">
      <alignment horizontal="right"/>
    </xf>
    <xf numFmtId="0" fontId="9" fillId="0" borderId="58" xfId="0" applyFont="1" applyBorder="1" applyAlignment="1">
      <alignment horizontal="right"/>
    </xf>
    <xf numFmtId="0" fontId="9" fillId="0" borderId="59" xfId="0" applyFont="1" applyBorder="1" applyAlignment="1">
      <alignment horizontal="right"/>
    </xf>
    <xf numFmtId="38" fontId="6" fillId="0" borderId="60" xfId="2" applyFont="1" applyBorder="1" applyAlignment="1">
      <alignment horizontal="right"/>
    </xf>
    <xf numFmtId="0" fontId="6" fillId="0" borderId="61" xfId="0" applyFont="1" applyBorder="1" applyAlignment="1">
      <alignment horizontal="center"/>
    </xf>
    <xf numFmtId="0" fontId="16" fillId="0" borderId="62" xfId="0" applyFont="1" applyBorder="1" applyAlignment="1">
      <alignment horizontal="center"/>
    </xf>
    <xf numFmtId="0" fontId="16" fillId="0" borderId="19" xfId="0" applyFont="1" applyBorder="1" applyAlignment="1">
      <alignment horizontal="center"/>
    </xf>
    <xf numFmtId="0" fontId="0" fillId="0" borderId="63" xfId="0" applyBorder="1" applyAlignment="1">
      <alignment horizontal="right"/>
    </xf>
    <xf numFmtId="0" fontId="0" fillId="0" borderId="30" xfId="0" applyBorder="1" applyAlignment="1">
      <alignment horizontal="right"/>
    </xf>
    <xf numFmtId="0" fontId="0" fillId="0" borderId="64" xfId="0" applyBorder="1" applyAlignment="1">
      <alignment horizontal="right"/>
    </xf>
    <xf numFmtId="0" fontId="0" fillId="0" borderId="65" xfId="0" applyBorder="1" applyAlignment="1">
      <alignment horizontal="right"/>
    </xf>
    <xf numFmtId="0" fontId="0" fillId="0" borderId="66" xfId="0" applyBorder="1" applyAlignment="1">
      <alignment horizontal="right"/>
    </xf>
    <xf numFmtId="0" fontId="6" fillId="0" borderId="19" xfId="0" applyFont="1" applyBorder="1"/>
    <xf numFmtId="0" fontId="12" fillId="0" borderId="0" xfId="0" applyFont="1" applyAlignment="1">
      <alignment horizontal="right"/>
    </xf>
    <xf numFmtId="38" fontId="5" fillId="0" borderId="0" xfId="1" applyFont="1" applyAlignment="1">
      <alignment horizontal="center"/>
    </xf>
    <xf numFmtId="0" fontId="7" fillId="0" borderId="0" xfId="0" applyFont="1" applyAlignment="1">
      <alignment horizontal="right"/>
    </xf>
    <xf numFmtId="0" fontId="7" fillId="0" borderId="0" xfId="0" applyFont="1" applyAlignment="1">
      <alignment horizontal="left"/>
    </xf>
    <xf numFmtId="38" fontId="0" fillId="0" borderId="12" xfId="1" applyFont="1" applyBorder="1"/>
    <xf numFmtId="38" fontId="9" fillId="0" borderId="70" xfId="1" applyFont="1" applyBorder="1" applyAlignment="1">
      <alignment horizontal="center"/>
    </xf>
    <xf numFmtId="38" fontId="12" fillId="0" borderId="41" xfId="1" applyFont="1" applyBorder="1" applyAlignment="1">
      <alignment horizontal="right"/>
    </xf>
    <xf numFmtId="38" fontId="12" fillId="0" borderId="49" xfId="1" applyFont="1" applyBorder="1" applyAlignment="1">
      <alignment horizontal="right"/>
    </xf>
    <xf numFmtId="38" fontId="12" fillId="0" borderId="49" xfId="1" applyFont="1" applyBorder="1"/>
    <xf numFmtId="38" fontId="12" fillId="0" borderId="59" xfId="1" applyFont="1" applyBorder="1" applyAlignment="1">
      <alignment horizontal="right"/>
    </xf>
    <xf numFmtId="0" fontId="9" fillId="0" borderId="66" xfId="0" applyFont="1" applyBorder="1"/>
    <xf numFmtId="38" fontId="9" fillId="0" borderId="72" xfId="1" applyFont="1" applyBorder="1"/>
    <xf numFmtId="38" fontId="9" fillId="0" borderId="73" xfId="1" applyFont="1" applyBorder="1"/>
    <xf numFmtId="38" fontId="9" fillId="0" borderId="74" xfId="1" applyFont="1" applyBorder="1"/>
    <xf numFmtId="38" fontId="9" fillId="0" borderId="75" xfId="1" applyFont="1" applyBorder="1"/>
    <xf numFmtId="38" fontId="0" fillId="0" borderId="16" xfId="1" applyFont="1" applyBorder="1" applyAlignment="1">
      <alignment horizontal="right"/>
    </xf>
    <xf numFmtId="0" fontId="0" fillId="0" borderId="16" xfId="0" applyBorder="1" applyAlignment="1">
      <alignment horizontal="right"/>
    </xf>
    <xf numFmtId="0" fontId="0" fillId="0" borderId="0" xfId="0" applyAlignment="1">
      <alignment horizontal="center" vertical="center"/>
    </xf>
    <xf numFmtId="0" fontId="13" fillId="0" borderId="77"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78" xfId="0" applyFont="1" applyBorder="1" applyAlignment="1">
      <alignment vertical="center" shrinkToFit="1"/>
    </xf>
    <xf numFmtId="0" fontId="13" fillId="0" borderId="79" xfId="0" applyFont="1" applyBorder="1" applyAlignment="1">
      <alignment vertical="center" shrinkToFit="1"/>
    </xf>
    <xf numFmtId="0" fontId="13" fillId="0" borderId="80" xfId="0" applyFont="1" applyBorder="1" applyAlignment="1">
      <alignment vertical="center" shrinkToFit="1"/>
    </xf>
    <xf numFmtId="0" fontId="13" fillId="0" borderId="81" xfId="0" applyFont="1" applyBorder="1" applyAlignment="1">
      <alignment vertical="center" shrinkToFit="1"/>
    </xf>
    <xf numFmtId="0" fontId="9" fillId="0" borderId="0" xfId="0" applyFont="1" applyAlignment="1">
      <alignment vertical="center"/>
    </xf>
    <xf numFmtId="38" fontId="0" fillId="0" borderId="7" xfId="1" applyFont="1" applyBorder="1"/>
    <xf numFmtId="38" fontId="19" fillId="0" borderId="19" xfId="1" applyFont="1" applyBorder="1" applyAlignment="1">
      <alignment horizontal="center" vertical="center" shrinkToFit="1"/>
    </xf>
    <xf numFmtId="0" fontId="18" fillId="0" borderId="0" xfId="0" applyFont="1"/>
    <xf numFmtId="38" fontId="6" fillId="0" borderId="16" xfId="1" applyFont="1" applyBorder="1" applyAlignment="1">
      <alignment horizontal="center" vertical="center" wrapText="1"/>
    </xf>
    <xf numFmtId="0" fontId="5" fillId="0" borderId="7" xfId="0" applyFont="1" applyBorder="1"/>
    <xf numFmtId="0" fontId="5" fillId="0" borderId="7" xfId="0" applyFont="1" applyBorder="1" applyAlignment="1">
      <alignment vertical="center"/>
    </xf>
    <xf numFmtId="0" fontId="23" fillId="0" borderId="0" xfId="0" applyFont="1"/>
    <xf numFmtId="0" fontId="24" fillId="2" borderId="82" xfId="0" applyFont="1" applyFill="1" applyBorder="1"/>
    <xf numFmtId="0" fontId="25" fillId="0" borderId="83" xfId="0" applyFont="1" applyBorder="1" applyAlignment="1">
      <alignment horizontal="center"/>
    </xf>
    <xf numFmtId="0" fontId="24" fillId="0" borderId="82" xfId="0" applyFont="1" applyBorder="1"/>
    <xf numFmtId="0" fontId="26" fillId="2" borderId="83" xfId="0" applyFont="1" applyFill="1" applyBorder="1" applyAlignment="1">
      <alignment horizontal="center"/>
    </xf>
    <xf numFmtId="0" fontId="29" fillId="0" borderId="0" xfId="0" applyFont="1" applyAlignment="1">
      <alignment horizontal="left" vertical="center"/>
    </xf>
    <xf numFmtId="0" fontId="11" fillId="0" borderId="0" xfId="0" applyFont="1"/>
    <xf numFmtId="38" fontId="3" fillId="0" borderId="0" xfId="2" applyFont="1"/>
    <xf numFmtId="0" fontId="0" fillId="3" borderId="0" xfId="0" applyFill="1" applyAlignment="1">
      <alignment vertical="center"/>
    </xf>
    <xf numFmtId="0" fontId="0" fillId="3" borderId="0" xfId="0" applyFill="1" applyAlignment="1">
      <alignment horizontal="left" vertical="center" wrapText="1"/>
    </xf>
    <xf numFmtId="0" fontId="3" fillId="3" borderId="0" xfId="0" applyFont="1" applyFill="1"/>
    <xf numFmtId="0" fontId="11" fillId="3" borderId="0" xfId="0" applyFont="1" applyFill="1"/>
    <xf numFmtId="38" fontId="3" fillId="3" borderId="0" xfId="2" applyFont="1" applyFill="1"/>
    <xf numFmtId="49" fontId="0" fillId="3" borderId="0" xfId="0" applyNumberFormat="1" applyFill="1" applyAlignment="1">
      <alignment vertical="center"/>
    </xf>
    <xf numFmtId="49" fontId="0" fillId="3" borderId="82" xfId="0" applyNumberFormat="1" applyFill="1" applyBorder="1" applyAlignment="1">
      <alignment vertical="center"/>
    </xf>
    <xf numFmtId="49" fontId="0" fillId="3" borderId="89" xfId="0" applyNumberFormat="1" applyFill="1" applyBorder="1" applyAlignment="1">
      <alignment horizontal="center" vertical="center"/>
    </xf>
    <xf numFmtId="49" fontId="0" fillId="3" borderId="85" xfId="0" applyNumberFormat="1" applyFill="1" applyBorder="1" applyAlignment="1">
      <alignment horizontal="center" vertical="center"/>
    </xf>
    <xf numFmtId="0" fontId="0" fillId="3" borderId="0" xfId="0" applyFill="1"/>
    <xf numFmtId="38" fontId="9" fillId="0" borderId="7" xfId="1" applyFont="1" applyBorder="1" applyAlignment="1">
      <alignment horizontal="center" shrinkToFit="1"/>
    </xf>
    <xf numFmtId="0" fontId="30" fillId="0" borderId="0" xfId="0" applyFont="1"/>
    <xf numFmtId="38" fontId="30" fillId="0" borderId="0" xfId="1" applyFont="1" applyFill="1"/>
    <xf numFmtId="0" fontId="31" fillId="0" borderId="0" xfId="0" applyFont="1"/>
    <xf numFmtId="38" fontId="27" fillId="0" borderId="0" xfId="1" applyFont="1" applyFill="1"/>
    <xf numFmtId="38" fontId="30" fillId="0" borderId="0" xfId="1" applyFont="1" applyFill="1" applyBorder="1" applyAlignment="1"/>
    <xf numFmtId="38" fontId="31" fillId="0" borderId="0" xfId="1" applyFont="1" applyFill="1"/>
    <xf numFmtId="38" fontId="30" fillId="0" borderId="7" xfId="1" applyFont="1" applyFill="1" applyBorder="1" applyAlignment="1"/>
    <xf numFmtId="38" fontId="30" fillId="0" borderId="0" xfId="1" applyFont="1" applyFill="1" applyAlignment="1">
      <alignment horizontal="right"/>
    </xf>
    <xf numFmtId="38" fontId="30" fillId="0" borderId="1" xfId="1" applyFont="1" applyFill="1" applyBorder="1" applyAlignment="1">
      <alignment horizontal="center" wrapText="1"/>
    </xf>
    <xf numFmtId="38" fontId="30" fillId="0" borderId="1" xfId="1" applyFont="1" applyFill="1" applyBorder="1" applyAlignment="1">
      <alignment wrapText="1"/>
    </xf>
    <xf numFmtId="0" fontId="30" fillId="0" borderId="85" xfId="0" applyFont="1" applyBorder="1" applyAlignment="1">
      <alignment horizontal="center"/>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38" fontId="30" fillId="0" borderId="14" xfId="1" applyFont="1" applyFill="1" applyBorder="1" applyAlignment="1">
      <alignment horizontal="center" vertical="top" wrapText="1"/>
    </xf>
    <xf numFmtId="0" fontId="30" fillId="0" borderId="0" xfId="0" applyFont="1" applyAlignment="1">
      <alignment horizontal="center" vertical="top"/>
    </xf>
    <xf numFmtId="0" fontId="30" fillId="0" borderId="14" xfId="0" applyFont="1" applyBorder="1" applyAlignment="1">
      <alignment horizontal="center" vertical="top"/>
    </xf>
    <xf numFmtId="0" fontId="30" fillId="0" borderId="0" xfId="0" applyFont="1" applyAlignment="1">
      <alignment horizontal="center" vertical="top" wrapText="1"/>
    </xf>
    <xf numFmtId="0" fontId="30" fillId="0" borderId="14" xfId="0" applyFont="1" applyBorder="1" applyAlignment="1">
      <alignment horizontal="center" vertical="center"/>
    </xf>
    <xf numFmtId="38" fontId="30" fillId="0" borderId="86" xfId="1" applyFont="1" applyFill="1" applyBorder="1" applyAlignment="1">
      <alignment horizontal="center"/>
    </xf>
    <xf numFmtId="38" fontId="30" fillId="0" borderId="32" xfId="1" applyFont="1" applyFill="1" applyBorder="1" applyAlignment="1">
      <alignment horizontal="center"/>
    </xf>
    <xf numFmtId="0" fontId="30" fillId="0" borderId="90" xfId="0" applyFont="1" applyBorder="1" applyAlignment="1">
      <alignment horizontal="center"/>
    </xf>
    <xf numFmtId="0" fontId="30" fillId="0" borderId="32" xfId="0" applyFont="1" applyBorder="1" applyAlignment="1">
      <alignment horizontal="center" vertical="center"/>
    </xf>
    <xf numFmtId="0" fontId="30" fillId="0" borderId="12" xfId="0" applyFont="1" applyBorder="1" applyAlignment="1">
      <alignment horizontal="center" vertical="center"/>
    </xf>
    <xf numFmtId="38" fontId="28" fillId="0" borderId="12" xfId="1" applyFont="1" applyFill="1" applyBorder="1" applyAlignment="1">
      <alignment horizontal="center"/>
    </xf>
    <xf numFmtId="38" fontId="28" fillId="0" borderId="91" xfId="1" applyFont="1" applyFill="1" applyBorder="1" applyAlignment="1">
      <alignment horizontal="center"/>
    </xf>
    <xf numFmtId="0" fontId="31" fillId="0" borderId="1" xfId="0" applyFont="1" applyBorder="1"/>
    <xf numFmtId="0" fontId="31" fillId="0" borderId="12" xfId="0" applyFont="1" applyBorder="1"/>
    <xf numFmtId="176" fontId="28" fillId="0" borderId="12" xfId="0" applyNumberFormat="1" applyFont="1" applyBorder="1" applyAlignment="1">
      <alignment horizontal="center"/>
    </xf>
    <xf numFmtId="0" fontId="30" fillId="0" borderId="0" xfId="0" applyFont="1" applyAlignment="1">
      <alignment horizontal="center"/>
    </xf>
    <xf numFmtId="38" fontId="28" fillId="0" borderId="0" xfId="1" applyFont="1" applyFill="1" applyBorder="1"/>
    <xf numFmtId="0" fontId="28" fillId="0" borderId="0" xfId="0" applyFont="1"/>
    <xf numFmtId="0" fontId="31" fillId="0" borderId="0" xfId="0" applyFont="1" applyAlignment="1">
      <alignment horizontal="right" vertical="center"/>
    </xf>
    <xf numFmtId="0" fontId="32" fillId="0" borderId="0" xfId="0" applyFont="1" applyAlignment="1">
      <alignment vertical="center"/>
    </xf>
    <xf numFmtId="0" fontId="31" fillId="0" borderId="0" xfId="0" applyFont="1" applyAlignment="1">
      <alignment vertical="center"/>
    </xf>
    <xf numFmtId="0" fontId="32" fillId="0" borderId="0" xfId="0" applyFont="1" applyAlignment="1">
      <alignment horizontal="right" vertical="center"/>
    </xf>
    <xf numFmtId="49" fontId="33" fillId="0" borderId="0" xfId="0" applyNumberFormat="1" applyFont="1" applyAlignment="1">
      <alignment horizontal="right" vertical="center"/>
    </xf>
    <xf numFmtId="49" fontId="32" fillId="0" borderId="0" xfId="0" applyNumberFormat="1" applyFont="1" applyAlignment="1">
      <alignment horizontal="right" vertical="center"/>
    </xf>
    <xf numFmtId="0" fontId="33" fillId="0" borderId="0" xfId="0" applyFont="1" applyAlignment="1">
      <alignment vertical="center"/>
    </xf>
    <xf numFmtId="38" fontId="31" fillId="0" borderId="0" xfId="1" applyFont="1"/>
    <xf numFmtId="38" fontId="30" fillId="0" borderId="1" xfId="2" applyFont="1" applyFill="1" applyBorder="1" applyAlignment="1">
      <alignment horizontal="center" wrapText="1"/>
    </xf>
    <xf numFmtId="38" fontId="30" fillId="0" borderId="14" xfId="2" applyFont="1" applyFill="1" applyBorder="1" applyAlignment="1">
      <alignment horizontal="center" vertical="top" wrapText="1"/>
    </xf>
    <xf numFmtId="0" fontId="30" fillId="0" borderId="86" xfId="0" applyFont="1" applyBorder="1" applyAlignment="1">
      <alignment horizontal="center" vertical="center"/>
    </xf>
    <xf numFmtId="0" fontId="30" fillId="0" borderId="7" xfId="0" applyFont="1" applyBorder="1" applyAlignment="1">
      <alignment horizontal="center" vertical="center"/>
    </xf>
    <xf numFmtId="38" fontId="28" fillId="4" borderId="12" xfId="1" applyFont="1" applyFill="1" applyBorder="1" applyAlignment="1">
      <alignment horizontal="center"/>
    </xf>
    <xf numFmtId="38" fontId="9" fillId="4" borderId="20" xfId="1" applyFont="1" applyFill="1" applyBorder="1"/>
    <xf numFmtId="38" fontId="9" fillId="4" borderId="3" xfId="1" applyFont="1" applyFill="1" applyBorder="1"/>
    <xf numFmtId="38" fontId="9" fillId="4" borderId="22" xfId="1" applyFont="1" applyFill="1" applyBorder="1"/>
    <xf numFmtId="38" fontId="9" fillId="4" borderId="25" xfId="1" applyFont="1" applyFill="1" applyBorder="1"/>
    <xf numFmtId="0" fontId="6" fillId="4" borderId="37" xfId="0" applyFont="1" applyFill="1" applyBorder="1" applyAlignment="1">
      <alignment horizontal="right"/>
    </xf>
    <xf numFmtId="0" fontId="6" fillId="4" borderId="38" xfId="0" applyFont="1" applyFill="1" applyBorder="1" applyAlignment="1">
      <alignment horizontal="right"/>
    </xf>
    <xf numFmtId="0" fontId="6" fillId="4" borderId="39" xfId="0" applyFont="1" applyFill="1" applyBorder="1" applyAlignment="1">
      <alignment horizontal="right"/>
    </xf>
    <xf numFmtId="0" fontId="9" fillId="4" borderId="45" xfId="0" applyFont="1" applyFill="1" applyBorder="1" applyAlignment="1">
      <alignment horizontal="right"/>
    </xf>
    <xf numFmtId="0" fontId="9" fillId="4" borderId="46" xfId="0" applyFont="1" applyFill="1" applyBorder="1" applyAlignment="1">
      <alignment horizontal="right"/>
    </xf>
    <xf numFmtId="0" fontId="9" fillId="4" borderId="47" xfId="0" applyFont="1" applyFill="1" applyBorder="1" applyAlignment="1">
      <alignment horizontal="right"/>
    </xf>
    <xf numFmtId="0" fontId="9" fillId="4" borderId="55" xfId="0" applyFont="1" applyFill="1" applyBorder="1" applyAlignment="1">
      <alignment horizontal="right"/>
    </xf>
    <xf numFmtId="0" fontId="9" fillId="4" borderId="56" xfId="0" applyFont="1" applyFill="1" applyBorder="1" applyAlignment="1">
      <alignment horizontal="right"/>
    </xf>
    <xf numFmtId="0" fontId="9" fillId="4" borderId="57" xfId="0" applyFont="1" applyFill="1" applyBorder="1" applyAlignment="1">
      <alignment horizontal="right"/>
    </xf>
    <xf numFmtId="38" fontId="6" fillId="4" borderId="30" xfId="1" applyFont="1" applyFill="1" applyBorder="1" applyAlignment="1">
      <alignment horizontal="right" vertical="center"/>
    </xf>
    <xf numFmtId="9" fontId="6" fillId="4" borderId="30" xfId="1" applyNumberFormat="1" applyFont="1" applyFill="1" applyBorder="1" applyAlignment="1">
      <alignment horizontal="right" vertical="center" wrapText="1"/>
    </xf>
    <xf numFmtId="38" fontId="9" fillId="4" borderId="66" xfId="1" applyFont="1" applyFill="1" applyBorder="1" applyAlignment="1">
      <alignment horizontal="center" vertical="center"/>
    </xf>
    <xf numFmtId="38" fontId="9" fillId="4" borderId="67" xfId="1" applyFont="1" applyFill="1" applyBorder="1" applyAlignment="1">
      <alignment horizontal="center" vertical="center"/>
    </xf>
    <xf numFmtId="38" fontId="9" fillId="4" borderId="68" xfId="1" applyFont="1" applyFill="1" applyBorder="1" applyAlignment="1">
      <alignment horizontal="center" vertical="center"/>
    </xf>
    <xf numFmtId="38" fontId="9" fillId="4" borderId="68" xfId="1" applyFont="1" applyFill="1" applyBorder="1" applyAlignment="1">
      <alignment horizontal="center" wrapText="1"/>
    </xf>
    <xf numFmtId="38" fontId="9" fillId="4" borderId="68" xfId="1" applyFont="1" applyFill="1" applyBorder="1" applyAlignment="1">
      <alignment horizontal="center"/>
    </xf>
    <xf numFmtId="38" fontId="9" fillId="4" borderId="69" xfId="1" applyFont="1" applyFill="1" applyBorder="1" applyAlignment="1">
      <alignment horizontal="center"/>
    </xf>
    <xf numFmtId="38" fontId="12" fillId="4" borderId="76" xfId="1" applyFont="1" applyFill="1" applyBorder="1" applyAlignment="1">
      <alignment horizontal="right"/>
    </xf>
    <xf numFmtId="38" fontId="12" fillId="4" borderId="11" xfId="1" applyFont="1" applyFill="1" applyBorder="1" applyAlignment="1">
      <alignment horizontal="right"/>
    </xf>
    <xf numFmtId="38" fontId="12" fillId="4" borderId="10" xfId="1" applyFont="1" applyFill="1" applyBorder="1" applyAlignment="1">
      <alignment horizontal="right"/>
    </xf>
    <xf numFmtId="38" fontId="9" fillId="4" borderId="71" xfId="1" applyFont="1" applyFill="1" applyBorder="1" applyAlignment="1">
      <alignment horizontal="center" vertical="center"/>
    </xf>
    <xf numFmtId="0" fontId="5" fillId="4" borderId="0" xfId="0" applyFont="1" applyFill="1" applyAlignment="1">
      <alignment vertical="center"/>
    </xf>
    <xf numFmtId="38" fontId="9" fillId="0" borderId="7" xfId="1" applyFont="1" applyBorder="1" applyAlignment="1">
      <alignment shrinkToFit="1"/>
    </xf>
    <xf numFmtId="0" fontId="6" fillId="0" borderId="7" xfId="0" applyFont="1" applyBorder="1"/>
    <xf numFmtId="38" fontId="5" fillId="0" borderId="7" xfId="0" applyNumberFormat="1" applyFont="1" applyBorder="1"/>
    <xf numFmtId="49" fontId="0" fillId="3" borderId="88" xfId="0" applyNumberFormat="1" applyFill="1" applyBorder="1" applyAlignment="1">
      <alignment horizontal="center" vertical="center"/>
    </xf>
    <xf numFmtId="0" fontId="0" fillId="4" borderId="84" xfId="0" applyFill="1" applyBorder="1" applyAlignment="1">
      <alignment vertical="center"/>
    </xf>
    <xf numFmtId="0" fontId="0" fillId="4" borderId="85" xfId="0" applyFill="1" applyBorder="1" applyAlignment="1">
      <alignment vertical="center" wrapText="1"/>
    </xf>
    <xf numFmtId="0" fontId="0" fillId="4" borderId="2" xfId="0" applyFill="1" applyBorder="1" applyAlignment="1">
      <alignment vertical="center" wrapText="1"/>
    </xf>
    <xf numFmtId="0" fontId="0" fillId="4" borderId="87" xfId="0" applyFill="1" applyBorder="1" applyAlignment="1">
      <alignment horizontal="center" vertical="center"/>
    </xf>
    <xf numFmtId="0" fontId="0" fillId="4" borderId="0" xfId="0" applyFill="1" applyAlignment="1">
      <alignment horizontal="center" vertical="center"/>
    </xf>
    <xf numFmtId="0" fontId="0" fillId="4" borderId="86" xfId="0" applyFill="1" applyBorder="1" applyAlignment="1">
      <alignment horizontal="center" vertical="center"/>
    </xf>
    <xf numFmtId="49" fontId="0" fillId="0" borderId="0" xfId="0" applyNumberFormat="1" applyAlignment="1">
      <alignment vertical="center"/>
    </xf>
    <xf numFmtId="0" fontId="0" fillId="0" borderId="0" xfId="0" applyAlignment="1">
      <alignment vertical="center"/>
    </xf>
    <xf numFmtId="0" fontId="0" fillId="4" borderId="2" xfId="0" applyFill="1" applyBorder="1" applyAlignment="1">
      <alignment vertical="center"/>
    </xf>
    <xf numFmtId="0" fontId="0" fillId="4" borderId="85" xfId="0" applyFill="1" applyBorder="1" applyAlignment="1">
      <alignment horizontal="center" vertical="center"/>
    </xf>
    <xf numFmtId="0" fontId="0" fillId="4" borderId="7" xfId="0" applyFill="1" applyBorder="1" applyAlignment="1">
      <alignment horizontal="center" vertical="center"/>
    </xf>
    <xf numFmtId="0" fontId="0" fillId="3" borderId="85" xfId="0" applyFill="1" applyBorder="1" applyAlignment="1">
      <alignment horizontal="center" vertical="center"/>
    </xf>
    <xf numFmtId="0" fontId="0" fillId="3" borderId="2" xfId="0" applyFill="1" applyBorder="1" applyAlignment="1">
      <alignment horizontal="center" vertical="center"/>
    </xf>
    <xf numFmtId="38" fontId="9" fillId="3" borderId="83" xfId="2" applyFont="1" applyFill="1" applyBorder="1" applyAlignment="1">
      <alignment vertical="center"/>
    </xf>
    <xf numFmtId="38" fontId="0" fillId="3" borderId="88" xfId="2" applyFont="1" applyFill="1" applyBorder="1" applyAlignment="1">
      <alignment vertical="center"/>
    </xf>
    <xf numFmtId="38" fontId="0" fillId="3" borderId="88" xfId="2" applyFont="1" applyFill="1" applyBorder="1" applyAlignment="1">
      <alignment horizontal="center" vertical="center"/>
    </xf>
    <xf numFmtId="38" fontId="9" fillId="3" borderId="84" xfId="2" applyFont="1" applyFill="1" applyBorder="1" applyAlignment="1">
      <alignment vertical="center"/>
    </xf>
    <xf numFmtId="38" fontId="0" fillId="3" borderId="85" xfId="2" applyFont="1" applyFill="1" applyBorder="1" applyAlignment="1">
      <alignment vertical="center"/>
    </xf>
    <xf numFmtId="0" fontId="0" fillId="3" borderId="85" xfId="2" applyNumberFormat="1" applyFont="1" applyFill="1" applyBorder="1" applyAlignment="1">
      <alignment horizontal="center" vertical="center"/>
    </xf>
    <xf numFmtId="0" fontId="0" fillId="3" borderId="87" xfId="0" applyFill="1" applyBorder="1" applyAlignment="1">
      <alignment horizontal="center" vertical="center"/>
    </xf>
    <xf numFmtId="0" fontId="0" fillId="3" borderId="84" xfId="0" applyFill="1" applyBorder="1" applyAlignment="1">
      <alignment horizontal="center" vertical="center"/>
    </xf>
    <xf numFmtId="0" fontId="6" fillId="3" borderId="0" xfId="0" applyFont="1" applyFill="1" applyAlignment="1">
      <alignment vertical="center"/>
    </xf>
    <xf numFmtId="0" fontId="5" fillId="4" borderId="0" xfId="0" applyFont="1" applyFill="1" applyAlignment="1">
      <alignment horizontal="right"/>
    </xf>
    <xf numFmtId="38" fontId="5" fillId="0" borderId="0" xfId="1" applyFont="1" applyAlignment="1">
      <alignment horizontal="center"/>
    </xf>
    <xf numFmtId="0" fontId="5" fillId="0" borderId="0" xfId="0" applyFont="1" applyAlignment="1">
      <alignment horizontal="left" vertical="top" wrapText="1"/>
    </xf>
    <xf numFmtId="0" fontId="5" fillId="0" borderId="0" xfId="0" applyFont="1" applyAlignment="1">
      <alignment horizontal="center"/>
    </xf>
    <xf numFmtId="38" fontId="17" fillId="0" borderId="0" xfId="0" applyNumberFormat="1" applyFont="1" applyAlignment="1">
      <alignment horizontal="center"/>
    </xf>
    <xf numFmtId="0" fontId="17" fillId="0" borderId="0" xfId="0" applyFont="1" applyAlignment="1">
      <alignment horizontal="center"/>
    </xf>
    <xf numFmtId="0" fontId="5" fillId="4" borderId="0" xfId="0" applyFont="1" applyFill="1" applyAlignment="1">
      <alignment horizontal="left"/>
    </xf>
    <xf numFmtId="38" fontId="17" fillId="4" borderId="0" xfId="0" applyNumberFormat="1" applyFont="1" applyFill="1" applyAlignment="1">
      <alignment horizontal="left"/>
    </xf>
    <xf numFmtId="0" fontId="5" fillId="0" borderId="0" xfId="0" applyFont="1" applyAlignment="1">
      <alignment horizontal="left"/>
    </xf>
    <xf numFmtId="0" fontId="16" fillId="0" borderId="0" xfId="0" applyFont="1"/>
    <xf numFmtId="58" fontId="5" fillId="4" borderId="0" xfId="0" applyNumberFormat="1" applyFont="1" applyFill="1" applyAlignment="1">
      <alignment horizontal="center"/>
    </xf>
    <xf numFmtId="0" fontId="30" fillId="0" borderId="12" xfId="0" applyFont="1" applyBorder="1" applyAlignment="1">
      <alignment horizontal="center" wrapText="1"/>
    </xf>
    <xf numFmtId="38" fontId="30" fillId="0" borderId="1" xfId="1" applyFont="1" applyFill="1" applyBorder="1" applyAlignment="1">
      <alignment horizontal="center" vertical="center" wrapText="1"/>
    </xf>
    <xf numFmtId="38" fontId="30" fillId="0" borderId="87" xfId="1" applyFont="1" applyFill="1" applyBorder="1" applyAlignment="1">
      <alignment horizontal="center" vertical="center" wrapText="1"/>
    </xf>
    <xf numFmtId="38" fontId="30" fillId="0" borderId="84" xfId="1" applyFont="1" applyFill="1" applyBorder="1" applyAlignment="1">
      <alignment horizontal="center" wrapText="1"/>
    </xf>
    <xf numFmtId="38" fontId="30" fillId="0" borderId="82" xfId="1" applyFont="1" applyFill="1" applyBorder="1" applyAlignment="1">
      <alignment horizontal="center" wrapText="1"/>
    </xf>
    <xf numFmtId="38" fontId="31" fillId="0" borderId="7" xfId="0" applyNumberFormat="1" applyFont="1" applyBorder="1" applyAlignment="1">
      <alignment horizontal="left"/>
    </xf>
    <xf numFmtId="0" fontId="31" fillId="0" borderId="7" xfId="0" applyFont="1" applyBorder="1" applyAlignment="1">
      <alignment horizontal="left"/>
    </xf>
    <xf numFmtId="38" fontId="6" fillId="0" borderId="7" xfId="0" applyNumberFormat="1" applyFont="1" applyBorder="1" applyAlignment="1">
      <alignment horizontal="left"/>
    </xf>
    <xf numFmtId="0" fontId="6" fillId="0" borderId="7" xfId="0" applyFont="1" applyBorder="1" applyAlignment="1">
      <alignment horizontal="left"/>
    </xf>
    <xf numFmtId="0" fontId="9" fillId="0" borderId="5" xfId="0" applyFont="1" applyBorder="1" applyAlignment="1">
      <alignment horizontal="center" vertical="top"/>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98" xfId="0" applyFont="1" applyBorder="1" applyAlignment="1">
      <alignment horizontal="center" vertical="center"/>
    </xf>
    <xf numFmtId="0" fontId="6" fillId="0" borderId="29"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wrapText="1" shrinkToFit="1"/>
    </xf>
    <xf numFmtId="0" fontId="6" fillId="0" borderId="101" xfId="0" applyFont="1" applyBorder="1" applyAlignment="1">
      <alignment horizontal="center" vertical="center" shrinkToFit="1"/>
    </xf>
    <xf numFmtId="38" fontId="9" fillId="0" borderId="102" xfId="1" applyFont="1" applyBorder="1" applyAlignment="1">
      <alignment horizontal="center" vertical="center" textRotation="255"/>
    </xf>
    <xf numFmtId="38" fontId="9" fillId="0" borderId="103" xfId="1" applyFont="1" applyBorder="1" applyAlignment="1">
      <alignment horizontal="center" vertical="center" textRotation="255"/>
    </xf>
    <xf numFmtId="38" fontId="9" fillId="0" borderId="104" xfId="1" applyFont="1" applyBorder="1" applyAlignment="1">
      <alignment horizontal="center" vertical="center" textRotation="255"/>
    </xf>
    <xf numFmtId="38" fontId="9" fillId="0" borderId="27" xfId="1" applyFont="1" applyBorder="1" applyAlignment="1">
      <alignment horizontal="center" shrinkToFit="1"/>
    </xf>
    <xf numFmtId="38" fontId="9" fillId="0" borderId="28" xfId="1" applyFont="1" applyBorder="1" applyAlignment="1">
      <alignment horizontal="center" shrinkToFit="1"/>
    </xf>
    <xf numFmtId="38" fontId="5" fillId="0" borderId="0" xfId="1" applyFont="1" applyBorder="1" applyAlignment="1">
      <alignment horizontal="right" vertical="center"/>
    </xf>
    <xf numFmtId="0" fontId="13" fillId="0" borderId="97" xfId="0" applyFont="1" applyBorder="1" applyAlignment="1">
      <alignment horizontal="center" vertical="center"/>
    </xf>
    <xf numFmtId="0" fontId="13" fillId="0" borderId="105" xfId="0" applyFont="1" applyBorder="1" applyAlignment="1">
      <alignment horizontal="center" vertical="center"/>
    </xf>
    <xf numFmtId="0" fontId="13" fillId="0" borderId="70" xfId="0" applyFont="1" applyBorder="1" applyAlignment="1">
      <alignment horizontal="center" vertical="center"/>
    </xf>
    <xf numFmtId="38" fontId="12" fillId="0" borderId="103" xfId="1" applyFont="1" applyBorder="1" applyAlignment="1">
      <alignment horizontal="center" vertical="center" wrapText="1"/>
    </xf>
    <xf numFmtId="38" fontId="12" fillId="0" borderId="106" xfId="1" applyFont="1" applyBorder="1" applyAlignment="1">
      <alignment horizontal="center" vertical="center"/>
    </xf>
    <xf numFmtId="38" fontId="12" fillId="0" borderId="68" xfId="1" applyFont="1" applyBorder="1" applyAlignment="1">
      <alignment horizontal="center" vertical="center"/>
    </xf>
    <xf numFmtId="38" fontId="12" fillId="0" borderId="107" xfId="1" applyFont="1" applyBorder="1" applyAlignment="1">
      <alignment horizontal="center" vertical="center"/>
    </xf>
    <xf numFmtId="0" fontId="9" fillId="0" borderId="13" xfId="0" applyFont="1" applyBorder="1" applyAlignment="1">
      <alignment horizontal="center" vertical="center"/>
    </xf>
    <xf numFmtId="38" fontId="9" fillId="4" borderId="0" xfId="1" applyFont="1" applyFill="1" applyAlignment="1">
      <alignment horizontal="center" vertical="center"/>
    </xf>
    <xf numFmtId="38" fontId="9" fillId="4" borderId="5" xfId="1" applyFont="1" applyFill="1" applyBorder="1" applyAlignment="1">
      <alignment horizontal="center" vertical="center"/>
    </xf>
    <xf numFmtId="38" fontId="9" fillId="0" borderId="24" xfId="1" applyFont="1" applyBorder="1" applyAlignment="1">
      <alignment horizontal="center" vertical="center"/>
    </xf>
    <xf numFmtId="38" fontId="9" fillId="0" borderId="17" xfId="1" applyFont="1" applyBorder="1" applyAlignment="1">
      <alignment horizontal="center" vertical="center"/>
    </xf>
    <xf numFmtId="38" fontId="6" fillId="0" borderId="16" xfId="1" applyFont="1" applyBorder="1" applyAlignment="1">
      <alignment horizontal="center" vertical="center" wrapText="1"/>
    </xf>
    <xf numFmtId="38" fontId="6" fillId="0" borderId="30" xfId="1" applyFont="1" applyBorder="1" applyAlignment="1">
      <alignment horizontal="center" vertical="center"/>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81" xfId="0" applyFont="1" applyBorder="1" applyAlignment="1">
      <alignment horizontal="center" vertical="center" wrapText="1"/>
    </xf>
    <xf numFmtId="38" fontId="12" fillId="0" borderId="102" xfId="1" applyFont="1" applyBorder="1" applyAlignment="1">
      <alignment horizontal="center"/>
    </xf>
    <xf numFmtId="38" fontId="12" fillId="0" borderId="67" xfId="1" applyFont="1" applyBorder="1" applyAlignment="1">
      <alignment horizontal="center"/>
    </xf>
    <xf numFmtId="38" fontId="12" fillId="0" borderId="108" xfId="1" applyFont="1" applyBorder="1" applyAlignment="1">
      <alignment horizontal="center" vertical="center" wrapText="1"/>
    </xf>
    <xf numFmtId="38" fontId="12" fillId="0" borderId="109" xfId="1" applyFont="1" applyBorder="1" applyAlignment="1">
      <alignment horizontal="center" vertical="center" wrapText="1"/>
    </xf>
    <xf numFmtId="38" fontId="12" fillId="0" borderId="110" xfId="1" applyFont="1" applyBorder="1" applyAlignment="1">
      <alignment horizontal="center" vertical="center" wrapText="1"/>
    </xf>
    <xf numFmtId="0" fontId="13" fillId="0" borderId="13" xfId="0" applyFont="1" applyBorder="1" applyAlignment="1">
      <alignment horizontal="center" vertical="center" wrapText="1" shrinkToFit="1"/>
    </xf>
    <xf numFmtId="0" fontId="13" fillId="0" borderId="78" xfId="0" applyFont="1" applyBorder="1" applyAlignment="1">
      <alignment horizontal="center" vertical="center" wrapText="1" shrinkToFit="1"/>
    </xf>
    <xf numFmtId="0" fontId="9" fillId="0" borderId="111" xfId="0" applyFont="1" applyBorder="1" applyAlignment="1">
      <alignment horizontal="center" vertical="center"/>
    </xf>
    <xf numFmtId="0" fontId="9" fillId="0" borderId="112" xfId="0" applyFont="1" applyBorder="1" applyAlignment="1">
      <alignment horizontal="center" vertical="center"/>
    </xf>
    <xf numFmtId="0" fontId="12" fillId="0" borderId="111" xfId="0" applyFont="1" applyBorder="1" applyAlignment="1">
      <alignment horizontal="center" vertical="center" wrapText="1"/>
    </xf>
    <xf numFmtId="0" fontId="12" fillId="0" borderId="11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70" xfId="0" applyFont="1" applyBorder="1" applyAlignment="1">
      <alignment horizontal="center" vertical="center" wrapText="1"/>
    </xf>
    <xf numFmtId="38" fontId="9" fillId="0" borderId="16" xfId="1" applyFont="1" applyBorder="1" applyAlignment="1">
      <alignment horizontal="center" vertical="center"/>
    </xf>
    <xf numFmtId="38" fontId="9" fillId="0" borderId="64" xfId="1" applyFont="1" applyBorder="1" applyAlignment="1">
      <alignment horizontal="center" vertical="center"/>
    </xf>
    <xf numFmtId="38" fontId="9" fillId="0" borderId="111" xfId="1" applyFont="1" applyBorder="1" applyAlignment="1">
      <alignment horizontal="center" vertical="center" textRotation="255"/>
    </xf>
    <xf numFmtId="38" fontId="9" fillId="0" borderId="113" xfId="1" applyFont="1" applyBorder="1" applyAlignment="1">
      <alignment horizontal="center" vertical="center" textRotation="255"/>
    </xf>
    <xf numFmtId="38" fontId="9" fillId="0" borderId="114" xfId="1" applyFont="1" applyBorder="1" applyAlignment="1">
      <alignment horizontal="center" vertical="center" textRotation="255"/>
    </xf>
    <xf numFmtId="38" fontId="9" fillId="0" borderId="78" xfId="1" applyFont="1" applyBorder="1" applyAlignment="1">
      <alignment horizontal="center" shrinkToFit="1"/>
    </xf>
    <xf numFmtId="38" fontId="9" fillId="0" borderId="77" xfId="1" applyFont="1" applyBorder="1" applyAlignment="1">
      <alignment horizontal="center" shrinkToFit="1"/>
    </xf>
    <xf numFmtId="38" fontId="6" fillId="0" borderId="30" xfId="1" applyFont="1" applyBorder="1" applyAlignment="1">
      <alignment horizontal="center" vertical="center" wrapText="1"/>
    </xf>
    <xf numFmtId="38" fontId="12" fillId="0" borderId="92" xfId="1" applyFont="1" applyBorder="1" applyAlignment="1">
      <alignment horizontal="center"/>
    </xf>
    <xf numFmtId="38" fontId="12" fillId="0" borderId="93" xfId="1" applyFont="1" applyBorder="1" applyAlignment="1">
      <alignment horizontal="center"/>
    </xf>
    <xf numFmtId="38" fontId="12" fillId="0" borderId="115" xfId="1" applyFont="1" applyBorder="1" applyAlignment="1">
      <alignment horizontal="center" vertical="center" wrapText="1"/>
    </xf>
    <xf numFmtId="38" fontId="12" fillId="0" borderId="13" xfId="1" applyFont="1" applyBorder="1" applyAlignment="1">
      <alignment horizontal="center" vertical="center" wrapText="1"/>
    </xf>
    <xf numFmtId="38" fontId="12" fillId="0" borderId="78" xfId="1" applyFont="1" applyBorder="1" applyAlignment="1">
      <alignment horizontal="center" vertical="center" wrapText="1"/>
    </xf>
    <xf numFmtId="0" fontId="13" fillId="0" borderId="115" xfId="0" applyFont="1" applyBorder="1" applyAlignment="1">
      <alignment horizontal="center" vertical="center" wrapText="1" shrinkToFit="1"/>
    </xf>
    <xf numFmtId="38" fontId="12" fillId="0" borderId="116" xfId="1" applyFont="1" applyBorder="1" applyAlignment="1">
      <alignment horizontal="center" vertical="center" wrapText="1"/>
    </xf>
    <xf numFmtId="38" fontId="12" fillId="0" borderId="27" xfId="1" applyFont="1" applyBorder="1" applyAlignment="1">
      <alignment horizontal="center" vertical="center" wrapText="1"/>
    </xf>
    <xf numFmtId="38" fontId="12" fillId="0" borderId="117" xfId="1" applyFont="1" applyBorder="1" applyAlignment="1">
      <alignment horizontal="center" vertical="center"/>
    </xf>
    <xf numFmtId="38" fontId="12" fillId="0" borderId="70" xfId="1" applyFont="1" applyBorder="1" applyAlignment="1">
      <alignment horizontal="center" vertical="center"/>
    </xf>
    <xf numFmtId="0" fontId="5" fillId="0" borderId="45" xfId="0" applyFont="1" applyBorder="1" applyAlignment="1">
      <alignment horizontal="center"/>
    </xf>
    <xf numFmtId="0" fontId="5" fillId="0" borderId="31" xfId="0" applyFont="1" applyBorder="1" applyAlignment="1">
      <alignment horizontal="center"/>
    </xf>
    <xf numFmtId="38" fontId="5" fillId="4" borderId="45" xfId="1" applyFont="1" applyFill="1" applyBorder="1" applyAlignment="1">
      <alignment horizontal="center"/>
    </xf>
    <xf numFmtId="38" fontId="5" fillId="4" borderId="122" xfId="1" applyFont="1" applyFill="1" applyBorder="1" applyAlignment="1">
      <alignment horizontal="center"/>
    </xf>
    <xf numFmtId="38" fontId="5" fillId="4" borderId="122" xfId="0" applyNumberFormat="1" applyFont="1" applyFill="1" applyBorder="1" applyAlignment="1">
      <alignment horizontal="center"/>
    </xf>
    <xf numFmtId="0" fontId="5" fillId="0" borderId="47" xfId="0" applyFont="1" applyBorder="1" applyAlignment="1">
      <alignment horizontal="center"/>
    </xf>
    <xf numFmtId="0" fontId="5" fillId="0" borderId="118" xfId="0" applyFont="1" applyBorder="1" applyAlignment="1">
      <alignment horizontal="center"/>
    </xf>
    <xf numFmtId="0" fontId="5" fillId="0" borderId="119" xfId="0" applyFont="1" applyBorder="1" applyAlignment="1">
      <alignment horizontal="center"/>
    </xf>
    <xf numFmtId="38" fontId="5" fillId="4" borderId="118" xfId="1" applyFont="1" applyFill="1" applyBorder="1" applyAlignment="1">
      <alignment horizontal="center"/>
    </xf>
    <xf numFmtId="38" fontId="5" fillId="4" borderId="120" xfId="1" applyFont="1" applyFill="1" applyBorder="1" applyAlignment="1">
      <alignment horizontal="center"/>
    </xf>
    <xf numFmtId="38" fontId="5" fillId="4" borderId="120" xfId="0" applyNumberFormat="1" applyFont="1" applyFill="1" applyBorder="1" applyAlignment="1">
      <alignment horizontal="center"/>
    </xf>
    <xf numFmtId="0" fontId="5" fillId="0" borderId="121" xfId="0" applyFont="1" applyBorder="1" applyAlignment="1">
      <alignment horizontal="center"/>
    </xf>
    <xf numFmtId="0" fontId="5" fillId="0" borderId="73" xfId="0" applyFont="1" applyBorder="1" applyAlignment="1">
      <alignment horizontal="center"/>
    </xf>
    <xf numFmtId="0" fontId="5" fillId="0" borderId="46" xfId="0" applyFont="1" applyBorder="1" applyAlignment="1">
      <alignment horizontal="center"/>
    </xf>
    <xf numFmtId="38" fontId="5" fillId="4" borderId="45" xfId="0" applyNumberFormat="1" applyFont="1" applyFill="1" applyBorder="1" applyAlignment="1">
      <alignment horizontal="center"/>
    </xf>
    <xf numFmtId="38" fontId="5" fillId="0" borderId="45" xfId="1" applyFont="1" applyBorder="1" applyAlignment="1">
      <alignment horizontal="center"/>
    </xf>
    <xf numFmtId="38" fontId="5" fillId="0" borderId="122" xfId="1" applyFont="1" applyBorder="1" applyAlignment="1">
      <alignment horizontal="center"/>
    </xf>
    <xf numFmtId="38" fontId="5" fillId="0" borderId="122" xfId="0" applyNumberFormat="1" applyFont="1" applyBorder="1" applyAlignment="1">
      <alignment horizontal="center"/>
    </xf>
    <xf numFmtId="0" fontId="5" fillId="0" borderId="83" xfId="0" applyFont="1" applyBorder="1" applyAlignment="1">
      <alignment horizontal="center"/>
    </xf>
    <xf numFmtId="0" fontId="5" fillId="0" borderId="82" xfId="0" applyFont="1" applyBorder="1"/>
    <xf numFmtId="38" fontId="15" fillId="4" borderId="83" xfId="0" applyNumberFormat="1" applyFont="1" applyFill="1" applyBorder="1" applyAlignment="1">
      <alignment horizontal="center"/>
    </xf>
    <xf numFmtId="0" fontId="15" fillId="4" borderId="88" xfId="0" applyFont="1" applyFill="1" applyBorder="1" applyAlignment="1">
      <alignment horizontal="center"/>
    </xf>
    <xf numFmtId="0" fontId="5" fillId="0" borderId="12" xfId="0" applyFont="1" applyBorder="1" applyAlignment="1">
      <alignment horizontal="center"/>
    </xf>
    <xf numFmtId="38" fontId="15" fillId="4" borderId="83" xfId="1" applyFont="1" applyFill="1" applyBorder="1" applyAlignment="1">
      <alignment horizontal="center"/>
    </xf>
    <xf numFmtId="38" fontId="15" fillId="4" borderId="82" xfId="1" applyFont="1" applyFill="1" applyBorder="1" applyAlignment="1">
      <alignment horizontal="center"/>
    </xf>
    <xf numFmtId="0" fontId="5" fillId="0" borderId="123" xfId="0" applyFont="1" applyBorder="1" applyAlignment="1">
      <alignment horizontal="center"/>
    </xf>
    <xf numFmtId="0" fontId="5" fillId="0" borderId="124" xfId="0" applyFont="1" applyBorder="1" applyAlignment="1">
      <alignment horizontal="center"/>
    </xf>
    <xf numFmtId="0" fontId="5" fillId="0" borderId="125" xfId="0" applyFont="1" applyBorder="1" applyAlignment="1">
      <alignment horizontal="center"/>
    </xf>
    <xf numFmtId="0" fontId="5" fillId="0" borderId="126" xfId="0" applyFont="1" applyBorder="1" applyAlignment="1">
      <alignment horizontal="center"/>
    </xf>
    <xf numFmtId="38" fontId="5" fillId="0" borderId="127" xfId="1" applyFont="1" applyBorder="1" applyAlignment="1">
      <alignment horizontal="center"/>
    </xf>
    <xf numFmtId="38" fontId="5" fillId="0" borderId="128" xfId="1" applyFont="1" applyBorder="1" applyAlignment="1">
      <alignment horizontal="center"/>
    </xf>
    <xf numFmtId="38" fontId="5" fillId="0" borderId="129" xfId="1" applyFont="1" applyBorder="1" applyAlignment="1">
      <alignment horizontal="center"/>
    </xf>
    <xf numFmtId="0" fontId="5" fillId="0" borderId="130" xfId="0" applyFont="1" applyBorder="1" applyAlignment="1">
      <alignment horizontal="center"/>
    </xf>
    <xf numFmtId="0" fontId="5" fillId="0" borderId="131" xfId="0" applyFont="1" applyBorder="1" applyAlignment="1">
      <alignment horizontal="center"/>
    </xf>
    <xf numFmtId="0" fontId="5" fillId="0" borderId="132" xfId="0" applyFont="1" applyBorder="1" applyAlignment="1">
      <alignment horizontal="center"/>
    </xf>
    <xf numFmtId="0" fontId="5" fillId="0" borderId="7" xfId="0" applyFont="1" applyBorder="1" applyAlignment="1">
      <alignment horizontal="center"/>
    </xf>
    <xf numFmtId="0" fontId="5" fillId="0" borderId="134" xfId="0" applyFont="1" applyBorder="1" applyAlignment="1">
      <alignment horizontal="center"/>
    </xf>
    <xf numFmtId="0" fontId="5" fillId="0" borderId="135" xfId="0" applyFont="1" applyBorder="1" applyAlignment="1">
      <alignment horizontal="center"/>
    </xf>
    <xf numFmtId="38" fontId="5" fillId="0" borderId="134" xfId="0" applyNumberFormat="1" applyFont="1" applyBorder="1" applyAlignment="1">
      <alignment horizontal="center"/>
    </xf>
    <xf numFmtId="38" fontId="5" fillId="0" borderId="136" xfId="0" applyNumberFormat="1" applyFont="1" applyBorder="1" applyAlignment="1">
      <alignment horizontal="center"/>
    </xf>
    <xf numFmtId="0" fontId="5" fillId="0" borderId="136" xfId="0" applyFont="1" applyBorder="1" applyAlignment="1">
      <alignment horizontal="center"/>
    </xf>
    <xf numFmtId="0" fontId="5" fillId="0" borderId="90" xfId="0" applyFont="1" applyBorder="1" applyAlignment="1">
      <alignment horizontal="center"/>
    </xf>
    <xf numFmtId="0" fontId="5" fillId="4" borderId="123" xfId="0" applyFont="1" applyFill="1" applyBorder="1" applyAlignment="1">
      <alignment horizontal="center"/>
    </xf>
    <xf numFmtId="0" fontId="5" fillId="4" borderId="137" xfId="0" applyFont="1" applyFill="1" applyBorder="1" applyAlignment="1">
      <alignment horizontal="center"/>
    </xf>
    <xf numFmtId="38" fontId="5" fillId="4" borderId="137" xfId="0" applyNumberFormat="1" applyFont="1" applyFill="1" applyBorder="1" applyAlignment="1">
      <alignment horizontal="center"/>
    </xf>
    <xf numFmtId="0" fontId="5" fillId="0" borderId="137" xfId="0" applyFont="1" applyBorder="1" applyAlignment="1">
      <alignment horizontal="center"/>
    </xf>
    <xf numFmtId="0" fontId="5" fillId="0" borderId="138" xfId="0" applyFont="1" applyBorder="1" applyAlignment="1">
      <alignment horizontal="center"/>
    </xf>
    <xf numFmtId="0" fontId="5" fillId="0" borderId="37" xfId="0" applyFont="1" applyBorder="1" applyAlignment="1">
      <alignment horizontal="center"/>
    </xf>
    <xf numFmtId="0" fontId="5" fillId="0" borderId="133" xfId="0" applyFont="1" applyBorder="1" applyAlignment="1">
      <alignment horizontal="center"/>
    </xf>
    <xf numFmtId="0" fontId="5" fillId="0" borderId="45" xfId="0" applyFont="1" applyBorder="1" applyAlignment="1">
      <alignment horizontal="center" vertical="center" textRotation="255"/>
    </xf>
    <xf numFmtId="0" fontId="0" fillId="3" borderId="84" xfId="0" applyFill="1" applyBorder="1" applyAlignment="1">
      <alignment horizontal="left" vertical="center"/>
    </xf>
    <xf numFmtId="0" fontId="0" fillId="3" borderId="85" xfId="0" applyFill="1" applyBorder="1" applyAlignment="1">
      <alignment horizontal="left" vertical="center"/>
    </xf>
    <xf numFmtId="0" fontId="0" fillId="3" borderId="2" xfId="0" applyFill="1" applyBorder="1" applyAlignment="1">
      <alignment horizontal="left" vertical="center"/>
    </xf>
    <xf numFmtId="0" fontId="0" fillId="3" borderId="85" xfId="0" applyFill="1" applyBorder="1" applyAlignment="1">
      <alignment horizontal="center" vertical="center"/>
    </xf>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0" fillId="3" borderId="32" xfId="0" applyFill="1" applyBorder="1" applyAlignment="1">
      <alignment horizontal="center" vertical="center"/>
    </xf>
    <xf numFmtId="0" fontId="0" fillId="3" borderId="84" xfId="0" applyFill="1" applyBorder="1" applyAlignment="1">
      <alignment horizontal="left" vertical="center" wrapText="1"/>
    </xf>
    <xf numFmtId="0" fontId="0" fillId="3" borderId="85" xfId="0" applyFill="1" applyBorder="1" applyAlignment="1">
      <alignment horizontal="left" vertical="center" wrapText="1"/>
    </xf>
    <xf numFmtId="0" fontId="0" fillId="3" borderId="2" xfId="0" applyFill="1" applyBorder="1" applyAlignment="1">
      <alignment horizontal="left" vertical="center" wrapText="1"/>
    </xf>
    <xf numFmtId="0" fontId="0" fillId="3" borderId="87" xfId="0" applyFill="1" applyBorder="1" applyAlignment="1">
      <alignment horizontal="left" vertical="center" wrapText="1"/>
    </xf>
    <xf numFmtId="0" fontId="0" fillId="3" borderId="0" xfId="0" applyFill="1" applyAlignment="1">
      <alignment horizontal="left" vertical="center" wrapText="1"/>
    </xf>
    <xf numFmtId="0" fontId="0" fillId="3" borderId="139" xfId="0" applyFill="1" applyBorder="1" applyAlignment="1">
      <alignment horizontal="left" vertical="center" wrapText="1"/>
    </xf>
    <xf numFmtId="0" fontId="0" fillId="3" borderId="86" xfId="0" applyFill="1" applyBorder="1" applyAlignment="1">
      <alignment horizontal="left" vertical="center" wrapText="1"/>
    </xf>
    <xf numFmtId="0" fontId="0" fillId="3" borderId="7" xfId="0" applyFill="1" applyBorder="1" applyAlignment="1">
      <alignment horizontal="left" vertical="center" wrapText="1"/>
    </xf>
    <xf numFmtId="0" fontId="0" fillId="3" borderId="90" xfId="0" applyFill="1" applyBorder="1" applyAlignment="1">
      <alignment horizontal="left" vertical="center" wrapText="1"/>
    </xf>
    <xf numFmtId="0" fontId="0" fillId="4" borderId="0" xfId="0" applyFill="1" applyAlignment="1">
      <alignment horizontal="left" vertical="center"/>
    </xf>
    <xf numFmtId="0" fontId="0" fillId="4" borderId="139" xfId="0" applyFill="1" applyBorder="1" applyAlignment="1">
      <alignment horizontal="left" vertical="center"/>
    </xf>
    <xf numFmtId="0" fontId="0" fillId="4" borderId="7" xfId="0" applyFill="1" applyBorder="1" applyAlignment="1">
      <alignment horizontal="left" vertical="center"/>
    </xf>
    <xf numFmtId="0" fontId="0" fillId="4" borderId="7" xfId="0" applyFill="1" applyBorder="1" applyAlignment="1">
      <alignment horizontal="center" vertical="center"/>
    </xf>
    <xf numFmtId="0" fontId="0" fillId="4" borderId="90" xfId="0" applyFill="1" applyBorder="1" applyAlignment="1">
      <alignment horizontal="center" vertical="center"/>
    </xf>
    <xf numFmtId="0" fontId="0" fillId="4" borderId="84" xfId="0" applyFill="1" applyBorder="1" applyAlignment="1">
      <alignment horizontal="left" vertical="center" wrapText="1"/>
    </xf>
    <xf numFmtId="0" fontId="0" fillId="4" borderId="85" xfId="0" applyFill="1" applyBorder="1" applyAlignment="1">
      <alignment horizontal="left" vertical="center" wrapText="1"/>
    </xf>
    <xf numFmtId="0" fontId="0" fillId="4" borderId="2" xfId="0" applyFill="1" applyBorder="1" applyAlignment="1">
      <alignment horizontal="left" vertical="center" wrapText="1"/>
    </xf>
    <xf numFmtId="0" fontId="0" fillId="4" borderId="87" xfId="0" applyFill="1" applyBorder="1" applyAlignment="1">
      <alignment horizontal="left" vertical="center" wrapText="1"/>
    </xf>
    <xf numFmtId="0" fontId="0" fillId="4" borderId="0" xfId="0" applyFill="1" applyAlignment="1">
      <alignment horizontal="left" vertical="center" wrapText="1"/>
    </xf>
    <xf numFmtId="0" fontId="0" fillId="4" borderId="139" xfId="0" applyFill="1" applyBorder="1" applyAlignment="1">
      <alignment horizontal="left" vertical="center" wrapText="1"/>
    </xf>
    <xf numFmtId="0" fontId="0" fillId="4" borderId="86" xfId="0" applyFill="1" applyBorder="1" applyAlignment="1">
      <alignment horizontal="left" vertical="center" wrapText="1"/>
    </xf>
    <xf numFmtId="0" fontId="0" fillId="4" borderId="7" xfId="0" applyFill="1" applyBorder="1" applyAlignment="1">
      <alignment horizontal="left" vertical="center" wrapText="1"/>
    </xf>
    <xf numFmtId="0" fontId="0" fillId="4" borderId="90" xfId="0" applyFill="1" applyBorder="1" applyAlignment="1">
      <alignment horizontal="left" vertical="center" wrapText="1"/>
    </xf>
    <xf numFmtId="0" fontId="0" fillId="3" borderId="83" xfId="0" applyFill="1" applyBorder="1" applyAlignment="1">
      <alignment horizontal="left" vertical="center" wrapText="1"/>
    </xf>
    <xf numFmtId="0" fontId="0" fillId="3" borderId="88" xfId="0" applyFill="1" applyBorder="1" applyAlignment="1">
      <alignment horizontal="left" vertical="center" wrapText="1"/>
    </xf>
    <xf numFmtId="38" fontId="0" fillId="4" borderId="16" xfId="1" applyFont="1" applyFill="1" applyBorder="1" applyAlignment="1">
      <alignment horizontal="center" vertical="center"/>
    </xf>
    <xf numFmtId="38" fontId="0" fillId="4" borderId="30" xfId="1" applyFont="1" applyFill="1" applyBorder="1" applyAlignment="1">
      <alignment horizontal="center" vertical="center"/>
    </xf>
    <xf numFmtId="38" fontId="0" fillId="4" borderId="19" xfId="1" applyFont="1" applyFill="1" applyBorder="1" applyAlignment="1">
      <alignment horizontal="center" vertical="center"/>
    </xf>
    <xf numFmtId="0" fontId="0" fillId="3" borderId="84" xfId="0" applyFill="1" applyBorder="1" applyAlignment="1">
      <alignment horizontal="center" vertical="center"/>
    </xf>
    <xf numFmtId="0" fontId="0" fillId="3" borderId="86" xfId="0" applyFill="1" applyBorder="1" applyAlignment="1">
      <alignment horizontal="center" vertical="center"/>
    </xf>
    <xf numFmtId="0" fontId="0" fillId="4" borderId="85" xfId="0" applyFill="1" applyBorder="1" applyAlignment="1">
      <alignment horizontal="left" vertical="center"/>
    </xf>
    <xf numFmtId="49" fontId="27" fillId="3" borderId="0" xfId="0" applyNumberFormat="1" applyFont="1" applyFill="1" applyAlignment="1">
      <alignment horizontal="center" vertical="center"/>
    </xf>
    <xf numFmtId="49" fontId="0" fillId="3" borderId="83" xfId="0" applyNumberFormat="1" applyFill="1" applyBorder="1" applyAlignment="1">
      <alignment horizontal="center" vertical="center"/>
    </xf>
    <xf numFmtId="49" fontId="0" fillId="3" borderId="88" xfId="0" applyNumberFormat="1" applyFill="1" applyBorder="1" applyAlignment="1">
      <alignment horizontal="center" vertical="center"/>
    </xf>
    <xf numFmtId="49" fontId="22" fillId="3" borderId="89" xfId="0" applyNumberFormat="1" applyFont="1" applyFill="1" applyBorder="1" applyAlignment="1">
      <alignment horizontal="center" vertical="center"/>
    </xf>
    <xf numFmtId="49" fontId="0" fillId="3" borderId="140" xfId="0" applyNumberFormat="1" applyFill="1" applyBorder="1" applyAlignment="1">
      <alignment horizontal="center" vertical="center"/>
    </xf>
    <xf numFmtId="49" fontId="0" fillId="3" borderId="141" xfId="0" applyNumberFormat="1" applyFill="1" applyBorder="1" applyAlignment="1">
      <alignment horizontal="center" vertical="center"/>
    </xf>
    <xf numFmtId="49" fontId="0" fillId="3" borderId="1" xfId="0" applyNumberFormat="1" applyFill="1" applyBorder="1" applyAlignment="1">
      <alignment horizontal="center" vertical="center"/>
    </xf>
    <xf numFmtId="49" fontId="0" fillId="3" borderId="14" xfId="0" applyNumberFormat="1" applyFill="1" applyBorder="1" applyAlignment="1">
      <alignment horizontal="center" vertical="center"/>
    </xf>
    <xf numFmtId="0" fontId="0" fillId="4" borderId="1" xfId="0" applyFill="1" applyBorder="1" applyAlignment="1">
      <alignment horizontal="center" vertical="center"/>
    </xf>
    <xf numFmtId="0" fontId="0" fillId="4" borderId="32" xfId="0" applyFill="1" applyBorder="1" applyAlignment="1">
      <alignment horizontal="center" vertical="center"/>
    </xf>
    <xf numFmtId="0" fontId="0" fillId="3" borderId="12" xfId="0" applyFill="1" applyBorder="1" applyAlignment="1">
      <alignment horizontal="center" vertical="center"/>
    </xf>
    <xf numFmtId="0" fontId="7" fillId="3" borderId="84" xfId="0" applyFont="1" applyFill="1" applyBorder="1" applyAlignment="1">
      <alignment horizontal="left" vertical="center" wrapText="1"/>
    </xf>
    <xf numFmtId="0" fontId="7" fillId="3" borderId="85"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8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0" fillId="4" borderId="84" xfId="1" applyFont="1" applyFill="1" applyBorder="1" applyAlignment="1">
      <alignment horizontal="center" vertical="center"/>
    </xf>
    <xf numFmtId="38" fontId="0" fillId="4" borderId="85" xfId="1" applyFont="1" applyFill="1" applyBorder="1" applyAlignment="1">
      <alignment horizontal="center" vertical="center"/>
    </xf>
    <xf numFmtId="38" fontId="0" fillId="4" borderId="2" xfId="1" applyFont="1" applyFill="1" applyBorder="1" applyAlignment="1">
      <alignment horizontal="center" vertical="center"/>
    </xf>
    <xf numFmtId="38" fontId="0" fillId="4" borderId="87" xfId="1" applyFont="1" applyFill="1" applyBorder="1" applyAlignment="1">
      <alignment horizontal="center" vertical="center"/>
    </xf>
    <xf numFmtId="38" fontId="0" fillId="4" borderId="0" xfId="1" applyFont="1" applyFill="1" applyBorder="1" applyAlignment="1">
      <alignment horizontal="center" vertical="center"/>
    </xf>
    <xf numFmtId="38" fontId="0" fillId="4" borderId="139" xfId="1" applyFont="1" applyFill="1" applyBorder="1" applyAlignment="1">
      <alignment horizontal="center" vertical="center"/>
    </xf>
    <xf numFmtId="0" fontId="6" fillId="3" borderId="85" xfId="0" applyFont="1" applyFill="1" applyBorder="1" applyAlignment="1">
      <alignment horizontal="left" vertical="center" wrapText="1"/>
    </xf>
    <xf numFmtId="0" fontId="6" fillId="3" borderId="0" xfId="0" applyFont="1" applyFill="1" applyAlignment="1">
      <alignment horizontal="left" vertical="center" wrapText="1"/>
    </xf>
    <xf numFmtId="49" fontId="10" fillId="0" borderId="0" xfId="0" applyNumberFormat="1" applyFont="1" applyAlignment="1">
      <alignment horizontal="center" vertical="center"/>
    </xf>
    <xf numFmtId="0" fontId="0" fillId="0" borderId="7" xfId="0" applyBorder="1" applyAlignment="1">
      <alignment horizontal="center" vertical="center"/>
    </xf>
    <xf numFmtId="0" fontId="0" fillId="3" borderId="84"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87" xfId="0" applyFill="1" applyBorder="1" applyAlignment="1">
      <alignment horizontal="center" vertical="center" wrapText="1"/>
    </xf>
    <xf numFmtId="0" fontId="0" fillId="3" borderId="0" xfId="0" applyFill="1" applyAlignment="1">
      <alignment horizontal="center" vertical="center" wrapText="1"/>
    </xf>
    <xf numFmtId="0" fontId="0" fillId="3" borderId="139" xfId="0" applyFill="1" applyBorder="1" applyAlignment="1">
      <alignment horizontal="center" vertical="center" wrapText="1"/>
    </xf>
    <xf numFmtId="0" fontId="0" fillId="3" borderId="8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90" xfId="0" applyFill="1" applyBorder="1" applyAlignment="1">
      <alignment horizontal="center" vertical="center" wrapText="1"/>
    </xf>
    <xf numFmtId="0" fontId="0" fillId="4" borderId="140" xfId="2" applyNumberFormat="1" applyFont="1" applyFill="1" applyBorder="1" applyAlignment="1">
      <alignment horizontal="center" vertical="center"/>
    </xf>
    <xf numFmtId="0" fontId="0" fillId="4" borderId="141" xfId="2" applyNumberFormat="1" applyFont="1" applyFill="1" applyBorder="1" applyAlignment="1">
      <alignment horizontal="center" vertical="center"/>
    </xf>
    <xf numFmtId="38" fontId="0" fillId="3" borderId="88" xfId="2" applyFont="1" applyFill="1" applyBorder="1" applyAlignment="1">
      <alignment horizontal="center" vertical="center"/>
    </xf>
    <xf numFmtId="38" fontId="0" fillId="3" borderId="141" xfId="2" applyFont="1" applyFill="1" applyBorder="1" applyAlignment="1">
      <alignment horizontal="center" vertical="center"/>
    </xf>
    <xf numFmtId="38" fontId="0" fillId="3" borderId="82" xfId="2" applyFont="1" applyFill="1" applyBorder="1" applyAlignment="1">
      <alignment horizontal="center" vertical="center"/>
    </xf>
    <xf numFmtId="49" fontId="0" fillId="3" borderId="32" xfId="0" applyNumberFormat="1" applyFill="1" applyBorder="1" applyAlignment="1">
      <alignment horizontal="center" vertical="center"/>
    </xf>
    <xf numFmtId="49" fontId="0" fillId="3" borderId="0" xfId="0" applyNumberFormat="1" applyFont="1" applyFill="1" applyAlignment="1">
      <alignment vertical="center"/>
    </xf>
    <xf numFmtId="0" fontId="0" fillId="3" borderId="0" xfId="0" applyFont="1" applyFill="1" applyAlignment="1">
      <alignment vertical="center"/>
    </xf>
    <xf numFmtId="0" fontId="0" fillId="3" borderId="7" xfId="0" applyFont="1" applyFill="1" applyBorder="1" applyAlignment="1">
      <alignment horizontal="center" vertical="center"/>
    </xf>
    <xf numFmtId="38" fontId="0" fillId="3" borderId="7" xfId="0" applyNumberFormat="1" applyFont="1" applyFill="1" applyBorder="1" applyAlignment="1">
      <alignment horizontal="left" vertical="center"/>
    </xf>
    <xf numFmtId="0" fontId="0" fillId="3" borderId="7" xfId="0" applyFont="1" applyFill="1" applyBorder="1" applyAlignment="1">
      <alignment horizontal="left" vertical="center"/>
    </xf>
    <xf numFmtId="0" fontId="0" fillId="3" borderId="0" xfId="0" applyFont="1" applyFill="1" applyAlignment="1">
      <alignment horizontal="center" vertical="center"/>
    </xf>
    <xf numFmtId="0" fontId="0" fillId="3" borderId="1" xfId="0" applyFont="1" applyFill="1" applyBorder="1" applyAlignment="1">
      <alignment horizontal="center" vertical="center"/>
    </xf>
    <xf numFmtId="0" fontId="0" fillId="3" borderId="84" xfId="0" applyFont="1" applyFill="1" applyBorder="1" applyAlignment="1">
      <alignment horizontal="left" vertical="center" wrapText="1"/>
    </xf>
    <xf numFmtId="0" fontId="0" fillId="3" borderId="85" xfId="0" applyFont="1" applyFill="1" applyBorder="1" applyAlignment="1">
      <alignment horizontal="left" vertical="center" wrapText="1"/>
    </xf>
    <xf numFmtId="0" fontId="0" fillId="3" borderId="2" xfId="0" applyFont="1" applyFill="1" applyBorder="1" applyAlignment="1">
      <alignment horizontal="left" vertical="center" wrapText="1"/>
    </xf>
    <xf numFmtId="49" fontId="0" fillId="3" borderId="83" xfId="0" applyNumberFormat="1" applyFont="1" applyFill="1" applyBorder="1" applyAlignment="1">
      <alignment horizontal="center" vertical="center"/>
    </xf>
    <xf numFmtId="49" fontId="0" fillId="3" borderId="88" xfId="0" applyNumberFormat="1" applyFont="1" applyFill="1" applyBorder="1" applyAlignment="1">
      <alignment horizontal="center" vertical="center"/>
    </xf>
    <xf numFmtId="49" fontId="0" fillId="3" borderId="140" xfId="0" applyNumberFormat="1" applyFont="1" applyFill="1" applyBorder="1" applyAlignment="1">
      <alignment horizontal="center" vertical="center"/>
    </xf>
    <xf numFmtId="49" fontId="0" fillId="3" borderId="141" xfId="0" applyNumberFormat="1" applyFont="1" applyFill="1" applyBorder="1" applyAlignment="1">
      <alignment horizontal="center" vertical="center"/>
    </xf>
    <xf numFmtId="49" fontId="0" fillId="3" borderId="82" xfId="0" applyNumberFormat="1" applyFont="1" applyFill="1" applyBorder="1" applyAlignment="1">
      <alignment vertical="center"/>
    </xf>
    <xf numFmtId="0" fontId="0" fillId="3" borderId="14" xfId="0" applyFont="1" applyFill="1" applyBorder="1" applyAlignment="1">
      <alignment horizontal="center" vertical="center"/>
    </xf>
    <xf numFmtId="0" fontId="0" fillId="3" borderId="87"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139" xfId="0" applyFont="1" applyFill="1" applyBorder="1" applyAlignment="1">
      <alignment horizontal="left" vertical="center" wrapText="1"/>
    </xf>
    <xf numFmtId="49" fontId="0" fillId="3" borderId="89" xfId="0" applyNumberFormat="1" applyFont="1" applyFill="1" applyBorder="1" applyAlignment="1">
      <alignment horizontal="center" vertical="center"/>
    </xf>
    <xf numFmtId="49" fontId="0" fillId="3" borderId="88" xfId="0" applyNumberFormat="1" applyFont="1" applyFill="1" applyBorder="1" applyAlignment="1">
      <alignment horizontal="center" vertical="center"/>
    </xf>
    <xf numFmtId="49" fontId="0" fillId="3" borderId="1" xfId="0" applyNumberFormat="1" applyFont="1" applyFill="1" applyBorder="1" applyAlignment="1">
      <alignment horizontal="center" vertical="center"/>
    </xf>
    <xf numFmtId="49" fontId="0" fillId="3" borderId="14" xfId="0" applyNumberFormat="1" applyFont="1" applyFill="1" applyBorder="1" applyAlignment="1">
      <alignment horizontal="center" vertical="center"/>
    </xf>
    <xf numFmtId="38" fontId="0" fillId="3" borderId="85" xfId="2" applyFont="1" applyFill="1" applyBorder="1" applyAlignment="1">
      <alignment horizontal="center" vertical="center"/>
    </xf>
    <xf numFmtId="38" fontId="0" fillId="3" borderId="2" xfId="2" applyFont="1" applyFill="1" applyBorder="1" applyAlignment="1">
      <alignment horizontal="center" vertical="center"/>
    </xf>
    <xf numFmtId="49" fontId="0" fillId="3" borderId="14" xfId="0" applyNumberFormat="1" applyFont="1" applyFill="1" applyBorder="1" applyAlignment="1">
      <alignment horizontal="center" vertical="center"/>
    </xf>
    <xf numFmtId="38" fontId="9" fillId="3" borderId="83" xfId="2" applyFont="1" applyFill="1" applyBorder="1" applyAlignment="1">
      <alignment horizontal="center" vertical="center"/>
    </xf>
    <xf numFmtId="38" fontId="9" fillId="3" borderId="88" xfId="2" applyFont="1" applyFill="1" applyBorder="1" applyAlignment="1">
      <alignment horizontal="center" vertical="center"/>
    </xf>
    <xf numFmtId="49" fontId="0" fillId="3" borderId="142" xfId="0" applyNumberFormat="1" applyFont="1" applyFill="1" applyBorder="1" applyAlignment="1">
      <alignment horizontal="center" vertical="center"/>
    </xf>
    <xf numFmtId="0" fontId="0" fillId="3" borderId="32" xfId="0" applyFont="1" applyFill="1" applyBorder="1" applyAlignment="1">
      <alignment horizontal="center" vertical="center"/>
    </xf>
    <xf numFmtId="38" fontId="9" fillId="3" borderId="82" xfId="2" applyFont="1" applyFill="1" applyBorder="1" applyAlignment="1">
      <alignment horizontal="center" vertical="center"/>
    </xf>
    <xf numFmtId="0" fontId="0" fillId="3" borderId="12"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32"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83" xfId="0" applyFont="1" applyFill="1" applyBorder="1" applyAlignment="1">
      <alignment horizontal="left" vertical="center" wrapText="1"/>
    </xf>
    <xf numFmtId="0" fontId="0" fillId="3" borderId="88" xfId="0" applyFont="1" applyFill="1" applyBorder="1" applyAlignment="1">
      <alignment horizontal="left" vertical="center" wrapText="1"/>
    </xf>
    <xf numFmtId="0" fontId="0" fillId="4" borderId="2" xfId="0" applyFont="1" applyFill="1" applyBorder="1" applyAlignment="1">
      <alignment horizontal="center" vertical="center"/>
    </xf>
    <xf numFmtId="0" fontId="0" fillId="3" borderId="84" xfId="0" applyFont="1" applyFill="1" applyBorder="1" applyAlignment="1">
      <alignment horizontal="center" vertical="center"/>
    </xf>
    <xf numFmtId="0" fontId="0" fillId="4" borderId="85" xfId="0" applyFont="1" applyFill="1" applyBorder="1" applyAlignment="1">
      <alignment horizontal="center" vertical="center"/>
    </xf>
    <xf numFmtId="0" fontId="0" fillId="4" borderId="85" xfId="0" applyFont="1" applyFill="1" applyBorder="1" applyAlignment="1">
      <alignment horizontal="left" vertical="center"/>
    </xf>
    <xf numFmtId="0" fontId="0" fillId="4" borderId="2" xfId="0" applyFont="1" applyFill="1" applyBorder="1" applyAlignment="1">
      <alignment vertical="center"/>
    </xf>
    <xf numFmtId="0" fontId="0" fillId="3" borderId="86" xfId="0" applyFont="1" applyFill="1" applyBorder="1" applyAlignment="1">
      <alignment horizontal="center" vertical="center"/>
    </xf>
    <xf numFmtId="0" fontId="0" fillId="3" borderId="8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90" xfId="0" applyFont="1" applyFill="1" applyBorder="1" applyAlignment="1">
      <alignment horizontal="left" vertical="center" wrapText="1"/>
    </xf>
    <xf numFmtId="0" fontId="0" fillId="4" borderId="7" xfId="0" applyFont="1" applyFill="1" applyBorder="1" applyAlignment="1">
      <alignment horizontal="center" vertical="center"/>
    </xf>
    <xf numFmtId="0" fontId="0" fillId="4" borderId="7" xfId="0" applyFont="1" applyFill="1" applyBorder="1" applyAlignment="1">
      <alignment horizontal="left" vertical="center"/>
    </xf>
    <xf numFmtId="0" fontId="0" fillId="4" borderId="7" xfId="0" applyFont="1" applyFill="1" applyBorder="1" applyAlignment="1">
      <alignment horizontal="center" vertical="center"/>
    </xf>
    <xf numFmtId="0" fontId="0" fillId="4" borderId="90" xfId="0" applyFont="1" applyFill="1" applyBorder="1" applyAlignment="1">
      <alignment horizontal="center" vertical="center"/>
    </xf>
    <xf numFmtId="0" fontId="0" fillId="3" borderId="84" xfId="0" applyFont="1" applyFill="1" applyBorder="1" applyAlignment="1">
      <alignment horizontal="center" vertical="center"/>
    </xf>
    <xf numFmtId="0" fontId="0" fillId="3" borderId="84" xfId="0" applyFont="1" applyFill="1" applyBorder="1" applyAlignment="1">
      <alignment horizontal="left" vertical="center"/>
    </xf>
    <xf numFmtId="0" fontId="0" fillId="3" borderId="85" xfId="0" applyFont="1" applyFill="1" applyBorder="1" applyAlignment="1">
      <alignment horizontal="left" vertical="center"/>
    </xf>
    <xf numFmtId="0" fontId="0" fillId="3" borderId="2" xfId="0" applyFont="1" applyFill="1" applyBorder="1" applyAlignment="1">
      <alignment horizontal="left" vertical="center"/>
    </xf>
    <xf numFmtId="0" fontId="0" fillId="3" borderId="85" xfId="0" applyFont="1" applyFill="1" applyBorder="1" applyAlignment="1">
      <alignment horizontal="center" vertical="center"/>
    </xf>
    <xf numFmtId="0" fontId="0" fillId="3" borderId="85" xfId="0" applyFont="1" applyFill="1" applyBorder="1" applyAlignment="1">
      <alignment horizontal="center" vertical="center"/>
    </xf>
    <xf numFmtId="0" fontId="0" fillId="3" borderId="2" xfId="0" applyFont="1" applyFill="1" applyBorder="1" applyAlignment="1">
      <alignment horizontal="center" vertical="center"/>
    </xf>
    <xf numFmtId="0" fontId="0" fillId="4" borderId="84" xfId="0" applyFont="1" applyFill="1" applyBorder="1" applyAlignment="1">
      <alignment vertical="center"/>
    </xf>
    <xf numFmtId="0" fontId="0" fillId="4" borderId="85" xfId="0" applyFont="1" applyFill="1" applyBorder="1" applyAlignment="1">
      <alignment vertical="center" wrapText="1"/>
    </xf>
    <xf numFmtId="0" fontId="0" fillId="4" borderId="2" xfId="0" applyFont="1" applyFill="1" applyBorder="1" applyAlignment="1">
      <alignment vertical="center" wrapText="1"/>
    </xf>
    <xf numFmtId="0" fontId="0" fillId="4" borderId="87" xfId="0" applyFont="1" applyFill="1" applyBorder="1" applyAlignment="1">
      <alignment horizontal="center" vertical="center"/>
    </xf>
    <xf numFmtId="0" fontId="0" fillId="4" borderId="0" xfId="0" applyFont="1" applyFill="1" applyAlignment="1">
      <alignment horizontal="left" vertical="center"/>
    </xf>
    <xf numFmtId="0" fontId="0" fillId="4" borderId="0" xfId="0" applyFont="1" applyFill="1" applyAlignment="1">
      <alignment horizontal="center" vertical="center"/>
    </xf>
    <xf numFmtId="0" fontId="0" fillId="4" borderId="139" xfId="0" applyFont="1" applyFill="1" applyBorder="1" applyAlignment="1">
      <alignment horizontal="left" vertical="center"/>
    </xf>
    <xf numFmtId="0" fontId="0" fillId="4" borderId="86" xfId="0" applyFont="1" applyFill="1" applyBorder="1" applyAlignment="1">
      <alignment horizontal="center" vertical="center"/>
    </xf>
    <xf numFmtId="0" fontId="0" fillId="4" borderId="84" xfId="0" applyFont="1" applyFill="1" applyBorder="1" applyAlignment="1">
      <alignment horizontal="left" vertical="center" wrapText="1"/>
    </xf>
    <xf numFmtId="0" fontId="0" fillId="4" borderId="85"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87" xfId="0" applyFont="1" applyFill="1" applyBorder="1" applyAlignment="1">
      <alignment horizontal="left" vertical="center" wrapText="1"/>
    </xf>
    <xf numFmtId="0" fontId="0" fillId="4" borderId="0" xfId="0" applyFont="1" applyFill="1" applyAlignment="1">
      <alignment horizontal="left" vertical="center" wrapText="1"/>
    </xf>
    <xf numFmtId="0" fontId="0" fillId="4" borderId="139" xfId="0" applyFont="1" applyFill="1" applyBorder="1" applyAlignment="1">
      <alignment horizontal="left" vertical="center" wrapText="1"/>
    </xf>
    <xf numFmtId="0" fontId="0" fillId="4" borderId="86"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0" fillId="3" borderId="0" xfId="0" applyFont="1" applyFill="1" applyAlignment="1">
      <alignment horizontal="left" vertical="center" wrapText="1"/>
    </xf>
    <xf numFmtId="38" fontId="9" fillId="3" borderId="142" xfId="2" applyFont="1" applyFill="1" applyBorder="1" applyAlignment="1">
      <alignment horizontal="center" vertical="center"/>
    </xf>
    <xf numFmtId="49" fontId="22" fillId="3" borderId="143" xfId="0" applyNumberFormat="1" applyFont="1" applyFill="1" applyBorder="1" applyAlignment="1">
      <alignment horizontal="center" vertical="center"/>
    </xf>
    <xf numFmtId="49" fontId="22" fillId="3" borderId="88" xfId="0" applyNumberFormat="1" applyFont="1" applyFill="1" applyBorder="1" applyAlignment="1">
      <alignment horizontal="center" vertical="center"/>
    </xf>
    <xf numFmtId="49" fontId="22" fillId="3" borderId="142" xfId="0" applyNumberFormat="1" applyFont="1" applyFill="1" applyBorder="1" applyAlignment="1">
      <alignment horizontal="center" vertical="center"/>
    </xf>
    <xf numFmtId="49" fontId="0" fillId="3" borderId="143" xfId="0" applyNumberFormat="1" applyFont="1" applyFill="1" applyBorder="1" applyAlignment="1">
      <alignment vertical="center"/>
    </xf>
    <xf numFmtId="0" fontId="0" fillId="3" borderId="83" xfId="0" applyFont="1" applyFill="1" applyBorder="1" applyAlignment="1">
      <alignment horizontal="center" vertical="center" wrapText="1"/>
    </xf>
    <xf numFmtId="0" fontId="0" fillId="3" borderId="88" xfId="0" applyFont="1" applyFill="1" applyBorder="1" applyAlignment="1">
      <alignment horizontal="center" vertical="center" wrapText="1"/>
    </xf>
    <xf numFmtId="0" fontId="0" fillId="3" borderId="82" xfId="0" applyFont="1" applyFill="1" applyBorder="1" applyAlignment="1">
      <alignment horizontal="center" vertical="center" wrapTex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08"/>
  <sheetViews>
    <sheetView view="pageBreakPreview" zoomScaleNormal="100" zoomScaleSheetLayoutView="100" workbookViewId="0">
      <selection activeCell="B40" sqref="B40"/>
    </sheetView>
  </sheetViews>
  <sheetFormatPr defaultColWidth="8.88671875" defaultRowHeight="14.4" x14ac:dyDescent="0.2"/>
  <cols>
    <col min="1" max="1" width="8.88671875" style="80"/>
    <col min="2" max="2" width="10.6640625" style="80" customWidth="1"/>
    <col min="3" max="3" width="14" style="80" customWidth="1"/>
    <col min="4" max="4" width="15.44140625" style="80" bestFit="1" customWidth="1"/>
    <col min="5" max="5" width="8.88671875" style="80"/>
    <col min="6" max="6" width="9" style="80" customWidth="1"/>
    <col min="7" max="16384" width="8.88671875" style="80"/>
  </cols>
  <sheetData>
    <row r="1" spans="1:9" x14ac:dyDescent="0.2">
      <c r="A1" s="281" t="s">
        <v>41</v>
      </c>
      <c r="B1" s="281"/>
      <c r="C1" s="281"/>
      <c r="D1" s="281"/>
      <c r="E1" s="281"/>
      <c r="F1" s="281"/>
      <c r="G1" s="281"/>
      <c r="H1" s="281"/>
      <c r="I1" s="79"/>
    </row>
    <row r="2" spans="1:9" ht="19.5" customHeight="1" x14ac:dyDescent="0.2">
      <c r="B2" s="79"/>
      <c r="C2" s="79"/>
      <c r="D2" s="79"/>
      <c r="E2" s="79"/>
      <c r="F2" s="273" t="s">
        <v>37</v>
      </c>
      <c r="G2" s="273"/>
      <c r="H2" s="273"/>
      <c r="I2" s="81"/>
    </row>
    <row r="3" spans="1:9" ht="19.5" customHeight="1" x14ac:dyDescent="0.2">
      <c r="B3" s="79"/>
      <c r="C3" s="79"/>
      <c r="D3" s="79"/>
      <c r="E3" s="79"/>
      <c r="F3" s="283" t="s">
        <v>179</v>
      </c>
      <c r="G3" s="283"/>
      <c r="H3" s="283"/>
      <c r="I3" s="81"/>
    </row>
    <row r="4" spans="1:9" x14ac:dyDescent="0.2">
      <c r="A4" s="79"/>
      <c r="B4" s="79"/>
      <c r="C4" s="79"/>
      <c r="D4" s="79"/>
      <c r="E4" s="79"/>
      <c r="F4" s="79"/>
      <c r="G4" s="79"/>
      <c r="H4" s="79"/>
      <c r="I4" s="79"/>
    </row>
    <row r="5" spans="1:9" x14ac:dyDescent="0.2">
      <c r="A5" s="79" t="s">
        <v>0</v>
      </c>
      <c r="B5" s="79"/>
      <c r="C5" s="79"/>
      <c r="D5" s="79"/>
      <c r="E5" s="79"/>
      <c r="F5" s="79"/>
      <c r="G5" s="79"/>
      <c r="H5" s="79"/>
      <c r="I5" s="79"/>
    </row>
    <row r="6" spans="1:9" ht="21.75" customHeight="1" x14ac:dyDescent="0.2">
      <c r="A6" s="79"/>
      <c r="B6" s="79"/>
      <c r="C6" s="79"/>
      <c r="D6" s="79"/>
      <c r="E6" s="79"/>
      <c r="F6" s="79"/>
      <c r="G6" s="79"/>
      <c r="H6" s="79"/>
      <c r="I6" s="79"/>
    </row>
    <row r="7" spans="1:9" x14ac:dyDescent="0.2">
      <c r="A7" s="79"/>
      <c r="B7" s="79"/>
      <c r="C7" s="79"/>
      <c r="D7" s="79"/>
      <c r="E7" s="79"/>
      <c r="F7" s="79"/>
      <c r="G7" s="79"/>
      <c r="H7" s="79"/>
      <c r="I7" s="79"/>
    </row>
    <row r="8" spans="1:9" ht="15" customHeight="1" x14ac:dyDescent="0.2">
      <c r="A8" s="79"/>
      <c r="B8" s="79"/>
      <c r="C8" s="79"/>
      <c r="D8" s="79"/>
      <c r="E8" s="279" t="s">
        <v>38</v>
      </c>
      <c r="F8" s="279"/>
      <c r="G8" s="279"/>
      <c r="H8" s="279"/>
      <c r="I8" s="79"/>
    </row>
    <row r="9" spans="1:9" ht="15" customHeight="1" x14ac:dyDescent="0.2">
      <c r="A9" s="79"/>
      <c r="B9" s="79"/>
      <c r="C9" s="79"/>
      <c r="D9" s="79"/>
      <c r="E9" s="279" t="s">
        <v>40</v>
      </c>
      <c r="F9" s="279"/>
      <c r="G9" s="279"/>
      <c r="H9" s="279"/>
      <c r="I9" s="79"/>
    </row>
    <row r="10" spans="1:9" ht="15" customHeight="1" x14ac:dyDescent="0.2">
      <c r="A10" s="79"/>
      <c r="B10" s="79"/>
      <c r="C10" s="79"/>
      <c r="D10" s="79"/>
      <c r="E10" s="279" t="s">
        <v>51</v>
      </c>
      <c r="F10" s="279"/>
      <c r="G10" s="279"/>
      <c r="H10" s="279"/>
      <c r="I10" s="79"/>
    </row>
    <row r="11" spans="1:9" x14ac:dyDescent="0.2">
      <c r="E11" s="162"/>
    </row>
    <row r="12" spans="1:9" ht="15" customHeight="1" x14ac:dyDescent="0.2"/>
    <row r="13" spans="1:9" s="86" customFormat="1" ht="19.95" customHeight="1" x14ac:dyDescent="0.2">
      <c r="A13" s="282" t="s">
        <v>52</v>
      </c>
      <c r="B13" s="282"/>
      <c r="C13" s="282"/>
      <c r="D13" s="282"/>
      <c r="E13" s="282"/>
      <c r="F13" s="282"/>
      <c r="G13" s="282"/>
      <c r="H13" s="282"/>
      <c r="I13" s="85"/>
    </row>
    <row r="14" spans="1:9" ht="15" customHeight="1" x14ac:dyDescent="0.2">
      <c r="A14" s="79"/>
      <c r="B14" s="79"/>
      <c r="C14" s="79"/>
      <c r="D14" s="79"/>
      <c r="E14" s="79"/>
      <c r="F14" s="79"/>
      <c r="G14" s="79"/>
      <c r="H14" s="79"/>
    </row>
    <row r="15" spans="1:9" ht="15" customHeight="1" x14ac:dyDescent="0.2">
      <c r="A15" s="275" t="s">
        <v>213</v>
      </c>
      <c r="B15" s="275"/>
      <c r="C15" s="275"/>
      <c r="D15" s="275"/>
      <c r="E15" s="275"/>
      <c r="F15" s="275"/>
      <c r="G15" s="275"/>
      <c r="H15" s="275"/>
    </row>
    <row r="16" spans="1:9" ht="15" customHeight="1" x14ac:dyDescent="0.2">
      <c r="A16" s="275"/>
      <c r="B16" s="275"/>
      <c r="C16" s="275"/>
      <c r="D16" s="275"/>
      <c r="E16" s="275"/>
      <c r="F16" s="275"/>
      <c r="G16" s="275"/>
      <c r="H16" s="275"/>
    </row>
    <row r="17" spans="1:9" x14ac:dyDescent="0.2">
      <c r="A17" s="275"/>
      <c r="B17" s="275"/>
      <c r="C17" s="275"/>
      <c r="D17" s="275"/>
      <c r="E17" s="275"/>
      <c r="F17" s="275"/>
      <c r="G17" s="275"/>
      <c r="H17" s="275"/>
    </row>
    <row r="18" spans="1:9" x14ac:dyDescent="0.2">
      <c r="A18" s="275"/>
      <c r="B18" s="275"/>
      <c r="C18" s="275"/>
      <c r="D18" s="275"/>
      <c r="E18" s="275"/>
      <c r="F18" s="275"/>
      <c r="G18" s="275"/>
      <c r="H18" s="275"/>
    </row>
    <row r="19" spans="1:9" ht="15" customHeight="1" x14ac:dyDescent="0.2">
      <c r="A19" s="82"/>
      <c r="B19" s="82"/>
      <c r="C19" s="82"/>
      <c r="D19" s="82"/>
      <c r="E19" s="82"/>
      <c r="F19" s="82"/>
      <c r="G19" s="82"/>
      <c r="H19" s="82"/>
    </row>
    <row r="20" spans="1:9" ht="15" customHeight="1" x14ac:dyDescent="0.2">
      <c r="A20" s="276" t="s">
        <v>36</v>
      </c>
      <c r="B20" s="276"/>
      <c r="C20" s="276"/>
      <c r="D20" s="276"/>
      <c r="E20" s="276"/>
      <c r="F20" s="276"/>
      <c r="G20" s="276"/>
      <c r="H20" s="276"/>
      <c r="I20" s="83"/>
    </row>
    <row r="21" spans="1:9" ht="19.95" customHeight="1" x14ac:dyDescent="0.2">
      <c r="A21" s="83"/>
      <c r="B21" s="79" t="s">
        <v>230</v>
      </c>
      <c r="C21" s="79"/>
      <c r="D21" s="280"/>
      <c r="E21" s="280"/>
      <c r="F21" s="280"/>
      <c r="G21" s="79"/>
      <c r="H21" s="83"/>
      <c r="I21" s="83"/>
    </row>
    <row r="22" spans="1:9" ht="15" customHeight="1" x14ac:dyDescent="0.2">
      <c r="A22" s="83"/>
      <c r="B22" s="83"/>
      <c r="C22" s="83"/>
      <c r="D22" s="83"/>
      <c r="E22" s="83"/>
      <c r="F22" s="83"/>
      <c r="G22" s="83"/>
      <c r="H22" s="83"/>
      <c r="I22" s="83"/>
    </row>
    <row r="23" spans="1:9" ht="19.95" customHeight="1" x14ac:dyDescent="0.2">
      <c r="A23" s="83"/>
      <c r="B23" s="79" t="s">
        <v>231</v>
      </c>
      <c r="C23" s="79"/>
      <c r="D23" s="277">
        <f>別添１!H12</f>
        <v>0</v>
      </c>
      <c r="E23" s="278"/>
      <c r="F23" s="79" t="s">
        <v>50</v>
      </c>
      <c r="G23" s="79"/>
      <c r="H23" s="83"/>
      <c r="I23" s="83"/>
    </row>
    <row r="24" spans="1:9" ht="10.199999999999999" customHeight="1" x14ac:dyDescent="0.2">
      <c r="A24" s="83"/>
      <c r="B24" s="79"/>
      <c r="C24" s="79"/>
      <c r="D24" s="84"/>
      <c r="E24" s="83"/>
      <c r="F24" s="79"/>
      <c r="G24" s="79"/>
      <c r="H24" s="83"/>
      <c r="I24" s="83"/>
    </row>
    <row r="25" spans="1:9" ht="19.95" customHeight="1" x14ac:dyDescent="0.2">
      <c r="A25" s="83"/>
      <c r="B25" s="79" t="s">
        <v>43</v>
      </c>
      <c r="C25" s="79"/>
      <c r="D25" s="274">
        <f>別添１!I12</f>
        <v>0</v>
      </c>
      <c r="E25" s="274"/>
      <c r="F25" s="79" t="s">
        <v>50</v>
      </c>
      <c r="G25" s="79"/>
      <c r="H25" s="83"/>
      <c r="I25" s="83"/>
    </row>
    <row r="26" spans="1:9" ht="10.199999999999999" customHeight="1" x14ac:dyDescent="0.2">
      <c r="A26" s="83"/>
      <c r="B26" s="79"/>
      <c r="C26" s="79"/>
      <c r="D26" s="83"/>
      <c r="E26" s="83"/>
      <c r="F26" s="79"/>
      <c r="G26" s="79"/>
      <c r="H26" s="83"/>
      <c r="I26" s="83"/>
    </row>
    <row r="27" spans="1:9" ht="19.95" customHeight="1" x14ac:dyDescent="0.2">
      <c r="A27" s="83"/>
      <c r="B27" s="79" t="s">
        <v>156</v>
      </c>
      <c r="C27" s="79"/>
      <c r="D27" s="274">
        <f>別添１!J12</f>
        <v>0</v>
      </c>
      <c r="E27" s="274"/>
      <c r="F27" s="79" t="s">
        <v>50</v>
      </c>
      <c r="G27" s="79"/>
      <c r="H27" s="83"/>
      <c r="I27" s="83"/>
    </row>
    <row r="28" spans="1:9" ht="10.199999999999999" customHeight="1" x14ac:dyDescent="0.2">
      <c r="A28" s="83"/>
      <c r="B28" s="79"/>
      <c r="C28" s="79"/>
      <c r="D28" s="83"/>
      <c r="E28" s="127"/>
      <c r="F28" s="79"/>
      <c r="G28" s="79"/>
      <c r="H28" s="83"/>
      <c r="I28" s="83"/>
    </row>
    <row r="29" spans="1:9" ht="19.95" customHeight="1" x14ac:dyDescent="0.2">
      <c r="A29" s="79"/>
      <c r="B29" s="79" t="s">
        <v>232</v>
      </c>
      <c r="C29" s="79"/>
      <c r="D29" s="273" t="s">
        <v>229</v>
      </c>
      <c r="E29" s="273"/>
      <c r="F29" s="273"/>
      <c r="G29" s="79"/>
      <c r="H29" s="79"/>
    </row>
    <row r="30" spans="1:9" x14ac:dyDescent="0.2">
      <c r="A30" s="79"/>
      <c r="B30" s="79"/>
      <c r="C30" s="79"/>
      <c r="D30" s="81"/>
      <c r="E30" s="81"/>
      <c r="F30" s="81"/>
      <c r="G30" s="79"/>
      <c r="H30" s="79"/>
    </row>
    <row r="31" spans="1:9" ht="19.95" customHeight="1" x14ac:dyDescent="0.2">
      <c r="A31" s="79"/>
      <c r="B31" s="79" t="s">
        <v>233</v>
      </c>
      <c r="C31" s="79"/>
      <c r="D31" s="79"/>
      <c r="E31" s="79"/>
      <c r="F31" s="79" t="s">
        <v>42</v>
      </c>
      <c r="G31" s="79"/>
      <c r="H31" s="79"/>
    </row>
    <row r="32" spans="1:9" ht="15" customHeight="1" x14ac:dyDescent="0.2">
      <c r="A32" s="79"/>
      <c r="B32" s="79" t="s">
        <v>44</v>
      </c>
      <c r="C32" s="79"/>
      <c r="D32" s="79"/>
      <c r="E32" s="79" t="s">
        <v>75</v>
      </c>
      <c r="F32" s="79"/>
      <c r="G32" s="79"/>
      <c r="H32" s="79"/>
    </row>
    <row r="33" spans="1:8" ht="15" customHeight="1" x14ac:dyDescent="0.2">
      <c r="A33" s="79"/>
      <c r="B33" s="79" t="s">
        <v>45</v>
      </c>
      <c r="C33" s="79"/>
      <c r="E33" s="79" t="s">
        <v>74</v>
      </c>
      <c r="F33" s="79"/>
      <c r="G33" s="79"/>
      <c r="H33" s="79"/>
    </row>
    <row r="34" spans="1:8" ht="15" customHeight="1" x14ac:dyDescent="0.2">
      <c r="A34" s="79"/>
      <c r="B34" s="79" t="s">
        <v>46</v>
      </c>
      <c r="C34" s="79"/>
      <c r="D34" s="79"/>
      <c r="E34" s="79"/>
      <c r="F34" s="79"/>
      <c r="G34" s="79"/>
      <c r="H34" s="79"/>
    </row>
    <row r="35" spans="1:8" ht="15" customHeight="1" x14ac:dyDescent="0.2">
      <c r="A35" s="79"/>
      <c r="B35" s="79" t="s">
        <v>47</v>
      </c>
      <c r="C35" s="79"/>
      <c r="D35" s="79"/>
      <c r="E35" s="79"/>
      <c r="F35" s="79"/>
      <c r="G35" s="79"/>
      <c r="H35" s="79"/>
    </row>
    <row r="36" spans="1:8" ht="15" customHeight="1" x14ac:dyDescent="0.2">
      <c r="A36" s="79"/>
      <c r="B36" s="79" t="s">
        <v>48</v>
      </c>
      <c r="C36" s="79"/>
      <c r="D36" s="79"/>
      <c r="E36" s="79"/>
      <c r="F36" s="79"/>
      <c r="G36" s="79"/>
      <c r="H36" s="79"/>
    </row>
    <row r="37" spans="1:8" ht="15" customHeight="1" x14ac:dyDescent="0.2">
      <c r="A37" s="79"/>
      <c r="B37" s="79"/>
      <c r="C37" s="79"/>
      <c r="D37" s="79"/>
      <c r="E37" s="79"/>
      <c r="F37" s="79"/>
      <c r="G37" s="79"/>
      <c r="H37" s="79"/>
    </row>
    <row r="38" spans="1:8" ht="15" customHeight="1" x14ac:dyDescent="0.2">
      <c r="A38" s="79"/>
      <c r="B38" s="79" t="s">
        <v>237</v>
      </c>
      <c r="C38" s="79"/>
      <c r="D38" s="79"/>
      <c r="E38" s="79"/>
      <c r="F38" s="79"/>
      <c r="G38" s="79"/>
      <c r="H38" s="79"/>
    </row>
    <row r="39" spans="1:8" ht="15" customHeight="1" x14ac:dyDescent="0.2">
      <c r="A39" s="79"/>
      <c r="B39" s="79" t="s">
        <v>49</v>
      </c>
      <c r="C39" s="79"/>
      <c r="D39" s="79"/>
      <c r="E39" s="79"/>
      <c r="F39" s="79"/>
      <c r="G39" s="79"/>
      <c r="H39" s="79"/>
    </row>
    <row r="40" spans="1:8" x14ac:dyDescent="0.2">
      <c r="A40" s="79"/>
      <c r="B40" s="83"/>
      <c r="C40" s="83"/>
      <c r="D40" s="79"/>
      <c r="E40" s="79"/>
      <c r="F40" s="79"/>
      <c r="G40" s="79"/>
      <c r="H40" s="79"/>
    </row>
    <row r="41" spans="1:8" x14ac:dyDescent="0.2">
      <c r="A41" s="79"/>
      <c r="B41" s="83"/>
      <c r="C41" s="83"/>
      <c r="D41" s="79"/>
      <c r="E41" s="79"/>
      <c r="F41" s="79"/>
      <c r="G41" s="79"/>
      <c r="H41" s="79"/>
    </row>
    <row r="42" spans="1:8" x14ac:dyDescent="0.2">
      <c r="A42" s="79"/>
      <c r="B42" s="79"/>
      <c r="C42" s="79"/>
      <c r="D42" s="79"/>
      <c r="E42" s="79"/>
      <c r="F42" s="79"/>
      <c r="G42" s="79"/>
      <c r="H42" s="79"/>
    </row>
    <row r="43" spans="1:8" x14ac:dyDescent="0.2">
      <c r="A43" s="79"/>
      <c r="B43" s="79"/>
      <c r="C43" s="79"/>
      <c r="D43" s="79"/>
      <c r="E43" s="79"/>
      <c r="F43" s="79"/>
      <c r="G43" s="79"/>
      <c r="H43" s="79"/>
    </row>
    <row r="44" spans="1:8" x14ac:dyDescent="0.2">
      <c r="A44" s="79"/>
      <c r="B44" s="79"/>
      <c r="C44" s="79"/>
      <c r="D44" s="79"/>
      <c r="E44" s="79"/>
      <c r="F44" s="79"/>
      <c r="G44" s="79"/>
      <c r="H44" s="79"/>
    </row>
    <row r="45" spans="1:8" x14ac:dyDescent="0.2">
      <c r="A45" s="79"/>
      <c r="B45" s="79"/>
      <c r="C45" s="79"/>
      <c r="D45" s="79"/>
      <c r="E45" s="79"/>
      <c r="F45" s="79"/>
      <c r="G45" s="79"/>
      <c r="H45" s="79"/>
    </row>
    <row r="46" spans="1:8" x14ac:dyDescent="0.2">
      <c r="A46" s="79"/>
      <c r="B46" s="79"/>
      <c r="C46" s="79"/>
      <c r="D46" s="79"/>
      <c r="E46" s="79"/>
      <c r="F46" s="79"/>
      <c r="G46" s="79"/>
      <c r="H46" s="79"/>
    </row>
    <row r="47" spans="1:8" x14ac:dyDescent="0.2">
      <c r="A47" s="79"/>
      <c r="B47" s="79"/>
      <c r="C47" s="79"/>
      <c r="D47" s="79"/>
      <c r="E47" s="79"/>
      <c r="F47" s="79"/>
      <c r="G47" s="79"/>
      <c r="H47" s="79"/>
    </row>
    <row r="48" spans="1:8" x14ac:dyDescent="0.2">
      <c r="A48" s="79"/>
      <c r="B48" s="79"/>
      <c r="C48" s="79"/>
      <c r="D48" s="79"/>
      <c r="E48" s="79"/>
      <c r="F48" s="79"/>
      <c r="G48" s="79"/>
      <c r="H48" s="79"/>
    </row>
    <row r="49" spans="1:10" x14ac:dyDescent="0.2">
      <c r="B49" s="79"/>
      <c r="C49" s="273" t="s">
        <v>225</v>
      </c>
      <c r="D49" s="273"/>
      <c r="E49" s="273"/>
      <c r="F49" s="273"/>
      <c r="G49" s="273"/>
      <c r="H49" s="273"/>
      <c r="I49" s="79"/>
      <c r="J49" s="79"/>
    </row>
    <row r="50" spans="1:10" x14ac:dyDescent="0.2">
      <c r="A50" s="79"/>
      <c r="B50" s="79"/>
      <c r="C50" s="79"/>
      <c r="D50" s="79"/>
      <c r="E50" s="79"/>
      <c r="F50" s="79"/>
      <c r="G50" s="79"/>
      <c r="H50" s="79"/>
    </row>
    <row r="51" spans="1:10" x14ac:dyDescent="0.2">
      <c r="A51" s="79"/>
      <c r="B51" s="79"/>
      <c r="C51" s="79"/>
      <c r="D51" s="79"/>
      <c r="E51" s="79"/>
      <c r="F51" s="79"/>
      <c r="G51" s="79"/>
      <c r="H51" s="79"/>
    </row>
    <row r="52" spans="1:10" ht="13.5" customHeight="1" x14ac:dyDescent="0.2">
      <c r="A52" s="79"/>
      <c r="B52" s="79"/>
      <c r="D52" s="79"/>
      <c r="E52" s="79"/>
      <c r="F52" s="79"/>
      <c r="G52" s="79"/>
      <c r="H52" s="79"/>
    </row>
    <row r="53" spans="1:10" ht="13.5" customHeight="1" x14ac:dyDescent="0.2">
      <c r="B53" s="79"/>
      <c r="C53" s="79"/>
      <c r="D53" s="79"/>
      <c r="F53" s="79"/>
      <c r="G53" s="79"/>
      <c r="H53" s="79"/>
    </row>
    <row r="54" spans="1:10" ht="13.5" customHeight="1" x14ac:dyDescent="0.2">
      <c r="A54" s="79"/>
      <c r="B54" s="79"/>
      <c r="D54" s="79"/>
      <c r="E54" s="79"/>
      <c r="F54" s="79"/>
      <c r="G54" s="79"/>
      <c r="H54" s="79"/>
    </row>
    <row r="55" spans="1:10" ht="13.5" customHeight="1" x14ac:dyDescent="0.2">
      <c r="A55" s="79"/>
      <c r="B55" s="79"/>
      <c r="C55" s="79"/>
      <c r="D55" s="79"/>
      <c r="E55" s="79"/>
      <c r="F55" s="79"/>
      <c r="G55" s="79"/>
      <c r="H55" s="79"/>
    </row>
    <row r="56" spans="1:10" x14ac:dyDescent="0.2">
      <c r="A56" s="79"/>
      <c r="B56" s="79"/>
      <c r="C56" s="79"/>
      <c r="D56" s="79"/>
      <c r="E56" s="79"/>
      <c r="F56" s="79"/>
      <c r="G56" s="79"/>
      <c r="H56" s="79"/>
    </row>
    <row r="57" spans="1:10" x14ac:dyDescent="0.2">
      <c r="A57" s="79"/>
      <c r="B57" s="79"/>
      <c r="C57" s="79"/>
      <c r="D57" s="79"/>
      <c r="E57" s="79"/>
      <c r="F57" s="79"/>
      <c r="G57" s="79"/>
      <c r="H57" s="79"/>
    </row>
    <row r="58" spans="1:10" x14ac:dyDescent="0.2">
      <c r="A58" s="79"/>
      <c r="D58" s="79"/>
      <c r="F58" s="79"/>
      <c r="G58" s="79"/>
      <c r="H58" s="79"/>
    </row>
    <row r="60" spans="1:10" x14ac:dyDescent="0.2">
      <c r="A60" s="79"/>
      <c r="B60" s="79"/>
      <c r="C60" s="79"/>
      <c r="D60" s="79"/>
      <c r="E60" s="79"/>
      <c r="F60" s="79"/>
      <c r="G60" s="79"/>
      <c r="H60" s="79"/>
    </row>
    <row r="61" spans="1:10" x14ac:dyDescent="0.2">
      <c r="A61" s="79"/>
      <c r="B61" s="79"/>
      <c r="C61" s="79"/>
      <c r="D61" s="79"/>
      <c r="E61" s="79"/>
      <c r="F61" s="79"/>
      <c r="G61" s="79"/>
      <c r="H61" s="79"/>
    </row>
    <row r="62" spans="1:10" x14ac:dyDescent="0.2">
      <c r="A62" s="79"/>
      <c r="B62" s="79"/>
      <c r="C62" s="79"/>
      <c r="D62" s="79"/>
      <c r="E62" s="79"/>
      <c r="F62" s="79"/>
      <c r="G62" s="79"/>
      <c r="H62" s="79"/>
    </row>
    <row r="63" spans="1:10" x14ac:dyDescent="0.2">
      <c r="A63" s="79"/>
      <c r="B63" s="79"/>
      <c r="C63" s="79"/>
      <c r="D63" s="79"/>
      <c r="E63" s="79"/>
      <c r="F63" s="79"/>
      <c r="G63" s="79"/>
      <c r="H63" s="79"/>
    </row>
    <row r="64" spans="1:10" x14ac:dyDescent="0.2">
      <c r="A64" s="79"/>
      <c r="B64" s="79"/>
      <c r="C64" s="79"/>
      <c r="D64" s="79"/>
      <c r="E64" s="79"/>
      <c r="F64" s="79"/>
      <c r="G64" s="79"/>
      <c r="H64" s="79"/>
    </row>
    <row r="65" spans="1:8" x14ac:dyDescent="0.2">
      <c r="A65" s="79"/>
      <c r="B65" s="79"/>
      <c r="C65" s="79"/>
      <c r="D65" s="79"/>
      <c r="E65" s="79"/>
      <c r="F65" s="79"/>
      <c r="G65" s="79"/>
      <c r="H65" s="79"/>
    </row>
    <row r="66" spans="1:8" x14ac:dyDescent="0.2">
      <c r="A66" s="79"/>
      <c r="B66" s="79"/>
      <c r="C66" s="79"/>
      <c r="D66" s="79"/>
      <c r="E66" s="79"/>
      <c r="F66" s="79"/>
      <c r="G66" s="79"/>
      <c r="H66" s="79"/>
    </row>
    <row r="67" spans="1:8" x14ac:dyDescent="0.2">
      <c r="E67" s="79"/>
      <c r="F67" s="79"/>
      <c r="G67" s="79"/>
      <c r="H67" s="79"/>
    </row>
    <row r="68" spans="1:8" x14ac:dyDescent="0.2">
      <c r="E68" s="79"/>
      <c r="F68" s="79"/>
      <c r="G68" s="79"/>
      <c r="H68" s="79"/>
    </row>
    <row r="69" spans="1:8" x14ac:dyDescent="0.2">
      <c r="A69" s="79"/>
      <c r="B69" s="79"/>
      <c r="C69" s="79"/>
      <c r="D69" s="79"/>
      <c r="E69" s="79"/>
      <c r="F69" s="79"/>
      <c r="G69" s="79"/>
      <c r="H69" s="79"/>
    </row>
    <row r="70" spans="1:8" x14ac:dyDescent="0.2">
      <c r="A70" s="79"/>
      <c r="B70" s="79"/>
      <c r="C70" s="79"/>
      <c r="D70" s="79"/>
      <c r="E70" s="79"/>
      <c r="F70" s="79"/>
      <c r="G70" s="79"/>
      <c r="H70" s="79"/>
    </row>
    <row r="71" spans="1:8" x14ac:dyDescent="0.2">
      <c r="A71" s="79"/>
      <c r="B71" s="79"/>
      <c r="C71" s="79"/>
      <c r="D71" s="79"/>
      <c r="E71" s="79"/>
      <c r="F71" s="79"/>
      <c r="G71" s="79"/>
      <c r="H71" s="79"/>
    </row>
    <row r="72" spans="1:8" x14ac:dyDescent="0.2">
      <c r="A72" s="79"/>
      <c r="B72" s="79"/>
      <c r="C72" s="79"/>
      <c r="D72" s="79"/>
      <c r="E72" s="79"/>
      <c r="F72" s="79"/>
      <c r="G72" s="79"/>
      <c r="H72" s="79"/>
    </row>
    <row r="73" spans="1:8" x14ac:dyDescent="0.2">
      <c r="A73" s="79"/>
      <c r="B73" s="79"/>
      <c r="C73" s="79"/>
      <c r="D73" s="79"/>
      <c r="E73" s="79"/>
      <c r="F73" s="79"/>
      <c r="G73" s="79"/>
      <c r="H73" s="79"/>
    </row>
    <row r="74" spans="1:8" x14ac:dyDescent="0.2">
      <c r="A74" s="79"/>
      <c r="B74" s="79"/>
      <c r="C74" s="79"/>
      <c r="D74" s="79"/>
      <c r="E74" s="79"/>
      <c r="F74" s="79"/>
      <c r="G74" s="79"/>
      <c r="H74" s="79"/>
    </row>
    <row r="75" spans="1:8" x14ac:dyDescent="0.2">
      <c r="A75" s="79"/>
      <c r="B75" s="79"/>
      <c r="C75" s="79"/>
      <c r="D75" s="79"/>
      <c r="E75" s="79"/>
      <c r="F75" s="79"/>
      <c r="G75" s="79"/>
      <c r="H75" s="79"/>
    </row>
    <row r="76" spans="1:8" x14ac:dyDescent="0.2">
      <c r="A76" s="79"/>
      <c r="B76" s="79"/>
      <c r="C76" s="79"/>
      <c r="D76" s="79"/>
      <c r="E76" s="79"/>
      <c r="F76" s="79"/>
      <c r="G76" s="79"/>
      <c r="H76" s="79"/>
    </row>
    <row r="77" spans="1:8" x14ac:dyDescent="0.2">
      <c r="A77" s="79"/>
      <c r="B77" s="79"/>
      <c r="C77" s="79"/>
      <c r="D77" s="79"/>
      <c r="E77" s="79"/>
      <c r="F77" s="79"/>
      <c r="G77" s="79"/>
      <c r="H77" s="79"/>
    </row>
    <row r="78" spans="1:8" x14ac:dyDescent="0.2">
      <c r="A78" s="79"/>
      <c r="B78" s="79"/>
      <c r="C78" s="79"/>
      <c r="D78" s="79"/>
      <c r="E78" s="79"/>
      <c r="F78" s="79"/>
      <c r="G78" s="79"/>
      <c r="H78" s="79"/>
    </row>
    <row r="79" spans="1:8" x14ac:dyDescent="0.2">
      <c r="A79" s="79"/>
      <c r="B79" s="79"/>
      <c r="C79" s="79"/>
      <c r="D79" s="79"/>
      <c r="E79" s="79"/>
      <c r="F79" s="79"/>
      <c r="G79" s="79"/>
      <c r="H79" s="79"/>
    </row>
    <row r="80" spans="1:8" x14ac:dyDescent="0.2">
      <c r="A80" s="79"/>
      <c r="B80" s="79"/>
      <c r="C80" s="79"/>
      <c r="D80" s="79"/>
      <c r="E80" s="79"/>
      <c r="F80" s="79"/>
      <c r="G80" s="79"/>
      <c r="H80" s="79"/>
    </row>
    <row r="81" spans="1:8" x14ac:dyDescent="0.2">
      <c r="A81" s="79"/>
      <c r="B81" s="79"/>
      <c r="C81" s="79"/>
      <c r="D81" s="79"/>
      <c r="E81" s="79"/>
      <c r="F81" s="79"/>
      <c r="G81" s="79"/>
      <c r="H81" s="79"/>
    </row>
    <row r="82" spans="1:8" x14ac:dyDescent="0.2">
      <c r="A82" s="79"/>
      <c r="B82" s="79"/>
      <c r="C82" s="79"/>
      <c r="D82" s="79"/>
      <c r="E82" s="79"/>
      <c r="F82" s="79"/>
      <c r="G82" s="79"/>
      <c r="H82" s="79"/>
    </row>
    <row r="83" spans="1:8" x14ac:dyDescent="0.2">
      <c r="A83" s="79"/>
      <c r="B83" s="79"/>
      <c r="C83" s="79"/>
      <c r="D83" s="79"/>
      <c r="E83" s="79"/>
      <c r="F83" s="79"/>
      <c r="G83" s="79"/>
      <c r="H83" s="79"/>
    </row>
    <row r="84" spans="1:8" x14ac:dyDescent="0.2">
      <c r="A84" s="79"/>
      <c r="B84" s="79"/>
      <c r="C84" s="79"/>
      <c r="D84" s="79"/>
      <c r="E84" s="79"/>
      <c r="F84" s="79"/>
      <c r="G84" s="79"/>
      <c r="H84" s="79"/>
    </row>
    <row r="85" spans="1:8" x14ac:dyDescent="0.2">
      <c r="A85" s="79"/>
      <c r="B85" s="79"/>
      <c r="C85" s="79"/>
      <c r="D85" s="79"/>
      <c r="E85" s="79"/>
      <c r="F85" s="79"/>
      <c r="G85" s="79"/>
      <c r="H85" s="79"/>
    </row>
    <row r="86" spans="1:8" x14ac:dyDescent="0.2">
      <c r="A86" s="79"/>
      <c r="B86" s="79"/>
      <c r="C86" s="79"/>
      <c r="D86" s="79"/>
      <c r="E86" s="79"/>
      <c r="F86" s="79"/>
      <c r="G86" s="79"/>
      <c r="H86" s="79"/>
    </row>
    <row r="87" spans="1:8" x14ac:dyDescent="0.2">
      <c r="A87" s="79"/>
      <c r="B87" s="79"/>
      <c r="C87" s="79"/>
      <c r="D87" s="79"/>
      <c r="E87" s="79"/>
      <c r="F87" s="79"/>
      <c r="G87" s="79"/>
      <c r="H87" s="79"/>
    </row>
    <row r="88" spans="1:8" x14ac:dyDescent="0.2">
      <c r="A88" s="79"/>
      <c r="B88" s="79"/>
      <c r="C88" s="79"/>
      <c r="D88" s="79"/>
      <c r="E88" s="79"/>
      <c r="F88" s="79"/>
      <c r="G88" s="79"/>
      <c r="H88" s="79"/>
    </row>
    <row r="89" spans="1:8" x14ac:dyDescent="0.2">
      <c r="A89" s="79"/>
      <c r="B89" s="79"/>
      <c r="C89" s="79"/>
      <c r="D89" s="79"/>
      <c r="E89" s="79"/>
      <c r="F89" s="79"/>
      <c r="G89" s="79"/>
      <c r="H89" s="79"/>
    </row>
    <row r="90" spans="1:8" x14ac:dyDescent="0.2">
      <c r="A90" s="79"/>
      <c r="B90" s="79"/>
      <c r="C90" s="79"/>
      <c r="D90" s="79"/>
      <c r="E90" s="79"/>
      <c r="F90" s="79"/>
      <c r="G90" s="79"/>
      <c r="H90" s="79"/>
    </row>
    <row r="91" spans="1:8" x14ac:dyDescent="0.2">
      <c r="A91" s="79"/>
      <c r="B91" s="79"/>
      <c r="C91" s="79"/>
      <c r="D91" s="79"/>
      <c r="E91" s="79"/>
      <c r="F91" s="79"/>
      <c r="G91" s="79"/>
      <c r="H91" s="79"/>
    </row>
    <row r="92" spans="1:8" x14ac:dyDescent="0.2">
      <c r="A92" s="79"/>
      <c r="B92" s="79"/>
      <c r="C92" s="79"/>
      <c r="D92" s="79"/>
      <c r="E92" s="79"/>
      <c r="F92" s="79"/>
      <c r="G92" s="79"/>
      <c r="H92" s="79"/>
    </row>
    <row r="93" spans="1:8" x14ac:dyDescent="0.2">
      <c r="A93" s="79"/>
      <c r="B93" s="79"/>
      <c r="C93" s="79"/>
      <c r="D93" s="79"/>
      <c r="E93" s="79"/>
      <c r="F93" s="79"/>
      <c r="G93" s="79"/>
      <c r="H93" s="79"/>
    </row>
    <row r="94" spans="1:8" x14ac:dyDescent="0.2">
      <c r="A94" s="79"/>
      <c r="B94" s="79"/>
      <c r="C94" s="79"/>
      <c r="D94" s="79"/>
      <c r="E94" s="79"/>
      <c r="F94" s="79"/>
      <c r="G94" s="79"/>
      <c r="H94" s="79"/>
    </row>
    <row r="95" spans="1:8" x14ac:dyDescent="0.2">
      <c r="A95" s="79"/>
      <c r="B95" s="79"/>
      <c r="C95" s="79"/>
      <c r="D95" s="79"/>
      <c r="E95" s="79"/>
      <c r="F95" s="79"/>
      <c r="G95" s="79"/>
      <c r="H95" s="79"/>
    </row>
    <row r="96" spans="1:8" x14ac:dyDescent="0.2">
      <c r="A96" s="79"/>
      <c r="B96" s="79"/>
      <c r="C96" s="79"/>
      <c r="D96" s="79"/>
      <c r="E96" s="79"/>
      <c r="F96" s="79"/>
      <c r="G96" s="79"/>
      <c r="H96" s="79"/>
    </row>
    <row r="97" spans="1:1" x14ac:dyDescent="0.2">
      <c r="A97" s="79"/>
    </row>
    <row r="98" spans="1:1" x14ac:dyDescent="0.2">
      <c r="A98" s="79"/>
    </row>
    <row r="99" spans="1:1" x14ac:dyDescent="0.2">
      <c r="A99" s="79"/>
    </row>
    <row r="100" spans="1:1" x14ac:dyDescent="0.2">
      <c r="A100" s="79"/>
    </row>
    <row r="101" spans="1:1" x14ac:dyDescent="0.2">
      <c r="A101" s="79"/>
    </row>
    <row r="102" spans="1:1" x14ac:dyDescent="0.2">
      <c r="A102" s="79"/>
    </row>
    <row r="103" spans="1:1" x14ac:dyDescent="0.2">
      <c r="A103" s="79"/>
    </row>
    <row r="104" spans="1:1" x14ac:dyDescent="0.2">
      <c r="A104" s="79"/>
    </row>
    <row r="105" spans="1:1" x14ac:dyDescent="0.2">
      <c r="A105" s="79"/>
    </row>
    <row r="106" spans="1:1" x14ac:dyDescent="0.2">
      <c r="A106" s="79"/>
    </row>
    <row r="107" spans="1:1" x14ac:dyDescent="0.2">
      <c r="A107" s="79"/>
    </row>
    <row r="108" spans="1:1" x14ac:dyDescent="0.2">
      <c r="A108" s="79"/>
    </row>
  </sheetData>
  <mergeCells count="15">
    <mergeCell ref="E8:H8"/>
    <mergeCell ref="E9:H9"/>
    <mergeCell ref="E10:H10"/>
    <mergeCell ref="D21:F21"/>
    <mergeCell ref="A1:H1"/>
    <mergeCell ref="A13:H13"/>
    <mergeCell ref="F2:H2"/>
    <mergeCell ref="F3:H3"/>
    <mergeCell ref="C49:H49"/>
    <mergeCell ref="D27:E27"/>
    <mergeCell ref="A15:H18"/>
    <mergeCell ref="D29:F29"/>
    <mergeCell ref="A20:H20"/>
    <mergeCell ref="D23:E23"/>
    <mergeCell ref="D25:E25"/>
  </mergeCells>
  <phoneticPr fontId="2"/>
  <printOptions horizontalCentered="1"/>
  <pageMargins left="1.1811023622047245" right="0.39370078740157483" top="0.98425196850393704"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K21"/>
  <sheetViews>
    <sheetView showZeros="0" view="pageBreakPreview" zoomScale="85" zoomScaleNormal="85" zoomScaleSheetLayoutView="85" workbookViewId="0">
      <selection activeCell="G12" sqref="G12"/>
    </sheetView>
  </sheetViews>
  <sheetFormatPr defaultColWidth="8.88671875" defaultRowHeight="13.2" x14ac:dyDescent="0.2"/>
  <cols>
    <col min="1" max="1" width="15.109375" style="178" customWidth="1"/>
    <col min="2" max="4" width="15.109375" style="215" customWidth="1"/>
    <col min="5" max="5" width="12.88671875" style="215" customWidth="1"/>
    <col min="6" max="9" width="15.109375" style="215" customWidth="1"/>
    <col min="10" max="10" width="16.109375" style="215" bestFit="1" customWidth="1"/>
    <col min="11" max="11" width="10.88671875" style="178" customWidth="1"/>
    <col min="12" max="12" width="3" style="178" customWidth="1"/>
    <col min="13" max="16384" width="8.88671875" style="178"/>
  </cols>
  <sheetData>
    <row r="1" spans="1:11" x14ac:dyDescent="0.2">
      <c r="A1" s="176" t="s">
        <v>1</v>
      </c>
      <c r="B1" s="177"/>
      <c r="C1" s="177"/>
      <c r="D1" s="177"/>
      <c r="E1" s="177"/>
      <c r="F1" s="177"/>
      <c r="G1" s="177"/>
      <c r="H1" s="177"/>
      <c r="I1" s="177"/>
      <c r="J1" s="177"/>
      <c r="K1" s="176"/>
    </row>
    <row r="2" spans="1:11" ht="16.2" x14ac:dyDescent="0.2">
      <c r="A2" s="176"/>
      <c r="B2" s="179" t="s">
        <v>53</v>
      </c>
      <c r="C2" s="177"/>
      <c r="D2" s="177"/>
      <c r="E2" s="177"/>
      <c r="F2" s="177"/>
      <c r="G2" s="177"/>
      <c r="H2" s="177"/>
      <c r="I2" s="177"/>
      <c r="J2" s="177"/>
      <c r="K2" s="176"/>
    </row>
    <row r="3" spans="1:11" x14ac:dyDescent="0.2">
      <c r="A3" s="176"/>
      <c r="B3" s="177"/>
      <c r="C3" s="177"/>
      <c r="D3" s="177"/>
      <c r="E3" s="177"/>
      <c r="F3" s="177"/>
      <c r="G3" s="177"/>
      <c r="H3" s="177"/>
      <c r="I3" s="177"/>
      <c r="J3" s="177"/>
      <c r="K3" s="176"/>
    </row>
    <row r="4" spans="1:11" ht="22.5" customHeight="1" x14ac:dyDescent="0.2">
      <c r="A4" s="176"/>
      <c r="B4" s="177"/>
      <c r="C4" s="177"/>
      <c r="D4" s="177"/>
      <c r="E4" s="177"/>
      <c r="F4" s="180"/>
      <c r="G4" s="180"/>
      <c r="H4" s="181"/>
      <c r="I4" s="182" t="s">
        <v>39</v>
      </c>
      <c r="J4" s="289">
        <f>第２号様式!D21</f>
        <v>0</v>
      </c>
      <c r="K4" s="290"/>
    </row>
    <row r="5" spans="1:11" x14ac:dyDescent="0.2">
      <c r="A5" s="176"/>
      <c r="B5" s="177"/>
      <c r="C5" s="177"/>
      <c r="D5" s="177"/>
      <c r="E5" s="177"/>
      <c r="F5" s="181"/>
      <c r="G5" s="181"/>
      <c r="H5" s="181"/>
      <c r="I5" s="178"/>
      <c r="J5" s="178"/>
    </row>
    <row r="6" spans="1:11" ht="13.5" customHeight="1" x14ac:dyDescent="0.2">
      <c r="A6" s="176"/>
      <c r="B6" s="177"/>
      <c r="C6" s="177"/>
      <c r="D6" s="177"/>
      <c r="E6" s="177"/>
      <c r="F6" s="177"/>
      <c r="G6" s="177"/>
      <c r="H6" s="177"/>
      <c r="I6" s="178"/>
      <c r="J6" s="183" t="s">
        <v>2</v>
      </c>
    </row>
    <row r="7" spans="1:11" ht="24" customHeight="1" x14ac:dyDescent="0.2">
      <c r="A7" s="284" t="s">
        <v>3</v>
      </c>
      <c r="B7" s="285" t="s">
        <v>76</v>
      </c>
      <c r="C7" s="287" t="s">
        <v>175</v>
      </c>
      <c r="D7" s="288"/>
      <c r="E7" s="184" t="s">
        <v>178</v>
      </c>
      <c r="F7" s="185"/>
      <c r="G7" s="216" t="s">
        <v>209</v>
      </c>
      <c r="H7" s="186" t="s">
        <v>158</v>
      </c>
      <c r="I7" s="187"/>
      <c r="J7" s="186" t="s">
        <v>157</v>
      </c>
      <c r="K7" s="187"/>
    </row>
    <row r="8" spans="1:11" ht="26.4" x14ac:dyDescent="0.2">
      <c r="A8" s="284"/>
      <c r="B8" s="286"/>
      <c r="C8" s="188" t="s">
        <v>77</v>
      </c>
      <c r="D8" s="189" t="s">
        <v>78</v>
      </c>
      <c r="E8" s="190" t="s">
        <v>177</v>
      </c>
      <c r="F8" s="190" t="s">
        <v>176</v>
      </c>
      <c r="G8" s="217" t="s">
        <v>210</v>
      </c>
      <c r="H8" s="191" t="s">
        <v>159</v>
      </c>
      <c r="I8" s="192" t="s">
        <v>81</v>
      </c>
      <c r="J8" s="193" t="s">
        <v>212</v>
      </c>
      <c r="K8" s="194" t="s">
        <v>79</v>
      </c>
    </row>
    <row r="9" spans="1:11" ht="15" customHeight="1" x14ac:dyDescent="0.2">
      <c r="A9" s="284"/>
      <c r="B9" s="195" t="s">
        <v>6</v>
      </c>
      <c r="C9" s="196" t="s">
        <v>7</v>
      </c>
      <c r="D9" s="197" t="s">
        <v>8</v>
      </c>
      <c r="E9" s="196" t="s">
        <v>9</v>
      </c>
      <c r="F9" s="196" t="s">
        <v>10</v>
      </c>
      <c r="G9" s="218" t="s">
        <v>82</v>
      </c>
      <c r="H9" s="198" t="s">
        <v>83</v>
      </c>
      <c r="I9" s="198" t="s">
        <v>80</v>
      </c>
      <c r="J9" s="219" t="s">
        <v>211</v>
      </c>
      <c r="K9" s="198"/>
    </row>
    <row r="10" spans="1:11" ht="46.5" customHeight="1" x14ac:dyDescent="0.2">
      <c r="A10" s="199" t="s">
        <v>11</v>
      </c>
      <c r="B10" s="200">
        <f>'別添２（１）'!B43</f>
        <v>0</v>
      </c>
      <c r="C10" s="200">
        <f>'別添２（１）'!C43</f>
        <v>0</v>
      </c>
      <c r="D10" s="200">
        <f>'別添２（３） 【一般用】'!D28+'別添２（３）【特定用】'!D28</f>
        <v>0</v>
      </c>
      <c r="E10" s="201"/>
      <c r="F10" s="201"/>
      <c r="G10" s="201"/>
      <c r="H10" s="201"/>
      <c r="I10" s="201"/>
      <c r="J10" s="201"/>
      <c r="K10" s="202"/>
    </row>
    <row r="11" spans="1:11" ht="46.5" customHeight="1" x14ac:dyDescent="0.2">
      <c r="A11" s="199" t="s">
        <v>12</v>
      </c>
      <c r="B11" s="201"/>
      <c r="C11" s="200">
        <f>'別添２（４）（５）'!G4</f>
        <v>0</v>
      </c>
      <c r="D11" s="200">
        <f>'別添２（４）（５）'!G4</f>
        <v>0</v>
      </c>
      <c r="E11" s="201"/>
      <c r="F11" s="201"/>
      <c r="G11" s="201"/>
      <c r="H11" s="201"/>
      <c r="I11" s="201"/>
      <c r="J11" s="201"/>
      <c r="K11" s="203"/>
    </row>
    <row r="12" spans="1:11" ht="36" customHeight="1" x14ac:dyDescent="0.2">
      <c r="A12" s="199" t="s">
        <v>13</v>
      </c>
      <c r="B12" s="200">
        <f>B10</f>
        <v>0</v>
      </c>
      <c r="C12" s="200">
        <f>C10+C11</f>
        <v>0</v>
      </c>
      <c r="D12" s="200">
        <f>D10+D11</f>
        <v>0</v>
      </c>
      <c r="E12" s="200">
        <f>'別添２（３） 【一般用】'!E28+'別添２（３）【特定用】'!E28</f>
        <v>0</v>
      </c>
      <c r="F12" s="200">
        <f>IF(D12&lt;C12,D12-E12,C12-E12)</f>
        <v>0</v>
      </c>
      <c r="G12" s="200">
        <f>'別添２（６）'!H27</f>
        <v>0</v>
      </c>
      <c r="H12" s="200">
        <f>INT((F12+G12)/1000)*1000</f>
        <v>0</v>
      </c>
      <c r="I12" s="220">
        <v>0</v>
      </c>
      <c r="J12" s="204">
        <f>H12-I12</f>
        <v>0</v>
      </c>
      <c r="K12" s="203"/>
    </row>
    <row r="13" spans="1:11" ht="14.4" x14ac:dyDescent="0.2">
      <c r="A13" s="205"/>
      <c r="B13" s="206"/>
      <c r="C13" s="206"/>
      <c r="D13" s="206"/>
      <c r="E13" s="206"/>
      <c r="F13" s="206"/>
      <c r="G13" s="206"/>
      <c r="H13" s="206"/>
      <c r="I13" s="207"/>
      <c r="J13" s="178"/>
    </row>
    <row r="14" spans="1:11" x14ac:dyDescent="0.2">
      <c r="A14" s="208" t="s">
        <v>84</v>
      </c>
      <c r="B14" s="209" t="s">
        <v>85</v>
      </c>
      <c r="C14" s="209"/>
      <c r="D14" s="209"/>
      <c r="E14" s="209"/>
      <c r="F14" s="209"/>
      <c r="G14" s="209"/>
      <c r="H14" s="209"/>
      <c r="I14" s="209"/>
      <c r="J14" s="210"/>
      <c r="K14" s="176"/>
    </row>
    <row r="15" spans="1:11" ht="13.5" customHeight="1" x14ac:dyDescent="0.2">
      <c r="A15" s="211" t="s">
        <v>86</v>
      </c>
      <c r="B15" s="209" t="s">
        <v>87</v>
      </c>
      <c r="C15" s="209"/>
      <c r="D15" s="209"/>
      <c r="E15" s="209"/>
      <c r="F15" s="209"/>
      <c r="G15" s="209"/>
      <c r="H15" s="209"/>
      <c r="I15" s="209"/>
      <c r="J15" s="210"/>
      <c r="K15" s="176"/>
    </row>
    <row r="16" spans="1:11" ht="13.5" customHeight="1" x14ac:dyDescent="0.2">
      <c r="A16" s="212" t="s">
        <v>88</v>
      </c>
      <c r="B16" s="209" t="s">
        <v>89</v>
      </c>
      <c r="C16" s="209"/>
      <c r="D16" s="209"/>
      <c r="E16" s="209"/>
      <c r="F16" s="209"/>
      <c r="G16" s="209"/>
      <c r="H16" s="209"/>
      <c r="I16" s="209"/>
      <c r="J16" s="210"/>
      <c r="K16" s="176"/>
    </row>
    <row r="17" spans="1:11" x14ac:dyDescent="0.2">
      <c r="A17" s="213" t="s">
        <v>90</v>
      </c>
      <c r="B17" s="209" t="s">
        <v>234</v>
      </c>
      <c r="C17" s="209"/>
      <c r="D17" s="209"/>
      <c r="E17" s="209"/>
      <c r="F17" s="209"/>
      <c r="G17" s="209"/>
      <c r="H17" s="209"/>
      <c r="I17" s="209"/>
      <c r="J17" s="210"/>
      <c r="K17" s="176"/>
    </row>
    <row r="18" spans="1:11" x14ac:dyDescent="0.2">
      <c r="A18" s="213"/>
      <c r="B18" s="209" t="s">
        <v>91</v>
      </c>
      <c r="C18" s="209"/>
      <c r="D18" s="209"/>
      <c r="E18" s="209"/>
      <c r="F18" s="209"/>
      <c r="G18" s="209"/>
      <c r="H18" s="209"/>
      <c r="I18" s="209"/>
      <c r="J18" s="210"/>
    </row>
    <row r="19" spans="1:11" x14ac:dyDescent="0.2">
      <c r="A19" s="212" t="s">
        <v>92</v>
      </c>
      <c r="B19" s="209" t="s">
        <v>235</v>
      </c>
      <c r="C19" s="214"/>
      <c r="D19" s="214"/>
      <c r="E19" s="214"/>
      <c r="F19" s="214"/>
      <c r="G19" s="214"/>
      <c r="H19" s="214"/>
      <c r="I19" s="214"/>
      <c r="J19" s="210"/>
    </row>
    <row r="20" spans="1:11" x14ac:dyDescent="0.2">
      <c r="B20" s="181"/>
      <c r="C20" s="181"/>
      <c r="D20" s="181"/>
      <c r="E20" s="181"/>
      <c r="F20" s="181"/>
      <c r="G20" s="181"/>
      <c r="H20" s="181"/>
      <c r="I20" s="178"/>
      <c r="J20" s="178"/>
    </row>
    <row r="21" spans="1:11" x14ac:dyDescent="0.2">
      <c r="B21" s="181"/>
      <c r="C21" s="181"/>
      <c r="D21" s="181"/>
      <c r="E21" s="181"/>
      <c r="F21" s="181"/>
      <c r="G21" s="181"/>
      <c r="H21" s="181"/>
      <c r="I21" s="181"/>
      <c r="J21" s="181"/>
    </row>
  </sheetData>
  <mergeCells count="4">
    <mergeCell ref="A7:A9"/>
    <mergeCell ref="B7:B8"/>
    <mergeCell ref="C7:D7"/>
    <mergeCell ref="J4:K4"/>
  </mergeCells>
  <phoneticPr fontId="2"/>
  <pageMargins left="0.59055118110236227" right="0.59055118110236227" top="1.9685039370078741" bottom="0.39370078740157483" header="0.51181102362204722" footer="0.51181102362204722"/>
  <pageSetup paperSize="9" scale="8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48"/>
  <sheetViews>
    <sheetView showZeros="0" view="pageBreakPreview" zoomScaleNormal="100" zoomScaleSheetLayoutView="100" workbookViewId="0">
      <pane xSplit="1" ySplit="7" topLeftCell="B8" activePane="bottomRight" state="frozen"/>
      <selection pane="topRight" activeCell="B1" sqref="B1"/>
      <selection pane="bottomLeft" activeCell="A8" sqref="A8"/>
      <selection pane="bottomRight"/>
    </sheetView>
  </sheetViews>
  <sheetFormatPr defaultColWidth="8.88671875" defaultRowHeight="13.2" x14ac:dyDescent="0.2"/>
  <cols>
    <col min="1" max="1" width="25.77734375" customWidth="1"/>
    <col min="2" max="4" width="20.77734375" customWidth="1"/>
  </cols>
  <sheetData>
    <row r="1" spans="1:5" ht="19.2" x14ac:dyDescent="0.25">
      <c r="A1" s="16" t="s">
        <v>94</v>
      </c>
      <c r="B1" s="45"/>
      <c r="C1" s="4"/>
      <c r="D1" s="3"/>
      <c r="E1" s="3"/>
    </row>
    <row r="2" spans="1:5" ht="16.2" x14ac:dyDescent="0.2">
      <c r="A2" s="16" t="s">
        <v>93</v>
      </c>
      <c r="B2" s="16"/>
      <c r="C2" s="16"/>
      <c r="D2" s="16"/>
      <c r="E2" s="3"/>
    </row>
    <row r="3" spans="1:5" ht="16.2" x14ac:dyDescent="0.2">
      <c r="A3" s="16"/>
      <c r="B3" s="16"/>
      <c r="C3" s="16"/>
      <c r="D3" s="16"/>
      <c r="E3" s="3"/>
    </row>
    <row r="4" spans="1:5" ht="25.5" customHeight="1" x14ac:dyDescent="0.2">
      <c r="B4" s="36"/>
      <c r="C4" s="175" t="s">
        <v>236</v>
      </c>
      <c r="D4" s="247">
        <f>第２号様式!D21</f>
        <v>0</v>
      </c>
      <c r="E4" s="3"/>
    </row>
    <row r="5" spans="1:5" ht="24.75" customHeight="1" x14ac:dyDescent="0.2">
      <c r="A5" s="6"/>
      <c r="B5" s="7"/>
      <c r="E5" s="3"/>
    </row>
    <row r="6" spans="1:5" x14ac:dyDescent="0.2">
      <c r="A6" s="3"/>
      <c r="B6" s="7"/>
      <c r="C6" s="5" t="s">
        <v>102</v>
      </c>
      <c r="D6" s="46"/>
      <c r="E6" s="3"/>
    </row>
    <row r="7" spans="1:5" ht="30" customHeight="1" thickBot="1" x14ac:dyDescent="0.25">
      <c r="A7" s="8" t="s">
        <v>3</v>
      </c>
      <c r="B7" s="9" t="s">
        <v>4</v>
      </c>
      <c r="C7" s="47" t="s">
        <v>180</v>
      </c>
      <c r="D7" s="10" t="s">
        <v>5</v>
      </c>
      <c r="E7" s="3"/>
    </row>
    <row r="8" spans="1:5" ht="19.95" customHeight="1" thickBot="1" x14ac:dyDescent="0.25">
      <c r="A8" s="48" t="s">
        <v>103</v>
      </c>
      <c r="B8" s="44">
        <f>SUM(B9:B15)</f>
        <v>0</v>
      </c>
      <c r="C8" s="44">
        <f>SUM(C9:C15)</f>
        <v>0</v>
      </c>
      <c r="D8" s="49"/>
      <c r="E8" s="3"/>
    </row>
    <row r="9" spans="1:5" ht="19.95" customHeight="1" x14ac:dyDescent="0.2">
      <c r="A9" s="50" t="s">
        <v>104</v>
      </c>
      <c r="B9" s="221"/>
      <c r="C9" s="221"/>
      <c r="D9" s="51"/>
      <c r="E9" s="3"/>
    </row>
    <row r="10" spans="1:5" ht="19.95" customHeight="1" x14ac:dyDescent="0.2">
      <c r="A10" s="13" t="s">
        <v>105</v>
      </c>
      <c r="B10" s="222"/>
      <c r="C10" s="222"/>
      <c r="D10" s="11"/>
      <c r="E10" s="3"/>
    </row>
    <row r="11" spans="1:5" ht="19.95" customHeight="1" x14ac:dyDescent="0.2">
      <c r="A11" s="13" t="s">
        <v>106</v>
      </c>
      <c r="B11" s="222"/>
      <c r="C11" s="222"/>
      <c r="D11" s="11"/>
      <c r="E11" s="3"/>
    </row>
    <row r="12" spans="1:5" ht="19.95" customHeight="1" x14ac:dyDescent="0.2">
      <c r="A12" s="13" t="s">
        <v>107</v>
      </c>
      <c r="B12" s="222"/>
      <c r="C12" s="222"/>
      <c r="D12" s="11"/>
      <c r="E12" s="3"/>
    </row>
    <row r="13" spans="1:5" ht="19.95" customHeight="1" x14ac:dyDescent="0.2">
      <c r="A13" s="13" t="s">
        <v>108</v>
      </c>
      <c r="B13" s="222"/>
      <c r="C13" s="222"/>
      <c r="D13" s="11"/>
      <c r="E13" s="3"/>
    </row>
    <row r="14" spans="1:5" ht="19.95" customHeight="1" x14ac:dyDescent="0.2">
      <c r="A14" s="13" t="s">
        <v>109</v>
      </c>
      <c r="B14" s="222"/>
      <c r="C14" s="222"/>
      <c r="D14" s="11"/>
      <c r="E14" s="3"/>
    </row>
    <row r="15" spans="1:5" ht="19.95" customHeight="1" thickBot="1" x14ac:dyDescent="0.25">
      <c r="A15" s="52" t="s">
        <v>110</v>
      </c>
      <c r="B15" s="223"/>
      <c r="C15" s="223"/>
      <c r="D15" s="53"/>
      <c r="E15" s="3"/>
    </row>
    <row r="16" spans="1:5" ht="19.95" customHeight="1" thickBot="1" x14ac:dyDescent="0.25">
      <c r="A16" s="54" t="s">
        <v>111</v>
      </c>
      <c r="B16" s="44">
        <f>SUM(B17:B23)</f>
        <v>0</v>
      </c>
      <c r="C16" s="44">
        <f>SUM(C17:C23)</f>
        <v>0</v>
      </c>
      <c r="D16" s="49"/>
      <c r="E16" s="3"/>
    </row>
    <row r="17" spans="1:5" ht="19.95" customHeight="1" x14ac:dyDescent="0.2">
      <c r="A17" s="13" t="s">
        <v>112</v>
      </c>
      <c r="B17" s="222"/>
      <c r="C17" s="222"/>
      <c r="D17" s="11"/>
      <c r="E17" s="3"/>
    </row>
    <row r="18" spans="1:5" ht="19.95" customHeight="1" x14ac:dyDescent="0.2">
      <c r="A18" s="13" t="s">
        <v>113</v>
      </c>
      <c r="B18" s="222"/>
      <c r="C18" s="222"/>
      <c r="D18" s="11"/>
      <c r="E18" s="3"/>
    </row>
    <row r="19" spans="1:5" ht="19.95" customHeight="1" x14ac:dyDescent="0.2">
      <c r="A19" s="13" t="s">
        <v>114</v>
      </c>
      <c r="B19" s="222"/>
      <c r="C19" s="222"/>
      <c r="D19" s="11"/>
      <c r="E19" s="3"/>
    </row>
    <row r="20" spans="1:5" ht="19.95" customHeight="1" x14ac:dyDescent="0.2">
      <c r="A20" s="55" t="s">
        <v>110</v>
      </c>
      <c r="B20" s="222"/>
      <c r="C20" s="222"/>
      <c r="D20" s="11"/>
      <c r="E20" s="3"/>
    </row>
    <row r="21" spans="1:5" ht="19.95" customHeight="1" x14ac:dyDescent="0.2">
      <c r="A21" s="55" t="s">
        <v>110</v>
      </c>
      <c r="B21" s="222"/>
      <c r="C21" s="222"/>
      <c r="D21" s="11"/>
      <c r="E21" s="3"/>
    </row>
    <row r="22" spans="1:5" ht="19.95" customHeight="1" x14ac:dyDescent="0.2">
      <c r="A22" s="55" t="s">
        <v>110</v>
      </c>
      <c r="B22" s="222"/>
      <c r="C22" s="222"/>
      <c r="D22" s="11"/>
      <c r="E22" s="3"/>
    </row>
    <row r="23" spans="1:5" ht="19.95" customHeight="1" thickBot="1" x14ac:dyDescent="0.25">
      <c r="A23" s="52" t="s">
        <v>115</v>
      </c>
      <c r="B23" s="223"/>
      <c r="C23" s="223"/>
      <c r="D23" s="53"/>
      <c r="E23" s="3"/>
    </row>
    <row r="24" spans="1:5" ht="19.95" customHeight="1" thickBot="1" x14ac:dyDescent="0.25">
      <c r="A24" s="54" t="s">
        <v>116</v>
      </c>
      <c r="B24" s="44">
        <f>SUM(B25:B42)</f>
        <v>0</v>
      </c>
      <c r="C24" s="44">
        <f>SUM(C25:C42)</f>
        <v>0</v>
      </c>
      <c r="D24" s="49"/>
      <c r="E24" s="3"/>
    </row>
    <row r="25" spans="1:5" ht="19.95" customHeight="1" x14ac:dyDescent="0.2">
      <c r="A25" s="50" t="s">
        <v>117</v>
      </c>
      <c r="B25" s="221"/>
      <c r="C25" s="221"/>
      <c r="D25" s="51"/>
      <c r="E25" s="3"/>
    </row>
    <row r="26" spans="1:5" ht="19.95" customHeight="1" x14ac:dyDescent="0.2">
      <c r="A26" s="13" t="s">
        <v>118</v>
      </c>
      <c r="B26" s="222"/>
      <c r="C26" s="222"/>
      <c r="D26" s="11"/>
      <c r="E26" s="3"/>
    </row>
    <row r="27" spans="1:5" ht="19.95" customHeight="1" x14ac:dyDescent="0.2">
      <c r="A27" s="13" t="s">
        <v>119</v>
      </c>
      <c r="B27" s="222"/>
      <c r="C27" s="222"/>
      <c r="D27" s="11"/>
      <c r="E27" s="3"/>
    </row>
    <row r="28" spans="1:5" ht="19.95" customHeight="1" x14ac:dyDescent="0.2">
      <c r="A28" s="12" t="s">
        <v>120</v>
      </c>
      <c r="B28" s="222"/>
      <c r="C28" s="222"/>
      <c r="D28" s="11"/>
      <c r="E28" s="3"/>
    </row>
    <row r="29" spans="1:5" ht="19.95" customHeight="1" x14ac:dyDescent="0.2">
      <c r="A29" s="13" t="s">
        <v>121</v>
      </c>
      <c r="B29" s="222"/>
      <c r="C29" s="222"/>
      <c r="D29" s="11"/>
      <c r="E29" s="3"/>
    </row>
    <row r="30" spans="1:5" ht="19.95" customHeight="1" x14ac:dyDescent="0.2">
      <c r="A30" s="13" t="s">
        <v>122</v>
      </c>
      <c r="B30" s="222"/>
      <c r="C30" s="222"/>
      <c r="D30" s="11"/>
      <c r="E30" s="3"/>
    </row>
    <row r="31" spans="1:5" ht="19.95" customHeight="1" x14ac:dyDescent="0.2">
      <c r="A31" s="13" t="s">
        <v>113</v>
      </c>
      <c r="B31" s="222"/>
      <c r="C31" s="222"/>
      <c r="D31" s="11"/>
      <c r="E31" s="3"/>
    </row>
    <row r="32" spans="1:5" ht="19.95" customHeight="1" x14ac:dyDescent="0.2">
      <c r="A32" s="13" t="s">
        <v>123</v>
      </c>
      <c r="B32" s="222"/>
      <c r="C32" s="222"/>
      <c r="D32" s="11"/>
      <c r="E32" s="3"/>
    </row>
    <row r="33" spans="1:5" ht="19.95" customHeight="1" x14ac:dyDescent="0.2">
      <c r="A33" s="13" t="s">
        <v>124</v>
      </c>
      <c r="B33" s="222"/>
      <c r="C33" s="222"/>
      <c r="D33" s="11"/>
      <c r="E33" s="3"/>
    </row>
    <row r="34" spans="1:5" ht="19.95" customHeight="1" x14ac:dyDescent="0.2">
      <c r="A34" s="13" t="s">
        <v>125</v>
      </c>
      <c r="B34" s="222"/>
      <c r="C34" s="222"/>
      <c r="D34" s="11"/>
      <c r="E34" s="3"/>
    </row>
    <row r="35" spans="1:5" ht="19.95" customHeight="1" x14ac:dyDescent="0.2">
      <c r="A35" s="13" t="s">
        <v>126</v>
      </c>
      <c r="B35" s="222"/>
      <c r="C35" s="222"/>
      <c r="D35" s="11"/>
      <c r="E35" s="3"/>
    </row>
    <row r="36" spans="1:5" ht="19.95" customHeight="1" x14ac:dyDescent="0.2">
      <c r="A36" s="13" t="s">
        <v>127</v>
      </c>
      <c r="B36" s="222"/>
      <c r="C36" s="222"/>
      <c r="D36" s="11"/>
      <c r="E36" s="3"/>
    </row>
    <row r="37" spans="1:5" ht="19.95" customHeight="1" x14ac:dyDescent="0.2">
      <c r="A37" s="13" t="s">
        <v>128</v>
      </c>
      <c r="B37" s="222"/>
      <c r="C37" s="222"/>
      <c r="D37" s="11"/>
      <c r="E37" s="3"/>
    </row>
    <row r="38" spans="1:5" ht="19.95" customHeight="1" x14ac:dyDescent="0.2">
      <c r="A38" s="13" t="s">
        <v>129</v>
      </c>
      <c r="B38" s="222"/>
      <c r="C38" s="222"/>
      <c r="D38" s="11"/>
      <c r="E38" s="3"/>
    </row>
    <row r="39" spans="1:5" ht="19.95" customHeight="1" x14ac:dyDescent="0.2">
      <c r="A39" s="13" t="s">
        <v>130</v>
      </c>
      <c r="B39" s="222"/>
      <c r="C39" s="222"/>
      <c r="D39" s="11"/>
      <c r="E39" s="3"/>
    </row>
    <row r="40" spans="1:5" ht="19.95" customHeight="1" x14ac:dyDescent="0.2">
      <c r="A40" s="13" t="s">
        <v>131</v>
      </c>
      <c r="B40" s="222"/>
      <c r="C40" s="222"/>
      <c r="D40" s="11"/>
      <c r="E40" s="3"/>
    </row>
    <row r="41" spans="1:5" ht="19.95" customHeight="1" x14ac:dyDescent="0.2">
      <c r="A41" s="52" t="s">
        <v>110</v>
      </c>
      <c r="B41" s="223"/>
      <c r="C41" s="223"/>
      <c r="D41" s="53"/>
      <c r="E41" s="3"/>
    </row>
    <row r="42" spans="1:5" ht="19.95" customHeight="1" thickBot="1" x14ac:dyDescent="0.25">
      <c r="A42" s="56" t="s">
        <v>132</v>
      </c>
      <c r="B42" s="224"/>
      <c r="C42" s="224"/>
      <c r="D42" s="57"/>
      <c r="E42" s="3"/>
    </row>
    <row r="43" spans="1:5" ht="19.95" customHeight="1" thickTop="1" thickBot="1" x14ac:dyDescent="0.25">
      <c r="A43" s="58" t="s">
        <v>133</v>
      </c>
      <c r="B43" s="59">
        <f>B8+B16+B24</f>
        <v>0</v>
      </c>
      <c r="C43" s="59">
        <f>C8+C16+C24</f>
        <v>0</v>
      </c>
      <c r="D43" s="60"/>
      <c r="E43" s="3"/>
    </row>
    <row r="44" spans="1:5" x14ac:dyDescent="0.2">
      <c r="A44" s="7"/>
      <c r="B44" s="4"/>
      <c r="C44" s="4"/>
      <c r="D44" s="3"/>
      <c r="E44" s="3"/>
    </row>
    <row r="45" spans="1:5" x14ac:dyDescent="0.2">
      <c r="A45" s="3" t="s">
        <v>181</v>
      </c>
      <c r="B45" s="3"/>
      <c r="C45" s="3"/>
      <c r="D45" s="3"/>
    </row>
    <row r="46" spans="1:5" x14ac:dyDescent="0.2">
      <c r="A46" s="3" t="s">
        <v>134</v>
      </c>
      <c r="B46" s="3"/>
      <c r="C46" s="3"/>
      <c r="D46" s="3"/>
    </row>
    <row r="47" spans="1:5" x14ac:dyDescent="0.2">
      <c r="A47" s="3" t="s">
        <v>135</v>
      </c>
      <c r="B47" s="3"/>
      <c r="C47" s="3"/>
      <c r="D47" s="3"/>
    </row>
    <row r="48" spans="1:5" x14ac:dyDescent="0.2">
      <c r="B48" s="3"/>
      <c r="C48" s="3"/>
      <c r="D48" s="3"/>
    </row>
  </sheetData>
  <phoneticPr fontId="2"/>
  <pageMargins left="1.1811023622047245" right="0.19685039370078741" top="0.78740157480314965" bottom="0.39370078740157483" header="0.51181102362204722" footer="0.51181102362204722"/>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AE32"/>
  <sheetViews>
    <sheetView showZeros="0" view="pageBreakPreview" zoomScale="70" zoomScaleNormal="110" zoomScaleSheetLayoutView="70" workbookViewId="0">
      <pane xSplit="3" ySplit="8" topLeftCell="D9" activePane="bottomRight" state="frozen"/>
      <selection pane="topRight" activeCell="D1" sqref="D1"/>
      <selection pane="bottomLeft" activeCell="A9" sqref="A9"/>
      <selection pane="bottomRight"/>
    </sheetView>
  </sheetViews>
  <sheetFormatPr defaultColWidth="8.88671875" defaultRowHeight="13.2" x14ac:dyDescent="0.2"/>
  <cols>
    <col min="1" max="1" width="5.88671875" customWidth="1"/>
    <col min="2" max="3" width="6.77734375" customWidth="1"/>
    <col min="4" max="30" width="5.77734375" customWidth="1"/>
    <col min="31" max="31" width="10.77734375" customWidth="1"/>
  </cols>
  <sheetData>
    <row r="1" spans="1:31" ht="23.4" customHeight="1" x14ac:dyDescent="0.2">
      <c r="A1" s="150" t="s">
        <v>182</v>
      </c>
      <c r="B1" s="150"/>
      <c r="C1" s="150"/>
      <c r="D1" s="17"/>
      <c r="E1" s="17"/>
      <c r="F1" s="18"/>
      <c r="G1" s="17"/>
      <c r="H1" s="18"/>
      <c r="I1" s="17"/>
      <c r="J1" s="18"/>
      <c r="K1" s="17"/>
      <c r="L1" s="18"/>
      <c r="M1" s="17"/>
      <c r="N1" s="18"/>
      <c r="O1" s="17"/>
      <c r="P1" s="18"/>
      <c r="Q1" s="17"/>
      <c r="R1" s="18"/>
      <c r="S1" s="17"/>
      <c r="T1" s="18"/>
      <c r="U1" s="17"/>
      <c r="W1" s="17"/>
      <c r="X1" s="19"/>
      <c r="Y1" s="17"/>
      <c r="Z1" s="19"/>
      <c r="AA1" s="17"/>
      <c r="AB1" s="17"/>
      <c r="AC1" s="17"/>
      <c r="AD1" s="17"/>
    </row>
    <row r="2" spans="1:31" ht="15" customHeight="1" x14ac:dyDescent="0.2">
      <c r="A2" s="20" t="s">
        <v>173</v>
      </c>
      <c r="B2" s="20"/>
      <c r="C2" s="20"/>
      <c r="D2" s="18"/>
      <c r="E2" s="18"/>
      <c r="F2" s="18"/>
      <c r="G2" s="18"/>
      <c r="H2" s="18"/>
      <c r="I2" s="18"/>
      <c r="J2" s="18"/>
      <c r="K2" s="18"/>
      <c r="L2" s="18"/>
      <c r="M2" s="18"/>
      <c r="N2" s="18"/>
      <c r="O2" s="18"/>
      <c r="P2" s="18"/>
      <c r="Q2" s="18"/>
      <c r="R2" s="18"/>
      <c r="S2" s="18"/>
      <c r="T2" s="18"/>
      <c r="U2" s="18"/>
      <c r="W2" s="18"/>
      <c r="Y2" s="18"/>
      <c r="AA2" s="18"/>
      <c r="AB2" s="18"/>
      <c r="AC2" s="18"/>
      <c r="AD2" s="18"/>
    </row>
    <row r="3" spans="1:31" ht="30" customHeight="1" x14ac:dyDescent="0.2">
      <c r="A3" s="20"/>
      <c r="B3" s="20"/>
      <c r="C3" s="20"/>
      <c r="D3" s="18"/>
      <c r="E3" s="18"/>
      <c r="F3" s="18"/>
      <c r="G3" s="18"/>
      <c r="H3" s="18"/>
      <c r="I3" s="18"/>
      <c r="J3" s="18"/>
      <c r="K3" s="18"/>
      <c r="L3" s="18"/>
      <c r="M3" s="18"/>
      <c r="N3" s="18"/>
      <c r="O3" s="18"/>
      <c r="P3" s="18"/>
      <c r="Q3" s="18"/>
      <c r="R3" s="18"/>
      <c r="S3" s="18"/>
      <c r="T3" s="18"/>
      <c r="U3" s="18"/>
      <c r="W3" s="18"/>
      <c r="Y3" s="18"/>
      <c r="AA3" s="18"/>
      <c r="AB3" s="18"/>
      <c r="AC3" s="18"/>
      <c r="AD3" s="18"/>
    </row>
    <row r="4" spans="1:31" ht="15" customHeight="1" x14ac:dyDescent="0.2">
      <c r="A4" s="18"/>
      <c r="B4" s="18"/>
      <c r="C4" s="18"/>
      <c r="D4" s="18"/>
      <c r="E4" s="18"/>
      <c r="F4" s="18"/>
      <c r="G4" s="18"/>
      <c r="H4" s="18"/>
      <c r="I4" s="18"/>
      <c r="J4" s="18"/>
      <c r="K4" s="18"/>
      <c r="L4" s="18"/>
      <c r="M4" s="18"/>
      <c r="N4" s="18"/>
      <c r="O4" s="18"/>
      <c r="P4" s="18"/>
      <c r="Q4" s="18"/>
      <c r="R4" s="18"/>
      <c r="S4" s="18"/>
      <c r="T4" s="18"/>
      <c r="U4" s="18"/>
      <c r="W4" s="19"/>
      <c r="X4" s="19"/>
      <c r="Y4" s="248" t="s">
        <v>39</v>
      </c>
      <c r="Z4" s="248"/>
      <c r="AA4" s="291">
        <f>第２号様式!D21</f>
        <v>0</v>
      </c>
      <c r="AB4" s="292"/>
      <c r="AC4" s="292"/>
      <c r="AD4" s="292"/>
      <c r="AE4" s="292"/>
    </row>
    <row r="5" spans="1:31" ht="15" customHeight="1" x14ac:dyDescent="0.2">
      <c r="A5" s="18"/>
      <c r="B5" s="18"/>
      <c r="C5" s="18"/>
      <c r="D5" s="18"/>
      <c r="E5" s="18"/>
      <c r="F5" s="18"/>
      <c r="G5" s="18"/>
      <c r="H5" s="18"/>
      <c r="I5" s="18"/>
      <c r="J5" s="18"/>
      <c r="K5" s="18"/>
      <c r="L5" s="18"/>
      <c r="M5" s="18"/>
      <c r="N5" s="18"/>
      <c r="O5" s="18"/>
      <c r="P5" s="18"/>
      <c r="Q5" s="18"/>
      <c r="R5" s="18"/>
      <c r="S5" s="18"/>
      <c r="T5" s="18"/>
      <c r="U5" s="18"/>
      <c r="V5" s="94"/>
      <c r="W5" s="94"/>
      <c r="X5" s="94"/>
      <c r="Y5" s="94"/>
      <c r="Z5" s="94"/>
      <c r="AA5" s="94"/>
      <c r="AB5" s="94"/>
      <c r="AC5" s="94"/>
      <c r="AD5" s="94"/>
      <c r="AE5" s="94"/>
    </row>
    <row r="6" spans="1:31" ht="15" customHeight="1" thickBot="1" x14ac:dyDescent="0.25">
      <c r="A6" s="21"/>
      <c r="B6" s="21"/>
      <c r="C6" s="21"/>
      <c r="D6" s="21"/>
      <c r="E6" s="21"/>
      <c r="F6" s="21"/>
      <c r="G6" s="21"/>
      <c r="H6" s="21"/>
      <c r="I6" s="21"/>
      <c r="J6" s="21"/>
      <c r="K6" s="21"/>
      <c r="L6" s="21"/>
      <c r="M6" s="21"/>
      <c r="N6" s="21"/>
      <c r="O6" s="21"/>
      <c r="P6" s="21"/>
      <c r="Q6" s="21"/>
      <c r="R6" s="21"/>
      <c r="S6" s="21"/>
      <c r="T6" s="21"/>
      <c r="U6" s="21"/>
      <c r="V6" s="22"/>
      <c r="W6" s="21"/>
      <c r="X6" s="22"/>
      <c r="Y6" s="21"/>
      <c r="Z6" s="22"/>
      <c r="AA6" s="21"/>
      <c r="AB6" s="293" t="s">
        <v>160</v>
      </c>
      <c r="AC6" s="293"/>
      <c r="AD6" s="293"/>
    </row>
    <row r="7" spans="1:31" s="143" customFormat="1" ht="19.95" customHeight="1" x14ac:dyDescent="0.2">
      <c r="A7" s="304" t="s">
        <v>95</v>
      </c>
      <c r="B7" s="294" t="s">
        <v>96</v>
      </c>
      <c r="C7" s="295"/>
      <c r="D7" s="294" t="s">
        <v>34</v>
      </c>
      <c r="E7" s="296"/>
      <c r="F7" s="297" t="s">
        <v>14</v>
      </c>
      <c r="G7" s="296"/>
      <c r="H7" s="297" t="s">
        <v>15</v>
      </c>
      <c r="I7" s="296"/>
      <c r="J7" s="297" t="s">
        <v>16</v>
      </c>
      <c r="K7" s="296"/>
      <c r="L7" s="297" t="s">
        <v>17</v>
      </c>
      <c r="M7" s="298"/>
      <c r="N7" s="297" t="s">
        <v>18</v>
      </c>
      <c r="O7" s="296"/>
      <c r="P7" s="297" t="s">
        <v>19</v>
      </c>
      <c r="Q7" s="298"/>
      <c r="R7" s="297" t="s">
        <v>20</v>
      </c>
      <c r="S7" s="296"/>
      <c r="T7" s="297" t="s">
        <v>21</v>
      </c>
      <c r="U7" s="298"/>
      <c r="V7" s="297" t="s">
        <v>22</v>
      </c>
      <c r="W7" s="298"/>
      <c r="X7" s="297" t="s">
        <v>23</v>
      </c>
      <c r="Y7" s="298"/>
      <c r="Z7" s="297" t="s">
        <v>161</v>
      </c>
      <c r="AA7" s="296"/>
      <c r="AB7" s="294" t="s">
        <v>162</v>
      </c>
      <c r="AC7" s="298"/>
      <c r="AD7" s="299" t="s">
        <v>163</v>
      </c>
      <c r="AE7" s="301" t="s">
        <v>26</v>
      </c>
    </row>
    <row r="8" spans="1:31" s="143" customFormat="1" ht="19.95" customHeight="1" thickBot="1" x14ac:dyDescent="0.25">
      <c r="A8" s="305"/>
      <c r="B8" s="144" t="s">
        <v>164</v>
      </c>
      <c r="C8" s="145" t="s">
        <v>165</v>
      </c>
      <c r="D8" s="146" t="s">
        <v>164</v>
      </c>
      <c r="E8" s="147" t="s">
        <v>165</v>
      </c>
      <c r="F8" s="148" t="s">
        <v>164</v>
      </c>
      <c r="G8" s="147" t="s">
        <v>165</v>
      </c>
      <c r="H8" s="148" t="s">
        <v>164</v>
      </c>
      <c r="I8" s="149" t="s">
        <v>165</v>
      </c>
      <c r="J8" s="148" t="s">
        <v>164</v>
      </c>
      <c r="K8" s="149" t="s">
        <v>165</v>
      </c>
      <c r="L8" s="148" t="s">
        <v>164</v>
      </c>
      <c r="M8" s="149" t="s">
        <v>165</v>
      </c>
      <c r="N8" s="148" t="s">
        <v>164</v>
      </c>
      <c r="O8" s="149" t="s">
        <v>165</v>
      </c>
      <c r="P8" s="148" t="s">
        <v>164</v>
      </c>
      <c r="Q8" s="149" t="s">
        <v>165</v>
      </c>
      <c r="R8" s="148" t="s">
        <v>164</v>
      </c>
      <c r="S8" s="149" t="s">
        <v>165</v>
      </c>
      <c r="T8" s="148" t="s">
        <v>164</v>
      </c>
      <c r="U8" s="149" t="s">
        <v>165</v>
      </c>
      <c r="V8" s="148" t="s">
        <v>164</v>
      </c>
      <c r="W8" s="149" t="s">
        <v>165</v>
      </c>
      <c r="X8" s="148" t="s">
        <v>164</v>
      </c>
      <c r="Y8" s="149" t="s">
        <v>165</v>
      </c>
      <c r="Z8" s="148" t="s">
        <v>164</v>
      </c>
      <c r="AA8" s="149" t="s">
        <v>165</v>
      </c>
      <c r="AB8" s="146" t="s">
        <v>164</v>
      </c>
      <c r="AC8" s="147" t="s">
        <v>165</v>
      </c>
      <c r="AD8" s="300"/>
      <c r="AE8" s="302"/>
    </row>
    <row r="9" spans="1:31" ht="19.95" customHeight="1" x14ac:dyDescent="0.2">
      <c r="A9" s="303">
        <v>1</v>
      </c>
      <c r="B9" s="95">
        <f>'別添２（３） 【一般用】'!F9</f>
        <v>7000</v>
      </c>
      <c r="C9" s="96">
        <f>'別添２（３）【特定用】'!F9</f>
        <v>7000</v>
      </c>
      <c r="D9" s="225"/>
      <c r="E9" s="226"/>
      <c r="F9" s="225"/>
      <c r="G9" s="226"/>
      <c r="H9" s="225"/>
      <c r="I9" s="226"/>
      <c r="J9" s="225"/>
      <c r="K9" s="226"/>
      <c r="L9" s="225"/>
      <c r="M9" s="227"/>
      <c r="N9" s="225"/>
      <c r="O9" s="226"/>
      <c r="P9" s="225"/>
      <c r="Q9" s="227"/>
      <c r="R9" s="225"/>
      <c r="S9" s="226"/>
      <c r="T9" s="225"/>
      <c r="U9" s="227"/>
      <c r="V9" s="225"/>
      <c r="W9" s="227"/>
      <c r="X9" s="225"/>
      <c r="Y9" s="227"/>
      <c r="Z9" s="225"/>
      <c r="AA9" s="226"/>
      <c r="AB9" s="98">
        <f>D9+F9+H9+J9+L9+N9+P9+R9+T9+V9+X9+Z9</f>
        <v>0</v>
      </c>
      <c r="AC9" s="97">
        <f>E9+G9+I9+K9+M9+O9+Q9+S9+U9+W9+Y9+AA9</f>
        <v>0</v>
      </c>
      <c r="AD9" s="99">
        <f>AB9+AC9</f>
        <v>0</v>
      </c>
      <c r="AE9" s="100"/>
    </row>
    <row r="10" spans="1:31" ht="19.95" customHeight="1" x14ac:dyDescent="0.2">
      <c r="A10" s="303"/>
      <c r="B10" s="101">
        <f>'別添２（３） 【一般用】'!F10</f>
        <v>10000</v>
      </c>
      <c r="C10" s="102">
        <f>'別添２（３）【特定用】'!F10</f>
        <v>10000</v>
      </c>
      <c r="D10" s="228"/>
      <c r="E10" s="229"/>
      <c r="F10" s="228"/>
      <c r="G10" s="229"/>
      <c r="H10" s="228"/>
      <c r="I10" s="229"/>
      <c r="J10" s="228"/>
      <c r="K10" s="229"/>
      <c r="L10" s="228"/>
      <c r="M10" s="230"/>
      <c r="N10" s="228"/>
      <c r="O10" s="229"/>
      <c r="P10" s="228"/>
      <c r="Q10" s="230"/>
      <c r="R10" s="228"/>
      <c r="S10" s="229"/>
      <c r="T10" s="228"/>
      <c r="U10" s="230"/>
      <c r="V10" s="228"/>
      <c r="W10" s="230"/>
      <c r="X10" s="228"/>
      <c r="Y10" s="230"/>
      <c r="Z10" s="228"/>
      <c r="AA10" s="229"/>
      <c r="AB10" s="104">
        <f t="shared" ref="AB10:AC27" si="0">D10+F10+H10+J10+L10+N10+P10+R10+T10+V10+X10+Z10</f>
        <v>0</v>
      </c>
      <c r="AC10" s="103">
        <f t="shared" si="0"/>
        <v>0</v>
      </c>
      <c r="AD10" s="105">
        <f t="shared" ref="AD10:AD28" si="1">AB10+AC10</f>
        <v>0</v>
      </c>
      <c r="AE10" s="106"/>
    </row>
    <row r="11" spans="1:31" ht="19.95" customHeight="1" x14ac:dyDescent="0.2">
      <c r="A11" s="107">
        <v>2</v>
      </c>
      <c r="B11" s="101">
        <f>'別添２（３） 【一般用】'!F11</f>
        <v>13000</v>
      </c>
      <c r="C11" s="102">
        <f>'別添２（３）【特定用】'!F11</f>
        <v>13000</v>
      </c>
      <c r="D11" s="228"/>
      <c r="E11" s="229"/>
      <c r="F11" s="228"/>
      <c r="G11" s="229"/>
      <c r="H11" s="228"/>
      <c r="I11" s="229"/>
      <c r="J11" s="228"/>
      <c r="K11" s="229"/>
      <c r="L11" s="228"/>
      <c r="M11" s="230"/>
      <c r="N11" s="228"/>
      <c r="O11" s="229"/>
      <c r="P11" s="228"/>
      <c r="Q11" s="230"/>
      <c r="R11" s="228"/>
      <c r="S11" s="229"/>
      <c r="T11" s="228"/>
      <c r="U11" s="230"/>
      <c r="V11" s="228"/>
      <c r="W11" s="230"/>
      <c r="X11" s="228"/>
      <c r="Y11" s="230"/>
      <c r="Z11" s="228"/>
      <c r="AA11" s="229"/>
      <c r="AB11" s="104">
        <f t="shared" si="0"/>
        <v>0</v>
      </c>
      <c r="AC11" s="103">
        <f t="shared" si="0"/>
        <v>0</v>
      </c>
      <c r="AD11" s="105">
        <f t="shared" si="1"/>
        <v>0</v>
      </c>
      <c r="AE11" s="106"/>
    </row>
    <row r="12" spans="1:31" ht="19.95" customHeight="1" x14ac:dyDescent="0.2">
      <c r="A12" s="107">
        <v>3</v>
      </c>
      <c r="B12" s="101">
        <f>'別添２（３） 【一般用】'!F12</f>
        <v>16000</v>
      </c>
      <c r="C12" s="102">
        <f>'別添２（３）【特定用】'!F12</f>
        <v>16000</v>
      </c>
      <c r="D12" s="228"/>
      <c r="E12" s="229"/>
      <c r="F12" s="228"/>
      <c r="G12" s="229"/>
      <c r="H12" s="228"/>
      <c r="I12" s="229"/>
      <c r="J12" s="228"/>
      <c r="K12" s="229"/>
      <c r="L12" s="228"/>
      <c r="M12" s="230"/>
      <c r="N12" s="228"/>
      <c r="O12" s="229"/>
      <c r="P12" s="228"/>
      <c r="Q12" s="230"/>
      <c r="R12" s="228"/>
      <c r="S12" s="229"/>
      <c r="T12" s="228"/>
      <c r="U12" s="230"/>
      <c r="V12" s="228"/>
      <c r="W12" s="230"/>
      <c r="X12" s="228"/>
      <c r="Y12" s="230"/>
      <c r="Z12" s="228"/>
      <c r="AA12" s="229"/>
      <c r="AB12" s="104">
        <f t="shared" si="0"/>
        <v>0</v>
      </c>
      <c r="AC12" s="103">
        <f t="shared" si="0"/>
        <v>0</v>
      </c>
      <c r="AD12" s="105">
        <f t="shared" si="1"/>
        <v>0</v>
      </c>
      <c r="AE12" s="108"/>
    </row>
    <row r="13" spans="1:31" ht="19.95" customHeight="1" x14ac:dyDescent="0.2">
      <c r="A13" s="107">
        <v>4</v>
      </c>
      <c r="B13" s="101">
        <f>'別添２（３） 【一般用】'!F13</f>
        <v>19000</v>
      </c>
      <c r="C13" s="109">
        <f>'別添２（３）【特定用】'!F13</f>
        <v>0</v>
      </c>
      <c r="D13" s="228"/>
      <c r="E13" s="229"/>
      <c r="F13" s="228"/>
      <c r="G13" s="229"/>
      <c r="H13" s="228"/>
      <c r="I13" s="229"/>
      <c r="J13" s="228"/>
      <c r="K13" s="229"/>
      <c r="L13" s="228"/>
      <c r="M13" s="230"/>
      <c r="N13" s="228"/>
      <c r="O13" s="229"/>
      <c r="P13" s="228"/>
      <c r="Q13" s="230"/>
      <c r="R13" s="228"/>
      <c r="S13" s="229"/>
      <c r="T13" s="228"/>
      <c r="U13" s="230"/>
      <c r="V13" s="228"/>
      <c r="W13" s="230"/>
      <c r="X13" s="228"/>
      <c r="Y13" s="230"/>
      <c r="Z13" s="228"/>
      <c r="AA13" s="229"/>
      <c r="AB13" s="104">
        <f t="shared" si="0"/>
        <v>0</v>
      </c>
      <c r="AC13" s="103">
        <f t="shared" si="0"/>
        <v>0</v>
      </c>
      <c r="AD13" s="105">
        <f t="shared" si="1"/>
        <v>0</v>
      </c>
      <c r="AE13" s="108"/>
    </row>
    <row r="14" spans="1:31" ht="19.95" customHeight="1" x14ac:dyDescent="0.2">
      <c r="A14" s="107">
        <v>5</v>
      </c>
      <c r="B14" s="101">
        <f>'別添２（３） 【一般用】'!F14</f>
        <v>22000</v>
      </c>
      <c r="C14" s="109">
        <f>'別添２（３）【特定用】'!F14</f>
        <v>0</v>
      </c>
      <c r="D14" s="228"/>
      <c r="E14" s="229"/>
      <c r="F14" s="228"/>
      <c r="G14" s="229"/>
      <c r="H14" s="228"/>
      <c r="I14" s="229"/>
      <c r="J14" s="228"/>
      <c r="K14" s="229"/>
      <c r="L14" s="228"/>
      <c r="M14" s="230"/>
      <c r="N14" s="228"/>
      <c r="O14" s="229"/>
      <c r="P14" s="228"/>
      <c r="Q14" s="230"/>
      <c r="R14" s="228"/>
      <c r="S14" s="229"/>
      <c r="T14" s="228"/>
      <c r="U14" s="230"/>
      <c r="V14" s="228"/>
      <c r="W14" s="230"/>
      <c r="X14" s="228"/>
      <c r="Y14" s="230"/>
      <c r="Z14" s="228"/>
      <c r="AA14" s="229"/>
      <c r="AB14" s="104">
        <f t="shared" si="0"/>
        <v>0</v>
      </c>
      <c r="AC14" s="103">
        <f t="shared" si="0"/>
        <v>0</v>
      </c>
      <c r="AD14" s="105">
        <f t="shared" si="1"/>
        <v>0</v>
      </c>
      <c r="AE14" s="108"/>
    </row>
    <row r="15" spans="1:31" ht="19.95" customHeight="1" x14ac:dyDescent="0.2">
      <c r="A15" s="107">
        <v>6</v>
      </c>
      <c r="B15" s="101">
        <f>'別添２（３） 【一般用】'!F15</f>
        <v>25000</v>
      </c>
      <c r="C15" s="109">
        <f>'別添２（３）【特定用】'!F15</f>
        <v>0</v>
      </c>
      <c r="D15" s="228"/>
      <c r="E15" s="229"/>
      <c r="F15" s="228"/>
      <c r="G15" s="229"/>
      <c r="H15" s="228"/>
      <c r="I15" s="229"/>
      <c r="J15" s="228"/>
      <c r="K15" s="229"/>
      <c r="L15" s="228"/>
      <c r="M15" s="230"/>
      <c r="N15" s="228"/>
      <c r="O15" s="229"/>
      <c r="P15" s="228"/>
      <c r="Q15" s="230"/>
      <c r="R15" s="228"/>
      <c r="S15" s="229"/>
      <c r="T15" s="228"/>
      <c r="U15" s="230"/>
      <c r="V15" s="228"/>
      <c r="W15" s="230"/>
      <c r="X15" s="228"/>
      <c r="Y15" s="230"/>
      <c r="Z15" s="228"/>
      <c r="AA15" s="229"/>
      <c r="AB15" s="104">
        <f t="shared" si="0"/>
        <v>0</v>
      </c>
      <c r="AC15" s="103">
        <f t="shared" si="0"/>
        <v>0</v>
      </c>
      <c r="AD15" s="105">
        <f t="shared" si="1"/>
        <v>0</v>
      </c>
      <c r="AE15" s="108"/>
    </row>
    <row r="16" spans="1:31" ht="19.95" customHeight="1" x14ac:dyDescent="0.2">
      <c r="A16" s="107">
        <v>7</v>
      </c>
      <c r="B16" s="101">
        <f>'別添２（３） 【一般用】'!F16</f>
        <v>30000</v>
      </c>
      <c r="C16" s="109">
        <f>'別添２（３）【特定用】'!F16</f>
        <v>0</v>
      </c>
      <c r="D16" s="228"/>
      <c r="E16" s="229"/>
      <c r="F16" s="228"/>
      <c r="G16" s="229"/>
      <c r="H16" s="228"/>
      <c r="I16" s="229"/>
      <c r="J16" s="228"/>
      <c r="K16" s="229"/>
      <c r="L16" s="228"/>
      <c r="M16" s="230"/>
      <c r="N16" s="228"/>
      <c r="O16" s="229"/>
      <c r="P16" s="228"/>
      <c r="Q16" s="230"/>
      <c r="R16" s="228"/>
      <c r="S16" s="229"/>
      <c r="T16" s="228"/>
      <c r="U16" s="230"/>
      <c r="V16" s="228"/>
      <c r="W16" s="230"/>
      <c r="X16" s="228"/>
      <c r="Y16" s="230"/>
      <c r="Z16" s="228"/>
      <c r="AA16" s="229"/>
      <c r="AB16" s="104">
        <f t="shared" si="0"/>
        <v>0</v>
      </c>
      <c r="AC16" s="103">
        <f t="shared" si="0"/>
        <v>0</v>
      </c>
      <c r="AD16" s="105">
        <f t="shared" si="1"/>
        <v>0</v>
      </c>
      <c r="AE16" s="108"/>
    </row>
    <row r="17" spans="1:31" ht="19.95" customHeight="1" x14ac:dyDescent="0.2">
      <c r="A17" s="107">
        <v>8</v>
      </c>
      <c r="B17" s="101">
        <f>'別添２（３） 【一般用】'!F17</f>
        <v>35000</v>
      </c>
      <c r="C17" s="109">
        <f>'別添２（３）【特定用】'!F17</f>
        <v>0</v>
      </c>
      <c r="D17" s="228"/>
      <c r="E17" s="229"/>
      <c r="F17" s="228"/>
      <c r="G17" s="229"/>
      <c r="H17" s="228"/>
      <c r="I17" s="229"/>
      <c r="J17" s="228"/>
      <c r="K17" s="229"/>
      <c r="L17" s="228"/>
      <c r="M17" s="230"/>
      <c r="N17" s="228"/>
      <c r="O17" s="229"/>
      <c r="P17" s="228"/>
      <c r="Q17" s="230"/>
      <c r="R17" s="228"/>
      <c r="S17" s="229"/>
      <c r="T17" s="228"/>
      <c r="U17" s="230"/>
      <c r="V17" s="228"/>
      <c r="W17" s="230"/>
      <c r="X17" s="228"/>
      <c r="Y17" s="230"/>
      <c r="Z17" s="228"/>
      <c r="AA17" s="229"/>
      <c r="AB17" s="104">
        <f t="shared" si="0"/>
        <v>0</v>
      </c>
      <c r="AC17" s="103">
        <f t="shared" si="0"/>
        <v>0</v>
      </c>
      <c r="AD17" s="105">
        <f t="shared" si="1"/>
        <v>0</v>
      </c>
      <c r="AE17" s="108"/>
    </row>
    <row r="18" spans="1:31" ht="19.95" customHeight="1" x14ac:dyDescent="0.2">
      <c r="A18" s="107">
        <v>9</v>
      </c>
      <c r="B18" s="101">
        <f>'別添２（３） 【一般用】'!F18</f>
        <v>40000</v>
      </c>
      <c r="C18" s="109">
        <f>'別添２（３）【特定用】'!F18</f>
        <v>0</v>
      </c>
      <c r="D18" s="228"/>
      <c r="E18" s="229"/>
      <c r="F18" s="228"/>
      <c r="G18" s="229"/>
      <c r="H18" s="228"/>
      <c r="I18" s="229"/>
      <c r="J18" s="228"/>
      <c r="K18" s="229"/>
      <c r="L18" s="228"/>
      <c r="M18" s="230"/>
      <c r="N18" s="228"/>
      <c r="O18" s="229"/>
      <c r="P18" s="228"/>
      <c r="Q18" s="230"/>
      <c r="R18" s="228"/>
      <c r="S18" s="229"/>
      <c r="T18" s="228"/>
      <c r="U18" s="230"/>
      <c r="V18" s="228"/>
      <c r="W18" s="230"/>
      <c r="X18" s="228"/>
      <c r="Y18" s="230"/>
      <c r="Z18" s="228"/>
      <c r="AA18" s="229"/>
      <c r="AB18" s="104">
        <f t="shared" si="0"/>
        <v>0</v>
      </c>
      <c r="AC18" s="103">
        <f t="shared" si="0"/>
        <v>0</v>
      </c>
      <c r="AD18" s="105">
        <f t="shared" si="1"/>
        <v>0</v>
      </c>
      <c r="AE18" s="108"/>
    </row>
    <row r="19" spans="1:31" ht="19.95" customHeight="1" x14ac:dyDescent="0.2">
      <c r="A19" s="107">
        <v>10</v>
      </c>
      <c r="B19" s="101">
        <f>'別添２（３） 【一般用】'!F19</f>
        <v>45000</v>
      </c>
      <c r="C19" s="109">
        <f>'別添２（３）【特定用】'!F19</f>
        <v>0</v>
      </c>
      <c r="D19" s="228"/>
      <c r="E19" s="229"/>
      <c r="F19" s="228"/>
      <c r="G19" s="229"/>
      <c r="H19" s="228"/>
      <c r="I19" s="229"/>
      <c r="J19" s="228"/>
      <c r="K19" s="229"/>
      <c r="L19" s="228"/>
      <c r="M19" s="230"/>
      <c r="N19" s="228"/>
      <c r="O19" s="229"/>
      <c r="P19" s="228"/>
      <c r="Q19" s="230"/>
      <c r="R19" s="228"/>
      <c r="S19" s="229"/>
      <c r="T19" s="228"/>
      <c r="U19" s="230"/>
      <c r="V19" s="228"/>
      <c r="W19" s="230"/>
      <c r="X19" s="228"/>
      <c r="Y19" s="230"/>
      <c r="Z19" s="228"/>
      <c r="AA19" s="229"/>
      <c r="AB19" s="104">
        <f t="shared" si="0"/>
        <v>0</v>
      </c>
      <c r="AC19" s="103">
        <f t="shared" si="0"/>
        <v>0</v>
      </c>
      <c r="AD19" s="105">
        <f t="shared" si="1"/>
        <v>0</v>
      </c>
      <c r="AE19" s="108"/>
    </row>
    <row r="20" spans="1:31" ht="19.95" customHeight="1" x14ac:dyDescent="0.2">
      <c r="A20" s="107">
        <v>11</v>
      </c>
      <c r="B20" s="101">
        <f>'別添２（３） 【一般用】'!F20</f>
        <v>50000</v>
      </c>
      <c r="C20" s="109">
        <f>'別添２（３）【特定用】'!F20</f>
        <v>0</v>
      </c>
      <c r="D20" s="228"/>
      <c r="E20" s="229"/>
      <c r="F20" s="228"/>
      <c r="G20" s="229"/>
      <c r="H20" s="228"/>
      <c r="I20" s="229"/>
      <c r="J20" s="228"/>
      <c r="K20" s="229"/>
      <c r="L20" s="228"/>
      <c r="M20" s="230"/>
      <c r="N20" s="228"/>
      <c r="O20" s="229"/>
      <c r="P20" s="228"/>
      <c r="Q20" s="230"/>
      <c r="R20" s="228"/>
      <c r="S20" s="229"/>
      <c r="T20" s="228"/>
      <c r="U20" s="230"/>
      <c r="V20" s="228"/>
      <c r="W20" s="230"/>
      <c r="X20" s="228"/>
      <c r="Y20" s="230"/>
      <c r="Z20" s="228"/>
      <c r="AA20" s="229"/>
      <c r="AB20" s="104">
        <f t="shared" si="0"/>
        <v>0</v>
      </c>
      <c r="AC20" s="103">
        <f t="shared" si="0"/>
        <v>0</v>
      </c>
      <c r="AD20" s="105">
        <f t="shared" si="1"/>
        <v>0</v>
      </c>
      <c r="AE20" s="108"/>
    </row>
    <row r="21" spans="1:31" ht="19.95" customHeight="1" x14ac:dyDescent="0.2">
      <c r="A21" s="110">
        <v>12</v>
      </c>
      <c r="B21" s="101">
        <f>'別添２（３） 【一般用】'!F21</f>
        <v>57000</v>
      </c>
      <c r="C21" s="109">
        <f>'別添２（３）【特定用】'!F21</f>
        <v>0</v>
      </c>
      <c r="D21" s="228"/>
      <c r="E21" s="229"/>
      <c r="F21" s="228"/>
      <c r="G21" s="229"/>
      <c r="H21" s="228"/>
      <c r="I21" s="229"/>
      <c r="J21" s="228"/>
      <c r="K21" s="229"/>
      <c r="L21" s="228"/>
      <c r="M21" s="230"/>
      <c r="N21" s="228"/>
      <c r="O21" s="229"/>
      <c r="P21" s="228"/>
      <c r="Q21" s="230"/>
      <c r="R21" s="228"/>
      <c r="S21" s="229"/>
      <c r="T21" s="228"/>
      <c r="U21" s="230"/>
      <c r="V21" s="228"/>
      <c r="W21" s="230"/>
      <c r="X21" s="228"/>
      <c r="Y21" s="230"/>
      <c r="Z21" s="228"/>
      <c r="AA21" s="229"/>
      <c r="AB21" s="104">
        <f t="shared" si="0"/>
        <v>0</v>
      </c>
      <c r="AC21" s="103">
        <f t="shared" si="0"/>
        <v>0</v>
      </c>
      <c r="AD21" s="105">
        <f t="shared" si="1"/>
        <v>0</v>
      </c>
      <c r="AE21" s="108"/>
    </row>
    <row r="22" spans="1:31" ht="19.95" customHeight="1" x14ac:dyDescent="0.2">
      <c r="A22" s="107">
        <v>13</v>
      </c>
      <c r="B22" s="101">
        <f>'別添２（３） 【一般用】'!F22</f>
        <v>64000</v>
      </c>
      <c r="C22" s="109">
        <f>'別添２（３）【特定用】'!F22</f>
        <v>0</v>
      </c>
      <c r="D22" s="228"/>
      <c r="E22" s="229"/>
      <c r="F22" s="228"/>
      <c r="G22" s="229"/>
      <c r="H22" s="228"/>
      <c r="I22" s="229"/>
      <c r="J22" s="228"/>
      <c r="K22" s="229"/>
      <c r="L22" s="228"/>
      <c r="M22" s="230"/>
      <c r="N22" s="228"/>
      <c r="O22" s="229"/>
      <c r="P22" s="228"/>
      <c r="Q22" s="230"/>
      <c r="R22" s="228"/>
      <c r="S22" s="229"/>
      <c r="T22" s="228"/>
      <c r="U22" s="230"/>
      <c r="V22" s="228"/>
      <c r="W22" s="230"/>
      <c r="X22" s="228"/>
      <c r="Y22" s="230"/>
      <c r="Z22" s="228"/>
      <c r="AA22" s="229"/>
      <c r="AB22" s="104">
        <f t="shared" si="0"/>
        <v>0</v>
      </c>
      <c r="AC22" s="103">
        <f t="shared" si="0"/>
        <v>0</v>
      </c>
      <c r="AD22" s="105">
        <f t="shared" si="1"/>
        <v>0</v>
      </c>
      <c r="AE22" s="108"/>
    </row>
    <row r="23" spans="1:31" ht="19.95" customHeight="1" x14ac:dyDescent="0.2">
      <c r="A23" s="110">
        <v>14</v>
      </c>
      <c r="B23" s="101">
        <f>'別添２（３） 【一般用】'!F23</f>
        <v>0</v>
      </c>
      <c r="C23" s="109">
        <f>'別添２（３）【特定用】'!F23</f>
        <v>0</v>
      </c>
      <c r="D23" s="228"/>
      <c r="E23" s="229"/>
      <c r="F23" s="228"/>
      <c r="G23" s="229"/>
      <c r="H23" s="228"/>
      <c r="I23" s="229"/>
      <c r="J23" s="228"/>
      <c r="K23" s="229"/>
      <c r="L23" s="228"/>
      <c r="M23" s="230"/>
      <c r="N23" s="228"/>
      <c r="O23" s="229"/>
      <c r="P23" s="228"/>
      <c r="Q23" s="230"/>
      <c r="R23" s="228"/>
      <c r="S23" s="229"/>
      <c r="T23" s="228"/>
      <c r="U23" s="230"/>
      <c r="V23" s="228"/>
      <c r="W23" s="230"/>
      <c r="X23" s="228"/>
      <c r="Y23" s="230"/>
      <c r="Z23" s="228"/>
      <c r="AA23" s="229"/>
      <c r="AB23" s="104">
        <f t="shared" si="0"/>
        <v>0</v>
      </c>
      <c r="AC23" s="103">
        <f t="shared" si="0"/>
        <v>0</v>
      </c>
      <c r="AD23" s="105">
        <f t="shared" si="1"/>
        <v>0</v>
      </c>
      <c r="AE23" s="108"/>
    </row>
    <row r="24" spans="1:31" ht="19.95" customHeight="1" x14ac:dyDescent="0.2">
      <c r="A24" s="107">
        <v>15</v>
      </c>
      <c r="B24" s="101">
        <f>'別添２（３） 【一般用】'!F24</f>
        <v>0</v>
      </c>
      <c r="C24" s="109">
        <f>'別添２（３）【特定用】'!F24</f>
        <v>0</v>
      </c>
      <c r="D24" s="228"/>
      <c r="E24" s="229"/>
      <c r="F24" s="228"/>
      <c r="G24" s="229"/>
      <c r="H24" s="228"/>
      <c r="I24" s="229"/>
      <c r="J24" s="228"/>
      <c r="K24" s="229"/>
      <c r="L24" s="228"/>
      <c r="M24" s="230"/>
      <c r="N24" s="228"/>
      <c r="O24" s="229"/>
      <c r="P24" s="228"/>
      <c r="Q24" s="230"/>
      <c r="R24" s="228"/>
      <c r="S24" s="229"/>
      <c r="T24" s="228"/>
      <c r="U24" s="230"/>
      <c r="V24" s="228"/>
      <c r="W24" s="230"/>
      <c r="X24" s="228"/>
      <c r="Y24" s="230"/>
      <c r="Z24" s="228"/>
      <c r="AA24" s="229"/>
      <c r="AB24" s="104">
        <f t="shared" si="0"/>
        <v>0</v>
      </c>
      <c r="AC24" s="103">
        <f t="shared" si="0"/>
        <v>0</v>
      </c>
      <c r="AD24" s="105">
        <f t="shared" si="1"/>
        <v>0</v>
      </c>
      <c r="AE24" s="108"/>
    </row>
    <row r="25" spans="1:31" ht="19.95" customHeight="1" x14ac:dyDescent="0.2">
      <c r="A25" s="110">
        <v>16</v>
      </c>
      <c r="B25" s="101">
        <f>'別添２（３） 【一般用】'!F25</f>
        <v>0</v>
      </c>
      <c r="C25" s="109">
        <f>'別添２（３）【特定用】'!F25</f>
        <v>0</v>
      </c>
      <c r="D25" s="228"/>
      <c r="E25" s="229"/>
      <c r="F25" s="228"/>
      <c r="G25" s="229"/>
      <c r="H25" s="228"/>
      <c r="I25" s="229"/>
      <c r="J25" s="228"/>
      <c r="K25" s="229"/>
      <c r="L25" s="228"/>
      <c r="M25" s="230"/>
      <c r="N25" s="228"/>
      <c r="O25" s="229"/>
      <c r="P25" s="228"/>
      <c r="Q25" s="230"/>
      <c r="R25" s="228"/>
      <c r="S25" s="229"/>
      <c r="T25" s="228"/>
      <c r="U25" s="230"/>
      <c r="V25" s="228"/>
      <c r="W25" s="230"/>
      <c r="X25" s="228"/>
      <c r="Y25" s="230"/>
      <c r="Z25" s="228"/>
      <c r="AA25" s="229"/>
      <c r="AB25" s="104">
        <f t="shared" si="0"/>
        <v>0</v>
      </c>
      <c r="AC25" s="103">
        <f t="shared" si="0"/>
        <v>0</v>
      </c>
      <c r="AD25" s="105">
        <f t="shared" si="1"/>
        <v>0</v>
      </c>
      <c r="AE25" s="108"/>
    </row>
    <row r="26" spans="1:31" ht="19.95" customHeight="1" x14ac:dyDescent="0.2">
      <c r="A26" s="107">
        <v>17</v>
      </c>
      <c r="B26" s="101">
        <f>'別添２（３） 【一般用】'!F26</f>
        <v>0</v>
      </c>
      <c r="C26" s="109">
        <f>'別添２（３）【特定用】'!F26</f>
        <v>0</v>
      </c>
      <c r="D26" s="228"/>
      <c r="E26" s="229"/>
      <c r="F26" s="228"/>
      <c r="G26" s="229"/>
      <c r="H26" s="228"/>
      <c r="I26" s="229"/>
      <c r="J26" s="228"/>
      <c r="K26" s="229"/>
      <c r="L26" s="228"/>
      <c r="M26" s="230"/>
      <c r="N26" s="228"/>
      <c r="O26" s="229"/>
      <c r="P26" s="228"/>
      <c r="Q26" s="230"/>
      <c r="R26" s="228"/>
      <c r="S26" s="229"/>
      <c r="T26" s="228"/>
      <c r="U26" s="230"/>
      <c r="V26" s="228"/>
      <c r="W26" s="230"/>
      <c r="X26" s="228"/>
      <c r="Y26" s="230"/>
      <c r="Z26" s="228"/>
      <c r="AA26" s="229"/>
      <c r="AB26" s="104">
        <f t="shared" si="0"/>
        <v>0</v>
      </c>
      <c r="AC26" s="103">
        <f t="shared" si="0"/>
        <v>0</v>
      </c>
      <c r="AD26" s="105">
        <f t="shared" si="1"/>
        <v>0</v>
      </c>
      <c r="AE26" s="108"/>
    </row>
    <row r="27" spans="1:31" ht="19.95" customHeight="1" thickBot="1" x14ac:dyDescent="0.25">
      <c r="A27" s="110">
        <v>18</v>
      </c>
      <c r="B27" s="111">
        <f>'別添２（３） 【一般用】'!F27</f>
        <v>0</v>
      </c>
      <c r="C27" s="112">
        <f>'別添２（３）【特定用】'!F27</f>
        <v>0</v>
      </c>
      <c r="D27" s="231"/>
      <c r="E27" s="232"/>
      <c r="F27" s="231"/>
      <c r="G27" s="232"/>
      <c r="H27" s="231"/>
      <c r="I27" s="232"/>
      <c r="J27" s="231"/>
      <c r="K27" s="232"/>
      <c r="L27" s="231"/>
      <c r="M27" s="233"/>
      <c r="N27" s="231"/>
      <c r="O27" s="232"/>
      <c r="P27" s="231"/>
      <c r="Q27" s="233"/>
      <c r="R27" s="231"/>
      <c r="S27" s="232"/>
      <c r="T27" s="231"/>
      <c r="U27" s="233"/>
      <c r="V27" s="231"/>
      <c r="W27" s="233"/>
      <c r="X27" s="231"/>
      <c r="Y27" s="233"/>
      <c r="Z27" s="231"/>
      <c r="AA27" s="232"/>
      <c r="AB27" s="114">
        <f t="shared" si="0"/>
        <v>0</v>
      </c>
      <c r="AC27" s="113">
        <f t="shared" si="0"/>
        <v>0</v>
      </c>
      <c r="AD27" s="115">
        <f t="shared" si="1"/>
        <v>0</v>
      </c>
      <c r="AE27" s="116"/>
    </row>
    <row r="28" spans="1:31" ht="19.95" customHeight="1" thickBot="1" x14ac:dyDescent="0.25">
      <c r="A28" s="117" t="s">
        <v>35</v>
      </c>
      <c r="B28" s="118" t="s">
        <v>166</v>
      </c>
      <c r="C28" s="119" t="s">
        <v>167</v>
      </c>
      <c r="D28" s="120">
        <f t="shared" ref="D28:AC28" si="2">SUM(D9:D27)</f>
        <v>0</v>
      </c>
      <c r="E28" s="121">
        <f t="shared" si="2"/>
        <v>0</v>
      </c>
      <c r="F28" s="120">
        <f t="shared" si="2"/>
        <v>0</v>
      </c>
      <c r="G28" s="121">
        <f t="shared" si="2"/>
        <v>0</v>
      </c>
      <c r="H28" s="120">
        <f t="shared" si="2"/>
        <v>0</v>
      </c>
      <c r="I28" s="121">
        <f t="shared" si="2"/>
        <v>0</v>
      </c>
      <c r="J28" s="120">
        <f t="shared" si="2"/>
        <v>0</v>
      </c>
      <c r="K28" s="121">
        <f t="shared" si="2"/>
        <v>0</v>
      </c>
      <c r="L28" s="120">
        <f t="shared" si="2"/>
        <v>0</v>
      </c>
      <c r="M28" s="122">
        <f t="shared" si="2"/>
        <v>0</v>
      </c>
      <c r="N28" s="120">
        <f t="shared" si="2"/>
        <v>0</v>
      </c>
      <c r="O28" s="121">
        <f t="shared" si="2"/>
        <v>0</v>
      </c>
      <c r="P28" s="120">
        <f t="shared" si="2"/>
        <v>0</v>
      </c>
      <c r="Q28" s="122">
        <f t="shared" si="2"/>
        <v>0</v>
      </c>
      <c r="R28" s="120">
        <f t="shared" si="2"/>
        <v>0</v>
      </c>
      <c r="S28" s="121">
        <f t="shared" si="2"/>
        <v>0</v>
      </c>
      <c r="T28" s="120">
        <f t="shared" si="2"/>
        <v>0</v>
      </c>
      <c r="U28" s="122">
        <f t="shared" si="2"/>
        <v>0</v>
      </c>
      <c r="V28" s="120">
        <f t="shared" si="2"/>
        <v>0</v>
      </c>
      <c r="W28" s="122">
        <f t="shared" si="2"/>
        <v>0</v>
      </c>
      <c r="X28" s="120">
        <f t="shared" si="2"/>
        <v>0</v>
      </c>
      <c r="Y28" s="122">
        <f t="shared" si="2"/>
        <v>0</v>
      </c>
      <c r="Z28" s="120">
        <f t="shared" si="2"/>
        <v>0</v>
      </c>
      <c r="AA28" s="121">
        <f t="shared" si="2"/>
        <v>0</v>
      </c>
      <c r="AB28" s="123">
        <f t="shared" si="2"/>
        <v>0</v>
      </c>
      <c r="AC28" s="121">
        <f t="shared" si="2"/>
        <v>0</v>
      </c>
      <c r="AD28" s="124">
        <f t="shared" si="1"/>
        <v>0</v>
      </c>
      <c r="AE28" s="125"/>
    </row>
    <row r="29" spans="1:31" ht="19.9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126"/>
      <c r="AC29" s="126"/>
      <c r="AD29" s="126"/>
    </row>
    <row r="30" spans="1:31" ht="19.95" customHeight="1" x14ac:dyDescent="0.2">
      <c r="A30" s="128" t="s">
        <v>168</v>
      </c>
      <c r="B30" s="77" t="s">
        <v>169</v>
      </c>
      <c r="C30" s="77"/>
      <c r="D30" s="77"/>
      <c r="E30" s="77"/>
      <c r="F30" s="77"/>
      <c r="G30" s="77"/>
      <c r="H30" s="77"/>
      <c r="I30" s="77"/>
      <c r="J30" s="77"/>
      <c r="K30" s="77"/>
      <c r="L30" s="3"/>
      <c r="M30" s="3"/>
      <c r="N30" s="3"/>
      <c r="O30" s="3"/>
      <c r="P30" s="3"/>
      <c r="Q30" s="3"/>
      <c r="R30" s="3"/>
      <c r="S30" s="3"/>
      <c r="T30" s="3"/>
      <c r="U30" s="3"/>
      <c r="V30" s="3"/>
      <c r="W30" s="3"/>
      <c r="X30" s="3"/>
      <c r="Y30" s="3"/>
      <c r="Z30" s="3"/>
      <c r="AA30" s="3"/>
      <c r="AB30" s="3"/>
      <c r="AC30" s="3"/>
      <c r="AD30" s="3"/>
    </row>
    <row r="31" spans="1:31" ht="19.95" customHeight="1" x14ac:dyDescent="0.2">
      <c r="A31" s="129"/>
      <c r="B31" s="77" t="s">
        <v>170</v>
      </c>
      <c r="C31" s="77"/>
      <c r="D31" s="77"/>
      <c r="E31" s="77"/>
      <c r="F31" s="77"/>
      <c r="G31" s="77"/>
      <c r="H31" s="77"/>
      <c r="I31" s="77"/>
      <c r="J31" s="77"/>
      <c r="K31" s="77"/>
      <c r="L31" s="3"/>
      <c r="M31" s="3"/>
      <c r="N31" s="3"/>
      <c r="O31" s="3"/>
      <c r="P31" s="3"/>
      <c r="Q31" s="3"/>
      <c r="R31" s="3"/>
      <c r="S31" s="3"/>
      <c r="T31" s="3"/>
      <c r="U31" s="3"/>
      <c r="V31" s="3"/>
      <c r="W31" s="3"/>
      <c r="X31" s="3"/>
      <c r="Y31" s="3"/>
      <c r="Z31" s="3"/>
      <c r="AA31" s="3"/>
      <c r="AB31" s="3"/>
      <c r="AC31" s="3"/>
      <c r="AD31" s="3"/>
    </row>
    <row r="32" spans="1:31" ht="19.95" customHeight="1" x14ac:dyDescent="0.2"/>
  </sheetData>
  <mergeCells count="20">
    <mergeCell ref="A9:A10"/>
    <mergeCell ref="R7:S7"/>
    <mergeCell ref="T7:U7"/>
    <mergeCell ref="V7:W7"/>
    <mergeCell ref="X7:Y7"/>
    <mergeCell ref="A7:A8"/>
    <mergeCell ref="AA4:AE4"/>
    <mergeCell ref="AB6:AD6"/>
    <mergeCell ref="B7:C7"/>
    <mergeCell ref="D7:E7"/>
    <mergeCell ref="F7:G7"/>
    <mergeCell ref="H7:I7"/>
    <mergeCell ref="J7:K7"/>
    <mergeCell ref="L7:M7"/>
    <mergeCell ref="N7:O7"/>
    <mergeCell ref="P7:Q7"/>
    <mergeCell ref="AD7:AD8"/>
    <mergeCell ref="AE7:AE8"/>
    <mergeCell ref="Z7:AA7"/>
    <mergeCell ref="AB7:AC7"/>
  </mergeCells>
  <phoneticPr fontId="2"/>
  <pageMargins left="0.78740157480314965" right="0.59055118110236227" top="1.5748031496062993" bottom="0.31496062992125984"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showZeros="0" view="pageBreakPreview" zoomScaleNormal="100" zoomScaleSheetLayoutView="100" workbookViewId="0"/>
  </sheetViews>
  <sheetFormatPr defaultColWidth="8.88671875" defaultRowHeight="13.2" x14ac:dyDescent="0.2"/>
  <cols>
    <col min="1" max="1" width="8.109375" customWidth="1"/>
    <col min="2" max="2" width="10.77734375" customWidth="1"/>
    <col min="3" max="3" width="14.109375" style="2" bestFit="1" customWidth="1"/>
    <col min="4" max="7" width="10.77734375" style="2" customWidth="1"/>
    <col min="8" max="8" width="7" style="2" customWidth="1"/>
    <col min="9" max="9" width="3.109375" style="2" customWidth="1"/>
    <col min="10" max="10" width="15.88671875" style="2" customWidth="1"/>
    <col min="11" max="11" width="15.6640625" style="2" customWidth="1"/>
    <col min="12" max="12" width="3.77734375" customWidth="1"/>
  </cols>
  <sheetData>
    <row r="1" spans="1:14" ht="19.95" customHeight="1" x14ac:dyDescent="0.2">
      <c r="A1" s="3" t="s">
        <v>136</v>
      </c>
    </row>
    <row r="2" spans="1:14" ht="19.95" customHeight="1" x14ac:dyDescent="0.2">
      <c r="A2" s="3" t="s">
        <v>73</v>
      </c>
      <c r="B2" s="3"/>
      <c r="C2" s="4"/>
      <c r="D2" s="4"/>
      <c r="E2" s="4"/>
      <c r="F2" s="4"/>
      <c r="G2" s="4"/>
      <c r="H2" s="4"/>
      <c r="I2" s="4"/>
      <c r="J2" s="4"/>
      <c r="K2" s="4"/>
      <c r="M2" s="157" t="s">
        <v>143</v>
      </c>
    </row>
    <row r="3" spans="1:14" ht="37.200000000000003" customHeight="1" x14ac:dyDescent="0.35">
      <c r="A3" s="3"/>
      <c r="B3" s="3"/>
      <c r="C3" s="4"/>
      <c r="D3" s="25" t="s">
        <v>97</v>
      </c>
      <c r="E3" s="151">
        <f>第２号様式!D21</f>
        <v>0</v>
      </c>
      <c r="F3" s="25"/>
      <c r="G3" s="36"/>
      <c r="I3" s="4"/>
      <c r="M3" s="161" t="s">
        <v>137</v>
      </c>
      <c r="N3" s="158" t="s">
        <v>138</v>
      </c>
    </row>
    <row r="4" spans="1:14" ht="27" customHeight="1" thickBot="1" x14ac:dyDescent="0.25">
      <c r="G4" s="311" t="s">
        <v>144</v>
      </c>
      <c r="H4" s="311"/>
      <c r="I4" s="61" t="s">
        <v>172</v>
      </c>
      <c r="J4" s="62"/>
    </row>
    <row r="5" spans="1:14" ht="27" customHeight="1" thickBot="1" x14ac:dyDescent="0.25">
      <c r="A5" s="63" t="s">
        <v>24</v>
      </c>
      <c r="B5" s="234" t="s">
        <v>139</v>
      </c>
      <c r="C5" s="324" t="s">
        <v>98</v>
      </c>
      <c r="D5" s="325"/>
      <c r="E5" s="235" t="s">
        <v>146</v>
      </c>
      <c r="F5" s="154" t="s">
        <v>147</v>
      </c>
      <c r="G5" s="152" t="s">
        <v>148</v>
      </c>
      <c r="H5" s="26"/>
      <c r="I5" s="27"/>
    </row>
    <row r="6" spans="1:14" ht="15" customHeight="1" x14ac:dyDescent="0.2">
      <c r="A6" s="326" t="s">
        <v>95</v>
      </c>
      <c r="B6" s="329" t="s">
        <v>149</v>
      </c>
      <c r="C6" s="332" t="s">
        <v>25</v>
      </c>
      <c r="D6" s="333"/>
      <c r="E6" s="334" t="s">
        <v>99</v>
      </c>
      <c r="F6" s="337" t="s">
        <v>140</v>
      </c>
      <c r="G6" s="312" t="s">
        <v>26</v>
      </c>
      <c r="H6" s="28"/>
      <c r="I6" s="4"/>
      <c r="J6" s="4"/>
      <c r="K6" s="28"/>
    </row>
    <row r="7" spans="1:14" x14ac:dyDescent="0.2">
      <c r="A7" s="327"/>
      <c r="B7" s="330"/>
      <c r="C7" s="315" t="s">
        <v>150</v>
      </c>
      <c r="D7" s="317" t="s">
        <v>27</v>
      </c>
      <c r="E7" s="335"/>
      <c r="F7" s="337"/>
      <c r="G7" s="313"/>
      <c r="H7" s="28"/>
      <c r="I7" s="4"/>
      <c r="J7" s="4"/>
      <c r="K7" s="28"/>
    </row>
    <row r="8" spans="1:14" ht="16.8" thickBot="1" x14ac:dyDescent="0.25">
      <c r="A8" s="328"/>
      <c r="B8" s="331"/>
      <c r="C8" s="316"/>
      <c r="D8" s="318"/>
      <c r="E8" s="336"/>
      <c r="F8" s="338"/>
      <c r="G8" s="314"/>
      <c r="H8" s="28"/>
      <c r="I8" s="4"/>
      <c r="J8" s="4"/>
      <c r="K8" s="28"/>
      <c r="M8" s="153"/>
    </row>
    <row r="9" spans="1:14" ht="14.4" customHeight="1" x14ac:dyDescent="0.2">
      <c r="A9" s="319">
        <v>1</v>
      </c>
      <c r="B9" s="29">
        <f>'別添２（２）'!AB9</f>
        <v>0</v>
      </c>
      <c r="C9" s="30">
        <f t="shared" ref="C9:C27" si="0">$K$21</f>
        <v>0</v>
      </c>
      <c r="D9" s="31">
        <f t="shared" ref="D9:D27" si="1">B9*C9</f>
        <v>0</v>
      </c>
      <c r="E9" s="137">
        <f t="shared" ref="E9:E27" si="2">F9*B9</f>
        <v>0</v>
      </c>
      <c r="F9" s="242">
        <v>7000</v>
      </c>
      <c r="G9" s="132"/>
      <c r="H9" s="28"/>
      <c r="I9" s="4"/>
      <c r="J9" s="4"/>
      <c r="K9" s="28"/>
    </row>
    <row r="10" spans="1:14" ht="14.4" customHeight="1" x14ac:dyDescent="0.2">
      <c r="A10" s="319"/>
      <c r="B10" s="29">
        <f>'別添２（２）'!AB10</f>
        <v>0</v>
      </c>
      <c r="C10" s="30">
        <f t="shared" si="0"/>
        <v>0</v>
      </c>
      <c r="D10" s="32">
        <f t="shared" si="1"/>
        <v>0</v>
      </c>
      <c r="E10" s="138">
        <f t="shared" si="2"/>
        <v>0</v>
      </c>
      <c r="F10" s="243">
        <v>10000</v>
      </c>
      <c r="G10" s="133"/>
      <c r="H10" s="28"/>
      <c r="I10" s="4"/>
      <c r="J10" s="4"/>
      <c r="K10" s="28"/>
    </row>
    <row r="11" spans="1:14" ht="14.4" customHeight="1" x14ac:dyDescent="0.2">
      <c r="A11" s="33">
        <v>2</v>
      </c>
      <c r="B11" s="29">
        <f>'別添２（２）'!AB11</f>
        <v>0</v>
      </c>
      <c r="C11" s="30">
        <f t="shared" si="0"/>
        <v>0</v>
      </c>
      <c r="D11" s="32">
        <f t="shared" si="1"/>
        <v>0</v>
      </c>
      <c r="E11" s="138">
        <f t="shared" si="2"/>
        <v>0</v>
      </c>
      <c r="F11" s="243">
        <v>13000</v>
      </c>
      <c r="G11" s="133"/>
      <c r="H11" s="34"/>
      <c r="I11" s="320" t="s">
        <v>141</v>
      </c>
      <c r="J11" s="320"/>
      <c r="K11" s="320"/>
    </row>
    <row r="12" spans="1:14" ht="14.4" customHeight="1" thickBot="1" x14ac:dyDescent="0.25">
      <c r="A12" s="35">
        <v>3</v>
      </c>
      <c r="B12" s="29">
        <f>'別添２（２）'!AB12</f>
        <v>0</v>
      </c>
      <c r="C12" s="30">
        <f t="shared" si="0"/>
        <v>0</v>
      </c>
      <c r="D12" s="32">
        <f t="shared" si="1"/>
        <v>0</v>
      </c>
      <c r="E12" s="138">
        <f t="shared" si="2"/>
        <v>0</v>
      </c>
      <c r="F12" s="243">
        <v>16000</v>
      </c>
      <c r="G12" s="134"/>
      <c r="H12" s="36"/>
      <c r="I12" s="321"/>
      <c r="J12" s="321"/>
      <c r="K12" s="321"/>
    </row>
    <row r="13" spans="1:14" ht="14.4" customHeight="1" thickBot="1" x14ac:dyDescent="0.25">
      <c r="A13" s="35">
        <v>4</v>
      </c>
      <c r="B13" s="29">
        <f>'別添２（２）'!AB13</f>
        <v>0</v>
      </c>
      <c r="C13" s="30">
        <f t="shared" si="0"/>
        <v>0</v>
      </c>
      <c r="D13" s="32">
        <f t="shared" si="1"/>
        <v>0</v>
      </c>
      <c r="E13" s="138">
        <f t="shared" si="2"/>
        <v>0</v>
      </c>
      <c r="F13" s="243">
        <v>19000</v>
      </c>
      <c r="G13" s="134"/>
      <c r="H13" s="36"/>
      <c r="I13" s="322" t="s">
        <v>183</v>
      </c>
      <c r="J13" s="323"/>
      <c r="K13" s="236"/>
    </row>
    <row r="14" spans="1:14" ht="14.4" customHeight="1" x14ac:dyDescent="0.2">
      <c r="A14" s="35">
        <v>5</v>
      </c>
      <c r="B14" s="29">
        <f>'別添２（２）'!AB14</f>
        <v>0</v>
      </c>
      <c r="C14" s="30">
        <f t="shared" si="0"/>
        <v>0</v>
      </c>
      <c r="D14" s="32">
        <f t="shared" si="1"/>
        <v>0</v>
      </c>
      <c r="E14" s="138">
        <f t="shared" si="2"/>
        <v>0</v>
      </c>
      <c r="F14" s="243">
        <v>22000</v>
      </c>
      <c r="G14" s="134"/>
      <c r="H14" s="36"/>
      <c r="I14" s="306" t="s">
        <v>28</v>
      </c>
      <c r="J14" s="91" t="s">
        <v>142</v>
      </c>
      <c r="K14" s="237"/>
    </row>
    <row r="15" spans="1:14" ht="14.4" customHeight="1" x14ac:dyDescent="0.2">
      <c r="A15" s="35">
        <v>6</v>
      </c>
      <c r="B15" s="29">
        <f>'別添２（２）'!AB15</f>
        <v>0</v>
      </c>
      <c r="C15" s="30">
        <f t="shared" si="0"/>
        <v>0</v>
      </c>
      <c r="D15" s="32">
        <f t="shared" si="1"/>
        <v>0</v>
      </c>
      <c r="E15" s="138">
        <f t="shared" si="2"/>
        <v>0</v>
      </c>
      <c r="F15" s="243">
        <v>25000</v>
      </c>
      <c r="G15" s="134"/>
      <c r="H15" s="36"/>
      <c r="I15" s="307"/>
      <c r="J15" s="37" t="s">
        <v>30</v>
      </c>
      <c r="K15" s="238"/>
    </row>
    <row r="16" spans="1:14" ht="14.4" customHeight="1" x14ac:dyDescent="0.2">
      <c r="A16" s="35">
        <v>7</v>
      </c>
      <c r="B16" s="29">
        <f>'別添２（２）'!AB16</f>
        <v>0</v>
      </c>
      <c r="C16" s="30">
        <f t="shared" si="0"/>
        <v>0</v>
      </c>
      <c r="D16" s="32">
        <f t="shared" si="1"/>
        <v>0</v>
      </c>
      <c r="E16" s="138">
        <f t="shared" si="2"/>
        <v>0</v>
      </c>
      <c r="F16" s="243">
        <v>30000</v>
      </c>
      <c r="G16" s="134"/>
      <c r="H16" s="36"/>
      <c r="I16" s="307"/>
      <c r="J16" s="37" t="s">
        <v>31</v>
      </c>
      <c r="K16" s="239"/>
    </row>
    <row r="17" spans="1:11" ht="14.4" customHeight="1" x14ac:dyDescent="0.2">
      <c r="A17" s="35">
        <v>8</v>
      </c>
      <c r="B17" s="29">
        <f>'別添２（２）'!AB17</f>
        <v>0</v>
      </c>
      <c r="C17" s="30">
        <f t="shared" si="0"/>
        <v>0</v>
      </c>
      <c r="D17" s="32">
        <f t="shared" si="1"/>
        <v>0</v>
      </c>
      <c r="E17" s="138">
        <f t="shared" si="2"/>
        <v>0</v>
      </c>
      <c r="F17" s="243">
        <v>35000</v>
      </c>
      <c r="G17" s="134"/>
      <c r="H17" s="36"/>
      <c r="I17" s="307"/>
      <c r="J17" s="37" t="s">
        <v>29</v>
      </c>
      <c r="K17" s="240"/>
    </row>
    <row r="18" spans="1:11" ht="14.4" customHeight="1" x14ac:dyDescent="0.2">
      <c r="A18" s="35">
        <v>9</v>
      </c>
      <c r="B18" s="29">
        <f>'別添２（２）'!AB18</f>
        <v>0</v>
      </c>
      <c r="C18" s="30">
        <f t="shared" si="0"/>
        <v>0</v>
      </c>
      <c r="D18" s="32">
        <f t="shared" si="1"/>
        <v>0</v>
      </c>
      <c r="E18" s="138">
        <f t="shared" si="2"/>
        <v>0</v>
      </c>
      <c r="F18" s="243">
        <v>40000</v>
      </c>
      <c r="G18" s="134"/>
      <c r="H18" s="36"/>
      <c r="I18" s="307"/>
      <c r="J18" s="130"/>
      <c r="K18" s="240"/>
    </row>
    <row r="19" spans="1:11" ht="14.4" customHeight="1" x14ac:dyDescent="0.2">
      <c r="A19" s="35">
        <v>10</v>
      </c>
      <c r="B19" s="29">
        <f>'別添２（２）'!AB19</f>
        <v>0</v>
      </c>
      <c r="C19" s="30">
        <f t="shared" si="0"/>
        <v>0</v>
      </c>
      <c r="D19" s="32">
        <f t="shared" si="1"/>
        <v>0</v>
      </c>
      <c r="E19" s="138">
        <f t="shared" si="2"/>
        <v>0</v>
      </c>
      <c r="F19" s="243">
        <v>45000</v>
      </c>
      <c r="G19" s="134"/>
      <c r="H19" s="36"/>
      <c r="I19" s="307"/>
      <c r="J19" s="70"/>
      <c r="K19" s="240"/>
    </row>
    <row r="20" spans="1:11" ht="14.4" customHeight="1" thickBot="1" x14ac:dyDescent="0.25">
      <c r="A20" s="35">
        <v>11</v>
      </c>
      <c r="B20" s="29">
        <f>'別添２（２）'!AB20</f>
        <v>0</v>
      </c>
      <c r="C20" s="30">
        <f t="shared" si="0"/>
        <v>0</v>
      </c>
      <c r="D20" s="32">
        <f t="shared" si="1"/>
        <v>0</v>
      </c>
      <c r="E20" s="138">
        <f t="shared" si="2"/>
        <v>0</v>
      </c>
      <c r="F20" s="243">
        <v>50000</v>
      </c>
      <c r="G20" s="134"/>
      <c r="H20" s="36"/>
      <c r="I20" s="308"/>
      <c r="J20" s="93" t="s">
        <v>32</v>
      </c>
      <c r="K20" s="241"/>
    </row>
    <row r="21" spans="1:11" ht="14.4" customHeight="1" thickTop="1" thickBot="1" x14ac:dyDescent="0.25">
      <c r="A21" s="33">
        <v>12</v>
      </c>
      <c r="B21" s="29">
        <f>'別添２（２）'!AB21</f>
        <v>0</v>
      </c>
      <c r="C21" s="30">
        <f t="shared" si="0"/>
        <v>0</v>
      </c>
      <c r="D21" s="32">
        <f t="shared" si="1"/>
        <v>0</v>
      </c>
      <c r="E21" s="138">
        <f t="shared" si="2"/>
        <v>0</v>
      </c>
      <c r="F21" s="243">
        <v>57000</v>
      </c>
      <c r="G21" s="134"/>
      <c r="H21" s="36"/>
      <c r="I21" s="309" t="s">
        <v>184</v>
      </c>
      <c r="J21" s="310"/>
      <c r="K21" s="131">
        <f>SUM(K13:K20)</f>
        <v>0</v>
      </c>
    </row>
    <row r="22" spans="1:11" ht="14.4" customHeight="1" x14ac:dyDescent="0.2">
      <c r="A22" s="35">
        <v>13</v>
      </c>
      <c r="B22" s="29">
        <f>'別添２（２）'!AB22</f>
        <v>0</v>
      </c>
      <c r="C22" s="30">
        <f t="shared" si="0"/>
        <v>0</v>
      </c>
      <c r="D22" s="32">
        <f t="shared" si="1"/>
        <v>0</v>
      </c>
      <c r="E22" s="138">
        <f t="shared" si="2"/>
        <v>0</v>
      </c>
      <c r="F22" s="243">
        <v>64000</v>
      </c>
      <c r="G22" s="134"/>
      <c r="H22" s="36"/>
      <c r="I22" s="36"/>
      <c r="J22" s="36"/>
      <c r="K22" s="36"/>
    </row>
    <row r="23" spans="1:11" ht="14.4" customHeight="1" x14ac:dyDescent="0.2">
      <c r="A23" s="33">
        <v>14</v>
      </c>
      <c r="B23" s="29">
        <f>'別添２（２）'!AB23</f>
        <v>0</v>
      </c>
      <c r="C23" s="30">
        <f t="shared" si="0"/>
        <v>0</v>
      </c>
      <c r="D23" s="32">
        <f t="shared" si="1"/>
        <v>0</v>
      </c>
      <c r="E23" s="138">
        <f t="shared" si="2"/>
        <v>0</v>
      </c>
      <c r="F23" s="243">
        <v>0</v>
      </c>
      <c r="G23" s="134"/>
      <c r="H23" s="36"/>
      <c r="I23" s="36"/>
      <c r="J23" s="36"/>
      <c r="K23" s="36"/>
    </row>
    <row r="24" spans="1:11" ht="14.4" customHeight="1" x14ac:dyDescent="0.2">
      <c r="A24" s="35">
        <v>15</v>
      </c>
      <c r="B24" s="29">
        <f>'別添２（２）'!AB24</f>
        <v>0</v>
      </c>
      <c r="C24" s="30">
        <f t="shared" si="0"/>
        <v>0</v>
      </c>
      <c r="D24" s="32">
        <f t="shared" si="1"/>
        <v>0</v>
      </c>
      <c r="E24" s="138">
        <f t="shared" si="2"/>
        <v>0</v>
      </c>
      <c r="F24" s="243">
        <v>0</v>
      </c>
      <c r="G24" s="134"/>
      <c r="H24" s="36"/>
      <c r="I24" s="36"/>
      <c r="J24" s="36"/>
      <c r="K24" s="36"/>
    </row>
    <row r="25" spans="1:11" ht="14.4" customHeight="1" x14ac:dyDescent="0.2">
      <c r="A25" s="33">
        <v>16</v>
      </c>
      <c r="B25" s="29">
        <f>'別添２（２）'!AB25</f>
        <v>0</v>
      </c>
      <c r="C25" s="30">
        <f t="shared" si="0"/>
        <v>0</v>
      </c>
      <c r="D25" s="32">
        <f t="shared" si="1"/>
        <v>0</v>
      </c>
      <c r="E25" s="138">
        <f t="shared" si="2"/>
        <v>0</v>
      </c>
      <c r="F25" s="243">
        <v>0</v>
      </c>
      <c r="G25" s="134"/>
      <c r="H25" s="36"/>
      <c r="I25" s="36"/>
      <c r="J25" s="36"/>
      <c r="K25" s="36"/>
    </row>
    <row r="26" spans="1:11" ht="14.4" customHeight="1" x14ac:dyDescent="0.2">
      <c r="A26" s="35">
        <v>17</v>
      </c>
      <c r="B26" s="29">
        <f>'別添２（２）'!AB26</f>
        <v>0</v>
      </c>
      <c r="C26" s="30">
        <f t="shared" si="0"/>
        <v>0</v>
      </c>
      <c r="D26" s="32">
        <f t="shared" si="1"/>
        <v>0</v>
      </c>
      <c r="E26" s="138">
        <f t="shared" si="2"/>
        <v>0</v>
      </c>
      <c r="F26" s="243">
        <v>0</v>
      </c>
      <c r="G26" s="134"/>
      <c r="H26" s="38"/>
      <c r="I26" s="36"/>
      <c r="J26" s="36"/>
      <c r="K26" s="36"/>
    </row>
    <row r="27" spans="1:11" ht="14.4" customHeight="1" thickBot="1" x14ac:dyDescent="0.25">
      <c r="A27" s="33">
        <v>18</v>
      </c>
      <c r="B27" s="29">
        <f>'別添２（２）'!AB27</f>
        <v>0</v>
      </c>
      <c r="C27" s="39">
        <f t="shared" si="0"/>
        <v>0</v>
      </c>
      <c r="D27" s="40">
        <f t="shared" si="1"/>
        <v>0</v>
      </c>
      <c r="E27" s="139">
        <f t="shared" si="2"/>
        <v>0</v>
      </c>
      <c r="F27" s="244">
        <v>0</v>
      </c>
      <c r="G27" s="135"/>
      <c r="H27" s="36"/>
      <c r="I27" s="36"/>
      <c r="J27" s="36"/>
      <c r="K27" s="36"/>
    </row>
    <row r="28" spans="1:11" ht="19.95" customHeight="1" thickBot="1" x14ac:dyDescent="0.25">
      <c r="A28" s="41" t="s">
        <v>33</v>
      </c>
      <c r="B28" s="42">
        <f>SUM(B9:B27)</f>
        <v>0</v>
      </c>
      <c r="C28" s="43"/>
      <c r="D28" s="44">
        <f>SUM(D9:D27)</f>
        <v>0</v>
      </c>
      <c r="E28" s="140">
        <f>SUM(E9:E27)</f>
        <v>0</v>
      </c>
      <c r="F28" s="142"/>
      <c r="G28" s="136"/>
      <c r="H28" s="36"/>
      <c r="I28" s="36"/>
      <c r="J28" s="36"/>
      <c r="K28" s="36"/>
    </row>
    <row r="29" spans="1:11" ht="14.4" customHeight="1" x14ac:dyDescent="0.2">
      <c r="A29" s="15"/>
      <c r="B29" s="24"/>
      <c r="C29" s="64"/>
      <c r="D29" s="64"/>
      <c r="E29" s="64"/>
      <c r="F29" s="65"/>
      <c r="G29" s="3"/>
      <c r="H29" s="36"/>
      <c r="I29" s="36"/>
      <c r="J29" s="36"/>
      <c r="K29" s="36"/>
    </row>
    <row r="30" spans="1:11" ht="15" customHeight="1" x14ac:dyDescent="0.2">
      <c r="A30" s="66" t="s">
        <v>151</v>
      </c>
      <c r="B30" s="67" t="s">
        <v>152</v>
      </c>
      <c r="C30" s="67"/>
      <c r="D30" s="68"/>
      <c r="E30" s="68"/>
      <c r="F30" s="69"/>
      <c r="G30" s="69"/>
      <c r="H30" s="70"/>
      <c r="I30" s="70"/>
      <c r="J30" s="70"/>
      <c r="K30" s="70"/>
    </row>
    <row r="31" spans="1:11" ht="15" customHeight="1" x14ac:dyDescent="0.2">
      <c r="A31" s="67"/>
      <c r="B31" s="67" t="s">
        <v>174</v>
      </c>
      <c r="C31" s="67"/>
      <c r="D31" s="67"/>
      <c r="E31" s="67"/>
      <c r="F31" s="71"/>
      <c r="G31" s="71"/>
      <c r="I31" s="70"/>
      <c r="J31" s="70"/>
    </row>
    <row r="32" spans="1:11" ht="15" customHeight="1" x14ac:dyDescent="0.2">
      <c r="A32" s="67"/>
      <c r="B32" s="67" t="s">
        <v>155</v>
      </c>
      <c r="C32" s="67"/>
      <c r="D32" s="67"/>
      <c r="E32" s="67"/>
    </row>
  </sheetData>
  <mergeCells count="15">
    <mergeCell ref="A9:A10"/>
    <mergeCell ref="I11:K12"/>
    <mergeCell ref="I13:J13"/>
    <mergeCell ref="C5:D5"/>
    <mergeCell ref="A6:A8"/>
    <mergeCell ref="B6:B8"/>
    <mergeCell ref="C6:D6"/>
    <mergeCell ref="E6:E8"/>
    <mergeCell ref="F6:F8"/>
    <mergeCell ref="I14:I20"/>
    <mergeCell ref="I21:J21"/>
    <mergeCell ref="G4:H4"/>
    <mergeCell ref="G6:G8"/>
    <mergeCell ref="C7:C8"/>
    <mergeCell ref="D7:D8"/>
  </mergeCells>
  <phoneticPr fontId="2"/>
  <dataValidations count="1">
    <dataValidation type="list" allowBlank="1" showInputMessage="1" showErrorMessage="1" sqref="G5" xr:uid="{00000000-0002-0000-0400-000000000000}">
      <formula1>$M$3:$N$3</formula1>
    </dataValidation>
  </dataValidations>
  <printOptions horizontalCentered="1"/>
  <pageMargins left="0.98425196850393704" right="0.55118110236220474" top="1.1023622047244095" bottom="0.51181102362204722" header="0.51181102362204722" footer="0.51181102362204722"/>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N32"/>
  <sheetViews>
    <sheetView showZeros="0" view="pageBreakPreview" zoomScaleNormal="100" zoomScaleSheetLayoutView="100" workbookViewId="0"/>
  </sheetViews>
  <sheetFormatPr defaultColWidth="8.88671875" defaultRowHeight="13.2" x14ac:dyDescent="0.2"/>
  <cols>
    <col min="1" max="1" width="8.109375" customWidth="1"/>
    <col min="2" max="2" width="10.77734375" customWidth="1"/>
    <col min="3" max="3" width="13.44140625" style="2" customWidth="1"/>
    <col min="4" max="7" width="10.77734375" style="2" customWidth="1"/>
    <col min="8" max="8" width="7" style="2" customWidth="1"/>
    <col min="9" max="9" width="3.109375" style="2" customWidth="1"/>
    <col min="10" max="10" width="15.88671875" style="2" customWidth="1"/>
    <col min="11" max="11" width="15.6640625" style="2" customWidth="1"/>
    <col min="12" max="12" width="3.77734375" customWidth="1"/>
  </cols>
  <sheetData>
    <row r="1" spans="1:14" ht="19.95" customHeight="1" x14ac:dyDescent="0.2">
      <c r="A1" s="3" t="s">
        <v>136</v>
      </c>
    </row>
    <row r="2" spans="1:14" ht="19.95" customHeight="1" x14ac:dyDescent="0.2">
      <c r="A2" s="3" t="s">
        <v>73</v>
      </c>
      <c r="B2" s="3"/>
      <c r="C2" s="4"/>
      <c r="D2" s="4"/>
      <c r="E2" s="4"/>
      <c r="F2" s="4"/>
      <c r="G2" s="4"/>
      <c r="H2" s="4"/>
      <c r="I2" s="4"/>
      <c r="J2" s="4"/>
      <c r="K2" s="4"/>
      <c r="M2" s="157" t="s">
        <v>153</v>
      </c>
    </row>
    <row r="3" spans="1:14" ht="37.200000000000003" customHeight="1" x14ac:dyDescent="0.2">
      <c r="A3" s="3"/>
      <c r="B3" s="3"/>
      <c r="C3" s="4"/>
      <c r="D3" s="25" t="s">
        <v>97</v>
      </c>
      <c r="E3" s="151">
        <f>第２号様式!D21</f>
        <v>0</v>
      </c>
      <c r="F3" s="25"/>
      <c r="G3" s="36"/>
      <c r="I3" s="4"/>
      <c r="M3" s="159" t="s">
        <v>137</v>
      </c>
      <c r="N3" s="160" t="s">
        <v>138</v>
      </c>
    </row>
    <row r="4" spans="1:14" ht="27" customHeight="1" thickBot="1" x14ac:dyDescent="0.25">
      <c r="G4" s="311" t="s">
        <v>144</v>
      </c>
      <c r="H4" s="311"/>
      <c r="I4" s="61" t="s">
        <v>171</v>
      </c>
      <c r="J4" s="62"/>
      <c r="K4" s="62"/>
    </row>
    <row r="5" spans="1:14" ht="27" customHeight="1" thickBot="1" x14ac:dyDescent="0.25">
      <c r="A5" s="63" t="s">
        <v>24</v>
      </c>
      <c r="B5" s="234" t="s">
        <v>139</v>
      </c>
      <c r="C5" s="324" t="s">
        <v>98</v>
      </c>
      <c r="D5" s="354"/>
      <c r="E5" s="235" t="s">
        <v>145</v>
      </c>
      <c r="F5" s="154" t="s">
        <v>147</v>
      </c>
      <c r="G5" s="152" t="s">
        <v>148</v>
      </c>
      <c r="H5" s="26"/>
      <c r="I5" s="27"/>
    </row>
    <row r="6" spans="1:14" ht="15" customHeight="1" x14ac:dyDescent="0.2">
      <c r="A6" s="341" t="s">
        <v>95</v>
      </c>
      <c r="B6" s="344" t="s">
        <v>149</v>
      </c>
      <c r="C6" s="355" t="s">
        <v>25</v>
      </c>
      <c r="D6" s="356"/>
      <c r="E6" s="357" t="s">
        <v>99</v>
      </c>
      <c r="F6" s="360" t="s">
        <v>140</v>
      </c>
      <c r="G6" s="312" t="s">
        <v>26</v>
      </c>
      <c r="H6" s="28"/>
      <c r="I6" s="4"/>
      <c r="J6" s="4"/>
      <c r="K6" s="28"/>
    </row>
    <row r="7" spans="1:14" ht="13.2" customHeight="1" x14ac:dyDescent="0.2">
      <c r="A7" s="342"/>
      <c r="B7" s="345"/>
      <c r="C7" s="361" t="s">
        <v>150</v>
      </c>
      <c r="D7" s="363" t="s">
        <v>27</v>
      </c>
      <c r="E7" s="358"/>
      <c r="F7" s="337"/>
      <c r="G7" s="313"/>
      <c r="H7" s="28"/>
      <c r="I7" s="4"/>
      <c r="J7" s="4"/>
      <c r="K7" s="28"/>
    </row>
    <row r="8" spans="1:14" ht="13.8" thickBot="1" x14ac:dyDescent="0.25">
      <c r="A8" s="343"/>
      <c r="B8" s="346"/>
      <c r="C8" s="362"/>
      <c r="D8" s="364"/>
      <c r="E8" s="359"/>
      <c r="F8" s="338"/>
      <c r="G8" s="314"/>
      <c r="H8" s="28"/>
      <c r="I8" s="4"/>
      <c r="J8" s="4"/>
      <c r="K8" s="28"/>
    </row>
    <row r="9" spans="1:14" ht="14.4" customHeight="1" x14ac:dyDescent="0.2">
      <c r="A9" s="339">
        <v>1</v>
      </c>
      <c r="B9" s="29">
        <f>'別添２（２）'!AC9</f>
        <v>0</v>
      </c>
      <c r="C9" s="30">
        <f t="shared" ref="C9:C27" si="0">$K$21</f>
        <v>0</v>
      </c>
      <c r="D9" s="31">
        <f t="shared" ref="D9:D27" si="1">B9*C9</f>
        <v>0</v>
      </c>
      <c r="E9" s="137">
        <f t="shared" ref="E9:E27" si="2">F9*B9</f>
        <v>0</v>
      </c>
      <c r="F9" s="242">
        <v>7000</v>
      </c>
      <c r="G9" s="132"/>
      <c r="H9" s="28"/>
      <c r="I9" s="4"/>
      <c r="J9" s="4"/>
      <c r="K9" s="28"/>
    </row>
    <row r="10" spans="1:14" ht="14.4" customHeight="1" x14ac:dyDescent="0.2">
      <c r="A10" s="340"/>
      <c r="B10" s="29">
        <f>'別添２（２）'!AC10</f>
        <v>0</v>
      </c>
      <c r="C10" s="30">
        <f t="shared" si="0"/>
        <v>0</v>
      </c>
      <c r="D10" s="32">
        <f t="shared" si="1"/>
        <v>0</v>
      </c>
      <c r="E10" s="138">
        <f t="shared" si="2"/>
        <v>0</v>
      </c>
      <c r="F10" s="243">
        <v>10000</v>
      </c>
      <c r="G10" s="133"/>
      <c r="H10" s="28"/>
      <c r="I10" s="4"/>
      <c r="J10" s="4"/>
      <c r="K10" s="28"/>
    </row>
    <row r="11" spans="1:14" ht="14.4" customHeight="1" x14ac:dyDescent="0.2">
      <c r="A11" s="33">
        <v>2</v>
      </c>
      <c r="B11" s="29">
        <f>'別添２（２）'!AC11</f>
        <v>0</v>
      </c>
      <c r="C11" s="30">
        <f t="shared" si="0"/>
        <v>0</v>
      </c>
      <c r="D11" s="32">
        <f t="shared" si="1"/>
        <v>0</v>
      </c>
      <c r="E11" s="138">
        <f t="shared" si="2"/>
        <v>0</v>
      </c>
      <c r="F11" s="243">
        <v>13000</v>
      </c>
      <c r="G11" s="133"/>
      <c r="H11" s="34"/>
      <c r="I11" s="320" t="s">
        <v>141</v>
      </c>
      <c r="J11" s="320"/>
      <c r="K11" s="320"/>
    </row>
    <row r="12" spans="1:14" ht="14.4" customHeight="1" thickBot="1" x14ac:dyDescent="0.25">
      <c r="A12" s="35">
        <v>3</v>
      </c>
      <c r="B12" s="29">
        <f>'別添２（２）'!AC12</f>
        <v>0</v>
      </c>
      <c r="C12" s="30">
        <f t="shared" si="0"/>
        <v>0</v>
      </c>
      <c r="D12" s="32">
        <f t="shared" si="1"/>
        <v>0</v>
      </c>
      <c r="E12" s="138">
        <f t="shared" si="2"/>
        <v>0</v>
      </c>
      <c r="F12" s="243">
        <v>16000</v>
      </c>
      <c r="G12" s="134"/>
      <c r="H12" s="36"/>
      <c r="I12" s="321"/>
      <c r="J12" s="321"/>
      <c r="K12" s="321"/>
    </row>
    <row r="13" spans="1:14" ht="14.4" customHeight="1" thickBot="1" x14ac:dyDescent="0.25">
      <c r="A13" s="35">
        <v>4</v>
      </c>
      <c r="B13" s="29">
        <f>'別添２（２）'!AC13</f>
        <v>0</v>
      </c>
      <c r="C13" s="30">
        <f t="shared" si="0"/>
        <v>0</v>
      </c>
      <c r="D13" s="32">
        <f t="shared" si="1"/>
        <v>0</v>
      </c>
      <c r="E13" s="138">
        <f t="shared" si="2"/>
        <v>0</v>
      </c>
      <c r="F13" s="243">
        <v>0</v>
      </c>
      <c r="G13" s="134"/>
      <c r="H13" s="36"/>
      <c r="I13" s="347" t="s">
        <v>183</v>
      </c>
      <c r="J13" s="348"/>
      <c r="K13" s="236"/>
    </row>
    <row r="14" spans="1:14" ht="14.4" customHeight="1" x14ac:dyDescent="0.2">
      <c r="A14" s="35">
        <v>5</v>
      </c>
      <c r="B14" s="29">
        <f>'別添２（２）'!AC14</f>
        <v>0</v>
      </c>
      <c r="C14" s="30">
        <f t="shared" si="0"/>
        <v>0</v>
      </c>
      <c r="D14" s="32">
        <f t="shared" si="1"/>
        <v>0</v>
      </c>
      <c r="E14" s="138">
        <f t="shared" si="2"/>
        <v>0</v>
      </c>
      <c r="F14" s="243">
        <v>0</v>
      </c>
      <c r="G14" s="134"/>
      <c r="H14" s="36"/>
      <c r="I14" s="349" t="s">
        <v>28</v>
      </c>
      <c r="J14" s="92" t="s">
        <v>142</v>
      </c>
      <c r="K14" s="245"/>
    </row>
    <row r="15" spans="1:14" ht="14.4" customHeight="1" x14ac:dyDescent="0.2">
      <c r="A15" s="35">
        <v>6</v>
      </c>
      <c r="B15" s="29">
        <f>'別添２（２）'!AC15</f>
        <v>0</v>
      </c>
      <c r="C15" s="30">
        <f t="shared" si="0"/>
        <v>0</v>
      </c>
      <c r="D15" s="32">
        <f t="shared" si="1"/>
        <v>0</v>
      </c>
      <c r="E15" s="138">
        <f t="shared" si="2"/>
        <v>0</v>
      </c>
      <c r="F15" s="243">
        <v>0</v>
      </c>
      <c r="G15" s="134"/>
      <c r="H15" s="36"/>
      <c r="I15" s="350"/>
      <c r="J15" s="37" t="s">
        <v>30</v>
      </c>
      <c r="K15" s="238"/>
    </row>
    <row r="16" spans="1:14" ht="14.4" customHeight="1" x14ac:dyDescent="0.2">
      <c r="A16" s="35">
        <v>7</v>
      </c>
      <c r="B16" s="29">
        <f>'別添２（２）'!AC16</f>
        <v>0</v>
      </c>
      <c r="C16" s="30">
        <f t="shared" si="0"/>
        <v>0</v>
      </c>
      <c r="D16" s="32">
        <f t="shared" si="1"/>
        <v>0</v>
      </c>
      <c r="E16" s="138">
        <f t="shared" si="2"/>
        <v>0</v>
      </c>
      <c r="F16" s="243">
        <v>0</v>
      </c>
      <c r="G16" s="134"/>
      <c r="H16" s="36"/>
      <c r="I16" s="350"/>
      <c r="J16" s="37" t="s">
        <v>31</v>
      </c>
      <c r="K16" s="239"/>
    </row>
    <row r="17" spans="1:12" ht="14.4" customHeight="1" x14ac:dyDescent="0.2">
      <c r="A17" s="35">
        <v>8</v>
      </c>
      <c r="B17" s="29">
        <f>'別添２（２）'!AC17</f>
        <v>0</v>
      </c>
      <c r="C17" s="30">
        <f t="shared" si="0"/>
        <v>0</v>
      </c>
      <c r="D17" s="32">
        <f t="shared" si="1"/>
        <v>0</v>
      </c>
      <c r="E17" s="138">
        <f t="shared" si="2"/>
        <v>0</v>
      </c>
      <c r="F17" s="243">
        <v>0</v>
      </c>
      <c r="G17" s="134"/>
      <c r="H17" s="36"/>
      <c r="I17" s="350"/>
      <c r="J17" s="37" t="s">
        <v>29</v>
      </c>
      <c r="K17" s="240"/>
    </row>
    <row r="18" spans="1:12" ht="14.4" customHeight="1" x14ac:dyDescent="0.2">
      <c r="A18" s="35">
        <v>9</v>
      </c>
      <c r="B18" s="29">
        <f>'別添２（２）'!AC18</f>
        <v>0</v>
      </c>
      <c r="C18" s="30">
        <f t="shared" si="0"/>
        <v>0</v>
      </c>
      <c r="D18" s="32">
        <f t="shared" si="1"/>
        <v>0</v>
      </c>
      <c r="E18" s="138">
        <f t="shared" si="2"/>
        <v>0</v>
      </c>
      <c r="F18" s="243">
        <v>0</v>
      </c>
      <c r="G18" s="134"/>
      <c r="H18" s="36"/>
      <c r="I18" s="350"/>
      <c r="J18" s="130"/>
      <c r="K18" s="240"/>
    </row>
    <row r="19" spans="1:12" ht="14.4" customHeight="1" x14ac:dyDescent="0.2">
      <c r="A19" s="35">
        <v>10</v>
      </c>
      <c r="B19" s="29">
        <f>'別添２（２）'!AC19</f>
        <v>0</v>
      </c>
      <c r="C19" s="30">
        <f t="shared" si="0"/>
        <v>0</v>
      </c>
      <c r="D19" s="32">
        <f t="shared" si="1"/>
        <v>0</v>
      </c>
      <c r="E19" s="138">
        <f t="shared" si="2"/>
        <v>0</v>
      </c>
      <c r="F19" s="243">
        <v>0</v>
      </c>
      <c r="G19" s="134"/>
      <c r="H19" s="36"/>
      <c r="I19" s="350"/>
      <c r="J19" s="70"/>
      <c r="K19" s="240"/>
    </row>
    <row r="20" spans="1:12" ht="14.4" customHeight="1" thickBot="1" x14ac:dyDescent="0.25">
      <c r="A20" s="35">
        <v>11</v>
      </c>
      <c r="B20" s="29">
        <f>'別添２（２）'!AC20</f>
        <v>0</v>
      </c>
      <c r="C20" s="30">
        <f t="shared" si="0"/>
        <v>0</v>
      </c>
      <c r="D20" s="32">
        <f t="shared" si="1"/>
        <v>0</v>
      </c>
      <c r="E20" s="138">
        <f t="shared" si="2"/>
        <v>0</v>
      </c>
      <c r="F20" s="243">
        <v>0</v>
      </c>
      <c r="G20" s="134"/>
      <c r="H20" s="36"/>
      <c r="I20" s="351"/>
      <c r="J20" s="93" t="s">
        <v>32</v>
      </c>
      <c r="K20" s="241"/>
    </row>
    <row r="21" spans="1:12" ht="14.4" customHeight="1" thickTop="1" thickBot="1" x14ac:dyDescent="0.25">
      <c r="A21" s="33">
        <v>12</v>
      </c>
      <c r="B21" s="29">
        <f>'別添２（２）'!AC21</f>
        <v>0</v>
      </c>
      <c r="C21" s="30">
        <f t="shared" si="0"/>
        <v>0</v>
      </c>
      <c r="D21" s="32">
        <f t="shared" si="1"/>
        <v>0</v>
      </c>
      <c r="E21" s="138">
        <f t="shared" si="2"/>
        <v>0</v>
      </c>
      <c r="F21" s="243">
        <v>0</v>
      </c>
      <c r="G21" s="134"/>
      <c r="H21" s="36"/>
      <c r="I21" s="352" t="s">
        <v>184</v>
      </c>
      <c r="J21" s="353"/>
      <c r="K21" s="131">
        <f>SUM(K13:K20)</f>
        <v>0</v>
      </c>
    </row>
    <row r="22" spans="1:12" ht="14.4" customHeight="1" x14ac:dyDescent="0.2">
      <c r="A22" s="35">
        <v>13</v>
      </c>
      <c r="B22" s="29">
        <f>'別添２（２）'!AC22</f>
        <v>0</v>
      </c>
      <c r="C22" s="30">
        <f t="shared" si="0"/>
        <v>0</v>
      </c>
      <c r="D22" s="32">
        <f t="shared" si="1"/>
        <v>0</v>
      </c>
      <c r="E22" s="138">
        <f t="shared" si="2"/>
        <v>0</v>
      </c>
      <c r="F22" s="243">
        <v>0</v>
      </c>
      <c r="G22" s="134"/>
      <c r="H22" s="36"/>
      <c r="I22" s="36"/>
      <c r="J22" s="36"/>
      <c r="K22" s="36"/>
    </row>
    <row r="23" spans="1:12" ht="14.4" customHeight="1" x14ac:dyDescent="0.2">
      <c r="A23" s="33">
        <v>14</v>
      </c>
      <c r="B23" s="29">
        <f>'別添２（２）'!AC23</f>
        <v>0</v>
      </c>
      <c r="C23" s="30">
        <f t="shared" si="0"/>
        <v>0</v>
      </c>
      <c r="D23" s="32">
        <f t="shared" si="1"/>
        <v>0</v>
      </c>
      <c r="E23" s="138">
        <f t="shared" si="2"/>
        <v>0</v>
      </c>
      <c r="F23" s="243">
        <v>0</v>
      </c>
      <c r="G23" s="134"/>
      <c r="H23" s="36"/>
      <c r="I23" s="36"/>
      <c r="J23" s="36"/>
      <c r="K23" s="36"/>
    </row>
    <row r="24" spans="1:12" ht="14.4" customHeight="1" x14ac:dyDescent="0.2">
      <c r="A24" s="35">
        <v>15</v>
      </c>
      <c r="B24" s="29">
        <f>'別添２（２）'!AC24</f>
        <v>0</v>
      </c>
      <c r="C24" s="30">
        <f t="shared" si="0"/>
        <v>0</v>
      </c>
      <c r="D24" s="32">
        <f t="shared" si="1"/>
        <v>0</v>
      </c>
      <c r="E24" s="138">
        <f t="shared" si="2"/>
        <v>0</v>
      </c>
      <c r="F24" s="243">
        <v>0</v>
      </c>
      <c r="G24" s="134"/>
      <c r="H24" s="36"/>
      <c r="I24" s="36"/>
      <c r="J24" s="36"/>
      <c r="K24" s="36"/>
    </row>
    <row r="25" spans="1:12" ht="14.4" customHeight="1" x14ac:dyDescent="0.2">
      <c r="A25" s="33">
        <v>16</v>
      </c>
      <c r="B25" s="29">
        <f>'別添２（２）'!AC25</f>
        <v>0</v>
      </c>
      <c r="C25" s="30">
        <f t="shared" si="0"/>
        <v>0</v>
      </c>
      <c r="D25" s="32">
        <f t="shared" si="1"/>
        <v>0</v>
      </c>
      <c r="E25" s="138">
        <f t="shared" si="2"/>
        <v>0</v>
      </c>
      <c r="F25" s="243">
        <v>0</v>
      </c>
      <c r="G25" s="134"/>
      <c r="H25" s="36"/>
      <c r="I25" s="36"/>
      <c r="J25" s="36"/>
      <c r="K25" s="36"/>
    </row>
    <row r="26" spans="1:12" ht="14.4" customHeight="1" x14ac:dyDescent="0.2">
      <c r="A26" s="35">
        <v>17</v>
      </c>
      <c r="B26" s="29">
        <f>'別添２（２）'!AC26</f>
        <v>0</v>
      </c>
      <c r="C26" s="30">
        <f t="shared" si="0"/>
        <v>0</v>
      </c>
      <c r="D26" s="32">
        <f t="shared" si="1"/>
        <v>0</v>
      </c>
      <c r="E26" s="138">
        <f t="shared" si="2"/>
        <v>0</v>
      </c>
      <c r="F26" s="243">
        <v>0</v>
      </c>
      <c r="G26" s="134"/>
      <c r="H26" s="38"/>
      <c r="I26" s="36"/>
      <c r="J26" s="36"/>
      <c r="K26" s="36"/>
    </row>
    <row r="27" spans="1:12" ht="14.4" customHeight="1" thickBot="1" x14ac:dyDescent="0.25">
      <c r="A27" s="33">
        <v>18</v>
      </c>
      <c r="B27" s="29">
        <f>'別添２（２）'!AC27</f>
        <v>0</v>
      </c>
      <c r="C27" s="39">
        <f t="shared" si="0"/>
        <v>0</v>
      </c>
      <c r="D27" s="40">
        <f t="shared" si="1"/>
        <v>0</v>
      </c>
      <c r="E27" s="139">
        <f t="shared" si="2"/>
        <v>0</v>
      </c>
      <c r="F27" s="244">
        <v>0</v>
      </c>
      <c r="G27" s="135"/>
      <c r="H27" s="36"/>
      <c r="I27" s="36"/>
      <c r="J27" s="36"/>
    </row>
    <row r="28" spans="1:12" ht="19.95" customHeight="1" thickBot="1" x14ac:dyDescent="0.25">
      <c r="A28" s="41" t="s">
        <v>33</v>
      </c>
      <c r="B28" s="42">
        <f>SUM(B9:B27)</f>
        <v>0</v>
      </c>
      <c r="C28" s="43"/>
      <c r="D28" s="44">
        <f>SUM(D9:D27)</f>
        <v>0</v>
      </c>
      <c r="E28" s="140">
        <f>SUM(E9:E27)</f>
        <v>0</v>
      </c>
      <c r="F28" s="141"/>
      <c r="G28" s="136"/>
      <c r="H28" s="36"/>
      <c r="I28" s="36"/>
      <c r="J28" s="36"/>
      <c r="K28" s="36"/>
    </row>
    <row r="29" spans="1:12" ht="23.25" customHeight="1" x14ac:dyDescent="0.2">
      <c r="A29" s="15"/>
      <c r="B29" s="24"/>
      <c r="C29" s="64"/>
      <c r="D29" s="64"/>
      <c r="E29" s="64"/>
      <c r="F29" s="72"/>
      <c r="G29" s="3"/>
      <c r="H29" s="36"/>
      <c r="I29" s="36"/>
      <c r="J29" s="36"/>
      <c r="K29" s="36"/>
    </row>
    <row r="30" spans="1:12" x14ac:dyDescent="0.2">
      <c r="A30" s="66" t="s">
        <v>151</v>
      </c>
      <c r="B30" s="67" t="s">
        <v>154</v>
      </c>
      <c r="C30" s="73"/>
      <c r="D30" s="74"/>
      <c r="E30" s="74"/>
      <c r="F30" s="75"/>
      <c r="G30" s="75"/>
      <c r="H30" s="76"/>
      <c r="I30" s="76"/>
      <c r="J30" s="76"/>
      <c r="K30" s="76"/>
      <c r="L30" s="77"/>
    </row>
    <row r="31" spans="1:12" x14ac:dyDescent="0.2">
      <c r="A31" s="67"/>
      <c r="B31" s="67" t="s">
        <v>174</v>
      </c>
      <c r="C31" s="74"/>
      <c r="D31" s="74"/>
      <c r="E31" s="74"/>
      <c r="F31" s="75"/>
      <c r="G31" s="75"/>
      <c r="H31" s="76"/>
      <c r="I31" s="76"/>
      <c r="J31" s="76"/>
      <c r="K31" s="78"/>
      <c r="L31" s="77"/>
    </row>
    <row r="32" spans="1:12" x14ac:dyDescent="0.2">
      <c r="A32" s="67"/>
      <c r="B32" s="67" t="s">
        <v>155</v>
      </c>
      <c r="C32" s="78"/>
      <c r="D32" s="78"/>
      <c r="E32" s="78"/>
      <c r="F32" s="78"/>
      <c r="G32" s="78"/>
      <c r="H32" s="78"/>
      <c r="I32" s="78"/>
      <c r="J32" s="78"/>
      <c r="K32" s="78"/>
      <c r="L32" s="77"/>
    </row>
  </sheetData>
  <mergeCells count="15">
    <mergeCell ref="I14:I20"/>
    <mergeCell ref="I21:J21"/>
    <mergeCell ref="G4:H4"/>
    <mergeCell ref="C5:D5"/>
    <mergeCell ref="C6:D6"/>
    <mergeCell ref="E6:E8"/>
    <mergeCell ref="F6:F8"/>
    <mergeCell ref="G6:G8"/>
    <mergeCell ref="C7:C8"/>
    <mergeCell ref="D7:D8"/>
    <mergeCell ref="A9:A10"/>
    <mergeCell ref="A6:A8"/>
    <mergeCell ref="B6:B8"/>
    <mergeCell ref="I11:K12"/>
    <mergeCell ref="I13:J13"/>
  </mergeCells>
  <phoneticPr fontId="2"/>
  <dataValidations count="1">
    <dataValidation type="list" allowBlank="1" showInputMessage="1" showErrorMessage="1" sqref="G5" xr:uid="{00000000-0002-0000-0500-000000000000}">
      <formula1>$M$3:$N$3</formula1>
    </dataValidation>
  </dataValidations>
  <printOptions horizontalCentered="1"/>
  <pageMargins left="0.98425196850393704" right="0.55118110236220474" top="1.1023622047244095" bottom="0.51181102362204722" header="0.51181102362204722" footer="0.51181102362204722"/>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31"/>
  <sheetViews>
    <sheetView showZeros="0" view="pageBreakPreview" topLeftCell="A4" zoomScaleNormal="95" zoomScaleSheetLayoutView="100" workbookViewId="0">
      <selection activeCell="L12" sqref="L12"/>
    </sheetView>
  </sheetViews>
  <sheetFormatPr defaultColWidth="8.88671875" defaultRowHeight="13.2" x14ac:dyDescent="0.2"/>
  <cols>
    <col min="1" max="5" width="9.88671875" customWidth="1"/>
    <col min="6" max="6" width="9.88671875" style="2" customWidth="1"/>
    <col min="7" max="8" width="9.88671875" customWidth="1"/>
  </cols>
  <sheetData>
    <row r="1" spans="1:8" ht="19.95" customHeight="1" x14ac:dyDescent="0.2">
      <c r="A1" s="16" t="s">
        <v>136</v>
      </c>
    </row>
    <row r="2" spans="1:8" ht="19.95" customHeight="1" x14ac:dyDescent="0.2">
      <c r="B2" s="1"/>
      <c r="C2" s="1"/>
      <c r="D2" s="1"/>
      <c r="E2" s="1"/>
      <c r="F2" s="14"/>
      <c r="G2" s="1"/>
      <c r="H2" s="1"/>
    </row>
    <row r="3" spans="1:8" ht="24" customHeight="1" x14ac:dyDescent="0.2">
      <c r="A3" s="88" t="s">
        <v>54</v>
      </c>
      <c r="B3" s="88"/>
      <c r="C3" s="79"/>
      <c r="D3" s="79"/>
      <c r="E3" s="83"/>
      <c r="F3" s="83"/>
      <c r="G3" s="79"/>
      <c r="H3" s="79"/>
    </row>
    <row r="4" spans="1:8" ht="24" customHeight="1" x14ac:dyDescent="0.2">
      <c r="A4" s="383" t="s">
        <v>55</v>
      </c>
      <c r="B4" s="384"/>
      <c r="C4" s="385"/>
      <c r="D4" s="386"/>
      <c r="E4" s="387" t="s">
        <v>56</v>
      </c>
      <c r="F4" s="387"/>
      <c r="G4" s="388">
        <v>0</v>
      </c>
      <c r="H4" s="389"/>
    </row>
    <row r="5" spans="1:8" ht="24" customHeight="1" x14ac:dyDescent="0.2">
      <c r="A5" s="83"/>
      <c r="B5" s="79"/>
      <c r="C5" s="79"/>
      <c r="D5" s="79"/>
      <c r="E5" s="83"/>
      <c r="F5" s="83"/>
      <c r="G5" s="79"/>
      <c r="H5" s="79"/>
    </row>
    <row r="6" spans="1:8" ht="24" customHeight="1" x14ac:dyDescent="0.2">
      <c r="A6" s="83"/>
      <c r="B6" s="79"/>
      <c r="C6" s="79"/>
      <c r="D6" s="79"/>
      <c r="E6" s="83"/>
      <c r="F6" s="83"/>
      <c r="G6" s="79"/>
      <c r="H6" s="79"/>
    </row>
    <row r="7" spans="1:8" ht="30" customHeight="1" x14ac:dyDescent="0.2">
      <c r="A7" s="79"/>
      <c r="B7" s="79"/>
      <c r="C7" s="79"/>
      <c r="D7" s="79"/>
      <c r="E7" s="79"/>
      <c r="F7" s="89"/>
      <c r="G7" s="79"/>
      <c r="H7" s="79"/>
    </row>
    <row r="8" spans="1:8" ht="24" customHeight="1" x14ac:dyDescent="0.2">
      <c r="A8" s="79" t="s">
        <v>100</v>
      </c>
      <c r="B8" s="79"/>
      <c r="C8" s="79"/>
      <c r="D8" s="79"/>
      <c r="E8" s="79"/>
      <c r="F8" s="89"/>
      <c r="G8" s="79"/>
      <c r="H8" s="79"/>
    </row>
    <row r="9" spans="1:8" ht="24" customHeight="1" x14ac:dyDescent="0.2">
      <c r="A9" s="79"/>
      <c r="B9" s="79"/>
      <c r="C9" s="79"/>
      <c r="E9" s="246" t="s">
        <v>185</v>
      </c>
      <c r="F9" s="246"/>
      <c r="G9" s="246"/>
      <c r="H9" s="246"/>
    </row>
    <row r="10" spans="1:8" ht="24" customHeight="1" x14ac:dyDescent="0.2">
      <c r="A10" s="155" t="s">
        <v>57</v>
      </c>
      <c r="B10" s="249">
        <f>第２号様式!D21</f>
        <v>0</v>
      </c>
      <c r="C10" s="155"/>
      <c r="D10" s="156"/>
      <c r="E10" s="90"/>
      <c r="F10" s="90"/>
      <c r="G10" s="90"/>
      <c r="H10" s="90"/>
    </row>
    <row r="11" spans="1:8" ht="24" customHeight="1" x14ac:dyDescent="0.2">
      <c r="B11" s="79"/>
      <c r="C11" s="79"/>
      <c r="D11" s="79"/>
      <c r="E11" s="79"/>
      <c r="F11" s="89"/>
      <c r="G11" s="400" t="s">
        <v>101</v>
      </c>
      <c r="H11" s="400"/>
    </row>
    <row r="12" spans="1:8" ht="24" customHeight="1" x14ac:dyDescent="0.2">
      <c r="A12" s="390" t="s">
        <v>58</v>
      </c>
      <c r="B12" s="391"/>
      <c r="C12" s="394" t="s">
        <v>59</v>
      </c>
      <c r="D12" s="395"/>
      <c r="E12" s="395"/>
      <c r="F12" s="395"/>
      <c r="G12" s="395"/>
      <c r="H12" s="396"/>
    </row>
    <row r="13" spans="1:8" ht="24" customHeight="1" x14ac:dyDescent="0.2">
      <c r="A13" s="392"/>
      <c r="B13" s="393"/>
      <c r="C13" s="397" t="s">
        <v>60</v>
      </c>
      <c r="D13" s="398"/>
      <c r="E13" s="393" t="s">
        <v>61</v>
      </c>
      <c r="F13" s="398"/>
      <c r="G13" s="393" t="s">
        <v>35</v>
      </c>
      <c r="H13" s="399"/>
    </row>
    <row r="14" spans="1:8" ht="24" customHeight="1" x14ac:dyDescent="0.2">
      <c r="A14" s="412" t="s">
        <v>62</v>
      </c>
      <c r="B14" s="413"/>
      <c r="C14" s="407"/>
      <c r="D14" s="408"/>
      <c r="E14" s="409"/>
      <c r="F14" s="409"/>
      <c r="G14" s="410">
        <f>SUM(C14:F14)</f>
        <v>0</v>
      </c>
      <c r="H14" s="411"/>
    </row>
    <row r="15" spans="1:8" ht="24" customHeight="1" x14ac:dyDescent="0.2">
      <c r="A15" s="414" t="s">
        <v>63</v>
      </c>
      <c r="B15" s="87" t="s">
        <v>64</v>
      </c>
      <c r="C15" s="367"/>
      <c r="D15" s="368"/>
      <c r="E15" s="369"/>
      <c r="F15" s="369"/>
      <c r="G15" s="366">
        <f t="shared" ref="G15:G29" si="0">SUM(C15:F15)</f>
        <v>0</v>
      </c>
      <c r="H15" s="370"/>
    </row>
    <row r="16" spans="1:8" ht="24" customHeight="1" x14ac:dyDescent="0.2">
      <c r="A16" s="414"/>
      <c r="B16" s="87" t="s">
        <v>65</v>
      </c>
      <c r="C16" s="367"/>
      <c r="D16" s="368"/>
      <c r="E16" s="369"/>
      <c r="F16" s="369"/>
      <c r="G16" s="366">
        <f t="shared" si="0"/>
        <v>0</v>
      </c>
      <c r="H16" s="370"/>
    </row>
    <row r="17" spans="1:8" ht="24" customHeight="1" x14ac:dyDescent="0.2">
      <c r="A17" s="414"/>
      <c r="B17" s="87" t="s">
        <v>66</v>
      </c>
      <c r="C17" s="367"/>
      <c r="D17" s="368"/>
      <c r="E17" s="369"/>
      <c r="F17" s="369"/>
      <c r="G17" s="366">
        <f t="shared" si="0"/>
        <v>0</v>
      </c>
      <c r="H17" s="370"/>
    </row>
    <row r="18" spans="1:8" ht="24" customHeight="1" x14ac:dyDescent="0.2">
      <c r="A18" s="414"/>
      <c r="B18" s="87" t="s">
        <v>35</v>
      </c>
      <c r="C18" s="380">
        <f>SUM(C15:D17)</f>
        <v>0</v>
      </c>
      <c r="D18" s="381"/>
      <c r="E18" s="382">
        <f>SUM(E15:F17)</f>
        <v>0</v>
      </c>
      <c r="F18" s="382"/>
      <c r="G18" s="366">
        <f t="shared" si="0"/>
        <v>0</v>
      </c>
      <c r="H18" s="370"/>
    </row>
    <row r="19" spans="1:8" ht="24" customHeight="1" x14ac:dyDescent="0.2">
      <c r="A19" s="365" t="s">
        <v>67</v>
      </c>
      <c r="B19" s="366"/>
      <c r="C19" s="379"/>
      <c r="D19" s="369"/>
      <c r="E19" s="369"/>
      <c r="F19" s="369"/>
      <c r="G19" s="366">
        <f t="shared" si="0"/>
        <v>0</v>
      </c>
      <c r="H19" s="370"/>
    </row>
    <row r="20" spans="1:8" ht="24" customHeight="1" x14ac:dyDescent="0.2">
      <c r="A20" s="365" t="s">
        <v>68</v>
      </c>
      <c r="B20" s="366"/>
      <c r="C20" s="379"/>
      <c r="D20" s="369"/>
      <c r="E20" s="369"/>
      <c r="F20" s="369"/>
      <c r="G20" s="366">
        <f t="shared" si="0"/>
        <v>0</v>
      </c>
      <c r="H20" s="370"/>
    </row>
    <row r="21" spans="1:8" ht="24" customHeight="1" x14ac:dyDescent="0.2">
      <c r="A21" s="365" t="s">
        <v>69</v>
      </c>
      <c r="B21" s="366"/>
      <c r="C21" s="379"/>
      <c r="D21" s="369"/>
      <c r="E21" s="369"/>
      <c r="F21" s="369"/>
      <c r="G21" s="366">
        <f t="shared" si="0"/>
        <v>0</v>
      </c>
      <c r="H21" s="370"/>
    </row>
    <row r="22" spans="1:8" ht="24" customHeight="1" x14ac:dyDescent="0.2">
      <c r="A22" s="365" t="s">
        <v>70</v>
      </c>
      <c r="B22" s="366"/>
      <c r="C22" s="379"/>
      <c r="D22" s="369"/>
      <c r="E22" s="369"/>
      <c r="F22" s="369"/>
      <c r="G22" s="366">
        <f t="shared" si="0"/>
        <v>0</v>
      </c>
      <c r="H22" s="370"/>
    </row>
    <row r="23" spans="1:8" ht="24" customHeight="1" x14ac:dyDescent="0.2">
      <c r="A23" s="365" t="s">
        <v>71</v>
      </c>
      <c r="B23" s="366"/>
      <c r="C23" s="379"/>
      <c r="D23" s="369"/>
      <c r="E23" s="369"/>
      <c r="F23" s="369"/>
      <c r="G23" s="366">
        <f t="shared" si="0"/>
        <v>0</v>
      </c>
      <c r="H23" s="370"/>
    </row>
    <row r="24" spans="1:8" ht="24" customHeight="1" x14ac:dyDescent="0.2">
      <c r="A24" s="365" t="s">
        <v>72</v>
      </c>
      <c r="B24" s="366"/>
      <c r="C24" s="379"/>
      <c r="D24" s="369"/>
      <c r="E24" s="369"/>
      <c r="F24" s="369"/>
      <c r="G24" s="366">
        <f t="shared" si="0"/>
        <v>0</v>
      </c>
      <c r="H24" s="370"/>
    </row>
    <row r="25" spans="1:8" ht="24" customHeight="1" x14ac:dyDescent="0.2">
      <c r="A25" s="365"/>
      <c r="B25" s="366"/>
      <c r="C25" s="367"/>
      <c r="D25" s="368"/>
      <c r="E25" s="369"/>
      <c r="F25" s="369"/>
      <c r="G25" s="366">
        <f t="shared" si="0"/>
        <v>0</v>
      </c>
      <c r="H25" s="370"/>
    </row>
    <row r="26" spans="1:8" ht="24" customHeight="1" x14ac:dyDescent="0.2">
      <c r="A26" s="365"/>
      <c r="B26" s="366"/>
      <c r="C26" s="367"/>
      <c r="D26" s="368"/>
      <c r="E26" s="369"/>
      <c r="F26" s="369"/>
      <c r="G26" s="366">
        <f t="shared" si="0"/>
        <v>0</v>
      </c>
      <c r="H26" s="370"/>
    </row>
    <row r="27" spans="1:8" ht="24" customHeight="1" x14ac:dyDescent="0.2">
      <c r="A27" s="377"/>
      <c r="B27" s="378"/>
      <c r="C27" s="367"/>
      <c r="D27" s="368"/>
      <c r="E27" s="369"/>
      <c r="F27" s="369"/>
      <c r="G27" s="366">
        <f t="shared" si="0"/>
        <v>0</v>
      </c>
      <c r="H27" s="370"/>
    </row>
    <row r="28" spans="1:8" ht="24" customHeight="1" thickBot="1" x14ac:dyDescent="0.25">
      <c r="A28" s="371"/>
      <c r="B28" s="372"/>
      <c r="C28" s="373"/>
      <c r="D28" s="374"/>
      <c r="E28" s="375"/>
      <c r="F28" s="375"/>
      <c r="G28" s="372">
        <f t="shared" si="0"/>
        <v>0</v>
      </c>
      <c r="H28" s="376"/>
    </row>
    <row r="29" spans="1:8" ht="24" customHeight="1" thickTop="1" x14ac:dyDescent="0.2">
      <c r="A29" s="401" t="s">
        <v>35</v>
      </c>
      <c r="B29" s="402"/>
      <c r="C29" s="403">
        <f>SUM(C18:D28)</f>
        <v>0</v>
      </c>
      <c r="D29" s="404"/>
      <c r="E29" s="404">
        <f>SUM(E18:F28)</f>
        <v>0</v>
      </c>
      <c r="F29" s="405"/>
      <c r="G29" s="402">
        <f t="shared" si="0"/>
        <v>0</v>
      </c>
      <c r="H29" s="406"/>
    </row>
    <row r="30" spans="1:8" x14ac:dyDescent="0.2">
      <c r="A30" s="1"/>
      <c r="B30" s="1"/>
      <c r="C30" s="1"/>
      <c r="D30" s="1"/>
      <c r="E30" s="1"/>
      <c r="F30" s="14"/>
      <c r="G30" s="1"/>
      <c r="H30" s="1"/>
    </row>
    <row r="31" spans="1:8" x14ac:dyDescent="0.2">
      <c r="A31" s="1"/>
      <c r="B31" s="1"/>
      <c r="C31" s="1"/>
      <c r="D31" s="1"/>
      <c r="E31" s="1"/>
      <c r="F31" s="14"/>
      <c r="G31" s="1"/>
      <c r="H31" s="1"/>
    </row>
  </sheetData>
  <mergeCells count="71">
    <mergeCell ref="A29:B29"/>
    <mergeCell ref="C29:D29"/>
    <mergeCell ref="E29:F29"/>
    <mergeCell ref="G29:H29"/>
    <mergeCell ref="C14:D14"/>
    <mergeCell ref="E14:F14"/>
    <mergeCell ref="G14:H14"/>
    <mergeCell ref="C15:D15"/>
    <mergeCell ref="C17:D17"/>
    <mergeCell ref="E17:F17"/>
    <mergeCell ref="G17:H17"/>
    <mergeCell ref="A14:B14"/>
    <mergeCell ref="A15:A18"/>
    <mergeCell ref="E15:F15"/>
    <mergeCell ref="G15:H15"/>
    <mergeCell ref="C16:D16"/>
    <mergeCell ref="A4:B4"/>
    <mergeCell ref="C4:D4"/>
    <mergeCell ref="E4:F4"/>
    <mergeCell ref="G4:H4"/>
    <mergeCell ref="A12:B13"/>
    <mergeCell ref="C12:H12"/>
    <mergeCell ref="C13:D13"/>
    <mergeCell ref="E13:F13"/>
    <mergeCell ref="G13:H13"/>
    <mergeCell ref="G11:H11"/>
    <mergeCell ref="E16:F16"/>
    <mergeCell ref="G16:H16"/>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8:B28"/>
    <mergeCell ref="C28:D28"/>
    <mergeCell ref="E28:F28"/>
    <mergeCell ref="G28:H28"/>
    <mergeCell ref="A26:B26"/>
    <mergeCell ref="C26:D26"/>
    <mergeCell ref="E26:F26"/>
    <mergeCell ref="G26:H26"/>
    <mergeCell ref="A27:B27"/>
    <mergeCell ref="C27:D27"/>
    <mergeCell ref="E27:F27"/>
    <mergeCell ref="G27:H27"/>
  </mergeCells>
  <phoneticPr fontId="2"/>
  <pageMargins left="1.1811023622047245" right="0.78740157480314965" top="1.1811023622047245"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V49"/>
  <sheetViews>
    <sheetView showZeros="0" tabSelected="1" view="pageBreakPreview" topLeftCell="A37" zoomScaleNormal="100" zoomScaleSheetLayoutView="100" workbookViewId="0">
      <selection activeCell="A40" sqref="A40:U42"/>
    </sheetView>
  </sheetViews>
  <sheetFormatPr defaultColWidth="9" defaultRowHeight="13.2" x14ac:dyDescent="0.2"/>
  <cols>
    <col min="1" max="21" width="4.109375" customWidth="1"/>
    <col min="22" max="22" width="2.44140625" customWidth="1"/>
  </cols>
  <sheetData>
    <row r="1" spans="1:22" s="80" customFormat="1" ht="19.95" customHeight="1" x14ac:dyDescent="0.2">
      <c r="A1" s="168" t="s">
        <v>136</v>
      </c>
      <c r="B1" s="167"/>
      <c r="C1" s="167"/>
      <c r="D1" s="167"/>
      <c r="E1" s="167"/>
      <c r="F1" s="169"/>
      <c r="G1" s="167"/>
      <c r="H1" s="167"/>
      <c r="I1" s="167"/>
      <c r="J1" s="167"/>
      <c r="K1" s="167"/>
      <c r="L1" s="167"/>
      <c r="M1" s="167"/>
      <c r="N1" s="167"/>
      <c r="O1" s="167"/>
      <c r="P1" s="167"/>
      <c r="Q1" s="167"/>
      <c r="R1" s="167"/>
      <c r="S1" s="167"/>
      <c r="T1" s="167"/>
      <c r="U1" s="167"/>
      <c r="V1" s="167"/>
    </row>
    <row r="2" spans="1:22" ht="21.75" customHeight="1" x14ac:dyDescent="0.2">
      <c r="A2" s="170" t="s">
        <v>227</v>
      </c>
      <c r="B2" s="165"/>
      <c r="C2" s="165"/>
      <c r="D2" s="165"/>
      <c r="E2" s="165"/>
      <c r="F2" s="165"/>
      <c r="G2" s="165"/>
      <c r="H2" s="165"/>
      <c r="I2" s="165"/>
      <c r="J2" s="165"/>
      <c r="K2" s="165"/>
      <c r="L2" s="165"/>
      <c r="M2" s="165"/>
      <c r="N2" s="165"/>
      <c r="O2" s="165"/>
      <c r="P2" s="165"/>
      <c r="Q2" s="165"/>
      <c r="R2" s="165"/>
      <c r="S2" s="165"/>
      <c r="T2" s="165"/>
      <c r="U2" s="165"/>
      <c r="V2" s="174"/>
    </row>
    <row r="3" spans="1:22" ht="21.75" customHeight="1" x14ac:dyDescent="0.2">
      <c r="A3" s="453" t="s">
        <v>228</v>
      </c>
      <c r="B3" s="453"/>
      <c r="C3" s="453"/>
      <c r="D3" s="453"/>
      <c r="E3" s="453"/>
      <c r="F3" s="453"/>
      <c r="G3" s="453"/>
      <c r="H3" s="453"/>
      <c r="I3" s="453"/>
      <c r="J3" s="453"/>
      <c r="K3" s="453"/>
      <c r="L3" s="453"/>
      <c r="M3" s="453"/>
      <c r="N3" s="453"/>
      <c r="O3" s="453"/>
      <c r="P3" s="453"/>
      <c r="Q3" s="453"/>
      <c r="R3" s="453"/>
      <c r="S3" s="453"/>
      <c r="T3" s="453"/>
      <c r="U3" s="453"/>
      <c r="V3" s="174"/>
    </row>
    <row r="4" spans="1:22" ht="8.4" customHeight="1" x14ac:dyDescent="0.2">
      <c r="A4" s="170"/>
      <c r="B4" s="165"/>
      <c r="C4" s="165"/>
      <c r="D4" s="165"/>
      <c r="E4" s="165"/>
      <c r="F4" s="165"/>
      <c r="G4" s="165"/>
      <c r="H4" s="165"/>
      <c r="I4" s="165"/>
      <c r="J4" s="165"/>
      <c r="K4" s="165"/>
      <c r="L4" s="165"/>
      <c r="M4" s="165"/>
      <c r="N4" s="165"/>
      <c r="O4" s="165"/>
      <c r="P4" s="165"/>
      <c r="Q4" s="165"/>
      <c r="R4" s="165"/>
      <c r="S4" s="165"/>
      <c r="T4" s="165"/>
      <c r="U4" s="165"/>
      <c r="V4" s="174"/>
    </row>
    <row r="5" spans="1:22" ht="21.75" customHeight="1" x14ac:dyDescent="0.2">
      <c r="A5" s="495"/>
      <c r="B5" s="496"/>
      <c r="C5" s="496"/>
      <c r="D5" s="496"/>
      <c r="E5" s="496"/>
      <c r="F5" s="496"/>
      <c r="G5" s="496"/>
      <c r="H5" s="496"/>
      <c r="I5" s="496"/>
      <c r="J5" s="496"/>
      <c r="K5" s="496"/>
      <c r="L5" s="496"/>
      <c r="M5" s="496"/>
      <c r="N5" s="497" t="s">
        <v>187</v>
      </c>
      <c r="O5" s="497"/>
      <c r="P5" s="498">
        <f>第２号様式!D21</f>
        <v>0</v>
      </c>
      <c r="Q5" s="499"/>
      <c r="R5" s="499"/>
      <c r="S5" s="499"/>
      <c r="T5" s="499"/>
      <c r="U5" s="499"/>
      <c r="V5" s="174"/>
    </row>
    <row r="6" spans="1:22" ht="10.8" customHeight="1" x14ac:dyDescent="0.2">
      <c r="A6" s="495"/>
      <c r="B6" s="496"/>
      <c r="C6" s="496"/>
      <c r="D6" s="496"/>
      <c r="E6" s="496"/>
      <c r="F6" s="496"/>
      <c r="G6" s="496"/>
      <c r="H6" s="496"/>
      <c r="I6" s="496"/>
      <c r="J6" s="496"/>
      <c r="K6" s="496"/>
      <c r="L6" s="496"/>
      <c r="M6" s="496"/>
      <c r="N6" s="500"/>
      <c r="O6" s="500"/>
      <c r="P6" s="500"/>
      <c r="Q6" s="500"/>
      <c r="R6" s="500"/>
      <c r="S6" s="500"/>
      <c r="T6" s="500"/>
      <c r="U6" s="500"/>
      <c r="V6" s="174"/>
    </row>
    <row r="7" spans="1:22" ht="21.75" customHeight="1" x14ac:dyDescent="0.2">
      <c r="A7" s="501" t="s">
        <v>190</v>
      </c>
      <c r="B7" s="502" t="s">
        <v>261</v>
      </c>
      <c r="C7" s="503"/>
      <c r="D7" s="503"/>
      <c r="E7" s="503"/>
      <c r="F7" s="503"/>
      <c r="G7" s="504"/>
      <c r="H7" s="505" t="s">
        <v>214</v>
      </c>
      <c r="I7" s="506"/>
      <c r="J7" s="456" t="s">
        <v>215</v>
      </c>
      <c r="K7" s="456"/>
      <c r="L7" s="456"/>
      <c r="M7" s="507" t="s">
        <v>216</v>
      </c>
      <c r="N7" s="506"/>
      <c r="O7" s="508"/>
      <c r="P7" s="507" t="s">
        <v>217</v>
      </c>
      <c r="Q7" s="506"/>
      <c r="R7" s="506"/>
      <c r="S7" s="506"/>
      <c r="T7" s="506"/>
      <c r="U7" s="509"/>
      <c r="V7" s="165"/>
    </row>
    <row r="8" spans="1:22" ht="21.75" customHeight="1" x14ac:dyDescent="0.2">
      <c r="A8" s="510"/>
      <c r="B8" s="511"/>
      <c r="C8" s="512"/>
      <c r="D8" s="512"/>
      <c r="E8" s="512"/>
      <c r="F8" s="512"/>
      <c r="G8" s="513"/>
      <c r="H8" s="264"/>
      <c r="I8" s="265" t="s">
        <v>218</v>
      </c>
      <c r="J8" s="489"/>
      <c r="K8" s="490"/>
      <c r="L8" s="514" t="s">
        <v>188</v>
      </c>
      <c r="M8" s="515" t="s">
        <v>219</v>
      </c>
      <c r="N8" s="491">
        <v>9000</v>
      </c>
      <c r="O8" s="492"/>
      <c r="P8" s="266" t="s">
        <v>220</v>
      </c>
      <c r="Q8" s="491">
        <f t="shared" ref="Q8:Q19" si="0">J8*N8</f>
        <v>0</v>
      </c>
      <c r="R8" s="491"/>
      <c r="S8" s="491"/>
      <c r="T8" s="493"/>
      <c r="U8" s="516" t="s">
        <v>221</v>
      </c>
      <c r="V8" s="165"/>
    </row>
    <row r="9" spans="1:22" ht="21.75" customHeight="1" x14ac:dyDescent="0.2">
      <c r="A9" s="510"/>
      <c r="B9" s="511"/>
      <c r="C9" s="512"/>
      <c r="D9" s="512"/>
      <c r="E9" s="512"/>
      <c r="F9" s="512"/>
      <c r="G9" s="513"/>
      <c r="H9" s="264"/>
      <c r="I9" s="265" t="s">
        <v>218</v>
      </c>
      <c r="J9" s="489"/>
      <c r="K9" s="490"/>
      <c r="L9" s="514" t="s">
        <v>188</v>
      </c>
      <c r="M9" s="515" t="s">
        <v>219</v>
      </c>
      <c r="N9" s="491">
        <v>9000</v>
      </c>
      <c r="O9" s="492"/>
      <c r="P9" s="266" t="s">
        <v>220</v>
      </c>
      <c r="Q9" s="491">
        <f t="shared" si="0"/>
        <v>0</v>
      </c>
      <c r="R9" s="491"/>
      <c r="S9" s="491"/>
      <c r="T9" s="493"/>
      <c r="U9" s="517"/>
      <c r="V9" s="165"/>
    </row>
    <row r="10" spans="1:22" ht="21.75" customHeight="1" x14ac:dyDescent="0.2">
      <c r="A10" s="510"/>
      <c r="B10" s="511"/>
      <c r="C10" s="512"/>
      <c r="D10" s="512"/>
      <c r="E10" s="512"/>
      <c r="F10" s="512"/>
      <c r="G10" s="513"/>
      <c r="H10" s="264"/>
      <c r="I10" s="265" t="s">
        <v>218</v>
      </c>
      <c r="J10" s="489"/>
      <c r="K10" s="490"/>
      <c r="L10" s="514" t="s">
        <v>188</v>
      </c>
      <c r="M10" s="515" t="s">
        <v>219</v>
      </c>
      <c r="N10" s="491">
        <v>9000</v>
      </c>
      <c r="O10" s="492"/>
      <c r="P10" s="266" t="s">
        <v>220</v>
      </c>
      <c r="Q10" s="491">
        <f t="shared" si="0"/>
        <v>0</v>
      </c>
      <c r="R10" s="491"/>
      <c r="S10" s="491"/>
      <c r="T10" s="493"/>
      <c r="U10" s="517"/>
      <c r="V10" s="165"/>
    </row>
    <row r="11" spans="1:22" ht="21.75" customHeight="1" x14ac:dyDescent="0.2">
      <c r="A11" s="510"/>
      <c r="B11" s="511"/>
      <c r="C11" s="512"/>
      <c r="D11" s="512"/>
      <c r="E11" s="512"/>
      <c r="F11" s="512"/>
      <c r="G11" s="513"/>
      <c r="H11" s="264"/>
      <c r="I11" s="265" t="s">
        <v>218</v>
      </c>
      <c r="J11" s="489"/>
      <c r="K11" s="490"/>
      <c r="L11" s="514" t="s">
        <v>188</v>
      </c>
      <c r="M11" s="515" t="s">
        <v>219</v>
      </c>
      <c r="N11" s="491">
        <v>9000</v>
      </c>
      <c r="O11" s="492"/>
      <c r="P11" s="266" t="s">
        <v>220</v>
      </c>
      <c r="Q11" s="491">
        <f t="shared" si="0"/>
        <v>0</v>
      </c>
      <c r="R11" s="491"/>
      <c r="S11" s="491"/>
      <c r="T11" s="493"/>
      <c r="U11" s="517"/>
      <c r="V11" s="165"/>
    </row>
    <row r="12" spans="1:22" ht="21.75" customHeight="1" x14ac:dyDescent="0.2">
      <c r="A12" s="510"/>
      <c r="B12" s="511"/>
      <c r="C12" s="512"/>
      <c r="D12" s="512"/>
      <c r="E12" s="512"/>
      <c r="F12" s="512"/>
      <c r="G12" s="513"/>
      <c r="H12" s="264"/>
      <c r="I12" s="265" t="s">
        <v>218</v>
      </c>
      <c r="J12" s="489"/>
      <c r="K12" s="490"/>
      <c r="L12" s="514" t="s">
        <v>188</v>
      </c>
      <c r="M12" s="515" t="s">
        <v>219</v>
      </c>
      <c r="N12" s="491">
        <v>9000</v>
      </c>
      <c r="O12" s="492"/>
      <c r="P12" s="266" t="s">
        <v>220</v>
      </c>
      <c r="Q12" s="491">
        <f t="shared" si="0"/>
        <v>0</v>
      </c>
      <c r="R12" s="491"/>
      <c r="S12" s="491"/>
      <c r="T12" s="493"/>
      <c r="U12" s="517"/>
      <c r="V12" s="165"/>
    </row>
    <row r="13" spans="1:22" ht="21.75" customHeight="1" x14ac:dyDescent="0.2">
      <c r="A13" s="510"/>
      <c r="B13" s="511"/>
      <c r="C13" s="512"/>
      <c r="D13" s="512"/>
      <c r="E13" s="512"/>
      <c r="F13" s="512"/>
      <c r="G13" s="513"/>
      <c r="H13" s="264"/>
      <c r="I13" s="265" t="s">
        <v>218</v>
      </c>
      <c r="J13" s="489"/>
      <c r="K13" s="490"/>
      <c r="L13" s="514" t="s">
        <v>188</v>
      </c>
      <c r="M13" s="515" t="s">
        <v>219</v>
      </c>
      <c r="N13" s="491">
        <v>9000</v>
      </c>
      <c r="O13" s="492"/>
      <c r="P13" s="266" t="s">
        <v>220</v>
      </c>
      <c r="Q13" s="491">
        <f t="shared" si="0"/>
        <v>0</v>
      </c>
      <c r="R13" s="491"/>
      <c r="S13" s="491"/>
      <c r="T13" s="493"/>
      <c r="U13" s="517"/>
      <c r="V13" s="165"/>
    </row>
    <row r="14" spans="1:22" ht="21.75" customHeight="1" x14ac:dyDescent="0.2">
      <c r="A14" s="510"/>
      <c r="B14" s="511"/>
      <c r="C14" s="512"/>
      <c r="D14" s="512"/>
      <c r="E14" s="512"/>
      <c r="F14" s="512"/>
      <c r="G14" s="513"/>
      <c r="H14" s="264"/>
      <c r="I14" s="265" t="s">
        <v>218</v>
      </c>
      <c r="J14" s="489"/>
      <c r="K14" s="490"/>
      <c r="L14" s="514" t="s">
        <v>188</v>
      </c>
      <c r="M14" s="515" t="s">
        <v>219</v>
      </c>
      <c r="N14" s="491">
        <v>9000</v>
      </c>
      <c r="O14" s="492"/>
      <c r="P14" s="266" t="s">
        <v>220</v>
      </c>
      <c r="Q14" s="491">
        <f t="shared" si="0"/>
        <v>0</v>
      </c>
      <c r="R14" s="491"/>
      <c r="S14" s="491"/>
      <c r="T14" s="493"/>
      <c r="U14" s="517"/>
      <c r="V14" s="165"/>
    </row>
    <row r="15" spans="1:22" ht="21.75" customHeight="1" x14ac:dyDescent="0.2">
      <c r="A15" s="510"/>
      <c r="B15" s="511"/>
      <c r="C15" s="512"/>
      <c r="D15" s="512"/>
      <c r="E15" s="512"/>
      <c r="F15" s="512"/>
      <c r="G15" s="513"/>
      <c r="H15" s="264"/>
      <c r="I15" s="265" t="s">
        <v>218</v>
      </c>
      <c r="J15" s="489"/>
      <c r="K15" s="490"/>
      <c r="L15" s="514" t="s">
        <v>188</v>
      </c>
      <c r="M15" s="515" t="s">
        <v>219</v>
      </c>
      <c r="N15" s="491">
        <v>9000</v>
      </c>
      <c r="O15" s="492"/>
      <c r="P15" s="266" t="s">
        <v>220</v>
      </c>
      <c r="Q15" s="491">
        <f t="shared" si="0"/>
        <v>0</v>
      </c>
      <c r="R15" s="491"/>
      <c r="S15" s="491"/>
      <c r="T15" s="493"/>
      <c r="U15" s="517"/>
      <c r="V15" s="165"/>
    </row>
    <row r="16" spans="1:22" ht="21.75" customHeight="1" x14ac:dyDescent="0.2">
      <c r="A16" s="510"/>
      <c r="B16" s="511"/>
      <c r="C16" s="512"/>
      <c r="D16" s="512"/>
      <c r="E16" s="512"/>
      <c r="F16" s="512"/>
      <c r="G16" s="513"/>
      <c r="H16" s="264"/>
      <c r="I16" s="265" t="s">
        <v>218</v>
      </c>
      <c r="J16" s="489"/>
      <c r="K16" s="490"/>
      <c r="L16" s="514" t="s">
        <v>188</v>
      </c>
      <c r="M16" s="515" t="s">
        <v>219</v>
      </c>
      <c r="N16" s="491">
        <v>9000</v>
      </c>
      <c r="O16" s="492"/>
      <c r="P16" s="266" t="s">
        <v>220</v>
      </c>
      <c r="Q16" s="491">
        <f t="shared" si="0"/>
        <v>0</v>
      </c>
      <c r="R16" s="491"/>
      <c r="S16" s="491"/>
      <c r="T16" s="493"/>
      <c r="U16" s="517"/>
      <c r="V16" s="165"/>
    </row>
    <row r="17" spans="1:22" ht="21.75" customHeight="1" x14ac:dyDescent="0.2">
      <c r="A17" s="510"/>
      <c r="B17" s="511"/>
      <c r="C17" s="512"/>
      <c r="D17" s="512"/>
      <c r="E17" s="512"/>
      <c r="F17" s="512"/>
      <c r="G17" s="513"/>
      <c r="H17" s="264"/>
      <c r="I17" s="265" t="s">
        <v>218</v>
      </c>
      <c r="J17" s="489"/>
      <c r="K17" s="490"/>
      <c r="L17" s="514" t="s">
        <v>188</v>
      </c>
      <c r="M17" s="515" t="s">
        <v>219</v>
      </c>
      <c r="N17" s="491">
        <v>9000</v>
      </c>
      <c r="O17" s="492"/>
      <c r="P17" s="266" t="s">
        <v>220</v>
      </c>
      <c r="Q17" s="491">
        <f t="shared" si="0"/>
        <v>0</v>
      </c>
      <c r="R17" s="491"/>
      <c r="S17" s="491"/>
      <c r="T17" s="493"/>
      <c r="U17" s="517"/>
      <c r="V17" s="165"/>
    </row>
    <row r="18" spans="1:22" ht="21.75" customHeight="1" x14ac:dyDescent="0.2">
      <c r="A18" s="510"/>
      <c r="B18" s="511"/>
      <c r="C18" s="512"/>
      <c r="D18" s="512"/>
      <c r="E18" s="512"/>
      <c r="F18" s="512"/>
      <c r="G18" s="513"/>
      <c r="H18" s="264"/>
      <c r="I18" s="265" t="s">
        <v>218</v>
      </c>
      <c r="J18" s="489"/>
      <c r="K18" s="490"/>
      <c r="L18" s="514" t="s">
        <v>188</v>
      </c>
      <c r="M18" s="515" t="s">
        <v>219</v>
      </c>
      <c r="N18" s="491">
        <v>9000</v>
      </c>
      <c r="O18" s="492"/>
      <c r="P18" s="266" t="s">
        <v>220</v>
      </c>
      <c r="Q18" s="491">
        <f t="shared" si="0"/>
        <v>0</v>
      </c>
      <c r="R18" s="491"/>
      <c r="S18" s="491"/>
      <c r="T18" s="493"/>
      <c r="U18" s="517"/>
      <c r="V18" s="165"/>
    </row>
    <row r="19" spans="1:22" ht="21.75" customHeight="1" x14ac:dyDescent="0.2">
      <c r="A19" s="510"/>
      <c r="B19" s="511"/>
      <c r="C19" s="512"/>
      <c r="D19" s="512"/>
      <c r="E19" s="512"/>
      <c r="F19" s="512"/>
      <c r="G19" s="513"/>
      <c r="H19" s="264"/>
      <c r="I19" s="265" t="s">
        <v>218</v>
      </c>
      <c r="J19" s="489"/>
      <c r="K19" s="490"/>
      <c r="L19" s="514" t="s">
        <v>188</v>
      </c>
      <c r="M19" s="515" t="s">
        <v>219</v>
      </c>
      <c r="N19" s="491">
        <v>9000</v>
      </c>
      <c r="O19" s="492"/>
      <c r="P19" s="266" t="s">
        <v>220</v>
      </c>
      <c r="Q19" s="491">
        <f t="shared" si="0"/>
        <v>0</v>
      </c>
      <c r="R19" s="491"/>
      <c r="S19" s="491"/>
      <c r="T19" s="493"/>
      <c r="U19" s="517"/>
      <c r="V19" s="165"/>
    </row>
    <row r="20" spans="1:22" ht="21.75" customHeight="1" x14ac:dyDescent="0.2">
      <c r="A20" s="510"/>
      <c r="B20" s="511"/>
      <c r="C20" s="512"/>
      <c r="D20" s="512"/>
      <c r="E20" s="512"/>
      <c r="F20" s="512"/>
      <c r="G20" s="513"/>
      <c r="H20" s="521" t="s">
        <v>252</v>
      </c>
      <c r="I20" s="522"/>
      <c r="J20" s="522"/>
      <c r="K20" s="522"/>
      <c r="L20" s="522"/>
      <c r="M20" s="522"/>
      <c r="N20" s="522"/>
      <c r="O20" s="570"/>
      <c r="P20" s="266"/>
      <c r="Q20" s="491">
        <f>SUM(Q8:T19)</f>
        <v>0</v>
      </c>
      <c r="R20" s="491"/>
      <c r="S20" s="491"/>
      <c r="T20" s="493"/>
      <c r="U20" s="517"/>
      <c r="V20" s="165"/>
    </row>
    <row r="21" spans="1:22" ht="21.75" customHeight="1" x14ac:dyDescent="0.2">
      <c r="A21" s="510"/>
      <c r="B21" s="502" t="s">
        <v>256</v>
      </c>
      <c r="C21" s="503"/>
      <c r="D21" s="503"/>
      <c r="E21" s="503"/>
      <c r="F21" s="503"/>
      <c r="G21" s="504"/>
      <c r="H21" s="521" t="s">
        <v>253</v>
      </c>
      <c r="I21" s="522"/>
      <c r="J21" s="522"/>
      <c r="K21" s="570"/>
      <c r="L21" s="571" t="s">
        <v>255</v>
      </c>
      <c r="M21" s="572"/>
      <c r="N21" s="572"/>
      <c r="O21" s="573"/>
      <c r="P21" s="518"/>
      <c r="Q21" s="518"/>
      <c r="R21" s="518"/>
      <c r="S21" s="518"/>
      <c r="T21" s="519"/>
      <c r="U21" s="520"/>
      <c r="V21" s="165"/>
    </row>
    <row r="22" spans="1:22" ht="21.75" customHeight="1" x14ac:dyDescent="0.2">
      <c r="A22" s="510"/>
      <c r="B22" s="511"/>
      <c r="C22" s="512"/>
      <c r="D22" s="512"/>
      <c r="E22" s="512"/>
      <c r="F22" s="512"/>
      <c r="G22" s="513"/>
      <c r="H22" s="521"/>
      <c r="I22" s="522"/>
      <c r="J22" s="522" t="s">
        <v>254</v>
      </c>
      <c r="K22" s="570"/>
      <c r="L22" s="574" t="s">
        <v>219</v>
      </c>
      <c r="M22" s="506"/>
      <c r="N22" s="506"/>
      <c r="O22" s="523"/>
      <c r="P22" s="518" t="s">
        <v>220</v>
      </c>
      <c r="Q22" s="491">
        <f>H22*M22</f>
        <v>0</v>
      </c>
      <c r="R22" s="491"/>
      <c r="S22" s="491"/>
      <c r="T22" s="493"/>
      <c r="U22" s="520"/>
      <c r="V22" s="165"/>
    </row>
    <row r="23" spans="1:22" ht="21.75" customHeight="1" x14ac:dyDescent="0.2">
      <c r="A23" s="510"/>
      <c r="B23" s="538"/>
      <c r="C23" s="539"/>
      <c r="D23" s="539"/>
      <c r="E23" s="539"/>
      <c r="F23" s="539"/>
      <c r="G23" s="540"/>
      <c r="H23" s="521" t="s">
        <v>252</v>
      </c>
      <c r="I23" s="522"/>
      <c r="J23" s="522"/>
      <c r="K23" s="522"/>
      <c r="L23" s="522"/>
      <c r="M23" s="522"/>
      <c r="N23" s="522"/>
      <c r="O23" s="570"/>
      <c r="P23" s="518"/>
      <c r="Q23" s="491">
        <f>Q22</f>
        <v>0</v>
      </c>
      <c r="R23" s="491"/>
      <c r="S23" s="491"/>
      <c r="T23" s="493"/>
      <c r="U23" s="520"/>
      <c r="V23" s="165"/>
    </row>
    <row r="24" spans="1:22" ht="21.75" customHeight="1" x14ac:dyDescent="0.2">
      <c r="A24" s="524"/>
      <c r="B24" s="575" t="s">
        <v>257</v>
      </c>
      <c r="C24" s="576"/>
      <c r="D24" s="576"/>
      <c r="E24" s="576"/>
      <c r="F24" s="576"/>
      <c r="G24" s="577"/>
      <c r="H24" s="521">
        <f>Q20+Q23</f>
        <v>0</v>
      </c>
      <c r="I24" s="522"/>
      <c r="J24" s="522"/>
      <c r="K24" s="522"/>
      <c r="L24" s="522"/>
      <c r="M24" s="522"/>
      <c r="N24" s="522"/>
      <c r="O24" s="522"/>
      <c r="P24" s="522"/>
      <c r="Q24" s="522"/>
      <c r="R24" s="522"/>
      <c r="S24" s="522"/>
      <c r="T24" s="525"/>
      <c r="U24" s="520"/>
      <c r="V24" s="165"/>
    </row>
    <row r="25" spans="1:22" ht="21.75" customHeight="1" x14ac:dyDescent="0.2">
      <c r="A25" s="526" t="s">
        <v>192</v>
      </c>
      <c r="B25" s="464" t="s">
        <v>238</v>
      </c>
      <c r="C25" s="465"/>
      <c r="D25" s="465"/>
      <c r="E25" s="465"/>
      <c r="F25" s="465"/>
      <c r="G25" s="466"/>
      <c r="H25" s="470"/>
      <c r="I25" s="471"/>
      <c r="J25" s="471"/>
      <c r="K25" s="471"/>
      <c r="L25" s="471"/>
      <c r="M25" s="471"/>
      <c r="N25" s="471"/>
      <c r="O25" s="471"/>
      <c r="P25" s="471"/>
      <c r="Q25" s="471"/>
      <c r="R25" s="471"/>
      <c r="S25" s="471"/>
      <c r="T25" s="472"/>
      <c r="U25" s="527" t="s">
        <v>191</v>
      </c>
      <c r="V25" s="174"/>
    </row>
    <row r="26" spans="1:22" ht="21.75" customHeight="1" thickBot="1" x14ac:dyDescent="0.25">
      <c r="A26" s="526"/>
      <c r="B26" s="467"/>
      <c r="C26" s="468"/>
      <c r="D26" s="468"/>
      <c r="E26" s="468"/>
      <c r="F26" s="468"/>
      <c r="G26" s="469"/>
      <c r="H26" s="473"/>
      <c r="I26" s="474"/>
      <c r="J26" s="474"/>
      <c r="K26" s="474"/>
      <c r="L26" s="474"/>
      <c r="M26" s="474"/>
      <c r="N26" s="474"/>
      <c r="O26" s="474"/>
      <c r="P26" s="474"/>
      <c r="Q26" s="474"/>
      <c r="R26" s="474"/>
      <c r="S26" s="474"/>
      <c r="T26" s="475"/>
      <c r="U26" s="528"/>
      <c r="V26" s="174"/>
    </row>
    <row r="27" spans="1:22" ht="43.05" customHeight="1" thickBot="1" x14ac:dyDescent="0.25">
      <c r="A27" s="529" t="s">
        <v>239</v>
      </c>
      <c r="B27" s="530" t="s">
        <v>251</v>
      </c>
      <c r="C27" s="531"/>
      <c r="D27" s="531"/>
      <c r="E27" s="531"/>
      <c r="F27" s="531"/>
      <c r="G27" s="531"/>
      <c r="H27" s="447"/>
      <c r="I27" s="448"/>
      <c r="J27" s="448"/>
      <c r="K27" s="448"/>
      <c r="L27" s="448"/>
      <c r="M27" s="448"/>
      <c r="N27" s="448"/>
      <c r="O27" s="448"/>
      <c r="P27" s="448"/>
      <c r="Q27" s="448"/>
      <c r="R27" s="448"/>
      <c r="S27" s="448"/>
      <c r="T27" s="449"/>
      <c r="U27" s="532" t="s">
        <v>191</v>
      </c>
      <c r="V27" s="174"/>
    </row>
    <row r="28" spans="1:22" ht="21.75" customHeight="1" x14ac:dyDescent="0.2">
      <c r="A28" s="533" t="s">
        <v>240</v>
      </c>
      <c r="B28" s="464" t="s">
        <v>259</v>
      </c>
      <c r="C28" s="503"/>
      <c r="D28" s="503"/>
      <c r="E28" s="503"/>
      <c r="F28" s="503"/>
      <c r="G28" s="504"/>
      <c r="H28" s="534" t="s">
        <v>193</v>
      </c>
      <c r="I28" s="535" t="s">
        <v>194</v>
      </c>
      <c r="J28" s="535"/>
      <c r="K28" s="534" t="s">
        <v>193</v>
      </c>
      <c r="L28" s="535" t="s">
        <v>195</v>
      </c>
      <c r="M28" s="535"/>
      <c r="N28" s="535"/>
      <c r="O28" s="534" t="s">
        <v>193</v>
      </c>
      <c r="P28" s="535" t="s">
        <v>196</v>
      </c>
      <c r="Q28" s="535"/>
      <c r="R28" s="535"/>
      <c r="S28" s="535"/>
      <c r="T28" s="535"/>
      <c r="U28" s="536"/>
      <c r="V28" s="174"/>
    </row>
    <row r="29" spans="1:22" ht="21.75" customHeight="1" x14ac:dyDescent="0.2">
      <c r="A29" s="537"/>
      <c r="B29" s="538"/>
      <c r="C29" s="539"/>
      <c r="D29" s="539"/>
      <c r="E29" s="539"/>
      <c r="F29" s="539"/>
      <c r="G29" s="540"/>
      <c r="H29" s="541" t="s">
        <v>193</v>
      </c>
      <c r="I29" s="542" t="s">
        <v>197</v>
      </c>
      <c r="J29" s="542"/>
      <c r="K29" s="541" t="s">
        <v>193</v>
      </c>
      <c r="L29" s="542" t="s">
        <v>198</v>
      </c>
      <c r="M29" s="542"/>
      <c r="N29" s="543" t="s">
        <v>199</v>
      </c>
      <c r="O29" s="543"/>
      <c r="P29" s="543"/>
      <c r="Q29" s="543"/>
      <c r="R29" s="543"/>
      <c r="S29" s="543"/>
      <c r="T29" s="543"/>
      <c r="U29" s="544"/>
      <c r="V29" s="174"/>
    </row>
    <row r="30" spans="1:22" ht="21.75" customHeight="1" x14ac:dyDescent="0.2">
      <c r="A30" s="545" t="s">
        <v>241</v>
      </c>
      <c r="B30" s="546" t="s">
        <v>200</v>
      </c>
      <c r="C30" s="547"/>
      <c r="D30" s="547"/>
      <c r="E30" s="547"/>
      <c r="F30" s="547"/>
      <c r="G30" s="548"/>
      <c r="H30" s="546" t="s">
        <v>201</v>
      </c>
      <c r="I30" s="547"/>
      <c r="J30" s="534"/>
      <c r="K30" s="549" t="s">
        <v>202</v>
      </c>
      <c r="L30" s="534"/>
      <c r="M30" s="549" t="s">
        <v>189</v>
      </c>
      <c r="N30" s="550" t="s">
        <v>203</v>
      </c>
      <c r="O30" s="550"/>
      <c r="P30" s="547" t="s">
        <v>201</v>
      </c>
      <c r="Q30" s="547"/>
      <c r="R30" s="534"/>
      <c r="S30" s="549" t="s">
        <v>202</v>
      </c>
      <c r="T30" s="534"/>
      <c r="U30" s="551" t="s">
        <v>189</v>
      </c>
      <c r="V30" s="174"/>
    </row>
    <row r="31" spans="1:22" ht="21.75" customHeight="1" x14ac:dyDescent="0.2">
      <c r="A31" s="501" t="s">
        <v>242</v>
      </c>
      <c r="B31" s="502" t="s">
        <v>222</v>
      </c>
      <c r="C31" s="503"/>
      <c r="D31" s="503"/>
      <c r="E31" s="503"/>
      <c r="F31" s="503"/>
      <c r="G31" s="504"/>
      <c r="H31" s="552" t="s">
        <v>204</v>
      </c>
      <c r="I31" s="553"/>
      <c r="J31" s="553"/>
      <c r="K31" s="553"/>
      <c r="L31" s="553"/>
      <c r="M31" s="553"/>
      <c r="N31" s="553"/>
      <c r="O31" s="553"/>
      <c r="P31" s="553"/>
      <c r="Q31" s="553"/>
      <c r="R31" s="553"/>
      <c r="S31" s="553"/>
      <c r="T31" s="553"/>
      <c r="U31" s="554"/>
      <c r="V31" s="174"/>
    </row>
    <row r="32" spans="1:22" ht="21.75" customHeight="1" x14ac:dyDescent="0.2">
      <c r="A32" s="510"/>
      <c r="B32" s="511"/>
      <c r="C32" s="512"/>
      <c r="D32" s="512"/>
      <c r="E32" s="512"/>
      <c r="F32" s="512"/>
      <c r="G32" s="513"/>
      <c r="H32" s="555" t="s">
        <v>193</v>
      </c>
      <c r="I32" s="556" t="s">
        <v>205</v>
      </c>
      <c r="J32" s="556"/>
      <c r="K32" s="556"/>
      <c r="L32" s="556"/>
      <c r="M32" s="556"/>
      <c r="N32" s="556"/>
      <c r="O32" s="557" t="s">
        <v>193</v>
      </c>
      <c r="P32" s="556" t="s">
        <v>206</v>
      </c>
      <c r="Q32" s="556"/>
      <c r="R32" s="556"/>
      <c r="S32" s="556"/>
      <c r="T32" s="556"/>
      <c r="U32" s="558"/>
      <c r="V32" s="174"/>
    </row>
    <row r="33" spans="1:22" ht="21.75" customHeight="1" x14ac:dyDescent="0.2">
      <c r="A33" s="510"/>
      <c r="B33" s="538"/>
      <c r="C33" s="539"/>
      <c r="D33" s="539"/>
      <c r="E33" s="539"/>
      <c r="F33" s="539"/>
      <c r="G33" s="540"/>
      <c r="H33" s="559" t="s">
        <v>193</v>
      </c>
      <c r="I33" s="542" t="s">
        <v>198</v>
      </c>
      <c r="J33" s="542"/>
      <c r="K33" s="543" t="s">
        <v>207</v>
      </c>
      <c r="L33" s="543"/>
      <c r="M33" s="543"/>
      <c r="N33" s="543"/>
      <c r="O33" s="543"/>
      <c r="P33" s="543"/>
      <c r="Q33" s="543"/>
      <c r="R33" s="543"/>
      <c r="S33" s="543"/>
      <c r="T33" s="543"/>
      <c r="U33" s="544"/>
      <c r="V33" s="174"/>
    </row>
    <row r="34" spans="1:22" ht="19.8" customHeight="1" x14ac:dyDescent="0.2">
      <c r="A34" s="510"/>
      <c r="B34" s="560"/>
      <c r="C34" s="561"/>
      <c r="D34" s="561"/>
      <c r="E34" s="561"/>
      <c r="F34" s="561"/>
      <c r="G34" s="561"/>
      <c r="H34" s="561"/>
      <c r="I34" s="561"/>
      <c r="J34" s="561"/>
      <c r="K34" s="561"/>
      <c r="L34" s="561"/>
      <c r="M34" s="561"/>
      <c r="N34" s="561"/>
      <c r="O34" s="561"/>
      <c r="P34" s="561"/>
      <c r="Q34" s="561"/>
      <c r="R34" s="561"/>
      <c r="S34" s="561"/>
      <c r="T34" s="561"/>
      <c r="U34" s="562"/>
      <c r="V34" s="174"/>
    </row>
    <row r="35" spans="1:22" ht="19.8" customHeight="1" x14ac:dyDescent="0.2">
      <c r="A35" s="510"/>
      <c r="B35" s="563"/>
      <c r="C35" s="564"/>
      <c r="D35" s="564"/>
      <c r="E35" s="564"/>
      <c r="F35" s="564"/>
      <c r="G35" s="564"/>
      <c r="H35" s="564"/>
      <c r="I35" s="564"/>
      <c r="J35" s="564"/>
      <c r="K35" s="564"/>
      <c r="L35" s="564"/>
      <c r="M35" s="564"/>
      <c r="N35" s="564"/>
      <c r="O35" s="564"/>
      <c r="P35" s="564"/>
      <c r="Q35" s="564"/>
      <c r="R35" s="564"/>
      <c r="S35" s="564"/>
      <c r="T35" s="564"/>
      <c r="U35" s="565"/>
      <c r="V35" s="174"/>
    </row>
    <row r="36" spans="1:22" ht="19.8" customHeight="1" x14ac:dyDescent="0.2">
      <c r="A36" s="510"/>
      <c r="B36" s="563"/>
      <c r="C36" s="564"/>
      <c r="D36" s="564"/>
      <c r="E36" s="564"/>
      <c r="F36" s="564"/>
      <c r="G36" s="564"/>
      <c r="H36" s="564"/>
      <c r="I36" s="564"/>
      <c r="J36" s="564"/>
      <c r="K36" s="564"/>
      <c r="L36" s="564"/>
      <c r="M36" s="564"/>
      <c r="N36" s="564"/>
      <c r="O36" s="564"/>
      <c r="P36" s="564"/>
      <c r="Q36" s="564"/>
      <c r="R36" s="564"/>
      <c r="S36" s="564"/>
      <c r="T36" s="564"/>
      <c r="U36" s="565"/>
      <c r="V36" s="174"/>
    </row>
    <row r="37" spans="1:22" ht="19.8" customHeight="1" x14ac:dyDescent="0.2">
      <c r="A37" s="510"/>
      <c r="B37" s="563"/>
      <c r="C37" s="564"/>
      <c r="D37" s="564"/>
      <c r="E37" s="564"/>
      <c r="F37" s="564"/>
      <c r="G37" s="564"/>
      <c r="H37" s="564"/>
      <c r="I37" s="564"/>
      <c r="J37" s="564"/>
      <c r="K37" s="564"/>
      <c r="L37" s="564"/>
      <c r="M37" s="564"/>
      <c r="N37" s="564"/>
      <c r="O37" s="564"/>
      <c r="P37" s="564"/>
      <c r="Q37" s="564"/>
      <c r="R37" s="564"/>
      <c r="S37" s="564"/>
      <c r="T37" s="564"/>
      <c r="U37" s="565"/>
      <c r="V37" s="174"/>
    </row>
    <row r="38" spans="1:22" ht="19.8" customHeight="1" x14ac:dyDescent="0.2">
      <c r="A38" s="510"/>
      <c r="B38" s="563"/>
      <c r="C38" s="564"/>
      <c r="D38" s="564"/>
      <c r="E38" s="564"/>
      <c r="F38" s="564"/>
      <c r="G38" s="564"/>
      <c r="H38" s="564"/>
      <c r="I38" s="564"/>
      <c r="J38" s="564"/>
      <c r="K38" s="564"/>
      <c r="L38" s="564"/>
      <c r="M38" s="564"/>
      <c r="N38" s="564"/>
      <c r="O38" s="564"/>
      <c r="P38" s="564"/>
      <c r="Q38" s="564"/>
      <c r="R38" s="564"/>
      <c r="S38" s="564"/>
      <c r="T38" s="564"/>
      <c r="U38" s="565"/>
      <c r="V38" s="174"/>
    </row>
    <row r="39" spans="1:22" ht="19.8" customHeight="1" x14ac:dyDescent="0.2">
      <c r="A39" s="524"/>
      <c r="B39" s="566"/>
      <c r="C39" s="567"/>
      <c r="D39" s="567"/>
      <c r="E39" s="567"/>
      <c r="F39" s="567"/>
      <c r="G39" s="567"/>
      <c r="H39" s="567"/>
      <c r="I39" s="567"/>
      <c r="J39" s="567"/>
      <c r="K39" s="567"/>
      <c r="L39" s="567"/>
      <c r="M39" s="567"/>
      <c r="N39" s="567"/>
      <c r="O39" s="567"/>
      <c r="P39" s="567"/>
      <c r="Q39" s="567"/>
      <c r="R39" s="567"/>
      <c r="S39" s="567"/>
      <c r="T39" s="567"/>
      <c r="U39" s="568"/>
      <c r="V39" s="174"/>
    </row>
    <row r="40" spans="1:22" ht="15.9" customHeight="1" x14ac:dyDescent="0.2">
      <c r="A40" s="476" t="s">
        <v>226</v>
      </c>
      <c r="B40" s="476"/>
      <c r="C40" s="476"/>
      <c r="D40" s="476"/>
      <c r="E40" s="476"/>
      <c r="F40" s="476"/>
      <c r="G40" s="476"/>
      <c r="H40" s="476"/>
      <c r="I40" s="476"/>
      <c r="J40" s="476"/>
      <c r="K40" s="476"/>
      <c r="L40" s="476"/>
      <c r="M40" s="476"/>
      <c r="N40" s="476"/>
      <c r="O40" s="476"/>
      <c r="P40" s="476"/>
      <c r="Q40" s="476"/>
      <c r="R40" s="476"/>
      <c r="S40" s="476"/>
      <c r="T40" s="476"/>
      <c r="U40" s="476"/>
      <c r="V40" s="165"/>
    </row>
    <row r="41" spans="1:22" ht="15.9" customHeight="1" x14ac:dyDescent="0.2">
      <c r="A41" s="477"/>
      <c r="B41" s="477"/>
      <c r="C41" s="477"/>
      <c r="D41" s="477"/>
      <c r="E41" s="477"/>
      <c r="F41" s="477"/>
      <c r="G41" s="477"/>
      <c r="H41" s="477"/>
      <c r="I41" s="477"/>
      <c r="J41" s="477"/>
      <c r="K41" s="477"/>
      <c r="L41" s="477"/>
      <c r="M41" s="477"/>
      <c r="N41" s="477"/>
      <c r="O41" s="477"/>
      <c r="P41" s="477"/>
      <c r="Q41" s="477"/>
      <c r="R41" s="477"/>
      <c r="S41" s="477"/>
      <c r="T41" s="477"/>
      <c r="U41" s="477"/>
      <c r="V41" s="165"/>
    </row>
    <row r="42" spans="1:22" ht="15.9" customHeight="1" x14ac:dyDescent="0.2">
      <c r="A42" s="477"/>
      <c r="B42" s="477"/>
      <c r="C42" s="477"/>
      <c r="D42" s="477"/>
      <c r="E42" s="477"/>
      <c r="F42" s="477"/>
      <c r="G42" s="477"/>
      <c r="H42" s="477"/>
      <c r="I42" s="477"/>
      <c r="J42" s="477"/>
      <c r="K42" s="477"/>
      <c r="L42" s="477"/>
      <c r="M42" s="477"/>
      <c r="N42" s="477"/>
      <c r="O42" s="477"/>
      <c r="P42" s="477"/>
      <c r="Q42" s="477"/>
      <c r="R42" s="477"/>
      <c r="S42" s="477"/>
      <c r="T42" s="477"/>
      <c r="U42" s="477"/>
      <c r="V42" s="165"/>
    </row>
    <row r="43" spans="1:22" ht="15.9" customHeight="1" x14ac:dyDescent="0.2">
      <c r="A43" s="477" t="s">
        <v>258</v>
      </c>
      <c r="B43" s="477"/>
      <c r="C43" s="477"/>
      <c r="D43" s="477"/>
      <c r="E43" s="477"/>
      <c r="F43" s="477"/>
      <c r="G43" s="477"/>
      <c r="H43" s="477"/>
      <c r="I43" s="477"/>
      <c r="J43" s="477"/>
      <c r="K43" s="477"/>
      <c r="L43" s="477"/>
      <c r="M43" s="477"/>
      <c r="N43" s="477"/>
      <c r="O43" s="477"/>
      <c r="P43" s="477"/>
      <c r="Q43" s="477"/>
      <c r="R43" s="477"/>
      <c r="S43" s="477"/>
      <c r="T43" s="477"/>
      <c r="U43" s="477"/>
      <c r="V43" s="165"/>
    </row>
    <row r="44" spans="1:22" ht="15.9" customHeight="1" x14ac:dyDescent="0.2">
      <c r="A44" s="477"/>
      <c r="B44" s="477"/>
      <c r="C44" s="477"/>
      <c r="D44" s="477"/>
      <c r="E44" s="477"/>
      <c r="F44" s="477"/>
      <c r="G44" s="477"/>
      <c r="H44" s="477"/>
      <c r="I44" s="477"/>
      <c r="J44" s="477"/>
      <c r="K44" s="477"/>
      <c r="L44" s="477"/>
      <c r="M44" s="477"/>
      <c r="N44" s="477"/>
      <c r="O44" s="477"/>
      <c r="P44" s="477"/>
      <c r="Q44" s="477"/>
      <c r="R44" s="477"/>
      <c r="S44" s="477"/>
      <c r="T44" s="477"/>
      <c r="U44" s="477"/>
      <c r="V44" s="165"/>
    </row>
    <row r="45" spans="1:22" ht="15.9" customHeight="1" x14ac:dyDescent="0.2">
      <c r="A45" s="477"/>
      <c r="B45" s="477"/>
      <c r="C45" s="477"/>
      <c r="D45" s="477"/>
      <c r="E45" s="477"/>
      <c r="F45" s="477"/>
      <c r="G45" s="477"/>
      <c r="H45" s="477"/>
      <c r="I45" s="477"/>
      <c r="J45" s="477"/>
      <c r="K45" s="477"/>
      <c r="L45" s="477"/>
      <c r="M45" s="477"/>
      <c r="N45" s="477"/>
      <c r="O45" s="477"/>
      <c r="P45" s="477"/>
      <c r="Q45" s="477"/>
      <c r="R45" s="477"/>
      <c r="S45" s="477"/>
      <c r="T45" s="477"/>
      <c r="U45" s="477"/>
      <c r="V45" s="165"/>
    </row>
    <row r="46" spans="1:22" ht="15.9" customHeight="1" x14ac:dyDescent="0.2">
      <c r="A46" s="477" t="s">
        <v>260</v>
      </c>
      <c r="B46" s="477"/>
      <c r="C46" s="477"/>
      <c r="D46" s="477"/>
      <c r="E46" s="477"/>
      <c r="F46" s="477"/>
      <c r="G46" s="477"/>
      <c r="H46" s="477"/>
      <c r="I46" s="477"/>
      <c r="J46" s="477"/>
      <c r="K46" s="477"/>
      <c r="L46" s="477"/>
      <c r="M46" s="477"/>
      <c r="N46" s="477"/>
      <c r="O46" s="477"/>
      <c r="P46" s="477"/>
      <c r="Q46" s="477"/>
      <c r="R46" s="477"/>
      <c r="S46" s="477"/>
      <c r="T46" s="477"/>
      <c r="U46" s="477"/>
      <c r="V46" s="165"/>
    </row>
    <row r="47" spans="1:22" ht="15.9" customHeight="1" x14ac:dyDescent="0.2">
      <c r="A47" s="477"/>
      <c r="B47" s="477"/>
      <c r="C47" s="477"/>
      <c r="D47" s="477"/>
      <c r="E47" s="477"/>
      <c r="F47" s="477"/>
      <c r="G47" s="477"/>
      <c r="H47" s="477"/>
      <c r="I47" s="477"/>
      <c r="J47" s="477"/>
      <c r="K47" s="477"/>
      <c r="L47" s="477"/>
      <c r="M47" s="477"/>
      <c r="N47" s="477"/>
      <c r="O47" s="477"/>
      <c r="P47" s="477"/>
      <c r="Q47" s="477"/>
      <c r="R47" s="477"/>
      <c r="S47" s="477"/>
      <c r="T47" s="477"/>
      <c r="U47" s="477"/>
      <c r="V47" s="165"/>
    </row>
    <row r="48" spans="1:22" ht="15.9" customHeight="1" x14ac:dyDescent="0.2">
      <c r="A48" s="477"/>
      <c r="B48" s="477"/>
      <c r="C48" s="477"/>
      <c r="D48" s="477"/>
      <c r="E48" s="477"/>
      <c r="F48" s="477"/>
      <c r="G48" s="477"/>
      <c r="H48" s="477"/>
      <c r="I48" s="477"/>
      <c r="J48" s="477"/>
      <c r="K48" s="477"/>
      <c r="L48" s="477"/>
      <c r="M48" s="477"/>
      <c r="N48" s="477"/>
      <c r="O48" s="477"/>
      <c r="P48" s="477"/>
      <c r="Q48" s="477"/>
      <c r="R48" s="477"/>
      <c r="S48" s="477"/>
      <c r="T48" s="477"/>
      <c r="U48" s="477"/>
      <c r="V48" s="165"/>
    </row>
    <row r="49" spans="1:22" ht="15" customHeight="1" x14ac:dyDescent="0.2">
      <c r="A49" s="272" t="s">
        <v>208</v>
      </c>
      <c r="B49" s="569"/>
      <c r="C49" s="569"/>
      <c r="D49" s="569"/>
      <c r="E49" s="569"/>
      <c r="F49" s="569"/>
      <c r="G49" s="569"/>
      <c r="H49" s="569"/>
      <c r="I49" s="569"/>
      <c r="J49" s="569"/>
      <c r="K49" s="569"/>
      <c r="L49" s="569"/>
      <c r="M49" s="569"/>
      <c r="N49" s="569"/>
      <c r="O49" s="569"/>
      <c r="P49" s="569"/>
      <c r="Q49" s="569"/>
      <c r="R49" s="569"/>
      <c r="S49" s="569"/>
      <c r="T49" s="569"/>
      <c r="U49" s="569"/>
      <c r="V49" s="165"/>
    </row>
  </sheetData>
  <mergeCells count="87">
    <mergeCell ref="A7:A24"/>
    <mergeCell ref="B24:G24"/>
    <mergeCell ref="H24:T24"/>
    <mergeCell ref="J14:K14"/>
    <mergeCell ref="N14:O14"/>
    <mergeCell ref="Q14:T14"/>
    <mergeCell ref="J15:K15"/>
    <mergeCell ref="N15:O15"/>
    <mergeCell ref="Q15:T15"/>
    <mergeCell ref="J12:K12"/>
    <mergeCell ref="N12:O12"/>
    <mergeCell ref="Q12:T12"/>
    <mergeCell ref="J13:K13"/>
    <mergeCell ref="A25:A26"/>
    <mergeCell ref="B25:G26"/>
    <mergeCell ref="H25:T26"/>
    <mergeCell ref="J18:K18"/>
    <mergeCell ref="N18:O18"/>
    <mergeCell ref="Q18:T18"/>
    <mergeCell ref="H20:O20"/>
    <mergeCell ref="H23:O23"/>
    <mergeCell ref="H21:K21"/>
    <mergeCell ref="L21:O21"/>
    <mergeCell ref="Q20:T20"/>
    <mergeCell ref="H22:I22"/>
    <mergeCell ref="J22:K22"/>
    <mergeCell ref="M22:O22"/>
    <mergeCell ref="B21:G23"/>
    <mergeCell ref="Q22:T22"/>
    <mergeCell ref="U25:U26"/>
    <mergeCell ref="J19:K19"/>
    <mergeCell ref="N19:O19"/>
    <mergeCell ref="Q19:T19"/>
    <mergeCell ref="J16:K16"/>
    <mergeCell ref="N16:O16"/>
    <mergeCell ref="Q16:T16"/>
    <mergeCell ref="J17:K17"/>
    <mergeCell ref="N17:O17"/>
    <mergeCell ref="Q17:T17"/>
    <mergeCell ref="Q23:T23"/>
    <mergeCell ref="Q13:T13"/>
    <mergeCell ref="J10:K10"/>
    <mergeCell ref="N10:O10"/>
    <mergeCell ref="Q10:T10"/>
    <mergeCell ref="J11:K11"/>
    <mergeCell ref="N11:O11"/>
    <mergeCell ref="Q11:T11"/>
    <mergeCell ref="A3:U3"/>
    <mergeCell ref="N5:O5"/>
    <mergeCell ref="P5:U5"/>
    <mergeCell ref="B7:G20"/>
    <mergeCell ref="H7:I7"/>
    <mergeCell ref="J7:L7"/>
    <mergeCell ref="M7:O7"/>
    <mergeCell ref="P7:T7"/>
    <mergeCell ref="J8:K8"/>
    <mergeCell ref="N8:O8"/>
    <mergeCell ref="Q8:T8"/>
    <mergeCell ref="U8:U20"/>
    <mergeCell ref="J9:K9"/>
    <mergeCell ref="N9:O9"/>
    <mergeCell ref="Q9:T9"/>
    <mergeCell ref="N13:O13"/>
    <mergeCell ref="B27:G27"/>
    <mergeCell ref="H27:T27"/>
    <mergeCell ref="A28:A29"/>
    <mergeCell ref="B28:G29"/>
    <mergeCell ref="I28:J28"/>
    <mergeCell ref="L28:N28"/>
    <mergeCell ref="P28:T28"/>
    <mergeCell ref="I29:J29"/>
    <mergeCell ref="L29:M29"/>
    <mergeCell ref="N29:U29"/>
    <mergeCell ref="A40:U42"/>
    <mergeCell ref="A46:U48"/>
    <mergeCell ref="B30:G30"/>
    <mergeCell ref="H30:I30"/>
    <mergeCell ref="N30:O30"/>
    <mergeCell ref="P30:Q30"/>
    <mergeCell ref="A31:A39"/>
    <mergeCell ref="B31:G33"/>
    <mergeCell ref="I32:N32"/>
    <mergeCell ref="P32:U32"/>
    <mergeCell ref="I33:J33"/>
    <mergeCell ref="K33:U33"/>
    <mergeCell ref="B34:U39"/>
    <mergeCell ref="A43:U45"/>
  </mergeCells>
  <phoneticPr fontId="2"/>
  <pageMargins left="1.18" right="0.70866141732283472" top="0.74803149606299213" bottom="0.74803149606299213" header="0.31496062992125984" footer="0.31496062992125984"/>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V42"/>
  <sheetViews>
    <sheetView view="pageBreakPreview" zoomScaleNormal="100" zoomScaleSheetLayoutView="100" workbookViewId="0">
      <selection activeCell="H21" sqref="H21:T22"/>
    </sheetView>
  </sheetViews>
  <sheetFormatPr defaultRowHeight="13.2" x14ac:dyDescent="0.2"/>
  <cols>
    <col min="1" max="21" width="4.109375" customWidth="1"/>
  </cols>
  <sheetData>
    <row r="1" spans="1:22" s="80" customFormat="1" ht="19.95" customHeight="1" x14ac:dyDescent="0.2">
      <c r="A1" s="163" t="s">
        <v>136</v>
      </c>
      <c r="F1" s="164"/>
    </row>
    <row r="2" spans="1:22" ht="21.75" customHeight="1" x14ac:dyDescent="0.2">
      <c r="A2" s="257" t="s">
        <v>186</v>
      </c>
      <c r="B2" s="258"/>
      <c r="C2" s="258"/>
      <c r="D2" s="258"/>
      <c r="E2" s="258"/>
      <c r="F2" s="258"/>
      <c r="G2" s="258"/>
      <c r="H2" s="258"/>
      <c r="I2" s="258"/>
      <c r="J2" s="258"/>
      <c r="K2" s="258"/>
      <c r="L2" s="258"/>
      <c r="M2" s="258"/>
      <c r="N2" s="258"/>
      <c r="O2" s="258"/>
      <c r="P2" s="258"/>
      <c r="Q2" s="258"/>
      <c r="R2" s="258"/>
      <c r="S2" s="258"/>
      <c r="T2" s="258"/>
      <c r="U2" s="258"/>
    </row>
    <row r="3" spans="1:22" ht="21.75" customHeight="1" x14ac:dyDescent="0.2">
      <c r="A3" s="478" t="s">
        <v>224</v>
      </c>
      <c r="B3" s="478"/>
      <c r="C3" s="478"/>
      <c r="D3" s="478"/>
      <c r="E3" s="478"/>
      <c r="F3" s="478"/>
      <c r="G3" s="478"/>
      <c r="H3" s="478"/>
      <c r="I3" s="478"/>
      <c r="J3" s="478"/>
      <c r="K3" s="478"/>
      <c r="L3" s="478"/>
      <c r="M3" s="478"/>
      <c r="N3" s="478"/>
      <c r="O3" s="478"/>
      <c r="P3" s="478"/>
      <c r="Q3" s="478"/>
      <c r="R3" s="478"/>
      <c r="S3" s="478"/>
      <c r="T3" s="478"/>
      <c r="U3" s="478"/>
    </row>
    <row r="4" spans="1:22" ht="21.75" customHeight="1" x14ac:dyDescent="0.2">
      <c r="A4" s="257"/>
      <c r="B4" s="258"/>
      <c r="C4" s="258"/>
      <c r="D4" s="258"/>
      <c r="E4" s="258"/>
      <c r="F4" s="258"/>
      <c r="G4" s="258"/>
      <c r="H4" s="258"/>
      <c r="I4" s="258"/>
      <c r="J4" s="258"/>
      <c r="K4" s="258"/>
      <c r="L4" s="258"/>
      <c r="M4" s="258"/>
      <c r="N4" s="258"/>
      <c r="O4" s="258"/>
      <c r="P4" s="258"/>
      <c r="Q4" s="258"/>
      <c r="R4" s="258"/>
      <c r="S4" s="258"/>
      <c r="T4" s="258"/>
      <c r="U4" s="258"/>
    </row>
    <row r="5" spans="1:22" ht="21.75" customHeight="1" x14ac:dyDescent="0.2">
      <c r="A5" s="257"/>
      <c r="B5" s="258"/>
      <c r="C5" s="258"/>
      <c r="D5" s="258"/>
      <c r="E5" s="258"/>
      <c r="F5" s="258"/>
      <c r="G5" s="258"/>
      <c r="H5" s="258"/>
      <c r="I5" s="258"/>
      <c r="J5" s="258"/>
      <c r="K5" s="258"/>
      <c r="L5" s="258"/>
      <c r="M5" s="258"/>
      <c r="N5" s="479" t="s">
        <v>187</v>
      </c>
      <c r="O5" s="479"/>
      <c r="P5" s="479" t="s">
        <v>223</v>
      </c>
      <c r="Q5" s="479"/>
      <c r="R5" s="479"/>
      <c r="S5" s="479"/>
      <c r="T5" s="479"/>
      <c r="U5" s="479"/>
    </row>
    <row r="6" spans="1:22" ht="21.75" customHeight="1" x14ac:dyDescent="0.2">
      <c r="A6" s="257"/>
      <c r="B6" s="258"/>
      <c r="C6" s="258"/>
      <c r="D6" s="258"/>
      <c r="E6" s="258"/>
      <c r="F6" s="258"/>
      <c r="G6" s="258"/>
      <c r="H6" s="258"/>
      <c r="I6" s="258"/>
      <c r="J6" s="258"/>
      <c r="K6" s="258"/>
      <c r="L6" s="258"/>
      <c r="M6" s="258"/>
      <c r="N6" s="143"/>
      <c r="O6" s="143"/>
      <c r="P6" s="143"/>
      <c r="Q6" s="143"/>
      <c r="R6" s="143"/>
      <c r="S6" s="143"/>
      <c r="T6" s="143"/>
      <c r="U6" s="143"/>
    </row>
    <row r="7" spans="1:22" ht="21.75" customHeight="1" x14ac:dyDescent="0.2">
      <c r="A7" s="419" t="s">
        <v>190</v>
      </c>
      <c r="B7" s="480" t="s">
        <v>246</v>
      </c>
      <c r="C7" s="481"/>
      <c r="D7" s="481"/>
      <c r="E7" s="481"/>
      <c r="F7" s="481"/>
      <c r="G7" s="482"/>
      <c r="H7" s="454" t="s">
        <v>214</v>
      </c>
      <c r="I7" s="455"/>
      <c r="J7" s="456" t="s">
        <v>215</v>
      </c>
      <c r="K7" s="456"/>
      <c r="L7" s="456"/>
      <c r="M7" s="457" t="s">
        <v>216</v>
      </c>
      <c r="N7" s="455"/>
      <c r="O7" s="458"/>
      <c r="P7" s="457" t="s">
        <v>217</v>
      </c>
      <c r="Q7" s="455"/>
      <c r="R7" s="455"/>
      <c r="S7" s="455"/>
      <c r="T7" s="455"/>
      <c r="U7" s="171"/>
      <c r="V7" s="165"/>
    </row>
    <row r="8" spans="1:22" ht="21.75" customHeight="1" x14ac:dyDescent="0.2">
      <c r="A8" s="420"/>
      <c r="B8" s="483"/>
      <c r="C8" s="484"/>
      <c r="D8" s="484"/>
      <c r="E8" s="484"/>
      <c r="F8" s="484"/>
      <c r="G8" s="485"/>
      <c r="H8" s="264">
        <v>4</v>
      </c>
      <c r="I8" s="265" t="s">
        <v>218</v>
      </c>
      <c r="J8" s="489">
        <v>1.8</v>
      </c>
      <c r="K8" s="490"/>
      <c r="L8" s="172" t="s">
        <v>188</v>
      </c>
      <c r="M8" s="250" t="s">
        <v>219</v>
      </c>
      <c r="N8" s="491">
        <v>15000</v>
      </c>
      <c r="O8" s="492"/>
      <c r="P8" s="266" t="s">
        <v>220</v>
      </c>
      <c r="Q8" s="491">
        <f t="shared" ref="Q8:Q19" si="0">J8*N8</f>
        <v>27000</v>
      </c>
      <c r="R8" s="491"/>
      <c r="S8" s="491"/>
      <c r="T8" s="493"/>
      <c r="U8" s="459" t="s">
        <v>221</v>
      </c>
      <c r="V8" s="165"/>
    </row>
    <row r="9" spans="1:22" ht="21.75" customHeight="1" x14ac:dyDescent="0.2">
      <c r="A9" s="420"/>
      <c r="B9" s="483"/>
      <c r="C9" s="484"/>
      <c r="D9" s="484"/>
      <c r="E9" s="484"/>
      <c r="F9" s="484"/>
      <c r="G9" s="485"/>
      <c r="H9" s="264">
        <v>5</v>
      </c>
      <c r="I9" s="265" t="s">
        <v>218</v>
      </c>
      <c r="J9" s="489">
        <v>1.8</v>
      </c>
      <c r="K9" s="490"/>
      <c r="L9" s="172" t="s">
        <v>188</v>
      </c>
      <c r="M9" s="250" t="s">
        <v>219</v>
      </c>
      <c r="N9" s="491">
        <v>15000</v>
      </c>
      <c r="O9" s="492"/>
      <c r="P9" s="266" t="s">
        <v>220</v>
      </c>
      <c r="Q9" s="491">
        <f t="shared" si="0"/>
        <v>27000</v>
      </c>
      <c r="R9" s="491"/>
      <c r="S9" s="491"/>
      <c r="T9" s="493"/>
      <c r="U9" s="460"/>
      <c r="V9" s="165"/>
    </row>
    <row r="10" spans="1:22" ht="21.75" customHeight="1" x14ac:dyDescent="0.2">
      <c r="A10" s="420"/>
      <c r="B10" s="483"/>
      <c r="C10" s="484"/>
      <c r="D10" s="484"/>
      <c r="E10" s="484"/>
      <c r="F10" s="484"/>
      <c r="G10" s="485"/>
      <c r="H10" s="264">
        <v>6</v>
      </c>
      <c r="I10" s="265" t="s">
        <v>218</v>
      </c>
      <c r="J10" s="489">
        <v>1.8</v>
      </c>
      <c r="K10" s="490"/>
      <c r="L10" s="172" t="s">
        <v>188</v>
      </c>
      <c r="M10" s="250" t="s">
        <v>219</v>
      </c>
      <c r="N10" s="491">
        <v>15000</v>
      </c>
      <c r="O10" s="492"/>
      <c r="P10" s="266" t="s">
        <v>220</v>
      </c>
      <c r="Q10" s="491">
        <f t="shared" si="0"/>
        <v>27000</v>
      </c>
      <c r="R10" s="491"/>
      <c r="S10" s="491"/>
      <c r="T10" s="493"/>
      <c r="U10" s="460"/>
      <c r="V10" s="165"/>
    </row>
    <row r="11" spans="1:22" ht="21.75" customHeight="1" x14ac:dyDescent="0.2">
      <c r="A11" s="420"/>
      <c r="B11" s="483"/>
      <c r="C11" s="484"/>
      <c r="D11" s="484"/>
      <c r="E11" s="484"/>
      <c r="F11" s="484"/>
      <c r="G11" s="485"/>
      <c r="H11" s="264">
        <v>7</v>
      </c>
      <c r="I11" s="265" t="s">
        <v>218</v>
      </c>
      <c r="J11" s="489">
        <v>2</v>
      </c>
      <c r="K11" s="490"/>
      <c r="L11" s="172" t="s">
        <v>188</v>
      </c>
      <c r="M11" s="250" t="s">
        <v>219</v>
      </c>
      <c r="N11" s="491">
        <v>15000</v>
      </c>
      <c r="O11" s="492"/>
      <c r="P11" s="266" t="s">
        <v>220</v>
      </c>
      <c r="Q11" s="491">
        <f t="shared" si="0"/>
        <v>30000</v>
      </c>
      <c r="R11" s="491"/>
      <c r="S11" s="491"/>
      <c r="T11" s="493"/>
      <c r="U11" s="460"/>
      <c r="V11" s="165"/>
    </row>
    <row r="12" spans="1:22" ht="21.75" customHeight="1" x14ac:dyDescent="0.2">
      <c r="A12" s="420"/>
      <c r="B12" s="483"/>
      <c r="C12" s="484"/>
      <c r="D12" s="484"/>
      <c r="E12" s="484"/>
      <c r="F12" s="484"/>
      <c r="G12" s="485"/>
      <c r="H12" s="264">
        <v>8</v>
      </c>
      <c r="I12" s="265" t="s">
        <v>218</v>
      </c>
      <c r="J12" s="489">
        <v>1.8</v>
      </c>
      <c r="K12" s="490"/>
      <c r="L12" s="172" t="s">
        <v>188</v>
      </c>
      <c r="M12" s="250" t="s">
        <v>219</v>
      </c>
      <c r="N12" s="491">
        <v>15000</v>
      </c>
      <c r="O12" s="492"/>
      <c r="P12" s="266" t="s">
        <v>220</v>
      </c>
      <c r="Q12" s="491">
        <f t="shared" si="0"/>
        <v>27000</v>
      </c>
      <c r="R12" s="491"/>
      <c r="S12" s="491"/>
      <c r="T12" s="493"/>
      <c r="U12" s="460"/>
      <c r="V12" s="165"/>
    </row>
    <row r="13" spans="1:22" ht="21.75" customHeight="1" x14ac:dyDescent="0.2">
      <c r="A13" s="420"/>
      <c r="B13" s="483"/>
      <c r="C13" s="484"/>
      <c r="D13" s="484"/>
      <c r="E13" s="484"/>
      <c r="F13" s="484"/>
      <c r="G13" s="485"/>
      <c r="H13" s="264">
        <v>9</v>
      </c>
      <c r="I13" s="265" t="s">
        <v>218</v>
      </c>
      <c r="J13" s="489">
        <v>1.8</v>
      </c>
      <c r="K13" s="490"/>
      <c r="L13" s="172" t="s">
        <v>188</v>
      </c>
      <c r="M13" s="250" t="s">
        <v>219</v>
      </c>
      <c r="N13" s="491">
        <v>15000</v>
      </c>
      <c r="O13" s="492"/>
      <c r="P13" s="266" t="s">
        <v>220</v>
      </c>
      <c r="Q13" s="491">
        <f t="shared" si="0"/>
        <v>27000</v>
      </c>
      <c r="R13" s="491"/>
      <c r="S13" s="491"/>
      <c r="T13" s="493"/>
      <c r="U13" s="460"/>
      <c r="V13" s="165"/>
    </row>
    <row r="14" spans="1:22" ht="21.75" customHeight="1" x14ac:dyDescent="0.2">
      <c r="A14" s="420"/>
      <c r="B14" s="483"/>
      <c r="C14" s="484"/>
      <c r="D14" s="484"/>
      <c r="E14" s="484"/>
      <c r="F14" s="484"/>
      <c r="G14" s="485"/>
      <c r="H14" s="264">
        <v>10</v>
      </c>
      <c r="I14" s="265" t="s">
        <v>218</v>
      </c>
      <c r="J14" s="489">
        <v>1.9</v>
      </c>
      <c r="K14" s="490"/>
      <c r="L14" s="172" t="s">
        <v>188</v>
      </c>
      <c r="M14" s="250" t="s">
        <v>219</v>
      </c>
      <c r="N14" s="491">
        <v>15000</v>
      </c>
      <c r="O14" s="492"/>
      <c r="P14" s="266" t="s">
        <v>220</v>
      </c>
      <c r="Q14" s="491">
        <f t="shared" si="0"/>
        <v>28500</v>
      </c>
      <c r="R14" s="491"/>
      <c r="S14" s="491"/>
      <c r="T14" s="493"/>
      <c r="U14" s="460"/>
      <c r="V14" s="165"/>
    </row>
    <row r="15" spans="1:22" ht="21.75" customHeight="1" x14ac:dyDescent="0.2">
      <c r="A15" s="420"/>
      <c r="B15" s="483"/>
      <c r="C15" s="484"/>
      <c r="D15" s="484"/>
      <c r="E15" s="484"/>
      <c r="F15" s="484"/>
      <c r="G15" s="485"/>
      <c r="H15" s="264">
        <v>11</v>
      </c>
      <c r="I15" s="265" t="s">
        <v>218</v>
      </c>
      <c r="J15" s="489">
        <v>1.9</v>
      </c>
      <c r="K15" s="490"/>
      <c r="L15" s="172" t="s">
        <v>188</v>
      </c>
      <c r="M15" s="250" t="s">
        <v>219</v>
      </c>
      <c r="N15" s="491">
        <v>15000</v>
      </c>
      <c r="O15" s="492"/>
      <c r="P15" s="266" t="s">
        <v>220</v>
      </c>
      <c r="Q15" s="491">
        <f t="shared" si="0"/>
        <v>28500</v>
      </c>
      <c r="R15" s="491"/>
      <c r="S15" s="491"/>
      <c r="T15" s="493"/>
      <c r="U15" s="460"/>
      <c r="V15" s="165"/>
    </row>
    <row r="16" spans="1:22" ht="21.75" customHeight="1" x14ac:dyDescent="0.2">
      <c r="A16" s="420"/>
      <c r="B16" s="483"/>
      <c r="C16" s="484"/>
      <c r="D16" s="484"/>
      <c r="E16" s="484"/>
      <c r="F16" s="484"/>
      <c r="G16" s="485"/>
      <c r="H16" s="264">
        <v>12</v>
      </c>
      <c r="I16" s="265" t="s">
        <v>218</v>
      </c>
      <c r="J16" s="489">
        <v>1.9</v>
      </c>
      <c r="K16" s="490"/>
      <c r="L16" s="172" t="s">
        <v>188</v>
      </c>
      <c r="M16" s="250" t="s">
        <v>219</v>
      </c>
      <c r="N16" s="491">
        <v>15000</v>
      </c>
      <c r="O16" s="492"/>
      <c r="P16" s="266" t="s">
        <v>220</v>
      </c>
      <c r="Q16" s="491">
        <f t="shared" si="0"/>
        <v>28500</v>
      </c>
      <c r="R16" s="491"/>
      <c r="S16" s="491"/>
      <c r="T16" s="493"/>
      <c r="U16" s="460"/>
      <c r="V16" s="165"/>
    </row>
    <row r="17" spans="1:22" ht="21.75" customHeight="1" x14ac:dyDescent="0.2">
      <c r="A17" s="420"/>
      <c r="B17" s="483"/>
      <c r="C17" s="484"/>
      <c r="D17" s="484"/>
      <c r="E17" s="484"/>
      <c r="F17" s="484"/>
      <c r="G17" s="485"/>
      <c r="H17" s="264">
        <v>1</v>
      </c>
      <c r="I17" s="265" t="s">
        <v>218</v>
      </c>
      <c r="J17" s="489">
        <v>1.9</v>
      </c>
      <c r="K17" s="490"/>
      <c r="L17" s="172" t="s">
        <v>188</v>
      </c>
      <c r="M17" s="250" t="s">
        <v>219</v>
      </c>
      <c r="N17" s="491">
        <v>15000</v>
      </c>
      <c r="O17" s="492"/>
      <c r="P17" s="266" t="s">
        <v>220</v>
      </c>
      <c r="Q17" s="491">
        <f t="shared" si="0"/>
        <v>28500</v>
      </c>
      <c r="R17" s="491"/>
      <c r="S17" s="491"/>
      <c r="T17" s="493"/>
      <c r="U17" s="460"/>
      <c r="V17" s="165"/>
    </row>
    <row r="18" spans="1:22" ht="21.75" customHeight="1" x14ac:dyDescent="0.2">
      <c r="A18" s="420"/>
      <c r="B18" s="483"/>
      <c r="C18" s="484"/>
      <c r="D18" s="484"/>
      <c r="E18" s="484"/>
      <c r="F18" s="484"/>
      <c r="G18" s="485"/>
      <c r="H18" s="264">
        <v>2</v>
      </c>
      <c r="I18" s="265" t="s">
        <v>218</v>
      </c>
      <c r="J18" s="489">
        <v>1.8</v>
      </c>
      <c r="K18" s="490"/>
      <c r="L18" s="172" t="s">
        <v>188</v>
      </c>
      <c r="M18" s="250" t="s">
        <v>219</v>
      </c>
      <c r="N18" s="491">
        <v>15000</v>
      </c>
      <c r="O18" s="492"/>
      <c r="P18" s="266" t="s">
        <v>220</v>
      </c>
      <c r="Q18" s="491">
        <f t="shared" si="0"/>
        <v>27000</v>
      </c>
      <c r="R18" s="491"/>
      <c r="S18" s="491"/>
      <c r="T18" s="493"/>
      <c r="U18" s="460"/>
      <c r="V18" s="165"/>
    </row>
    <row r="19" spans="1:22" ht="21.75" customHeight="1" x14ac:dyDescent="0.2">
      <c r="A19" s="420"/>
      <c r="B19" s="483"/>
      <c r="C19" s="484"/>
      <c r="D19" s="484"/>
      <c r="E19" s="484"/>
      <c r="F19" s="484"/>
      <c r="G19" s="485"/>
      <c r="H19" s="264">
        <v>3</v>
      </c>
      <c r="I19" s="265" t="s">
        <v>218</v>
      </c>
      <c r="J19" s="489">
        <v>1.8</v>
      </c>
      <c r="K19" s="490"/>
      <c r="L19" s="172" t="s">
        <v>188</v>
      </c>
      <c r="M19" s="250" t="s">
        <v>219</v>
      </c>
      <c r="N19" s="491">
        <v>15000</v>
      </c>
      <c r="O19" s="492"/>
      <c r="P19" s="266" t="s">
        <v>220</v>
      </c>
      <c r="Q19" s="491">
        <f t="shared" si="0"/>
        <v>27000</v>
      </c>
      <c r="R19" s="491"/>
      <c r="S19" s="491"/>
      <c r="T19" s="493"/>
      <c r="U19" s="460"/>
      <c r="V19" s="165"/>
    </row>
    <row r="20" spans="1:22" ht="21.75" customHeight="1" x14ac:dyDescent="0.2">
      <c r="A20" s="421"/>
      <c r="B20" s="486"/>
      <c r="C20" s="487"/>
      <c r="D20" s="487"/>
      <c r="E20" s="487"/>
      <c r="F20" s="487"/>
      <c r="G20" s="488"/>
      <c r="H20" s="267"/>
      <c r="I20" s="268"/>
      <c r="J20" s="269"/>
      <c r="K20" s="269"/>
      <c r="L20" s="173"/>
      <c r="M20" s="173"/>
      <c r="N20" s="491" t="s">
        <v>33</v>
      </c>
      <c r="O20" s="491"/>
      <c r="P20" s="491">
        <f>SUM(Q8:T19)</f>
        <v>333000</v>
      </c>
      <c r="Q20" s="491"/>
      <c r="R20" s="491"/>
      <c r="S20" s="491"/>
      <c r="T20" s="493"/>
      <c r="U20" s="494"/>
      <c r="V20" s="165"/>
    </row>
    <row r="21" spans="1:22" ht="21.75" customHeight="1" x14ac:dyDescent="0.2">
      <c r="A21" s="463" t="s">
        <v>192</v>
      </c>
      <c r="B21" s="464" t="s">
        <v>238</v>
      </c>
      <c r="C21" s="465"/>
      <c r="D21" s="465"/>
      <c r="E21" s="465"/>
      <c r="F21" s="465"/>
      <c r="G21" s="466"/>
      <c r="H21" s="470">
        <v>360000</v>
      </c>
      <c r="I21" s="471"/>
      <c r="J21" s="471"/>
      <c r="K21" s="471"/>
      <c r="L21" s="471"/>
      <c r="M21" s="471"/>
      <c r="N21" s="471"/>
      <c r="O21" s="471"/>
      <c r="P21" s="471"/>
      <c r="Q21" s="471"/>
      <c r="R21" s="471"/>
      <c r="S21" s="471"/>
      <c r="T21" s="472"/>
      <c r="U21" s="461" t="s">
        <v>191</v>
      </c>
      <c r="V21" s="174"/>
    </row>
    <row r="22" spans="1:22" ht="21.75" customHeight="1" thickBot="1" x14ac:dyDescent="0.25">
      <c r="A22" s="463"/>
      <c r="B22" s="467"/>
      <c r="C22" s="468"/>
      <c r="D22" s="468"/>
      <c r="E22" s="468"/>
      <c r="F22" s="468"/>
      <c r="G22" s="469"/>
      <c r="H22" s="473"/>
      <c r="I22" s="474"/>
      <c r="J22" s="474"/>
      <c r="K22" s="474"/>
      <c r="L22" s="474"/>
      <c r="M22" s="474"/>
      <c r="N22" s="474"/>
      <c r="O22" s="474"/>
      <c r="P22" s="474"/>
      <c r="Q22" s="474"/>
      <c r="R22" s="474"/>
      <c r="S22" s="474"/>
      <c r="T22" s="475"/>
      <c r="U22" s="462"/>
      <c r="V22" s="174"/>
    </row>
    <row r="23" spans="1:22" ht="43.05" customHeight="1" thickBot="1" x14ac:dyDescent="0.25">
      <c r="A23" s="270" t="s">
        <v>239</v>
      </c>
      <c r="B23" s="445" t="s">
        <v>247</v>
      </c>
      <c r="C23" s="446"/>
      <c r="D23" s="446"/>
      <c r="E23" s="446"/>
      <c r="F23" s="446"/>
      <c r="G23" s="446"/>
      <c r="H23" s="447">
        <v>333000</v>
      </c>
      <c r="I23" s="448"/>
      <c r="J23" s="448"/>
      <c r="K23" s="448"/>
      <c r="L23" s="448"/>
      <c r="M23" s="448"/>
      <c r="N23" s="448"/>
      <c r="O23" s="448"/>
      <c r="P23" s="448"/>
      <c r="Q23" s="448"/>
      <c r="R23" s="448"/>
      <c r="S23" s="448"/>
      <c r="T23" s="449"/>
      <c r="U23" s="259" t="s">
        <v>191</v>
      </c>
      <c r="V23" s="174"/>
    </row>
    <row r="24" spans="1:22" ht="21.75" customHeight="1" x14ac:dyDescent="0.2">
      <c r="A24" s="450" t="s">
        <v>240</v>
      </c>
      <c r="B24" s="464" t="s">
        <v>248</v>
      </c>
      <c r="C24" s="423"/>
      <c r="D24" s="423"/>
      <c r="E24" s="423"/>
      <c r="F24" s="423"/>
      <c r="G24" s="424"/>
      <c r="H24" s="260" t="s">
        <v>244</v>
      </c>
      <c r="I24" s="452" t="s">
        <v>194</v>
      </c>
      <c r="J24" s="452"/>
      <c r="K24" s="260" t="s">
        <v>245</v>
      </c>
      <c r="L24" s="452" t="s">
        <v>195</v>
      </c>
      <c r="M24" s="452"/>
      <c r="N24" s="452"/>
      <c r="O24" s="260" t="s">
        <v>193</v>
      </c>
      <c r="P24" s="452" t="s">
        <v>196</v>
      </c>
      <c r="Q24" s="452"/>
      <c r="R24" s="452"/>
      <c r="S24" s="452"/>
      <c r="T24" s="452"/>
      <c r="U24" s="259"/>
      <c r="V24" s="174"/>
    </row>
    <row r="25" spans="1:22" ht="21.75" customHeight="1" x14ac:dyDescent="0.2">
      <c r="A25" s="451"/>
      <c r="B25" s="428"/>
      <c r="C25" s="429"/>
      <c r="D25" s="429"/>
      <c r="E25" s="429"/>
      <c r="F25" s="429"/>
      <c r="G25" s="430"/>
      <c r="H25" s="261" t="s">
        <v>193</v>
      </c>
      <c r="I25" s="433" t="s">
        <v>197</v>
      </c>
      <c r="J25" s="433"/>
      <c r="K25" s="261" t="s">
        <v>193</v>
      </c>
      <c r="L25" s="433" t="s">
        <v>198</v>
      </c>
      <c r="M25" s="433"/>
      <c r="N25" s="434" t="s">
        <v>199</v>
      </c>
      <c r="O25" s="434"/>
      <c r="P25" s="434"/>
      <c r="Q25" s="434"/>
      <c r="R25" s="434"/>
      <c r="S25" s="434"/>
      <c r="T25" s="434"/>
      <c r="U25" s="435"/>
      <c r="V25" s="174"/>
    </row>
    <row r="26" spans="1:22" ht="21.75" customHeight="1" x14ac:dyDescent="0.2">
      <c r="A26" s="271" t="s">
        <v>241</v>
      </c>
      <c r="B26" s="415" t="s">
        <v>200</v>
      </c>
      <c r="C26" s="416"/>
      <c r="D26" s="416"/>
      <c r="E26" s="416"/>
      <c r="F26" s="416"/>
      <c r="G26" s="417"/>
      <c r="H26" s="415" t="s">
        <v>201</v>
      </c>
      <c r="I26" s="416"/>
      <c r="J26" s="260">
        <v>6</v>
      </c>
      <c r="K26" s="262" t="s">
        <v>202</v>
      </c>
      <c r="L26" s="260">
        <v>4</v>
      </c>
      <c r="M26" s="262" t="s">
        <v>189</v>
      </c>
      <c r="N26" s="418" t="s">
        <v>203</v>
      </c>
      <c r="O26" s="418"/>
      <c r="P26" s="416" t="s">
        <v>201</v>
      </c>
      <c r="Q26" s="416"/>
      <c r="R26" s="260">
        <v>7</v>
      </c>
      <c r="S26" s="262" t="s">
        <v>202</v>
      </c>
      <c r="T26" s="260">
        <v>3</v>
      </c>
      <c r="U26" s="263" t="s">
        <v>189</v>
      </c>
      <c r="V26" s="174"/>
    </row>
    <row r="27" spans="1:22" ht="21.75" customHeight="1" x14ac:dyDescent="0.2">
      <c r="A27" s="419" t="s">
        <v>242</v>
      </c>
      <c r="B27" s="422" t="s">
        <v>222</v>
      </c>
      <c r="C27" s="423"/>
      <c r="D27" s="423"/>
      <c r="E27" s="423"/>
      <c r="F27" s="423"/>
      <c r="G27" s="424"/>
      <c r="H27" s="251" t="s">
        <v>204</v>
      </c>
      <c r="I27" s="252"/>
      <c r="J27" s="252"/>
      <c r="K27" s="252"/>
      <c r="L27" s="252"/>
      <c r="M27" s="252"/>
      <c r="N27" s="252"/>
      <c r="O27" s="252"/>
      <c r="P27" s="252"/>
      <c r="Q27" s="252"/>
      <c r="R27" s="252"/>
      <c r="S27" s="252"/>
      <c r="T27" s="252"/>
      <c r="U27" s="253"/>
      <c r="V27" s="174"/>
    </row>
    <row r="28" spans="1:22" ht="21.75" customHeight="1" x14ac:dyDescent="0.2">
      <c r="A28" s="420"/>
      <c r="B28" s="425"/>
      <c r="C28" s="426"/>
      <c r="D28" s="426"/>
      <c r="E28" s="426"/>
      <c r="F28" s="426"/>
      <c r="G28" s="427"/>
      <c r="H28" s="254" t="s">
        <v>193</v>
      </c>
      <c r="I28" s="431" t="s">
        <v>205</v>
      </c>
      <c r="J28" s="431"/>
      <c r="K28" s="431"/>
      <c r="L28" s="431"/>
      <c r="M28" s="431"/>
      <c r="N28" s="431"/>
      <c r="O28" s="255" t="s">
        <v>243</v>
      </c>
      <c r="P28" s="431" t="s">
        <v>206</v>
      </c>
      <c r="Q28" s="431"/>
      <c r="R28" s="431"/>
      <c r="S28" s="431"/>
      <c r="T28" s="431"/>
      <c r="U28" s="432"/>
      <c r="V28" s="174"/>
    </row>
    <row r="29" spans="1:22" ht="21.75" customHeight="1" x14ac:dyDescent="0.2">
      <c r="A29" s="420"/>
      <c r="B29" s="428"/>
      <c r="C29" s="429"/>
      <c r="D29" s="429"/>
      <c r="E29" s="429"/>
      <c r="F29" s="429"/>
      <c r="G29" s="430"/>
      <c r="H29" s="256" t="s">
        <v>193</v>
      </c>
      <c r="I29" s="433" t="s">
        <v>198</v>
      </c>
      <c r="J29" s="433"/>
      <c r="K29" s="434" t="s">
        <v>207</v>
      </c>
      <c r="L29" s="434"/>
      <c r="M29" s="434"/>
      <c r="N29" s="434"/>
      <c r="O29" s="434"/>
      <c r="P29" s="434"/>
      <c r="Q29" s="434"/>
      <c r="R29" s="434"/>
      <c r="S29" s="434"/>
      <c r="T29" s="434"/>
      <c r="U29" s="435"/>
      <c r="V29" s="174"/>
    </row>
    <row r="30" spans="1:22" ht="19.8" customHeight="1" x14ac:dyDescent="0.2">
      <c r="A30" s="420"/>
      <c r="B30" s="436" t="s">
        <v>249</v>
      </c>
      <c r="C30" s="437"/>
      <c r="D30" s="437"/>
      <c r="E30" s="437"/>
      <c r="F30" s="437"/>
      <c r="G30" s="437"/>
      <c r="H30" s="437"/>
      <c r="I30" s="437"/>
      <c r="J30" s="437"/>
      <c r="K30" s="437"/>
      <c r="L30" s="437"/>
      <c r="M30" s="437"/>
      <c r="N30" s="437"/>
      <c r="O30" s="437"/>
      <c r="P30" s="437"/>
      <c r="Q30" s="437"/>
      <c r="R30" s="437"/>
      <c r="S30" s="437"/>
      <c r="T30" s="437"/>
      <c r="U30" s="438"/>
      <c r="V30" s="174"/>
    </row>
    <row r="31" spans="1:22" ht="19.8" customHeight="1" x14ac:dyDescent="0.2">
      <c r="A31" s="420"/>
      <c r="B31" s="439"/>
      <c r="C31" s="440"/>
      <c r="D31" s="440"/>
      <c r="E31" s="440"/>
      <c r="F31" s="440"/>
      <c r="G31" s="440"/>
      <c r="H31" s="440"/>
      <c r="I31" s="440"/>
      <c r="J31" s="440"/>
      <c r="K31" s="440"/>
      <c r="L31" s="440"/>
      <c r="M31" s="440"/>
      <c r="N31" s="440"/>
      <c r="O31" s="440"/>
      <c r="P31" s="440"/>
      <c r="Q31" s="440"/>
      <c r="R31" s="440"/>
      <c r="S31" s="440"/>
      <c r="T31" s="440"/>
      <c r="U31" s="441"/>
      <c r="V31" s="174"/>
    </row>
    <row r="32" spans="1:22" ht="19.8" customHeight="1" x14ac:dyDescent="0.2">
      <c r="A32" s="420"/>
      <c r="B32" s="439"/>
      <c r="C32" s="440"/>
      <c r="D32" s="440"/>
      <c r="E32" s="440"/>
      <c r="F32" s="440"/>
      <c r="G32" s="440"/>
      <c r="H32" s="440"/>
      <c r="I32" s="440"/>
      <c r="J32" s="440"/>
      <c r="K32" s="440"/>
      <c r="L32" s="440"/>
      <c r="M32" s="440"/>
      <c r="N32" s="440"/>
      <c r="O32" s="440"/>
      <c r="P32" s="440"/>
      <c r="Q32" s="440"/>
      <c r="R32" s="440"/>
      <c r="S32" s="440"/>
      <c r="T32" s="440"/>
      <c r="U32" s="441"/>
      <c r="V32" s="174"/>
    </row>
    <row r="33" spans="1:22" ht="19.8" customHeight="1" x14ac:dyDescent="0.2">
      <c r="A33" s="420"/>
      <c r="B33" s="439"/>
      <c r="C33" s="440"/>
      <c r="D33" s="440"/>
      <c r="E33" s="440"/>
      <c r="F33" s="440"/>
      <c r="G33" s="440"/>
      <c r="H33" s="440"/>
      <c r="I33" s="440"/>
      <c r="J33" s="440"/>
      <c r="K33" s="440"/>
      <c r="L33" s="440"/>
      <c r="M33" s="440"/>
      <c r="N33" s="440"/>
      <c r="O33" s="440"/>
      <c r="P33" s="440"/>
      <c r="Q33" s="440"/>
      <c r="R33" s="440"/>
      <c r="S33" s="440"/>
      <c r="T33" s="440"/>
      <c r="U33" s="441"/>
      <c r="V33" s="174"/>
    </row>
    <row r="34" spans="1:22" ht="19.8" customHeight="1" x14ac:dyDescent="0.2">
      <c r="A34" s="420"/>
      <c r="B34" s="439"/>
      <c r="C34" s="440"/>
      <c r="D34" s="440"/>
      <c r="E34" s="440"/>
      <c r="F34" s="440"/>
      <c r="G34" s="440"/>
      <c r="H34" s="440"/>
      <c r="I34" s="440"/>
      <c r="J34" s="440"/>
      <c r="K34" s="440"/>
      <c r="L34" s="440"/>
      <c r="M34" s="440"/>
      <c r="N34" s="440"/>
      <c r="O34" s="440"/>
      <c r="P34" s="440"/>
      <c r="Q34" s="440"/>
      <c r="R34" s="440"/>
      <c r="S34" s="440"/>
      <c r="T34" s="440"/>
      <c r="U34" s="441"/>
      <c r="V34" s="174"/>
    </row>
    <row r="35" spans="1:22" ht="19.8" customHeight="1" x14ac:dyDescent="0.2">
      <c r="A35" s="421"/>
      <c r="B35" s="442"/>
      <c r="C35" s="443"/>
      <c r="D35" s="443"/>
      <c r="E35" s="443"/>
      <c r="F35" s="443"/>
      <c r="G35" s="443"/>
      <c r="H35" s="443"/>
      <c r="I35" s="443"/>
      <c r="J35" s="443"/>
      <c r="K35" s="443"/>
      <c r="L35" s="443"/>
      <c r="M35" s="443"/>
      <c r="N35" s="443"/>
      <c r="O35" s="443"/>
      <c r="P35" s="443"/>
      <c r="Q35" s="443"/>
      <c r="R35" s="443"/>
      <c r="S35" s="443"/>
      <c r="T35" s="443"/>
      <c r="U35" s="444"/>
      <c r="V35" s="174"/>
    </row>
    <row r="36" spans="1:22" ht="15.9" customHeight="1" x14ac:dyDescent="0.2">
      <c r="A36" s="476" t="s">
        <v>226</v>
      </c>
      <c r="B36" s="476"/>
      <c r="C36" s="476"/>
      <c r="D36" s="476"/>
      <c r="E36" s="476"/>
      <c r="F36" s="476"/>
      <c r="G36" s="476"/>
      <c r="H36" s="476"/>
      <c r="I36" s="476"/>
      <c r="J36" s="476"/>
      <c r="K36" s="476"/>
      <c r="L36" s="476"/>
      <c r="M36" s="476"/>
      <c r="N36" s="476"/>
      <c r="O36" s="476"/>
      <c r="P36" s="476"/>
      <c r="Q36" s="476"/>
      <c r="R36" s="476"/>
      <c r="S36" s="476"/>
      <c r="T36" s="476"/>
      <c r="U36" s="476"/>
      <c r="V36" s="165"/>
    </row>
    <row r="37" spans="1:22" ht="15.9" customHeight="1" x14ac:dyDescent="0.2">
      <c r="A37" s="477"/>
      <c r="B37" s="477"/>
      <c r="C37" s="477"/>
      <c r="D37" s="477"/>
      <c r="E37" s="477"/>
      <c r="F37" s="477"/>
      <c r="G37" s="477"/>
      <c r="H37" s="477"/>
      <c r="I37" s="477"/>
      <c r="J37" s="477"/>
      <c r="K37" s="477"/>
      <c r="L37" s="477"/>
      <c r="M37" s="477"/>
      <c r="N37" s="477"/>
      <c r="O37" s="477"/>
      <c r="P37" s="477"/>
      <c r="Q37" s="477"/>
      <c r="R37" s="477"/>
      <c r="S37" s="477"/>
      <c r="T37" s="477"/>
      <c r="U37" s="477"/>
      <c r="V37" s="165"/>
    </row>
    <row r="38" spans="1:22" ht="15.9" customHeight="1" x14ac:dyDescent="0.2">
      <c r="A38" s="477"/>
      <c r="B38" s="477"/>
      <c r="C38" s="477"/>
      <c r="D38" s="477"/>
      <c r="E38" s="477"/>
      <c r="F38" s="477"/>
      <c r="G38" s="477"/>
      <c r="H38" s="477"/>
      <c r="I38" s="477"/>
      <c r="J38" s="477"/>
      <c r="K38" s="477"/>
      <c r="L38" s="477"/>
      <c r="M38" s="477"/>
      <c r="N38" s="477"/>
      <c r="O38" s="477"/>
      <c r="P38" s="477"/>
      <c r="Q38" s="477"/>
      <c r="R38" s="477"/>
      <c r="S38" s="477"/>
      <c r="T38" s="477"/>
      <c r="U38" s="477"/>
      <c r="V38" s="165"/>
    </row>
    <row r="39" spans="1:22" ht="15.9" customHeight="1" x14ac:dyDescent="0.2">
      <c r="A39" s="477" t="s">
        <v>250</v>
      </c>
      <c r="B39" s="477"/>
      <c r="C39" s="477"/>
      <c r="D39" s="477"/>
      <c r="E39" s="477"/>
      <c r="F39" s="477"/>
      <c r="G39" s="477"/>
      <c r="H39" s="477"/>
      <c r="I39" s="477"/>
      <c r="J39" s="477"/>
      <c r="K39" s="477"/>
      <c r="L39" s="477"/>
      <c r="M39" s="477"/>
      <c r="N39" s="477"/>
      <c r="O39" s="477"/>
      <c r="P39" s="477"/>
      <c r="Q39" s="477"/>
      <c r="R39" s="477"/>
      <c r="S39" s="477"/>
      <c r="T39" s="477"/>
      <c r="U39" s="477"/>
      <c r="V39" s="165"/>
    </row>
    <row r="40" spans="1:22" ht="15.9" customHeight="1" x14ac:dyDescent="0.2">
      <c r="A40" s="477"/>
      <c r="B40" s="477"/>
      <c r="C40" s="477"/>
      <c r="D40" s="477"/>
      <c r="E40" s="477"/>
      <c r="F40" s="477"/>
      <c r="G40" s="477"/>
      <c r="H40" s="477"/>
      <c r="I40" s="477"/>
      <c r="J40" s="477"/>
      <c r="K40" s="477"/>
      <c r="L40" s="477"/>
      <c r="M40" s="477"/>
      <c r="N40" s="477"/>
      <c r="O40" s="477"/>
      <c r="P40" s="477"/>
      <c r="Q40" s="477"/>
      <c r="R40" s="477"/>
      <c r="S40" s="477"/>
      <c r="T40" s="477"/>
      <c r="U40" s="477"/>
      <c r="V40" s="165"/>
    </row>
    <row r="41" spans="1:22" ht="15.9" customHeight="1" x14ac:dyDescent="0.2">
      <c r="A41" s="477"/>
      <c r="B41" s="477"/>
      <c r="C41" s="477"/>
      <c r="D41" s="477"/>
      <c r="E41" s="477"/>
      <c r="F41" s="477"/>
      <c r="G41" s="477"/>
      <c r="H41" s="477"/>
      <c r="I41" s="477"/>
      <c r="J41" s="477"/>
      <c r="K41" s="477"/>
      <c r="L41" s="477"/>
      <c r="M41" s="477"/>
      <c r="N41" s="477"/>
      <c r="O41" s="477"/>
      <c r="P41" s="477"/>
      <c r="Q41" s="477"/>
      <c r="R41" s="477"/>
      <c r="S41" s="477"/>
      <c r="T41" s="477"/>
      <c r="U41" s="477"/>
      <c r="V41" s="165"/>
    </row>
    <row r="42" spans="1:22" ht="15" customHeight="1" x14ac:dyDescent="0.2">
      <c r="A42" s="272" t="s">
        <v>208</v>
      </c>
      <c r="B42" s="166"/>
      <c r="C42" s="166"/>
      <c r="D42" s="166"/>
      <c r="E42" s="166"/>
      <c r="F42" s="166"/>
      <c r="G42" s="166"/>
      <c r="H42" s="166"/>
      <c r="I42" s="166"/>
      <c r="J42" s="166"/>
      <c r="K42" s="166"/>
      <c r="L42" s="166"/>
      <c r="M42" s="166"/>
      <c r="N42" s="166"/>
      <c r="O42" s="166"/>
      <c r="P42" s="166"/>
      <c r="Q42" s="166"/>
      <c r="R42" s="166"/>
      <c r="S42" s="166"/>
      <c r="T42" s="166"/>
      <c r="U42" s="166"/>
      <c r="V42" s="165"/>
    </row>
  </sheetData>
  <mergeCells count="75">
    <mergeCell ref="A24:A25"/>
    <mergeCell ref="B24:G25"/>
    <mergeCell ref="I24:J24"/>
    <mergeCell ref="A21:A22"/>
    <mergeCell ref="B21:G22"/>
    <mergeCell ref="H21:T22"/>
    <mergeCell ref="L24:N24"/>
    <mergeCell ref="P24:T24"/>
    <mergeCell ref="I25:J25"/>
    <mergeCell ref="L25:M25"/>
    <mergeCell ref="N25:U25"/>
    <mergeCell ref="U21:U22"/>
    <mergeCell ref="B23:G23"/>
    <mergeCell ref="H23:T23"/>
    <mergeCell ref="N20:O20"/>
    <mergeCell ref="P20:T20"/>
    <mergeCell ref="J16:K16"/>
    <mergeCell ref="N16:O16"/>
    <mergeCell ref="Q16:T16"/>
    <mergeCell ref="J17:K17"/>
    <mergeCell ref="N17:O17"/>
    <mergeCell ref="Q17:T17"/>
    <mergeCell ref="J18:K18"/>
    <mergeCell ref="N18:O18"/>
    <mergeCell ref="Q18:T18"/>
    <mergeCell ref="J19:K19"/>
    <mergeCell ref="N19:O19"/>
    <mergeCell ref="Q19:T19"/>
    <mergeCell ref="J14:K14"/>
    <mergeCell ref="N14:O14"/>
    <mergeCell ref="Q14:T14"/>
    <mergeCell ref="J15:K15"/>
    <mergeCell ref="N15:O15"/>
    <mergeCell ref="Q15:T15"/>
    <mergeCell ref="J12:K12"/>
    <mergeCell ref="N12:O12"/>
    <mergeCell ref="Q12:T12"/>
    <mergeCell ref="J13:K13"/>
    <mergeCell ref="N13:O13"/>
    <mergeCell ref="Q13:T13"/>
    <mergeCell ref="J10:K10"/>
    <mergeCell ref="N10:O10"/>
    <mergeCell ref="Q10:T10"/>
    <mergeCell ref="J11:K11"/>
    <mergeCell ref="N11:O11"/>
    <mergeCell ref="Q11:T11"/>
    <mergeCell ref="A3:U3"/>
    <mergeCell ref="N5:O5"/>
    <mergeCell ref="P5:U5"/>
    <mergeCell ref="A7:A20"/>
    <mergeCell ref="B7:G20"/>
    <mergeCell ref="H7:I7"/>
    <mergeCell ref="J7:L7"/>
    <mergeCell ref="M7:O7"/>
    <mergeCell ref="P7:T7"/>
    <mergeCell ref="J8:K8"/>
    <mergeCell ref="N8:O8"/>
    <mergeCell ref="Q8:T8"/>
    <mergeCell ref="U8:U20"/>
    <mergeCell ref="J9:K9"/>
    <mergeCell ref="N9:O9"/>
    <mergeCell ref="Q9:T9"/>
    <mergeCell ref="A36:U38"/>
    <mergeCell ref="A39:U41"/>
    <mergeCell ref="B26:G26"/>
    <mergeCell ref="H26:I26"/>
    <mergeCell ref="N26:O26"/>
    <mergeCell ref="P26:Q26"/>
    <mergeCell ref="A27:A35"/>
    <mergeCell ref="B27:G29"/>
    <mergeCell ref="I28:N28"/>
    <mergeCell ref="P28:U28"/>
    <mergeCell ref="I29:J29"/>
    <mergeCell ref="K29:U29"/>
    <mergeCell ref="B30:U35"/>
  </mergeCells>
  <phoneticPr fontId="2"/>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第２号様式</vt:lpstr>
      <vt:lpstr>別添１</vt:lpstr>
      <vt:lpstr>別添２（１）</vt:lpstr>
      <vt:lpstr>別添２（２）</vt:lpstr>
      <vt:lpstr>別添２（３） 【一般用】</vt:lpstr>
      <vt:lpstr>別添２（３）【特定用】</vt:lpstr>
      <vt:lpstr>別添２（４）（５）</vt:lpstr>
      <vt:lpstr>別添２（６）</vt:lpstr>
      <vt:lpstr>別添２（６）記載例</vt:lpstr>
      <vt:lpstr>第２号様式!Print_Area</vt:lpstr>
      <vt:lpstr>'別添２（１）'!Print_Area</vt:lpstr>
      <vt:lpstr>'別添２（３） 【一般用】'!Print_Area</vt:lpstr>
      <vt:lpstr>'別添２（３）【特定用】'!Print_Area</vt:lpstr>
      <vt:lpstr>'別添２（６）'!Print_Area</vt:lpstr>
      <vt:lpstr>'別添２（６）記載例'!Print_Area</vt:lpstr>
    </vt:vector>
  </TitlesOfParts>
  <Company>聖・輝きの郷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丸野内　毅</dc:creator>
  <cp:lastModifiedBy>永倉 光</cp:lastModifiedBy>
  <cp:lastPrinted>2025-03-18T09:31:34Z</cp:lastPrinted>
  <dcterms:created xsi:type="dcterms:W3CDTF">1999-05-10T03:47:31Z</dcterms:created>
  <dcterms:modified xsi:type="dcterms:W3CDTF">2025-03-27T05:24:44Z</dcterms:modified>
</cp:coreProperties>
</file>