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10.12.51.61\share\感染症対策課\28_新興感染症等医療提供体制強化事業に関すること\02_R7\01_事業計画\02_県→医療機関\"/>
    </mc:Choice>
  </mc:AlternateContent>
  <xr:revisionPtr revIDLastSave="0" documentId="13_ncr:1_{0F4CB728-9E81-457B-9283-1ED987ECACD6}" xr6:coauthVersionLast="47" xr6:coauthVersionMax="47" xr10:uidLastSave="{00000000-0000-0000-0000-000000000000}"/>
  <bookViews>
    <workbookView xWindow="-110" yWindow="-110" windowWidth="19420" windowHeight="11500" tabRatio="729" xr2:uid="{00000000-000D-0000-FFFF-FFFF00000000}"/>
  </bookViews>
  <sheets>
    <sheet name="申請者情報" sheetId="206" r:id="rId1"/>
    <sheet name="事業計画書" sheetId="207" r:id="rId2"/>
    <sheet name="別紙1 収支予算書" sheetId="201" state="hidden" r:id="rId3"/>
    <sheet name="別紙2 事業計画書" sheetId="203" state="hidden" r:id="rId4"/>
    <sheet name="別紙3　収支精算書" sheetId="202" state="hidden" r:id="rId5"/>
    <sheet name="別紙4 事業実績報告書" sheetId="204" state="hidden" r:id="rId6"/>
    <sheet name="入力規則" sheetId="205" state="hidden" r:id="rId7"/>
  </sheets>
  <externalReferences>
    <externalReference r:id="rId8"/>
    <externalReference r:id="rId9"/>
  </externalReferences>
  <definedNames>
    <definedName name="_xlnm.Print_Area" localSheetId="1">事業計画書!$A$1:$R$45</definedName>
    <definedName name="_xlnm.Print_Area" localSheetId="0">申請者情報!$A$1:$G$22</definedName>
    <definedName name="_xlnm.Print_Area" localSheetId="2">'別紙1 収支予算書'!$A$1:$E$23</definedName>
    <definedName name="_xlnm.Print_Area" localSheetId="3">'別紙2 事業計画書'!$B$1:$I$29</definedName>
    <definedName name="_xlnm.Print_Area" localSheetId="4">'別紙3　収支精算書'!$A$1:$E$23</definedName>
    <definedName name="_xlnm.Print_Area" localSheetId="5">'別紙4 事業実績報告書'!$B$1:$I$29</definedName>
    <definedName name="事業分類">[1]事業分類・区分!$B$2:$H$2</definedName>
    <definedName name="有床診療所等スプリンクラー等施設整備事業">'[2]管理用（このシートは削除しないでください）'!#REF!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203" l="1"/>
  <c r="G16" i="203"/>
  <c r="G15" i="203"/>
  <c r="G14" i="203"/>
  <c r="G13" i="203"/>
  <c r="G12" i="203"/>
  <c r="G11" i="203"/>
  <c r="I17" i="203"/>
  <c r="H17" i="203"/>
  <c r="I16" i="203"/>
  <c r="H16" i="203"/>
  <c r="I15" i="203"/>
  <c r="H15" i="203"/>
  <c r="I14" i="203"/>
  <c r="H14" i="203"/>
  <c r="I13" i="203"/>
  <c r="H13" i="203"/>
  <c r="I12" i="203"/>
  <c r="H12" i="203"/>
  <c r="I11" i="203"/>
  <c r="H11" i="203"/>
  <c r="F17" i="203"/>
  <c r="E17" i="203"/>
  <c r="D17" i="203"/>
  <c r="C17" i="203"/>
  <c r="F16" i="203"/>
  <c r="E16" i="203"/>
  <c r="D16" i="203"/>
  <c r="C16" i="203"/>
  <c r="F15" i="203"/>
  <c r="E15" i="203"/>
  <c r="D15" i="203"/>
  <c r="C15" i="203"/>
  <c r="F14" i="203"/>
  <c r="E14" i="203"/>
  <c r="D14" i="203"/>
  <c r="C14" i="203"/>
  <c r="F13" i="203"/>
  <c r="E13" i="203"/>
  <c r="D13" i="203"/>
  <c r="C13" i="203"/>
  <c r="F12" i="203"/>
  <c r="E12" i="203"/>
  <c r="D12" i="203"/>
  <c r="C12" i="203"/>
  <c r="F11" i="203"/>
  <c r="E11" i="203"/>
  <c r="D11" i="203"/>
  <c r="C11" i="203"/>
  <c r="L11" i="207" l="1"/>
  <c r="E11" i="207"/>
  <c r="A11" i="207" l="1"/>
  <c r="D13" i="207"/>
  <c r="C13" i="207"/>
  <c r="B13" i="207"/>
  <c r="A13" i="207"/>
  <c r="D12" i="207"/>
  <c r="C12" i="207"/>
  <c r="B12" i="207"/>
  <c r="A12" i="207"/>
  <c r="D11" i="207"/>
  <c r="C11" i="207"/>
  <c r="B11" i="207"/>
  <c r="G25" i="204"/>
  <c r="G24" i="204"/>
  <c r="G23" i="204"/>
  <c r="G22" i="204"/>
  <c r="G21" i="204"/>
  <c r="M32" i="207"/>
  <c r="M31" i="207"/>
  <c r="M30" i="207"/>
  <c r="M29" i="207"/>
  <c r="M28" i="207"/>
  <c r="M27" i="207"/>
  <c r="M26" i="207"/>
  <c r="M25" i="207"/>
  <c r="M24" i="207"/>
  <c r="M23" i="207"/>
  <c r="M22" i="207"/>
  <c r="E11" i="202" l="1"/>
  <c r="E10" i="202"/>
  <c r="E9" i="202"/>
  <c r="E8" i="202"/>
  <c r="C11" i="202"/>
  <c r="C10" i="202"/>
  <c r="C9" i="202"/>
  <c r="C8" i="202"/>
  <c r="I25" i="204"/>
  <c r="I24" i="204"/>
  <c r="I23" i="204"/>
  <c r="I22" i="204"/>
  <c r="I21" i="204"/>
  <c r="H25" i="204"/>
  <c r="H24" i="204"/>
  <c r="H23" i="204"/>
  <c r="H22" i="204"/>
  <c r="H21" i="204"/>
  <c r="F25" i="204"/>
  <c r="F24" i="204"/>
  <c r="F23" i="204"/>
  <c r="F22" i="204"/>
  <c r="F21" i="204"/>
  <c r="E25" i="204"/>
  <c r="E24" i="204"/>
  <c r="E23" i="204"/>
  <c r="E22" i="204"/>
  <c r="E21" i="204"/>
  <c r="D25" i="204"/>
  <c r="D24" i="204"/>
  <c r="D23" i="204"/>
  <c r="D22" i="204"/>
  <c r="D21" i="204"/>
  <c r="C25" i="204"/>
  <c r="C24" i="204"/>
  <c r="C23" i="204"/>
  <c r="C22" i="204"/>
  <c r="C21" i="204"/>
  <c r="I17" i="204"/>
  <c r="I16" i="204"/>
  <c r="I15" i="204"/>
  <c r="I14" i="204"/>
  <c r="I13" i="204"/>
  <c r="I12" i="204"/>
  <c r="I11" i="204"/>
  <c r="H17" i="204"/>
  <c r="H16" i="204"/>
  <c r="H15" i="204"/>
  <c r="H14" i="204"/>
  <c r="H13" i="204"/>
  <c r="H12" i="204"/>
  <c r="H11" i="204"/>
  <c r="F17" i="204"/>
  <c r="F16" i="204"/>
  <c r="G16" i="204" s="1"/>
  <c r="F15" i="204"/>
  <c r="F14" i="204"/>
  <c r="F13" i="204"/>
  <c r="F12" i="204"/>
  <c r="F11" i="204"/>
  <c r="G11" i="204" s="1"/>
  <c r="E17" i="204"/>
  <c r="E16" i="204"/>
  <c r="E15" i="204"/>
  <c r="E14" i="204"/>
  <c r="E13" i="204"/>
  <c r="E12" i="204"/>
  <c r="E11" i="204"/>
  <c r="D17" i="204"/>
  <c r="D16" i="204"/>
  <c r="D15" i="204"/>
  <c r="D14" i="204"/>
  <c r="D13" i="204"/>
  <c r="D12" i="204"/>
  <c r="D11" i="204"/>
  <c r="C17" i="204"/>
  <c r="C16" i="204"/>
  <c r="C15" i="204"/>
  <c r="C14" i="204"/>
  <c r="C13" i="204"/>
  <c r="C12" i="204"/>
  <c r="C11" i="204"/>
  <c r="C6" i="203"/>
  <c r="C6" i="204" s="1"/>
  <c r="C5" i="203"/>
  <c r="C5" i="204" s="1"/>
  <c r="G17" i="204" l="1"/>
  <c r="G12" i="204"/>
  <c r="G13" i="204"/>
  <c r="G14" i="204"/>
  <c r="G15" i="204"/>
  <c r="I7" i="206"/>
  <c r="D18" i="201" s="1"/>
  <c r="D18" i="202" s="1"/>
  <c r="G26" i="204" l="1"/>
  <c r="G25" i="203"/>
  <c r="G24" i="203"/>
  <c r="G23" i="203"/>
  <c r="G22" i="203"/>
  <c r="G21" i="203"/>
  <c r="G18" i="204" l="1"/>
  <c r="G28" i="204" s="1"/>
  <c r="G18" i="203"/>
  <c r="G28" i="203" s="1"/>
  <c r="G26" i="203"/>
  <c r="E12" i="202" l="1"/>
  <c r="C12" i="202"/>
  <c r="E12" i="201"/>
  <c r="C12" i="201"/>
  <c r="F12" i="202" l="1"/>
  <c r="F12" i="2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7E4DE005-145F-4A34-BEBE-8B5C82FC4C09}">
      <text>
        <r>
          <rPr>
            <b/>
            <sz val="9"/>
            <color indexed="81"/>
            <rFont val="ＭＳ Ｐゴシック"/>
            <family val="3"/>
            <charset val="128"/>
          </rPr>
          <t>プルダウンから選択</t>
        </r>
      </text>
    </comment>
    <comment ref="C5" authorId="0" shapeId="0" xr:uid="{3C0D909F-D7DD-4C05-95E0-F55379BFD90A}">
      <text>
        <r>
          <rPr>
            <b/>
            <u/>
            <sz val="9"/>
            <color indexed="81"/>
            <rFont val="MS P ゴシック"/>
            <family val="3"/>
            <charset val="128"/>
          </rPr>
          <t>該当する項目に〇を選択</t>
        </r>
        <r>
          <rPr>
            <sz val="9"/>
            <color indexed="81"/>
            <rFont val="MS P ゴシック"/>
            <family val="3"/>
            <charset val="128"/>
          </rPr>
          <t xml:space="preserve">
（※複数選択可能）</t>
        </r>
      </text>
    </comment>
    <comment ref="Q5" authorId="0" shapeId="0" xr:uid="{E5DAA2B0-BCBB-4CF9-860F-FDFD4B3B4200}">
      <text>
        <r>
          <rPr>
            <b/>
            <sz val="9"/>
            <color indexed="81"/>
            <rFont val="ＭＳ Ｐゴシック"/>
            <family val="3"/>
            <charset val="128"/>
          </rPr>
          <t>プルダウンから選択</t>
        </r>
      </text>
    </comment>
    <comment ref="Q22" authorId="0" shapeId="0" xr:uid="{39F0DB5B-0FAB-4630-A791-C8EC1DFDB4FD}">
      <text>
        <r>
          <rPr>
            <b/>
            <sz val="9"/>
            <color indexed="81"/>
            <rFont val="ＭＳ Ｐゴシック"/>
            <family val="3"/>
            <charset val="128"/>
          </rPr>
          <t>プルダウンから選択</t>
        </r>
      </text>
    </comment>
  </commentList>
</comments>
</file>

<file path=xl/sharedStrings.xml><?xml version="1.0" encoding="utf-8"?>
<sst xmlns="http://schemas.openxmlformats.org/spreadsheetml/2006/main" count="226" uniqueCount="143">
  <si>
    <t>（単位：円）</t>
    <rPh sb="1" eb="3">
      <t>タンイ</t>
    </rPh>
    <rPh sb="4" eb="5">
      <t>エン</t>
    </rPh>
    <phoneticPr fontId="2"/>
  </si>
  <si>
    <t>別紙１（第１号様式関係）</t>
    <rPh sb="0" eb="2">
      <t>ベッシ</t>
    </rPh>
    <rPh sb="4" eb="5">
      <t>ダイ</t>
    </rPh>
    <rPh sb="6" eb="7">
      <t>ゴウ</t>
    </rPh>
    <rPh sb="7" eb="9">
      <t>ヨウシキ</t>
    </rPh>
    <rPh sb="9" eb="11">
      <t>カンケイ</t>
    </rPh>
    <phoneticPr fontId="2"/>
  </si>
  <si>
    <t>収　支　予　算　書</t>
    <rPh sb="0" eb="1">
      <t>オサム</t>
    </rPh>
    <rPh sb="2" eb="3">
      <t>シ</t>
    </rPh>
    <rPh sb="4" eb="5">
      <t>ヨ</t>
    </rPh>
    <rPh sb="6" eb="7">
      <t>サン</t>
    </rPh>
    <rPh sb="8" eb="9">
      <t>ショ</t>
    </rPh>
    <phoneticPr fontId="2"/>
  </si>
  <si>
    <t>収　入</t>
    <rPh sb="0" eb="1">
      <t>オサム</t>
    </rPh>
    <rPh sb="2" eb="3">
      <t>ニュウ</t>
    </rPh>
    <phoneticPr fontId="2"/>
  </si>
  <si>
    <t>支　出</t>
    <rPh sb="0" eb="1">
      <t>シ</t>
    </rPh>
    <rPh sb="2" eb="3">
      <t>デ</t>
    </rPh>
    <phoneticPr fontId="2"/>
  </si>
  <si>
    <t>項　目</t>
    <rPh sb="0" eb="1">
      <t>コウ</t>
    </rPh>
    <rPh sb="2" eb="3">
      <t>メ</t>
    </rPh>
    <phoneticPr fontId="2"/>
  </si>
  <si>
    <t>金　額</t>
    <rPh sb="0" eb="1">
      <t>カネ</t>
    </rPh>
    <rPh sb="2" eb="3">
      <t>ガク</t>
    </rPh>
    <phoneticPr fontId="2"/>
  </si>
  <si>
    <t>項　目</t>
    <rPh sb="0" eb="1">
      <t>コウ</t>
    </rPh>
    <rPh sb="2" eb="3">
      <t>メ</t>
    </rPh>
    <phoneticPr fontId="2"/>
  </si>
  <si>
    <t>福島県補助金</t>
    <rPh sb="0" eb="3">
      <t>フクシマケン</t>
    </rPh>
    <rPh sb="3" eb="6">
      <t>ホジョキン</t>
    </rPh>
    <phoneticPr fontId="2"/>
  </si>
  <si>
    <t>自己資金</t>
    <rPh sb="0" eb="2">
      <t>ジコ</t>
    </rPh>
    <rPh sb="2" eb="4">
      <t>シキン</t>
    </rPh>
    <phoneticPr fontId="2"/>
  </si>
  <si>
    <t>寄附金</t>
    <rPh sb="0" eb="3">
      <t>キフキン</t>
    </rPh>
    <phoneticPr fontId="2"/>
  </si>
  <si>
    <t>その他の収入
（診療収入等）</t>
    <rPh sb="2" eb="3">
      <t>タ</t>
    </rPh>
    <rPh sb="4" eb="6">
      <t>シュウニュウ</t>
    </rPh>
    <rPh sb="8" eb="10">
      <t>シンリョウ</t>
    </rPh>
    <rPh sb="10" eb="12">
      <t>シュウニュウ</t>
    </rPh>
    <rPh sb="12" eb="13">
      <t>トウ</t>
    </rPh>
    <phoneticPr fontId="2"/>
  </si>
  <si>
    <t>合計</t>
    <rPh sb="0" eb="1">
      <t>ゴウ</t>
    </rPh>
    <rPh sb="1" eb="2">
      <t>ケイ</t>
    </rPh>
    <phoneticPr fontId="2"/>
  </si>
  <si>
    <t>合計</t>
    <rPh sb="0" eb="2">
      <t>ゴウケイ</t>
    </rPh>
    <phoneticPr fontId="2"/>
  </si>
  <si>
    <t>←収支は一致させてください</t>
    <rPh sb="1" eb="3">
      <t>シュウシ</t>
    </rPh>
    <rPh sb="4" eb="6">
      <t>イッチ</t>
    </rPh>
    <phoneticPr fontId="2"/>
  </si>
  <si>
    <t>　上記のとおり相違ありません。</t>
    <rPh sb="1" eb="3">
      <t>ジョウキ</t>
    </rPh>
    <rPh sb="7" eb="9">
      <t>ソウイ</t>
    </rPh>
    <phoneticPr fontId="2"/>
  </si>
  <si>
    <t>　　　年　　月　　日</t>
    <rPh sb="3" eb="4">
      <t>ネン</t>
    </rPh>
    <rPh sb="6" eb="7">
      <t>ガツ</t>
    </rPh>
    <rPh sb="9" eb="10">
      <t>ニチ</t>
    </rPh>
    <phoneticPr fontId="2"/>
  </si>
  <si>
    <t>補助事業者名</t>
    <rPh sb="0" eb="2">
      <t>ホジョ</t>
    </rPh>
    <rPh sb="2" eb="5">
      <t>ジギョウシャ</t>
    </rPh>
    <rPh sb="5" eb="6">
      <t>メイ</t>
    </rPh>
    <phoneticPr fontId="2"/>
  </si>
  <si>
    <t>収　支　精　算　書</t>
    <rPh sb="0" eb="1">
      <t>オサム</t>
    </rPh>
    <rPh sb="2" eb="3">
      <t>シ</t>
    </rPh>
    <rPh sb="4" eb="5">
      <t>セイ</t>
    </rPh>
    <rPh sb="6" eb="7">
      <t>サン</t>
    </rPh>
    <rPh sb="8" eb="9">
      <t>ショ</t>
    </rPh>
    <phoneticPr fontId="2"/>
  </si>
  <si>
    <t>簡易陰圧装置の整備費</t>
    <rPh sb="0" eb="2">
      <t>カンイ</t>
    </rPh>
    <rPh sb="2" eb="4">
      <t>インアツ</t>
    </rPh>
    <rPh sb="4" eb="6">
      <t>ソウチ</t>
    </rPh>
    <rPh sb="7" eb="10">
      <t>セイビヒ</t>
    </rPh>
    <phoneticPr fontId="2"/>
  </si>
  <si>
    <t>検査機器の整備費</t>
    <rPh sb="0" eb="2">
      <t>ケンサ</t>
    </rPh>
    <rPh sb="2" eb="4">
      <t>キキ</t>
    </rPh>
    <rPh sb="5" eb="8">
      <t>セイビヒ</t>
    </rPh>
    <phoneticPr fontId="2"/>
  </si>
  <si>
    <t>簡易ベッドの整備費</t>
    <rPh sb="0" eb="2">
      <t>カンイ</t>
    </rPh>
    <rPh sb="6" eb="9">
      <t>セイビヒ</t>
    </rPh>
    <phoneticPr fontId="2"/>
  </si>
  <si>
    <t>HEPAフィルター付き空気清浄機の整備費</t>
    <rPh sb="9" eb="10">
      <t>ツ</t>
    </rPh>
    <rPh sb="11" eb="13">
      <t>クウキ</t>
    </rPh>
    <rPh sb="13" eb="16">
      <t>セイジョウキ</t>
    </rPh>
    <rPh sb="17" eb="20">
      <t>セイビヒ</t>
    </rPh>
    <phoneticPr fontId="2"/>
  </si>
  <si>
    <t>事業計画書</t>
    <rPh sb="0" eb="2">
      <t>ジギョウ</t>
    </rPh>
    <rPh sb="2" eb="5">
      <t>ケイカクショ</t>
    </rPh>
    <phoneticPr fontId="9"/>
  </si>
  <si>
    <t>１．施設の名称</t>
    <rPh sb="2" eb="4">
      <t>シセツ</t>
    </rPh>
    <rPh sb="5" eb="7">
      <t>メイショウ</t>
    </rPh>
    <phoneticPr fontId="9"/>
  </si>
  <si>
    <t>２．施設の所在地</t>
    <rPh sb="2" eb="4">
      <t>シセツ</t>
    </rPh>
    <rPh sb="5" eb="8">
      <t>ショザイチ</t>
    </rPh>
    <phoneticPr fontId="9"/>
  </si>
  <si>
    <t>品名</t>
    <rPh sb="0" eb="2">
      <t>ヒンメイ</t>
    </rPh>
    <phoneticPr fontId="9"/>
  </si>
  <si>
    <t>銘柄</t>
    <rPh sb="0" eb="2">
      <t>メイガラ</t>
    </rPh>
    <phoneticPr fontId="9"/>
  </si>
  <si>
    <t>規格</t>
    <rPh sb="0" eb="2">
      <t>キカク</t>
    </rPh>
    <phoneticPr fontId="9"/>
  </si>
  <si>
    <t>員数</t>
    <rPh sb="0" eb="2">
      <t>インスウ</t>
    </rPh>
    <phoneticPr fontId="9"/>
  </si>
  <si>
    <t>単価</t>
    <rPh sb="0" eb="2">
      <t>タンカ</t>
    </rPh>
    <phoneticPr fontId="9"/>
  </si>
  <si>
    <t>金額</t>
    <rPh sb="0" eb="2">
      <t>キンガク</t>
    </rPh>
    <phoneticPr fontId="9"/>
  </si>
  <si>
    <t>設置場所</t>
    <rPh sb="0" eb="2">
      <t>セッチ</t>
    </rPh>
    <rPh sb="2" eb="4">
      <t>バショ</t>
    </rPh>
    <phoneticPr fontId="9"/>
  </si>
  <si>
    <t>備考</t>
    <rPh sb="0" eb="2">
      <t>ビコウ</t>
    </rPh>
    <phoneticPr fontId="9"/>
  </si>
  <si>
    <t>１．補助対象事業分</t>
  </si>
  <si>
    <t>円</t>
    <phoneticPr fontId="9"/>
  </si>
  <si>
    <t>小計</t>
    <rPh sb="0" eb="2">
      <t>ショウケイ</t>
    </rPh>
    <phoneticPr fontId="9"/>
  </si>
  <si>
    <t>－</t>
    <phoneticPr fontId="9"/>
  </si>
  <si>
    <t>２．補助対象外事業分</t>
  </si>
  <si>
    <t>円</t>
  </si>
  <si>
    <t>合計</t>
    <rPh sb="0" eb="2">
      <t>ゴウケイ</t>
    </rPh>
    <phoneticPr fontId="9"/>
  </si>
  <si>
    <t>事業実績報告書</t>
    <rPh sb="0" eb="2">
      <t>ジギョウ</t>
    </rPh>
    <rPh sb="2" eb="4">
      <t>ジッセキ</t>
    </rPh>
    <rPh sb="4" eb="7">
      <t>ホウコクショ</t>
    </rPh>
    <phoneticPr fontId="9"/>
  </si>
  <si>
    <t>１．補助対象事業分</t>
    <rPh sb="2" eb="4">
      <t>ホジョ</t>
    </rPh>
    <rPh sb="4" eb="6">
      <t>タイショウ</t>
    </rPh>
    <rPh sb="6" eb="8">
      <t>ジギョウ</t>
    </rPh>
    <rPh sb="8" eb="9">
      <t>ブン</t>
    </rPh>
    <phoneticPr fontId="9"/>
  </si>
  <si>
    <t>２．補助対象外事業分</t>
    <rPh sb="2" eb="4">
      <t>ホジョ</t>
    </rPh>
    <rPh sb="4" eb="6">
      <t>タイショウ</t>
    </rPh>
    <rPh sb="6" eb="7">
      <t>ガイ</t>
    </rPh>
    <rPh sb="7" eb="9">
      <t>ジギョウ</t>
    </rPh>
    <rPh sb="9" eb="10">
      <t>ブン</t>
    </rPh>
    <phoneticPr fontId="9"/>
  </si>
  <si>
    <t>事業の種類（交付要綱の３に掲げる事業名）</t>
    <phoneticPr fontId="9"/>
  </si>
  <si>
    <t>（１）へき地診療所設備整備事業</t>
  </si>
  <si>
    <t>（２）へき地患者輸送車（艇）整備事業</t>
  </si>
  <si>
    <t>（３）へき地巡回診療車（船）整備事業</t>
  </si>
  <si>
    <t>（４）離島歯科巡回診療用設備整備事業</t>
  </si>
  <si>
    <t>（５）過疎地域等特定診療所設備整備事業</t>
  </si>
  <si>
    <t>（６）沖縄医療施設設備整備事業</t>
  </si>
  <si>
    <t>（７）奄美群島医療施設設備整備事業</t>
  </si>
  <si>
    <t>（８）へき地保健指導所設備整備事業</t>
  </si>
  <si>
    <t>（９）へき地医療拠点病院設備整備事業</t>
  </si>
  <si>
    <t>（10）遠隔医療設備整備事業</t>
  </si>
  <si>
    <t>（11）臨床研修病院支援システム設備整備事業</t>
  </si>
  <si>
    <t>（12）へき地・離島診療支援システム設備整備事業</t>
  </si>
  <si>
    <t>（13）離島等患者宿泊施設設備整備事業</t>
  </si>
  <si>
    <t>（14）産科医療機関設備整備事業</t>
  </si>
  <si>
    <t>（15）分娩取扱施設設備整備事業</t>
  </si>
  <si>
    <t>（16）ICTを活用した産科医師不足地域に対する妊産婦モニタリング支援設備整備事業</t>
  </si>
  <si>
    <t>（17）死亡時画像診断システム等設備整備事業</t>
  </si>
  <si>
    <t>（18）実践的手術手技向上研修実施機関設備整備事業</t>
    <phoneticPr fontId="9"/>
  </si>
  <si>
    <t>（19）在宅人工呼吸器使用者非常用電源整備事業</t>
    <phoneticPr fontId="9"/>
  </si>
  <si>
    <t>（20）遠隔ICU体制整備促進事業</t>
    <phoneticPr fontId="9"/>
  </si>
  <si>
    <t>簡易陰圧装置</t>
    <rPh sb="0" eb="2">
      <t>カンイ</t>
    </rPh>
    <rPh sb="2" eb="4">
      <t>インアツ</t>
    </rPh>
    <rPh sb="4" eb="6">
      <t>ソウチ</t>
    </rPh>
    <phoneticPr fontId="2"/>
  </si>
  <si>
    <t>簡易ベッド</t>
    <rPh sb="0" eb="2">
      <t>カンイ</t>
    </rPh>
    <phoneticPr fontId="2"/>
  </si>
  <si>
    <t>検査機器（PCR検査装置）</t>
    <rPh sb="0" eb="2">
      <t>ケンサ</t>
    </rPh>
    <rPh sb="2" eb="4">
      <t>キキ</t>
    </rPh>
    <rPh sb="8" eb="10">
      <t>ケンサ</t>
    </rPh>
    <rPh sb="10" eb="12">
      <t>ソウチ</t>
    </rPh>
    <phoneticPr fontId="2"/>
  </si>
  <si>
    <t>(メーカー名)</t>
    <rPh sb="5" eb="6">
      <t>メイ</t>
    </rPh>
    <phoneticPr fontId="2"/>
  </si>
  <si>
    <t>（型番）</t>
    <rPh sb="1" eb="3">
      <t>カタバン</t>
    </rPh>
    <phoneticPr fontId="2"/>
  </si>
  <si>
    <t>（数量）</t>
    <rPh sb="1" eb="3">
      <t>スウリョウ</t>
    </rPh>
    <phoneticPr fontId="2"/>
  </si>
  <si>
    <t>別紙２（第１号様式関係）</t>
    <rPh sb="0" eb="2">
      <t>ベッシ</t>
    </rPh>
    <rPh sb="4" eb="5">
      <t>ダイ</t>
    </rPh>
    <rPh sb="6" eb="7">
      <t>ゴウ</t>
    </rPh>
    <rPh sb="7" eb="9">
      <t>ヨウシキ</t>
    </rPh>
    <rPh sb="9" eb="11">
      <t>カンケイ</t>
    </rPh>
    <phoneticPr fontId="2"/>
  </si>
  <si>
    <t>HEPAフィルター付き空気清浄機（陰圧対応）</t>
    <rPh sb="17" eb="19">
      <t>インアツ</t>
    </rPh>
    <rPh sb="19" eb="21">
      <t>タイオウ</t>
    </rPh>
    <phoneticPr fontId="2"/>
  </si>
  <si>
    <t>３．設備整備の内容</t>
    <rPh sb="2" eb="4">
      <t>セツビ</t>
    </rPh>
    <rPh sb="4" eb="6">
      <t>セイビ</t>
    </rPh>
    <rPh sb="7" eb="9">
      <t>ナイヨウ</t>
    </rPh>
    <phoneticPr fontId="9"/>
  </si>
  <si>
    <t>別紙４（第５号様式関係）</t>
    <rPh sb="0" eb="2">
      <t>ベッシ</t>
    </rPh>
    <rPh sb="4" eb="5">
      <t>ダイ</t>
    </rPh>
    <rPh sb="6" eb="7">
      <t>ゴウ</t>
    </rPh>
    <rPh sb="7" eb="9">
      <t>ヨウシキ</t>
    </rPh>
    <rPh sb="9" eb="11">
      <t>カンケイ</t>
    </rPh>
    <phoneticPr fontId="2"/>
  </si>
  <si>
    <t>別紙３（第５号様式関係）</t>
    <rPh sb="0" eb="2">
      <t>ベッシ</t>
    </rPh>
    <rPh sb="4" eb="5">
      <t>ダイ</t>
    </rPh>
    <rPh sb="6" eb="7">
      <t>ゴウ</t>
    </rPh>
    <rPh sb="7" eb="9">
      <t>ヨウシキ</t>
    </rPh>
    <rPh sb="9" eb="11">
      <t>カンケイ</t>
    </rPh>
    <phoneticPr fontId="2"/>
  </si>
  <si>
    <t>【申請者情報入力用シート】</t>
    <rPh sb="1" eb="4">
      <t>シンセイシャ</t>
    </rPh>
    <rPh sb="4" eb="6">
      <t>ジョウホウ</t>
    </rPh>
    <rPh sb="6" eb="9">
      <t>ニュウリョクヨウ</t>
    </rPh>
    <phoneticPr fontId="9"/>
  </si>
  <si>
    <t>※着色セルに記入してください</t>
    <rPh sb="1" eb="3">
      <t>チャクショク</t>
    </rPh>
    <rPh sb="6" eb="8">
      <t>キニュウ</t>
    </rPh>
    <phoneticPr fontId="9"/>
  </si>
  <si>
    <t>医療機関名</t>
    <rPh sb="0" eb="2">
      <t>イリョウ</t>
    </rPh>
    <rPh sb="2" eb="5">
      <t>キカンメイ</t>
    </rPh>
    <phoneticPr fontId="9"/>
  </si>
  <si>
    <r>
      <t xml:space="preserve">保険医療機関番号
</t>
    </r>
    <r>
      <rPr>
        <b/>
        <sz val="9"/>
        <color rgb="FFFF0000"/>
        <rFont val="ＭＳ Ｐゴシック"/>
        <family val="3"/>
        <charset val="128"/>
      </rPr>
      <t>※071もしくは074から始まる10桁の番号</t>
    </r>
    <rPh sb="0" eb="2">
      <t>ホケン</t>
    </rPh>
    <rPh sb="2" eb="4">
      <t>イリョウ</t>
    </rPh>
    <rPh sb="4" eb="6">
      <t>キカン</t>
    </rPh>
    <rPh sb="6" eb="8">
      <t>バンゴウ</t>
    </rPh>
    <rPh sb="22" eb="23">
      <t>ハジ</t>
    </rPh>
    <rPh sb="27" eb="28">
      <t>ケタ</t>
    </rPh>
    <rPh sb="29" eb="31">
      <t>バンゴウ</t>
    </rPh>
    <phoneticPr fontId="9"/>
  </si>
  <si>
    <t>医療機関の所在地</t>
    <rPh sb="0" eb="2">
      <t>イリョウ</t>
    </rPh>
    <rPh sb="2" eb="4">
      <t>キカン</t>
    </rPh>
    <rPh sb="5" eb="8">
      <t>ショザイチ</t>
    </rPh>
    <phoneticPr fontId="9"/>
  </si>
  <si>
    <t>〒</t>
    <phoneticPr fontId="9"/>
  </si>
  <si>
    <t>福島県</t>
    <rPh sb="0" eb="3">
      <t>フクシマケン</t>
    </rPh>
    <phoneticPr fontId="9"/>
  </si>
  <si>
    <t>開設者（個人の場合）</t>
    <rPh sb="0" eb="3">
      <t>カイセツシャ</t>
    </rPh>
    <rPh sb="4" eb="6">
      <t>コジン</t>
    </rPh>
    <rPh sb="7" eb="9">
      <t>バアイ</t>
    </rPh>
    <phoneticPr fontId="9"/>
  </si>
  <si>
    <t>　住所</t>
    <rPh sb="1" eb="3">
      <t>ジュウショ</t>
    </rPh>
    <phoneticPr fontId="9"/>
  </si>
  <si>
    <t>　氏名</t>
    <rPh sb="1" eb="3">
      <t>シメイ</t>
    </rPh>
    <phoneticPr fontId="9"/>
  </si>
  <si>
    <t>開設者（法人の場合）</t>
    <rPh sb="0" eb="3">
      <t>カイセツシャ</t>
    </rPh>
    <rPh sb="4" eb="6">
      <t>ホウジン</t>
    </rPh>
    <rPh sb="7" eb="9">
      <t>バアイ</t>
    </rPh>
    <phoneticPr fontId="9"/>
  </si>
  <si>
    <t>　法人の所在地</t>
    <rPh sb="1" eb="3">
      <t>ホウジン</t>
    </rPh>
    <rPh sb="4" eb="7">
      <t>ショザイチ</t>
    </rPh>
    <phoneticPr fontId="9"/>
  </si>
  <si>
    <t>　法人名</t>
    <rPh sb="1" eb="3">
      <t>ホウジン</t>
    </rPh>
    <rPh sb="3" eb="4">
      <t>メイ</t>
    </rPh>
    <phoneticPr fontId="9"/>
  </si>
  <si>
    <r>
      <t>　代表者の職名（</t>
    </r>
    <r>
      <rPr>
        <sz val="9"/>
        <rFont val="ＭＳ Ｐゴシック"/>
        <family val="3"/>
        <charset val="128"/>
      </rPr>
      <t>理事長、代表取締役等）</t>
    </r>
    <rPh sb="1" eb="4">
      <t>ダイヒョウシャ</t>
    </rPh>
    <rPh sb="5" eb="7">
      <t>ショクメイ</t>
    </rPh>
    <rPh sb="8" eb="11">
      <t>リジチョウ</t>
    </rPh>
    <rPh sb="12" eb="14">
      <t>ダイヒョウ</t>
    </rPh>
    <rPh sb="14" eb="17">
      <t>トリシマリヤク</t>
    </rPh>
    <rPh sb="17" eb="18">
      <t>トウ</t>
    </rPh>
    <phoneticPr fontId="9"/>
  </si>
  <si>
    <t>　代表者の氏名</t>
    <rPh sb="1" eb="4">
      <t>ダイヒョウシャ</t>
    </rPh>
    <rPh sb="5" eb="7">
      <t>シメイ</t>
    </rPh>
    <phoneticPr fontId="9"/>
  </si>
  <si>
    <t>担当者氏名</t>
    <rPh sb="0" eb="3">
      <t>タントウシャ</t>
    </rPh>
    <rPh sb="3" eb="5">
      <t>シメイ</t>
    </rPh>
    <phoneticPr fontId="9"/>
  </si>
  <si>
    <t>担当者電話番号</t>
    <rPh sb="0" eb="3">
      <t>タントウシャ</t>
    </rPh>
    <rPh sb="3" eb="5">
      <t>デンワ</t>
    </rPh>
    <rPh sb="5" eb="7">
      <t>バンゴウ</t>
    </rPh>
    <phoneticPr fontId="9"/>
  </si>
  <si>
    <t>メールアドレス</t>
    <phoneticPr fontId="9"/>
  </si>
  <si>
    <t>締結を予定している協定の内容</t>
    <rPh sb="0" eb="2">
      <t>テイケツ</t>
    </rPh>
    <rPh sb="3" eb="5">
      <t>ヨテイ</t>
    </rPh>
    <rPh sb="9" eb="11">
      <t>キョウテイ</t>
    </rPh>
    <rPh sb="12" eb="14">
      <t>ナイヨウ</t>
    </rPh>
    <phoneticPr fontId="9"/>
  </si>
  <si>
    <t>病床確保</t>
    <rPh sb="0" eb="2">
      <t>ビョウショウ</t>
    </rPh>
    <rPh sb="2" eb="4">
      <t>カクホ</t>
    </rPh>
    <phoneticPr fontId="9"/>
  </si>
  <si>
    <t>発熱外来</t>
    <rPh sb="0" eb="2">
      <t>ハツネツ</t>
    </rPh>
    <rPh sb="2" eb="4">
      <t>ガイライ</t>
    </rPh>
    <phoneticPr fontId="9"/>
  </si>
  <si>
    <t>自宅療養者への医療の提供</t>
    <rPh sb="0" eb="2">
      <t>ジタク</t>
    </rPh>
    <rPh sb="2" eb="5">
      <t>リョウヨウシャ</t>
    </rPh>
    <rPh sb="7" eb="9">
      <t>イリョウ</t>
    </rPh>
    <rPh sb="10" eb="12">
      <t>テイキョウ</t>
    </rPh>
    <phoneticPr fontId="9"/>
  </si>
  <si>
    <t>締結している協定の内容</t>
    <rPh sb="0" eb="2">
      <t>テイケツ</t>
    </rPh>
    <rPh sb="6" eb="8">
      <t>キョウテイ</t>
    </rPh>
    <rPh sb="9" eb="11">
      <t>ナイヨウ</t>
    </rPh>
    <phoneticPr fontId="2"/>
  </si>
  <si>
    <t>病床確保</t>
    <rPh sb="0" eb="2">
      <t>ビョウショウ</t>
    </rPh>
    <rPh sb="2" eb="4">
      <t>カクホ</t>
    </rPh>
    <phoneticPr fontId="2"/>
  </si>
  <si>
    <t>発熱外来</t>
    <rPh sb="0" eb="2">
      <t>ハツネツ</t>
    </rPh>
    <rPh sb="2" eb="4">
      <t>ガイライ</t>
    </rPh>
    <phoneticPr fontId="2"/>
  </si>
  <si>
    <t xml:space="preserve">様式１-21 </t>
    <phoneticPr fontId="16"/>
  </si>
  <si>
    <t>都道府県：</t>
    <rPh sb="0" eb="4">
      <t>トドウフケン</t>
    </rPh>
    <phoneticPr fontId="16"/>
  </si>
  <si>
    <t>07福島県</t>
  </si>
  <si>
    <t>設備整備事業概要</t>
    <rPh sb="0" eb="2">
      <t>セツビ</t>
    </rPh>
    <rPh sb="2" eb="4">
      <t>セイビ</t>
    </rPh>
    <rPh sb="4" eb="6">
      <t>ジギョウ</t>
    </rPh>
    <rPh sb="6" eb="8">
      <t>ガイヨウ</t>
    </rPh>
    <phoneticPr fontId="16"/>
  </si>
  <si>
    <t>事業区分</t>
    <rPh sb="0" eb="2">
      <t>ジギョウ</t>
    </rPh>
    <rPh sb="2" eb="4">
      <t>クブン</t>
    </rPh>
    <phoneticPr fontId="16"/>
  </si>
  <si>
    <t>新興感染症対応力強化事業（協定締結医療機関設備整備事業）</t>
    <rPh sb="0" eb="2">
      <t>シンコウ</t>
    </rPh>
    <rPh sb="2" eb="5">
      <t>カンセンショウ</t>
    </rPh>
    <rPh sb="5" eb="8">
      <t>タイオウリョク</t>
    </rPh>
    <rPh sb="8" eb="10">
      <t>キョウカ</t>
    </rPh>
    <rPh sb="10" eb="12">
      <t>ジギョウ</t>
    </rPh>
    <rPh sb="13" eb="15">
      <t>キョウテイ</t>
    </rPh>
    <rPh sb="15" eb="17">
      <t>テイケツ</t>
    </rPh>
    <rPh sb="17" eb="19">
      <t>イリョウ</t>
    </rPh>
    <rPh sb="19" eb="21">
      <t>キカン</t>
    </rPh>
    <rPh sb="21" eb="23">
      <t>セツビ</t>
    </rPh>
    <rPh sb="23" eb="25">
      <t>セイビ</t>
    </rPh>
    <rPh sb="25" eb="27">
      <t>ジギョウ</t>
    </rPh>
    <phoneticPr fontId="16"/>
  </si>
  <si>
    <t>年度</t>
    <rPh sb="0" eb="2">
      <t>ネンド</t>
    </rPh>
    <phoneticPr fontId="16"/>
  </si>
  <si>
    <t>種目</t>
    <rPh sb="0" eb="2">
      <t>シュモク</t>
    </rPh>
    <phoneticPr fontId="16"/>
  </si>
  <si>
    <t>簡易陰圧装置</t>
  </si>
  <si>
    <t>計画・実績</t>
    <rPh sb="0" eb="2">
      <t>ケイカク</t>
    </rPh>
    <rPh sb="3" eb="5">
      <t>ジッセキ</t>
    </rPh>
    <phoneticPr fontId="16"/>
  </si>
  <si>
    <t>検査機器（PCR検査装置）</t>
  </si>
  <si>
    <t>簡易ベッド</t>
  </si>
  <si>
    <t>HEPAフィルター付き空気清浄機</t>
    <phoneticPr fontId="16"/>
  </si>
  <si>
    <t>団体名（開設者）</t>
    <rPh sb="0" eb="2">
      <t>ダンタイ</t>
    </rPh>
    <rPh sb="2" eb="3">
      <t>メイ</t>
    </rPh>
    <rPh sb="4" eb="7">
      <t>カイセツシャ</t>
    </rPh>
    <phoneticPr fontId="16"/>
  </si>
  <si>
    <t>施設名</t>
    <rPh sb="0" eb="2">
      <t>シセツ</t>
    </rPh>
    <rPh sb="2" eb="3">
      <t>メイ</t>
    </rPh>
    <phoneticPr fontId="16"/>
  </si>
  <si>
    <t>所在地</t>
    <phoneticPr fontId="16"/>
  </si>
  <si>
    <t>１．感染症法に基づく医療措置協定の締結状況（該当する項目に○を選択）</t>
    <rPh sb="2" eb="6">
      <t>カンセンショウホウ</t>
    </rPh>
    <rPh sb="7" eb="8">
      <t>モト</t>
    </rPh>
    <rPh sb="10" eb="12">
      <t>イリョウ</t>
    </rPh>
    <rPh sb="12" eb="14">
      <t>ソチ</t>
    </rPh>
    <rPh sb="14" eb="16">
      <t>キョウテイ</t>
    </rPh>
    <rPh sb="17" eb="19">
      <t>テイケツ</t>
    </rPh>
    <rPh sb="19" eb="21">
      <t>ジョウキョウ</t>
    </rPh>
    <rPh sb="22" eb="24">
      <t>ガイトウ</t>
    </rPh>
    <rPh sb="26" eb="28">
      <t>コウモク</t>
    </rPh>
    <rPh sb="31" eb="33">
      <t>センタク</t>
    </rPh>
    <phoneticPr fontId="16"/>
  </si>
  <si>
    <t>病床確保（法第36条の２第１項第１号）</t>
    <rPh sb="0" eb="2">
      <t>ビョウショウ</t>
    </rPh>
    <rPh sb="2" eb="4">
      <t>カクホ</t>
    </rPh>
    <rPh sb="5" eb="6">
      <t>ホウ</t>
    </rPh>
    <rPh sb="6" eb="7">
      <t>ダイ</t>
    </rPh>
    <rPh sb="9" eb="10">
      <t>ジョウ</t>
    </rPh>
    <rPh sb="12" eb="13">
      <t>ダイ</t>
    </rPh>
    <rPh sb="14" eb="15">
      <t>コウ</t>
    </rPh>
    <rPh sb="15" eb="16">
      <t>ダイ</t>
    </rPh>
    <rPh sb="17" eb="18">
      <t>ゴウ</t>
    </rPh>
    <phoneticPr fontId="16"/>
  </si>
  <si>
    <t>協定締結済み</t>
    <rPh sb="0" eb="2">
      <t>キョウテイ</t>
    </rPh>
    <rPh sb="2" eb="4">
      <t>テイケツ</t>
    </rPh>
    <rPh sb="4" eb="5">
      <t>ズ</t>
    </rPh>
    <phoneticPr fontId="16"/>
  </si>
  <si>
    <t>発熱外来（法第36条の２第１項第２号）</t>
    <rPh sb="0" eb="2">
      <t>ハツネツ</t>
    </rPh>
    <rPh sb="2" eb="4">
      <t>ガイライ</t>
    </rPh>
    <phoneticPr fontId="16"/>
  </si>
  <si>
    <t>協定締結予定</t>
    <rPh sb="0" eb="2">
      <t>キョウテイ</t>
    </rPh>
    <rPh sb="2" eb="4">
      <t>テイケツ</t>
    </rPh>
    <rPh sb="4" eb="6">
      <t>ヨテイ</t>
    </rPh>
    <phoneticPr fontId="16"/>
  </si>
  <si>
    <t>２．設備整備内訳</t>
    <rPh sb="2" eb="4">
      <t>セツビ</t>
    </rPh>
    <rPh sb="4" eb="6">
      <t>セイビ</t>
    </rPh>
    <rPh sb="6" eb="8">
      <t>ウチワケ</t>
    </rPh>
    <phoneticPr fontId="16"/>
  </si>
  <si>
    <t>メーカー</t>
    <phoneticPr fontId="16"/>
  </si>
  <si>
    <t>数量</t>
    <rPh sb="0" eb="2">
      <t>スウリョウ</t>
    </rPh>
    <phoneticPr fontId="16"/>
  </si>
  <si>
    <t>単価
（税込）</t>
    <rPh sb="0" eb="2">
      <t>タンカ</t>
    </rPh>
    <rPh sb="4" eb="6">
      <t>ゼイコミ</t>
    </rPh>
    <phoneticPr fontId="16"/>
  </si>
  <si>
    <t>金額
（税込）</t>
    <rPh sb="0" eb="2">
      <t>キンガク</t>
    </rPh>
    <rPh sb="4" eb="6">
      <t>ゼイコミ</t>
    </rPh>
    <phoneticPr fontId="16"/>
  </si>
  <si>
    <t>設置場所</t>
    <rPh sb="0" eb="2">
      <t>セッチ</t>
    </rPh>
    <rPh sb="2" eb="4">
      <t>バショ</t>
    </rPh>
    <phoneticPr fontId="16"/>
  </si>
  <si>
    <t>整備の様態</t>
    <rPh sb="0" eb="2">
      <t>セイビ</t>
    </rPh>
    <rPh sb="3" eb="5">
      <t>ヨウタイ</t>
    </rPh>
    <phoneticPr fontId="16"/>
  </si>
  <si>
    <t>円</t>
    <rPh sb="0" eb="1">
      <t>エン</t>
    </rPh>
    <phoneticPr fontId="16"/>
  </si>
  <si>
    <t>合計</t>
    <rPh sb="0" eb="2">
      <t>ゴウケイ</t>
    </rPh>
    <phoneticPr fontId="16"/>
  </si>
  <si>
    <t>３. 整備事業の必要性（具体的に記入すること）</t>
    <rPh sb="3" eb="5">
      <t>セイビ</t>
    </rPh>
    <rPh sb="5" eb="7">
      <t>ジギョウ</t>
    </rPh>
    <rPh sb="8" eb="11">
      <t>ヒツヨウセイ</t>
    </rPh>
    <rPh sb="12" eb="15">
      <t>グタイテキ</t>
    </rPh>
    <rPh sb="16" eb="18">
      <t>キニュウ</t>
    </rPh>
    <phoneticPr fontId="16"/>
  </si>
  <si>
    <t>設備整備を必要とする理由</t>
    <phoneticPr fontId="16"/>
  </si>
  <si>
    <t>（記入上の注意）</t>
    <rPh sb="1" eb="3">
      <t>キニュウ</t>
    </rPh>
    <rPh sb="3" eb="4">
      <t>ジョウ</t>
    </rPh>
    <rPh sb="5" eb="7">
      <t>チュウイ</t>
    </rPh>
    <phoneticPr fontId="16"/>
  </si>
  <si>
    <t>１．設備整備内訳</t>
    <phoneticPr fontId="16"/>
  </si>
  <si>
    <t>　（１）「単価」欄は、事業計画時には見積書等の対象経費の実支出額を記入し、実績報告時には対象経費の実支出額を記入</t>
    <rPh sb="11" eb="13">
      <t>ジギョウ</t>
    </rPh>
    <rPh sb="13" eb="15">
      <t>ケイカク</t>
    </rPh>
    <rPh sb="15" eb="16">
      <t>ジ</t>
    </rPh>
    <rPh sb="18" eb="21">
      <t>ミツモリショ</t>
    </rPh>
    <rPh sb="21" eb="22">
      <t>トウ</t>
    </rPh>
    <rPh sb="23" eb="25">
      <t>タイショウ</t>
    </rPh>
    <rPh sb="25" eb="27">
      <t>ケイヒ</t>
    </rPh>
    <rPh sb="28" eb="29">
      <t>ジツ</t>
    </rPh>
    <rPh sb="29" eb="31">
      <t>シシュツ</t>
    </rPh>
    <rPh sb="31" eb="32">
      <t>ガク</t>
    </rPh>
    <rPh sb="33" eb="35">
      <t>キニュウ</t>
    </rPh>
    <rPh sb="37" eb="39">
      <t>ジッセキ</t>
    </rPh>
    <rPh sb="39" eb="41">
      <t>ホウコク</t>
    </rPh>
    <rPh sb="41" eb="42">
      <t>ジ</t>
    </rPh>
    <rPh sb="44" eb="46">
      <t>タイショウ</t>
    </rPh>
    <rPh sb="46" eb="48">
      <t>ケイヒ</t>
    </rPh>
    <rPh sb="49" eb="50">
      <t>ジツ</t>
    </rPh>
    <rPh sb="50" eb="52">
      <t>シシュツ</t>
    </rPh>
    <rPh sb="52" eb="53">
      <t>ガク</t>
    </rPh>
    <rPh sb="54" eb="56">
      <t>キニュウ</t>
    </rPh>
    <phoneticPr fontId="16"/>
  </si>
  <si>
    <t>　　　すること。</t>
    <phoneticPr fontId="16"/>
  </si>
  <si>
    <t>２．その他</t>
    <phoneticPr fontId="16"/>
  </si>
  <si>
    <t>　（１）寄付金その他の収入が発生する（した）場合は、金額の根拠となる資料を添付すること。</t>
    <rPh sb="4" eb="7">
      <t>キフキン</t>
    </rPh>
    <rPh sb="9" eb="10">
      <t>タ</t>
    </rPh>
    <rPh sb="11" eb="13">
      <t>シュウニュウ</t>
    </rPh>
    <rPh sb="14" eb="16">
      <t>ハッセイ</t>
    </rPh>
    <rPh sb="22" eb="24">
      <t>バアイ</t>
    </rPh>
    <rPh sb="26" eb="28">
      <t>キンガク</t>
    </rPh>
    <phoneticPr fontId="16"/>
  </si>
  <si>
    <t>1.事業計画書</t>
  </si>
  <si>
    <t>品目（品名）</t>
    <rPh sb="0" eb="2">
      <t>ヒンモク</t>
    </rPh>
    <rPh sb="3" eb="5">
      <t>ヒンメイ</t>
    </rPh>
    <phoneticPr fontId="16"/>
  </si>
  <si>
    <t>規格（型番）</t>
    <rPh sb="0" eb="2">
      <t>キカク</t>
    </rPh>
    <rPh sb="3" eb="5">
      <t>カタバン</t>
    </rPh>
    <phoneticPr fontId="16"/>
  </si>
  <si>
    <t>7年度</t>
    <rPh sb="1" eb="3">
      <t>ネンド</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</si>
</sst>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明朝"/>
      <family val="1"/>
      <charset val="128"/>
    </font>
    <font>
      <sz val="11"/>
      <name val="ＭＳ Ｐ明朝"/>
      <family val="1"/>
      <charset val="128"/>
    </font>
    <font>
      <sz val="6"/>
      <name val="ＭＳ Ｐ明朝"/>
      <family val="1"/>
      <charset val="128"/>
    </font>
    <font>
      <sz val="11"/>
      <name val="ＭＳ 明朝"/>
      <family val="1"/>
      <charset val="128"/>
    </font>
    <font>
      <sz val="14"/>
      <name val="ＭＳ 明朝"/>
      <family val="1"/>
      <charset val="128"/>
    </font>
    <font>
      <sz val="10.5"/>
      <name val="ＭＳ 明朝"/>
      <family val="1"/>
      <charset val="128"/>
    </font>
    <font>
      <sz val="10"/>
      <name val="ＭＳ 明朝"/>
      <family val="1"/>
      <charset val="128"/>
    </font>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b/>
      <sz val="11"/>
      <color rgb="FFFF0000"/>
      <name val="ＭＳ Ｐゴシック"/>
      <family val="3"/>
      <charset val="128"/>
    </font>
    <font>
      <b/>
      <sz val="9"/>
      <color rgb="FFFF0000"/>
      <name val="ＭＳ Ｐゴシック"/>
      <family val="3"/>
      <charset val="128"/>
    </font>
    <font>
      <sz val="9"/>
      <name val="ＭＳ Ｐゴシック"/>
      <family val="3"/>
      <charset val="128"/>
    </font>
    <font>
      <sz val="11"/>
      <color theme="1"/>
      <name val="ＭＳ Ｐゴシック"/>
      <family val="2"/>
      <scheme val="minor"/>
    </font>
    <font>
      <sz val="10"/>
      <color theme="1"/>
      <name val="ＭＳ ゴシック"/>
      <family val="3"/>
      <charset val="128"/>
    </font>
    <font>
      <sz val="6"/>
      <name val="ＭＳ Ｐゴシック"/>
      <family val="3"/>
      <charset val="128"/>
      <scheme val="minor"/>
    </font>
    <font>
      <sz val="20"/>
      <color theme="1"/>
      <name val="ＭＳ ゴシック"/>
      <family val="3"/>
      <charset val="128"/>
    </font>
    <font>
      <sz val="14"/>
      <name val="ＭＳ ゴシック"/>
      <family val="3"/>
      <charset val="128"/>
    </font>
    <font>
      <sz val="10"/>
      <color rgb="FFFF0000"/>
      <name val="ＭＳ ゴシック"/>
      <family val="3"/>
      <charset val="128"/>
    </font>
    <font>
      <b/>
      <sz val="9"/>
      <color indexed="81"/>
      <name val="ＭＳ Ｐゴシック"/>
      <family val="3"/>
      <charset val="128"/>
    </font>
    <font>
      <b/>
      <u/>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3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38" fontId="1" fillId="0" borderId="0" applyFont="0" applyFill="0" applyBorder="0" applyAlignment="0" applyProtection="0"/>
    <xf numFmtId="0" fontId="7" fillId="0" borderId="0"/>
    <xf numFmtId="38" fontId="7" fillId="0" borderId="0" applyFont="0" applyFill="0" applyBorder="0" applyAlignment="0" applyProtection="0"/>
    <xf numFmtId="0" fontId="14" fillId="0" borderId="0"/>
    <xf numFmtId="38" fontId="14" fillId="0" borderId="0" applyFont="0" applyFill="0" applyBorder="0" applyAlignment="0" applyProtection="0">
      <alignment vertical="center"/>
    </xf>
  </cellStyleXfs>
  <cellXfs count="180">
    <xf numFmtId="0" fontId="0" fillId="0" borderId="0" xfId="0"/>
    <xf numFmtId="0" fontId="3" fillId="0" borderId="5" xfId="0" applyFont="1" applyBorder="1" applyAlignment="1">
      <alignment horizontal="center" vertical="center"/>
    </xf>
    <xf numFmtId="0" fontId="3" fillId="0" borderId="3" xfId="0" applyFont="1" applyBorder="1" applyAlignment="1">
      <alignment vertical="center"/>
    </xf>
    <xf numFmtId="0" fontId="3" fillId="0" borderId="0" xfId="0" applyFont="1" applyAlignment="1">
      <alignment vertical="center"/>
    </xf>
    <xf numFmtId="0" fontId="5" fillId="0" borderId="3" xfId="0" applyFont="1" applyBorder="1" applyAlignment="1" applyProtection="1">
      <alignment vertical="center"/>
      <protection locked="0"/>
    </xf>
    <xf numFmtId="38" fontId="3" fillId="0" borderId="4" xfId="1" applyFont="1" applyFill="1" applyBorder="1" applyAlignment="1" applyProtection="1">
      <alignment vertical="center"/>
      <protection locked="0"/>
    </xf>
    <xf numFmtId="0" fontId="3" fillId="0" borderId="8" xfId="0" applyFont="1" applyBorder="1" applyAlignment="1">
      <alignment horizontal="center" vertical="center"/>
    </xf>
    <xf numFmtId="0" fontId="3" fillId="0" borderId="5" xfId="0" applyFont="1" applyBorder="1" applyAlignment="1">
      <alignment horizontal="center" vertical="center" wrapText="1"/>
    </xf>
    <xf numFmtId="0" fontId="3" fillId="0" borderId="0" xfId="0" applyFont="1" applyAlignment="1">
      <alignment horizontal="centerContinuous" vertical="center"/>
    </xf>
    <xf numFmtId="0" fontId="3" fillId="0" borderId="0" xfId="0" applyFont="1" applyAlignment="1" applyProtection="1">
      <alignment horizontal="center" vertical="center" shrinkToFit="1"/>
      <protection locked="0"/>
    </xf>
    <xf numFmtId="38" fontId="3" fillId="0" borderId="0" xfId="1" applyFont="1" applyFill="1" applyBorder="1" applyAlignment="1" applyProtection="1">
      <alignment vertical="center"/>
      <protection locked="0"/>
    </xf>
    <xf numFmtId="0" fontId="5"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6" fillId="0" borderId="11" xfId="0" applyFont="1" applyBorder="1" applyAlignment="1">
      <alignment horizontal="left" vertical="center" wrapText="1"/>
    </xf>
    <xf numFmtId="38" fontId="3" fillId="0" borderId="12" xfId="1" applyFont="1" applyFill="1" applyBorder="1" applyAlignment="1">
      <alignment horizontal="left" vertical="center" wrapText="1"/>
    </xf>
    <xf numFmtId="0" fontId="6" fillId="0" borderId="13" xfId="0" applyFont="1" applyBorder="1" applyAlignment="1">
      <alignment horizontal="left" vertical="center" wrapText="1"/>
    </xf>
    <xf numFmtId="38" fontId="3" fillId="0" borderId="14" xfId="1" applyFont="1" applyFill="1" applyBorder="1" applyAlignment="1">
      <alignment horizontal="left" vertical="center" wrapText="1"/>
    </xf>
    <xf numFmtId="0" fontId="6" fillId="0" borderId="15" xfId="0" applyFont="1" applyBorder="1" applyAlignment="1">
      <alignment horizontal="left" vertical="center" wrapText="1"/>
    </xf>
    <xf numFmtId="0" fontId="3" fillId="0" borderId="6" xfId="0" applyFont="1" applyBorder="1" applyAlignment="1">
      <alignment horizontal="right" vertical="center"/>
    </xf>
    <xf numFmtId="38" fontId="3" fillId="0" borderId="4" xfId="1" applyFont="1" applyFill="1" applyBorder="1" applyAlignment="1" applyProtection="1">
      <alignment horizontal="right" vertical="center"/>
      <protection locked="0"/>
    </xf>
    <xf numFmtId="0" fontId="3" fillId="0" borderId="0" xfId="0" applyFont="1" applyAlignment="1">
      <alignment horizontal="right" vertical="center" wrapText="1"/>
    </xf>
    <xf numFmtId="38" fontId="3" fillId="0" borderId="16" xfId="1" applyFont="1" applyFill="1" applyBorder="1" applyAlignment="1">
      <alignment horizontal="left" vertical="center" wrapText="1"/>
    </xf>
    <xf numFmtId="0" fontId="8" fillId="0" borderId="0" xfId="2" applyFont="1" applyAlignment="1">
      <alignment vertical="center"/>
    </xf>
    <xf numFmtId="0" fontId="8" fillId="0" borderId="0" xfId="2" applyFont="1" applyAlignment="1">
      <alignment horizontal="left" vertical="center"/>
    </xf>
    <xf numFmtId="0" fontId="8" fillId="0" borderId="17" xfId="2" applyFont="1" applyBorder="1" applyAlignment="1">
      <alignment horizontal="distributed" vertical="center" justifyLastLine="1"/>
    </xf>
    <xf numFmtId="0" fontId="8" fillId="0" borderId="18" xfId="2" applyFont="1" applyBorder="1" applyAlignment="1">
      <alignment horizontal="distributed" vertical="center" justifyLastLine="1"/>
    </xf>
    <xf numFmtId="0" fontId="8" fillId="0" borderId="19" xfId="2" applyFont="1" applyBorder="1" applyAlignment="1">
      <alignment horizontal="distributed" vertical="center" justifyLastLine="1"/>
    </xf>
    <xf numFmtId="0" fontId="8" fillId="0" borderId="20" xfId="2" applyFont="1" applyBorder="1" applyAlignment="1">
      <alignment horizontal="distributed" vertical="center" justifyLastLine="1"/>
    </xf>
    <xf numFmtId="0" fontId="8" fillId="0" borderId="21" xfId="2" applyFont="1" applyBorder="1" applyAlignment="1">
      <alignment vertical="center"/>
    </xf>
    <xf numFmtId="38" fontId="8" fillId="0" borderId="1" xfId="3" applyFont="1" applyBorder="1" applyAlignment="1">
      <alignment vertical="center"/>
    </xf>
    <xf numFmtId="38" fontId="8" fillId="0" borderId="8" xfId="3" applyFont="1" applyBorder="1" applyAlignment="1">
      <alignment horizontal="right" vertical="center"/>
    </xf>
    <xf numFmtId="38" fontId="8" fillId="0" borderId="8" xfId="3" applyFont="1" applyFill="1" applyBorder="1" applyAlignment="1">
      <alignment horizontal="right" vertical="center"/>
    </xf>
    <xf numFmtId="38" fontId="8" fillId="0" borderId="22" xfId="3" applyFont="1" applyBorder="1" applyAlignment="1">
      <alignment vertical="center"/>
    </xf>
    <xf numFmtId="0" fontId="8" fillId="2" borderId="21" xfId="2" applyFont="1" applyFill="1" applyBorder="1" applyAlignment="1">
      <alignment vertical="center"/>
    </xf>
    <xf numFmtId="38" fontId="8" fillId="2" borderId="1" xfId="3" applyFont="1" applyFill="1" applyBorder="1" applyAlignment="1">
      <alignment vertical="center"/>
    </xf>
    <xf numFmtId="38" fontId="8" fillId="2" borderId="3" xfId="3" applyFont="1" applyFill="1" applyBorder="1" applyAlignment="1">
      <alignment vertical="center"/>
    </xf>
    <xf numFmtId="38" fontId="8" fillId="0" borderId="3" xfId="3" applyFont="1" applyFill="1" applyBorder="1" applyAlignment="1">
      <alignment vertical="center"/>
    </xf>
    <xf numFmtId="38" fontId="8" fillId="2" borderId="22" xfId="3" applyFont="1" applyFill="1" applyBorder="1" applyAlignment="1">
      <alignment vertical="center"/>
    </xf>
    <xf numFmtId="38" fontId="8" fillId="0" borderId="3" xfId="3" applyFont="1" applyBorder="1" applyAlignment="1">
      <alignment horizontal="right" vertical="center"/>
    </xf>
    <xf numFmtId="38" fontId="8" fillId="0" borderId="3" xfId="3" applyFont="1" applyFill="1" applyBorder="1" applyAlignment="1">
      <alignment horizontal="right" vertical="center"/>
    </xf>
    <xf numFmtId="38" fontId="3" fillId="2" borderId="3" xfId="3" applyFont="1" applyFill="1" applyBorder="1" applyAlignment="1">
      <alignment vertical="center"/>
    </xf>
    <xf numFmtId="0" fontId="8" fillId="0" borderId="22" xfId="2" applyFont="1" applyBorder="1" applyAlignment="1">
      <alignment vertical="center"/>
    </xf>
    <xf numFmtId="0" fontId="8" fillId="0" borderId="1" xfId="2" applyFont="1" applyBorder="1" applyAlignment="1">
      <alignment vertical="center"/>
    </xf>
    <xf numFmtId="0" fontId="8" fillId="0" borderId="8" xfId="2" applyFont="1" applyBorder="1" applyAlignment="1">
      <alignment horizontal="right" vertical="center"/>
    </xf>
    <xf numFmtId="0" fontId="8" fillId="2" borderId="1" xfId="2" applyFont="1" applyFill="1" applyBorder="1" applyAlignment="1">
      <alignment vertical="center"/>
    </xf>
    <xf numFmtId="0" fontId="8" fillId="2" borderId="22" xfId="2" applyFont="1" applyFill="1" applyBorder="1" applyAlignment="1">
      <alignment vertical="center"/>
    </xf>
    <xf numFmtId="0" fontId="8" fillId="0" borderId="3" xfId="2" applyFont="1" applyBorder="1" applyAlignment="1">
      <alignment horizontal="right" vertical="center"/>
    </xf>
    <xf numFmtId="49" fontId="10" fillId="0" borderId="0" xfId="2" applyNumberFormat="1" applyFont="1"/>
    <xf numFmtId="0" fontId="10" fillId="0" borderId="0" xfId="2" applyFont="1"/>
    <xf numFmtId="49" fontId="10" fillId="0" borderId="0" xfId="2" applyNumberFormat="1" applyFont="1" applyAlignment="1">
      <alignment wrapText="1"/>
    </xf>
    <xf numFmtId="38" fontId="8" fillId="0" borderId="1" xfId="3" applyFont="1" applyBorder="1" applyAlignment="1">
      <alignment vertical="center" shrinkToFit="1"/>
    </xf>
    <xf numFmtId="38" fontId="8" fillId="0" borderId="1" xfId="3" applyFont="1" applyBorder="1" applyAlignment="1">
      <alignment horizontal="center" vertical="center" shrinkToFit="1"/>
    </xf>
    <xf numFmtId="0" fontId="8" fillId="2" borderId="21" xfId="2" applyFont="1" applyFill="1" applyBorder="1" applyAlignment="1">
      <alignment vertical="center" shrinkToFit="1"/>
    </xf>
    <xf numFmtId="0" fontId="7" fillId="0" borderId="0" xfId="2"/>
    <xf numFmtId="0" fontId="11" fillId="0" borderId="0" xfId="2" applyFont="1"/>
    <xf numFmtId="0" fontId="7" fillId="0" borderId="6" xfId="2" applyBorder="1"/>
    <xf numFmtId="0" fontId="7" fillId="0" borderId="6" xfId="2" applyBorder="1" applyAlignment="1">
      <alignment vertical="center" wrapText="1"/>
    </xf>
    <xf numFmtId="0" fontId="7" fillId="0" borderId="6" xfId="2" applyBorder="1" applyAlignment="1">
      <alignment horizontal="center"/>
    </xf>
    <xf numFmtId="0" fontId="7" fillId="2" borderId="6" xfId="2" applyFill="1" applyBorder="1"/>
    <xf numFmtId="0" fontId="7" fillId="0" borderId="9" xfId="2" applyBorder="1"/>
    <xf numFmtId="0" fontId="7" fillId="0" borderId="10" xfId="2" applyBorder="1"/>
    <xf numFmtId="0" fontId="7" fillId="0" borderId="31" xfId="2" applyBorder="1"/>
    <xf numFmtId="0" fontId="7" fillId="3" borderId="6" xfId="2" applyFill="1" applyBorder="1" applyAlignment="1">
      <alignment horizontal="center"/>
    </xf>
    <xf numFmtId="0" fontId="0" fillId="2" borderId="6" xfId="0" applyFill="1" applyBorder="1" applyAlignment="1">
      <alignment horizontal="center"/>
    </xf>
    <xf numFmtId="38" fontId="3" fillId="2" borderId="12" xfId="1" applyFont="1" applyFill="1" applyBorder="1" applyAlignment="1">
      <alignment horizontal="right" vertical="center" shrinkToFit="1"/>
    </xf>
    <xf numFmtId="38" fontId="3" fillId="2" borderId="14" xfId="1" applyFont="1" applyFill="1" applyBorder="1" applyAlignment="1">
      <alignment horizontal="right" vertical="center" shrinkToFit="1"/>
    </xf>
    <xf numFmtId="38" fontId="3" fillId="2" borderId="16" xfId="1" applyFont="1" applyFill="1" applyBorder="1" applyAlignment="1">
      <alignment horizontal="right" vertical="center" shrinkToFit="1"/>
    </xf>
    <xf numFmtId="0" fontId="3" fillId="2" borderId="0" xfId="0" applyFont="1" applyFill="1" applyAlignment="1">
      <alignment horizontal="right" vertical="center"/>
    </xf>
    <xf numFmtId="38" fontId="8" fillId="2" borderId="1" xfId="2" applyNumberFormat="1" applyFont="1" applyFill="1" applyBorder="1" applyAlignment="1">
      <alignment vertical="center"/>
    </xf>
    <xf numFmtId="49" fontId="15" fillId="0" borderId="0" xfId="4" applyNumberFormat="1" applyFont="1" applyAlignment="1">
      <alignment vertical="center"/>
    </xf>
    <xf numFmtId="49" fontId="15" fillId="0" borderId="0" xfId="4" applyNumberFormat="1" applyFont="1" applyAlignment="1">
      <alignment horizontal="center" vertical="center"/>
    </xf>
    <xf numFmtId="49" fontId="18" fillId="0" borderId="0" xfId="4" applyNumberFormat="1" applyFont="1" applyAlignment="1">
      <alignment vertical="center"/>
    </xf>
    <xf numFmtId="49" fontId="10" fillId="0" borderId="0" xfId="4" applyNumberFormat="1" applyFont="1" applyAlignment="1">
      <alignment vertical="center"/>
    </xf>
    <xf numFmtId="49" fontId="10" fillId="0" borderId="0" xfId="4" applyNumberFormat="1" applyFont="1" applyAlignment="1">
      <alignment vertical="center" shrinkToFit="1"/>
    </xf>
    <xf numFmtId="38" fontId="10" fillId="0" borderId="0" xfId="5" applyFont="1" applyFill="1" applyBorder="1" applyAlignment="1">
      <alignment vertical="center"/>
    </xf>
    <xf numFmtId="38" fontId="19" fillId="0" borderId="0" xfId="5" applyFont="1" applyFill="1" applyBorder="1" applyAlignment="1">
      <alignment vertical="center"/>
    </xf>
    <xf numFmtId="38" fontId="19" fillId="0" borderId="0" xfId="5" applyFont="1" applyFill="1" applyBorder="1" applyAlignment="1">
      <alignment horizontal="right" vertical="center"/>
    </xf>
    <xf numFmtId="49" fontId="19" fillId="0" borderId="0" xfId="4" applyNumberFormat="1" applyFont="1" applyAlignment="1">
      <alignment vertical="center"/>
    </xf>
    <xf numFmtId="49" fontId="10" fillId="2" borderId="36" xfId="4" applyNumberFormat="1" applyFont="1" applyFill="1" applyBorder="1" applyAlignment="1">
      <alignment horizontal="center" vertical="center"/>
    </xf>
    <xf numFmtId="49" fontId="15" fillId="0" borderId="8" xfId="4" applyNumberFormat="1" applyFont="1" applyBorder="1" applyAlignment="1">
      <alignment horizontal="right" vertical="center"/>
    </xf>
    <xf numFmtId="49" fontId="15" fillId="0" borderId="35" xfId="4" applyNumberFormat="1" applyFont="1" applyBorder="1" applyAlignment="1">
      <alignment horizontal="right" vertical="center"/>
    </xf>
    <xf numFmtId="49" fontId="15" fillId="0" borderId="33" xfId="4" applyNumberFormat="1" applyFont="1" applyBorder="1" applyAlignment="1">
      <alignment horizontal="right" vertical="center"/>
    </xf>
    <xf numFmtId="49" fontId="15" fillId="0" borderId="0" xfId="4" applyNumberFormat="1" applyFont="1" applyAlignment="1">
      <alignment horizontal="right" vertical="center"/>
    </xf>
    <xf numFmtId="49" fontId="15" fillId="2" borderId="8" xfId="4" applyNumberFormat="1" applyFont="1" applyFill="1" applyBorder="1" applyAlignment="1">
      <alignment vertical="center"/>
    </xf>
    <xf numFmtId="49" fontId="15" fillId="2" borderId="35" xfId="4" applyNumberFormat="1" applyFont="1" applyFill="1" applyBorder="1" applyAlignment="1">
      <alignment vertical="center"/>
    </xf>
    <xf numFmtId="49" fontId="15" fillId="2" borderId="33" xfId="4" applyNumberFormat="1" applyFont="1" applyFill="1" applyBorder="1" applyAlignment="1">
      <alignment vertical="center"/>
    </xf>
    <xf numFmtId="49" fontId="15" fillId="2" borderId="6" xfId="4" applyNumberFormat="1" applyFont="1" applyFill="1" applyBorder="1" applyAlignment="1">
      <alignment vertical="center"/>
    </xf>
    <xf numFmtId="0" fontId="7" fillId="0" borderId="9" xfId="2" applyBorder="1" applyAlignment="1">
      <alignment horizontal="center" vertical="center"/>
    </xf>
    <xf numFmtId="0" fontId="0" fillId="0" borderId="31" xfId="0" applyBorder="1" applyAlignment="1">
      <alignment horizontal="center" vertical="center"/>
    </xf>
    <xf numFmtId="0" fontId="0" fillId="0" borderId="10" xfId="0" applyBorder="1" applyAlignment="1">
      <alignment horizontal="center"/>
    </xf>
    <xf numFmtId="0" fontId="7" fillId="2" borderId="6" xfId="2" applyFill="1" applyBorder="1" applyAlignment="1">
      <alignment horizontal="left"/>
    </xf>
    <xf numFmtId="0" fontId="7" fillId="0" borderId="6" xfId="2" applyBorder="1" applyAlignment="1">
      <alignment horizontal="left" vertical="center"/>
    </xf>
    <xf numFmtId="0" fontId="7" fillId="0" borderId="6" xfId="2" applyBorder="1" applyAlignment="1">
      <alignment horizontal="center"/>
    </xf>
    <xf numFmtId="0" fontId="0" fillId="0" borderId="6" xfId="0" applyBorder="1" applyAlignment="1">
      <alignment horizontal="left" vertical="center"/>
    </xf>
    <xf numFmtId="49" fontId="15" fillId="2" borderId="3" xfId="4" applyNumberFormat="1" applyFont="1" applyFill="1" applyBorder="1" applyAlignment="1">
      <alignment vertical="top" wrapText="1"/>
    </xf>
    <xf numFmtId="49" fontId="15" fillId="2" borderId="0" xfId="4" applyNumberFormat="1" applyFont="1" applyFill="1" applyAlignment="1">
      <alignment vertical="top" wrapText="1"/>
    </xf>
    <xf numFmtId="49" fontId="15" fillId="2" borderId="34" xfId="4" applyNumberFormat="1" applyFont="1" applyFill="1" applyBorder="1" applyAlignment="1">
      <alignment vertical="top" wrapText="1"/>
    </xf>
    <xf numFmtId="49" fontId="15" fillId="2" borderId="7" xfId="4" applyNumberFormat="1" applyFont="1" applyFill="1" applyBorder="1" applyAlignment="1">
      <alignment vertical="top" wrapText="1"/>
    </xf>
    <xf numFmtId="49" fontId="15" fillId="2" borderId="32" xfId="4" applyNumberFormat="1" applyFont="1" applyFill="1" applyBorder="1" applyAlignment="1">
      <alignment vertical="top" wrapText="1"/>
    </xf>
    <xf numFmtId="49" fontId="15" fillId="2" borderId="4" xfId="4" applyNumberFormat="1" applyFont="1" applyFill="1" applyBorder="1" applyAlignment="1">
      <alignment vertical="top" wrapText="1"/>
    </xf>
    <xf numFmtId="38" fontId="15" fillId="2" borderId="7" xfId="5" applyFont="1" applyFill="1" applyBorder="1" applyAlignment="1">
      <alignment vertical="center"/>
    </xf>
    <xf numFmtId="38" fontId="15" fillId="2" borderId="4" xfId="5" applyFont="1" applyFill="1" applyBorder="1" applyAlignment="1">
      <alignment vertical="center"/>
    </xf>
    <xf numFmtId="38" fontId="15" fillId="0" borderId="7" xfId="5" applyFont="1" applyFill="1" applyBorder="1" applyAlignment="1">
      <alignment horizontal="right" vertical="center"/>
    </xf>
    <xf numFmtId="38" fontId="15" fillId="0" borderId="32" xfId="5" applyFont="1" applyFill="1" applyBorder="1" applyAlignment="1">
      <alignment horizontal="right" vertical="center"/>
    </xf>
    <xf numFmtId="38" fontId="15" fillId="0" borderId="4" xfId="5" applyFont="1" applyFill="1" applyBorder="1" applyAlignment="1">
      <alignment horizontal="right" vertical="center"/>
    </xf>
    <xf numFmtId="38" fontId="15" fillId="2" borderId="32" xfId="5" applyFont="1" applyFill="1" applyBorder="1" applyAlignment="1">
      <alignment vertical="center"/>
    </xf>
    <xf numFmtId="38" fontId="15" fillId="0" borderId="7" xfId="5" applyFont="1" applyFill="1" applyBorder="1" applyAlignment="1">
      <alignment vertical="center"/>
    </xf>
    <xf numFmtId="38" fontId="15" fillId="0" borderId="4" xfId="5" applyFont="1" applyFill="1" applyBorder="1" applyAlignment="1">
      <alignment vertical="center"/>
    </xf>
    <xf numFmtId="38" fontId="15" fillId="2" borderId="3" xfId="5" applyFont="1" applyFill="1" applyBorder="1" applyAlignment="1">
      <alignment vertical="center"/>
    </xf>
    <xf numFmtId="38" fontId="15" fillId="2" borderId="34" xfId="5" applyFont="1" applyFill="1" applyBorder="1" applyAlignment="1">
      <alignment vertical="center"/>
    </xf>
    <xf numFmtId="38" fontId="15" fillId="2" borderId="0" xfId="5" applyFont="1" applyFill="1" applyBorder="1" applyAlignment="1">
      <alignment vertical="center"/>
    </xf>
    <xf numFmtId="38" fontId="15" fillId="0" borderId="3" xfId="5" applyFont="1" applyFill="1" applyBorder="1" applyAlignment="1">
      <alignment vertical="center"/>
    </xf>
    <xf numFmtId="38" fontId="15" fillId="0" borderId="34" xfId="5" applyFont="1" applyFill="1" applyBorder="1" applyAlignment="1">
      <alignment vertical="center"/>
    </xf>
    <xf numFmtId="49" fontId="15" fillId="0" borderId="9" xfId="4" applyNumberFormat="1" applyFont="1" applyBorder="1" applyAlignment="1">
      <alignment horizontal="center" vertical="center"/>
    </xf>
    <xf numFmtId="49" fontId="15" fillId="0" borderId="10" xfId="4" applyNumberFormat="1" applyFont="1" applyBorder="1" applyAlignment="1">
      <alignment horizontal="center" vertical="center"/>
    </xf>
    <xf numFmtId="49" fontId="15" fillId="0" borderId="31" xfId="4" applyNumberFormat="1" applyFont="1" applyBorder="1" applyAlignment="1">
      <alignment horizontal="center" vertical="center"/>
    </xf>
    <xf numFmtId="49" fontId="15" fillId="0" borderId="9" xfId="4" applyNumberFormat="1" applyFont="1" applyBorder="1" applyAlignment="1">
      <alignment horizontal="center" vertical="center" shrinkToFit="1"/>
    </xf>
    <xf numFmtId="49" fontId="15" fillId="0" borderId="10" xfId="4" applyNumberFormat="1" applyFont="1" applyBorder="1" applyAlignment="1">
      <alignment horizontal="center" vertical="center" shrinkToFit="1"/>
    </xf>
    <xf numFmtId="49" fontId="15" fillId="0" borderId="9" xfId="4" applyNumberFormat="1" applyFont="1" applyBorder="1" applyAlignment="1">
      <alignment horizontal="center" vertical="center" wrapText="1"/>
    </xf>
    <xf numFmtId="49" fontId="15" fillId="0" borderId="10" xfId="4" applyNumberFormat="1" applyFont="1" applyBorder="1" applyAlignment="1">
      <alignment horizontal="center" vertical="center" wrapText="1"/>
    </xf>
    <xf numFmtId="49" fontId="15" fillId="0" borderId="6" xfId="4" applyNumberFormat="1" applyFont="1" applyBorder="1" applyAlignment="1">
      <alignment horizontal="center" vertical="center"/>
    </xf>
    <xf numFmtId="0" fontId="15" fillId="0" borderId="8" xfId="4" applyFont="1" applyBorder="1" applyAlignment="1">
      <alignment horizontal="center" vertical="center" wrapText="1"/>
    </xf>
    <xf numFmtId="0" fontId="15" fillId="0" borderId="35" xfId="4" applyFont="1" applyBorder="1" applyAlignment="1">
      <alignment horizontal="center" vertical="center" wrapText="1"/>
    </xf>
    <xf numFmtId="0" fontId="15" fillId="0" borderId="33" xfId="4" applyFont="1" applyBorder="1" applyAlignment="1">
      <alignment horizontal="center" vertical="center" wrapText="1"/>
    </xf>
    <xf numFmtId="0" fontId="15" fillId="0" borderId="3" xfId="4" applyFont="1" applyBorder="1" applyAlignment="1">
      <alignment horizontal="center" vertical="center" wrapText="1"/>
    </xf>
    <xf numFmtId="0" fontId="15" fillId="0" borderId="0" xfId="4" applyFont="1" applyAlignment="1">
      <alignment horizontal="center" vertical="center" wrapText="1"/>
    </xf>
    <xf numFmtId="0" fontId="15" fillId="0" borderId="34" xfId="4" applyFont="1" applyBorder="1" applyAlignment="1">
      <alignment horizontal="center" vertical="center" wrapText="1"/>
    </xf>
    <xf numFmtId="0" fontId="15" fillId="0" borderId="7" xfId="4" applyFont="1" applyBorder="1" applyAlignment="1">
      <alignment horizontal="center" vertical="center" wrapText="1"/>
    </xf>
    <xf numFmtId="0" fontId="15" fillId="0" borderId="32" xfId="4" applyFont="1" applyBorder="1" applyAlignment="1">
      <alignment horizontal="center" vertical="center" wrapText="1"/>
    </xf>
    <xf numFmtId="0" fontId="15" fillId="0" borderId="4" xfId="4" applyFont="1" applyBorder="1" applyAlignment="1">
      <alignment horizontal="center" vertical="center" wrapText="1"/>
    </xf>
    <xf numFmtId="49" fontId="15" fillId="0" borderId="8" xfId="4" applyNumberFormat="1" applyFont="1" applyBorder="1" applyAlignment="1">
      <alignment horizontal="center" vertical="center"/>
    </xf>
    <xf numFmtId="49" fontId="15" fillId="0" borderId="33" xfId="4" applyNumberFormat="1" applyFont="1" applyBorder="1" applyAlignment="1">
      <alignment horizontal="center" vertical="center"/>
    </xf>
    <xf numFmtId="49" fontId="15" fillId="0" borderId="3" xfId="4" applyNumberFormat="1" applyFont="1" applyBorder="1" applyAlignment="1">
      <alignment horizontal="center" vertical="center"/>
    </xf>
    <xf numFmtId="49" fontId="15" fillId="0" borderId="34" xfId="4" applyNumberFormat="1" applyFont="1" applyBorder="1" applyAlignment="1">
      <alignment horizontal="center" vertical="center"/>
    </xf>
    <xf numFmtId="49" fontId="15" fillId="0" borderId="7" xfId="4" applyNumberFormat="1" applyFont="1" applyBorder="1" applyAlignment="1">
      <alignment horizontal="center" vertical="center"/>
    </xf>
    <xf numFmtId="49" fontId="15" fillId="0" borderId="4" xfId="4" applyNumberFormat="1" applyFont="1" applyBorder="1" applyAlignment="1">
      <alignment horizontal="center" vertical="center"/>
    </xf>
    <xf numFmtId="49" fontId="15" fillId="0" borderId="9" xfId="4" applyNumberFormat="1" applyFont="1" applyBorder="1" applyAlignment="1">
      <alignment horizontal="left" vertical="center"/>
    </xf>
    <xf numFmtId="49" fontId="15" fillId="0" borderId="31" xfId="4" applyNumberFormat="1" applyFont="1" applyBorder="1" applyAlignment="1">
      <alignment horizontal="left" vertical="center"/>
    </xf>
    <xf numFmtId="49" fontId="15" fillId="0" borderId="10" xfId="4" applyNumberFormat="1" applyFont="1" applyBorder="1" applyAlignment="1">
      <alignment horizontal="left" vertical="center"/>
    </xf>
    <xf numFmtId="49" fontId="15" fillId="2" borderId="9" xfId="4" applyNumberFormat="1" applyFont="1" applyFill="1" applyBorder="1" applyAlignment="1">
      <alignment vertical="center"/>
    </xf>
    <xf numFmtId="49" fontId="15" fillId="2" borderId="10" xfId="4" applyNumberFormat="1" applyFont="1" applyFill="1" applyBorder="1" applyAlignment="1">
      <alignment vertical="center"/>
    </xf>
    <xf numFmtId="49" fontId="15" fillId="0" borderId="32" xfId="4" applyNumberFormat="1" applyFont="1" applyBorder="1" applyAlignment="1">
      <alignment horizontal="center" vertical="center"/>
    </xf>
    <xf numFmtId="49" fontId="15" fillId="2" borderId="32" xfId="4" applyNumberFormat="1" applyFont="1" applyFill="1" applyBorder="1" applyAlignment="1">
      <alignment vertical="center"/>
    </xf>
    <xf numFmtId="49" fontId="17" fillId="0" borderId="0" xfId="4" applyNumberFormat="1" applyFont="1" applyAlignment="1">
      <alignment horizontal="center" vertical="center"/>
    </xf>
    <xf numFmtId="49" fontId="15" fillId="0" borderId="6" xfId="4" applyNumberFormat="1" applyFont="1" applyBorder="1" applyAlignment="1">
      <alignment horizontal="center" vertical="center" shrinkToFit="1"/>
    </xf>
    <xf numFmtId="49" fontId="15" fillId="0" borderId="9" xfId="4" applyNumberFormat="1" applyFont="1" applyBorder="1" applyAlignment="1">
      <alignment horizontal="right" vertical="center"/>
    </xf>
    <xf numFmtId="49" fontId="15" fillId="0" borderId="10" xfId="4" applyNumberFormat="1" applyFont="1" applyBorder="1" applyAlignment="1">
      <alignment horizontal="right" vertical="center"/>
    </xf>
    <xf numFmtId="0" fontId="4"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8" fillId="0" borderId="0" xfId="2" applyFont="1" applyAlignment="1">
      <alignment horizontal="distributed" vertical="center" justifyLastLine="1"/>
    </xf>
    <xf numFmtId="0" fontId="8" fillId="0" borderId="0" xfId="2" applyFont="1" applyAlignment="1">
      <alignment horizontal="left" vertical="center"/>
    </xf>
    <xf numFmtId="0" fontId="8" fillId="0" borderId="23" xfId="2" applyFont="1" applyBorder="1" applyAlignment="1">
      <alignment horizontal="center" vertical="center"/>
    </xf>
    <xf numFmtId="0" fontId="8" fillId="0" borderId="25" xfId="2" applyFont="1" applyBorder="1" applyAlignment="1">
      <alignment horizontal="center" vertical="center"/>
    </xf>
    <xf numFmtId="38" fontId="8" fillId="0" borderId="5" xfId="3" applyFont="1" applyBorder="1" applyAlignment="1">
      <alignment horizontal="center" vertical="center"/>
    </xf>
    <xf numFmtId="38" fontId="8" fillId="0" borderId="2" xfId="3" applyFont="1" applyBorder="1" applyAlignment="1">
      <alignment horizontal="center" vertical="center"/>
    </xf>
    <xf numFmtId="38" fontId="8" fillId="0" borderId="8" xfId="3" applyFont="1" applyBorder="1" applyAlignment="1">
      <alignment horizontal="center" vertical="center"/>
    </xf>
    <xf numFmtId="38" fontId="8" fillId="0" borderId="7" xfId="3" applyFont="1" applyBorder="1" applyAlignment="1">
      <alignment horizontal="center" vertical="center"/>
    </xf>
    <xf numFmtId="38" fontId="8" fillId="0" borderId="5" xfId="3" applyFont="1" applyFill="1" applyBorder="1" applyAlignment="1">
      <alignment vertical="center"/>
    </xf>
    <xf numFmtId="38" fontId="8" fillId="0" borderId="2" xfId="3" applyFont="1" applyFill="1" applyBorder="1" applyAlignment="1">
      <alignment vertical="center"/>
    </xf>
    <xf numFmtId="38" fontId="8" fillId="0" borderId="24" xfId="3" applyFont="1" applyBorder="1" applyAlignment="1">
      <alignment horizontal="center" vertical="center"/>
    </xf>
    <xf numFmtId="38" fontId="8" fillId="0" borderId="26" xfId="3" applyFont="1" applyBorder="1" applyAlignment="1">
      <alignment horizontal="center" vertical="center"/>
    </xf>
    <xf numFmtId="38" fontId="8" fillId="0" borderId="8" xfId="3" applyFont="1" applyFill="1" applyBorder="1" applyAlignment="1">
      <alignment vertical="center"/>
    </xf>
    <xf numFmtId="38" fontId="8" fillId="0" borderId="7" xfId="3" applyFont="1" applyFill="1" applyBorder="1" applyAlignment="1">
      <alignment vertical="center"/>
    </xf>
    <xf numFmtId="38" fontId="8" fillId="0" borderId="28" xfId="3" applyFont="1" applyBorder="1" applyAlignment="1">
      <alignment horizontal="center" vertical="center"/>
    </xf>
    <xf numFmtId="38" fontId="8" fillId="0" borderId="30" xfId="3" applyFont="1" applyBorder="1" applyAlignment="1">
      <alignment horizontal="center" vertical="center"/>
    </xf>
    <xf numFmtId="38" fontId="8" fillId="0" borderId="29" xfId="3" applyFont="1" applyFill="1" applyBorder="1" applyAlignment="1">
      <alignment vertical="center"/>
    </xf>
    <xf numFmtId="0" fontId="8" fillId="0" borderId="21" xfId="2" applyFont="1" applyBorder="1" applyAlignment="1">
      <alignment horizontal="center" vertical="center"/>
    </xf>
    <xf numFmtId="0" fontId="8" fillId="0" borderId="27" xfId="2" applyFont="1" applyBorder="1" applyAlignment="1">
      <alignment horizontal="center" vertical="center"/>
    </xf>
    <xf numFmtId="38" fontId="8" fillId="0" borderId="29" xfId="3" applyFont="1" applyBorder="1" applyAlignment="1">
      <alignment horizontal="center" vertical="center"/>
    </xf>
    <xf numFmtId="0" fontId="8" fillId="0" borderId="5" xfId="2" applyFont="1" applyBorder="1" applyAlignment="1">
      <alignment horizontal="center" vertical="center"/>
    </xf>
    <xf numFmtId="0" fontId="8" fillId="0" borderId="2" xfId="2" applyFont="1" applyBorder="1" applyAlignment="1">
      <alignment horizontal="center" vertical="center"/>
    </xf>
    <xf numFmtId="0" fontId="8" fillId="0" borderId="8" xfId="2" applyFont="1" applyBorder="1" applyAlignment="1">
      <alignment horizontal="center" vertical="center"/>
    </xf>
    <xf numFmtId="0" fontId="8" fillId="0" borderId="7" xfId="2" applyFont="1" applyBorder="1" applyAlignment="1">
      <alignment horizontal="center" vertical="center"/>
    </xf>
    <xf numFmtId="0" fontId="8" fillId="0" borderId="24" xfId="2" applyFont="1" applyBorder="1" applyAlignment="1">
      <alignment horizontal="center" vertical="center"/>
    </xf>
    <xf numFmtId="0" fontId="8" fillId="0" borderId="26" xfId="2" applyFont="1" applyBorder="1" applyAlignment="1">
      <alignment horizontal="center" vertical="center"/>
    </xf>
    <xf numFmtId="0" fontId="8" fillId="0" borderId="28" xfId="2" applyFont="1" applyBorder="1" applyAlignment="1">
      <alignment horizontal="center" vertical="center"/>
    </xf>
    <xf numFmtId="0" fontId="8" fillId="0" borderId="30" xfId="2" applyFont="1" applyBorder="1" applyAlignment="1">
      <alignment horizontal="center" vertical="center"/>
    </xf>
    <xf numFmtId="0" fontId="8" fillId="0" borderId="29" xfId="2" applyFont="1" applyBorder="1" applyAlignment="1">
      <alignment horizontal="center" vertical="center"/>
    </xf>
  </cellXfs>
  <cellStyles count="6">
    <cellStyle name="桁区切り" xfId="1" builtinId="6"/>
    <cellStyle name="桁区切り 2" xfId="3" xr:uid="{00000000-0005-0000-0000-000001000000}"/>
    <cellStyle name="桁区切り 3" xfId="5" xr:uid="{FD44AFF3-B3E7-40A0-9D1B-F9E0EE427E3C}"/>
    <cellStyle name="標準" xfId="0" builtinId="0"/>
    <cellStyle name="標準 2" xfId="2" xr:uid="{00000000-0005-0000-0000-000003000000}"/>
    <cellStyle name="標準 3" xfId="4" xr:uid="{123FF633-2CC3-43FD-9F8F-F2C202AE82A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863;&#26579;&#30151;&#23550;&#31574;&#35506;/28_&#26032;&#33288;&#24863;&#26579;&#30151;&#31561;&#21307;&#30274;&#25552;&#20379;&#20307;&#21046;&#24375;&#21270;&#20107;&#26989;&#12395;&#38306;&#12377;&#12427;&#12371;&#12392;/01_&#20107;&#26989;&#35336;&#30011;&#26360;/02_&#30476;&#8594;&#21307;&#30274;&#27231;&#38306;/01_&#12304;&#9679;&#9679;&#9679;&#9679;&#8592;&#26045;&#35373;&#21517;&#12434;&#35352;&#20837;&#12375;&#12390;&#12367;&#12384;&#12373;&#12356;&#12290;&#12305;&#26045;&#35373;&#25972;&#20633;&#20107;&#26989;&#20107;&#26989;&#35336;&#3001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者情報"/>
      <sheetName val="事業計画書（病室）"/>
      <sheetName val="事業費内訳書（病室）"/>
      <sheetName val="事業計画書（病室以外）"/>
      <sheetName val="事業費内訳書 (病室以外)"/>
      <sheetName val="作業用1"/>
      <sheetName val="作業用2"/>
      <sheetName val="12-1 スプリンクラー（総括表）見直し前"/>
      <sheetName val="12-2スプリンクラー（個別計画書）見直し前"/>
      <sheetName val="管理用（このシートは削除しないでくださ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62195-8337-4C6D-9D04-755EF0D64155}">
  <sheetPr>
    <tabColor rgb="FFFFFF00"/>
  </sheetPr>
  <dimension ref="A1:I22"/>
  <sheetViews>
    <sheetView tabSelected="1" view="pageBreakPreview" zoomScaleNormal="100" zoomScaleSheetLayoutView="100" workbookViewId="0"/>
  </sheetViews>
  <sheetFormatPr defaultRowHeight="13"/>
  <cols>
    <col min="1" max="1" width="32.7265625" style="54" customWidth="1"/>
    <col min="2" max="2" width="7.08984375" style="54" customWidth="1"/>
    <col min="3" max="3" width="4.08984375" style="54" customWidth="1"/>
    <col min="4" max="4" width="3" style="54" customWidth="1"/>
    <col min="5" max="5" width="5.453125" style="54" customWidth="1"/>
    <col min="6" max="6" width="8.7265625" style="54"/>
    <col min="7" max="7" width="18.1796875" style="54" customWidth="1"/>
    <col min="8" max="8" width="8.7265625" style="54"/>
    <col min="9" max="9" width="8.7265625" style="54" customWidth="1"/>
    <col min="10" max="16384" width="8.7265625" style="54"/>
  </cols>
  <sheetData>
    <row r="1" spans="1:9">
      <c r="A1" s="54" t="s">
        <v>76</v>
      </c>
      <c r="B1" s="55" t="s">
        <v>77</v>
      </c>
    </row>
    <row r="3" spans="1:9">
      <c r="A3" s="56" t="s">
        <v>78</v>
      </c>
      <c r="B3" s="91"/>
      <c r="C3" s="91"/>
      <c r="D3" s="91"/>
      <c r="E3" s="91"/>
      <c r="F3" s="91"/>
      <c r="G3" s="91"/>
    </row>
    <row r="4" spans="1:9" ht="24">
      <c r="A4" s="57" t="s">
        <v>79</v>
      </c>
      <c r="B4" s="91"/>
      <c r="C4" s="91"/>
      <c r="D4" s="91"/>
      <c r="E4" s="91"/>
      <c r="F4" s="91"/>
      <c r="G4" s="91"/>
    </row>
    <row r="5" spans="1:9">
      <c r="A5" s="92" t="s">
        <v>80</v>
      </c>
      <c r="B5" s="58" t="s">
        <v>81</v>
      </c>
      <c r="C5" s="59"/>
      <c r="D5" s="58" t="s">
        <v>37</v>
      </c>
      <c r="E5" s="59"/>
      <c r="F5" s="60"/>
      <c r="G5" s="61"/>
    </row>
    <row r="6" spans="1:9">
      <c r="A6" s="92"/>
      <c r="B6" s="56" t="s">
        <v>82</v>
      </c>
      <c r="C6" s="91"/>
      <c r="D6" s="91"/>
      <c r="E6" s="91"/>
      <c r="F6" s="91"/>
      <c r="G6" s="91"/>
    </row>
    <row r="7" spans="1:9">
      <c r="A7" s="56" t="s">
        <v>83</v>
      </c>
      <c r="B7" s="60"/>
      <c r="C7" s="62"/>
      <c r="D7" s="62"/>
      <c r="E7" s="62"/>
      <c r="F7" s="62"/>
      <c r="G7" s="61"/>
      <c r="I7" s="54" t="str">
        <f>IF(B12="","個人","法人")</f>
        <v>個人</v>
      </c>
    </row>
    <row r="8" spans="1:9">
      <c r="A8" s="56" t="s">
        <v>84</v>
      </c>
      <c r="B8" s="91"/>
      <c r="C8" s="91"/>
      <c r="D8" s="91"/>
      <c r="E8" s="91"/>
      <c r="F8" s="91"/>
      <c r="G8" s="91"/>
    </row>
    <row r="9" spans="1:9">
      <c r="A9" s="56" t="s">
        <v>85</v>
      </c>
      <c r="B9" s="91"/>
      <c r="C9" s="91"/>
      <c r="D9" s="91"/>
      <c r="E9" s="91"/>
      <c r="F9" s="91"/>
      <c r="G9" s="91"/>
    </row>
    <row r="10" spans="1:9">
      <c r="A10" s="56" t="s">
        <v>86</v>
      </c>
      <c r="B10" s="60"/>
      <c r="C10" s="62"/>
      <c r="D10" s="62"/>
      <c r="E10" s="62"/>
      <c r="F10" s="62"/>
      <c r="G10" s="61"/>
    </row>
    <row r="11" spans="1:9">
      <c r="A11" s="56" t="s">
        <v>87</v>
      </c>
      <c r="B11" s="91"/>
      <c r="C11" s="91"/>
      <c r="D11" s="91"/>
      <c r="E11" s="91"/>
      <c r="F11" s="91"/>
      <c r="G11" s="91"/>
    </row>
    <row r="12" spans="1:9">
      <c r="A12" s="56" t="s">
        <v>88</v>
      </c>
      <c r="B12" s="91"/>
      <c r="C12" s="91"/>
      <c r="D12" s="91"/>
      <c r="E12" s="91"/>
      <c r="F12" s="91"/>
      <c r="G12" s="91"/>
    </row>
    <row r="13" spans="1:9">
      <c r="A13" s="56" t="s">
        <v>89</v>
      </c>
      <c r="B13" s="91"/>
      <c r="C13" s="91"/>
      <c r="D13" s="91"/>
      <c r="E13" s="91"/>
      <c r="F13" s="91"/>
      <c r="G13" s="91"/>
    </row>
    <row r="14" spans="1:9">
      <c r="A14" s="56" t="s">
        <v>90</v>
      </c>
      <c r="B14" s="91"/>
      <c r="C14" s="91"/>
      <c r="D14" s="91"/>
      <c r="E14" s="91"/>
      <c r="F14" s="91"/>
      <c r="G14" s="91"/>
    </row>
    <row r="15" spans="1:9">
      <c r="A15" s="56" t="s">
        <v>91</v>
      </c>
      <c r="B15" s="91"/>
      <c r="C15" s="91"/>
      <c r="D15" s="91"/>
      <c r="E15" s="91"/>
      <c r="F15" s="91"/>
      <c r="G15" s="91"/>
    </row>
    <row r="16" spans="1:9">
      <c r="A16" s="56" t="s">
        <v>92</v>
      </c>
      <c r="B16" s="91"/>
      <c r="C16" s="91"/>
      <c r="D16" s="91"/>
      <c r="E16" s="91"/>
      <c r="F16" s="91"/>
      <c r="G16" s="91"/>
    </row>
    <row r="17" spans="1:7">
      <c r="A17" s="56" t="s">
        <v>93</v>
      </c>
      <c r="B17" s="91"/>
      <c r="C17" s="91"/>
      <c r="D17" s="91"/>
      <c r="E17" s="91"/>
      <c r="F17" s="91"/>
      <c r="G17" s="91"/>
    </row>
    <row r="18" spans="1:7" hidden="1">
      <c r="A18" s="92" t="s">
        <v>94</v>
      </c>
      <c r="B18" s="93" t="s">
        <v>95</v>
      </c>
      <c r="C18" s="93"/>
      <c r="D18" s="93"/>
      <c r="E18" s="93"/>
      <c r="F18" s="93"/>
      <c r="G18" s="63"/>
    </row>
    <row r="19" spans="1:7" hidden="1">
      <c r="A19" s="92"/>
      <c r="B19" s="93" t="s">
        <v>96</v>
      </c>
      <c r="C19" s="93"/>
      <c r="D19" s="93"/>
      <c r="E19" s="93"/>
      <c r="F19" s="93"/>
      <c r="G19" s="63"/>
    </row>
    <row r="20" spans="1:7" hidden="1">
      <c r="A20" s="92"/>
      <c r="B20" s="93" t="s">
        <v>97</v>
      </c>
      <c r="C20" s="93"/>
      <c r="D20" s="93"/>
      <c r="E20" s="93"/>
      <c r="F20" s="93"/>
      <c r="G20" s="63"/>
    </row>
    <row r="21" spans="1:7">
      <c r="A21" s="92" t="s">
        <v>98</v>
      </c>
      <c r="B21" s="88" t="s">
        <v>99</v>
      </c>
      <c r="C21" s="89"/>
      <c r="D21" s="89"/>
      <c r="E21" s="89"/>
      <c r="F21" s="90"/>
      <c r="G21" s="64"/>
    </row>
    <row r="22" spans="1:7">
      <c r="A22" s="94"/>
      <c r="B22" s="88" t="s">
        <v>100</v>
      </c>
      <c r="C22" s="89"/>
      <c r="D22" s="89"/>
      <c r="E22" s="89"/>
      <c r="F22" s="90"/>
      <c r="G22" s="64"/>
    </row>
  </sheetData>
  <mergeCells count="20">
    <mergeCell ref="B16:G16"/>
    <mergeCell ref="B3:G3"/>
    <mergeCell ref="B4:G4"/>
    <mergeCell ref="A5:A6"/>
    <mergeCell ref="C6:G6"/>
    <mergeCell ref="B8:G8"/>
    <mergeCell ref="B9:G9"/>
    <mergeCell ref="B11:G11"/>
    <mergeCell ref="B12:G12"/>
    <mergeCell ref="B13:G13"/>
    <mergeCell ref="B14:G14"/>
    <mergeCell ref="B15:G15"/>
    <mergeCell ref="B21:F21"/>
    <mergeCell ref="B22:F22"/>
    <mergeCell ref="B17:G17"/>
    <mergeCell ref="A18:A20"/>
    <mergeCell ref="B18:F18"/>
    <mergeCell ref="B19:F19"/>
    <mergeCell ref="B20:F20"/>
    <mergeCell ref="A21:A22"/>
  </mergeCells>
  <phoneticPr fontId="2"/>
  <dataValidations count="1">
    <dataValidation type="list" allowBlank="1" showInputMessage="1" showErrorMessage="1" sqref="G18:G22" xr:uid="{1E196907-2DE8-4280-A2FC-39AB16CE1A5D}">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4FDB7-3048-4F71-AD3A-D57B2FDD9BFA}">
  <sheetPr>
    <tabColor rgb="FFFFFF00"/>
  </sheetPr>
  <dimension ref="A1:R53"/>
  <sheetViews>
    <sheetView view="pageBreakPreview" zoomScaleNormal="100" zoomScaleSheetLayoutView="100" workbookViewId="0">
      <pane ySplit="1" topLeftCell="A2" activePane="bottomLeft" state="frozen"/>
      <selection pane="bottomLeft" activeCell="M21" sqref="M21"/>
    </sheetView>
  </sheetViews>
  <sheetFormatPr defaultColWidth="5.6328125" defaultRowHeight="12"/>
  <cols>
    <col min="1" max="16384" width="5.6328125" style="70"/>
  </cols>
  <sheetData>
    <row r="1" spans="1:18">
      <c r="A1" s="70" t="s">
        <v>101</v>
      </c>
      <c r="O1" s="142" t="s">
        <v>102</v>
      </c>
      <c r="P1" s="142"/>
      <c r="Q1" s="143" t="s">
        <v>103</v>
      </c>
      <c r="R1" s="143"/>
    </row>
    <row r="2" spans="1:18" ht="23.5">
      <c r="A2" s="144" t="s">
        <v>104</v>
      </c>
      <c r="B2" s="144"/>
      <c r="C2" s="144"/>
      <c r="D2" s="144"/>
      <c r="E2" s="144"/>
      <c r="F2" s="144"/>
      <c r="G2" s="144"/>
      <c r="H2" s="144"/>
      <c r="I2" s="144"/>
      <c r="J2" s="144"/>
      <c r="K2" s="144"/>
      <c r="L2" s="144"/>
      <c r="M2" s="144"/>
      <c r="N2" s="144"/>
      <c r="O2" s="144"/>
      <c r="P2" s="144"/>
      <c r="Q2" s="144"/>
      <c r="R2" s="144"/>
    </row>
    <row r="4" spans="1:18">
      <c r="A4" s="114" t="s">
        <v>105</v>
      </c>
      <c r="B4" s="115"/>
      <c r="C4" s="145" t="s">
        <v>106</v>
      </c>
      <c r="D4" s="145"/>
      <c r="E4" s="145"/>
      <c r="F4" s="145"/>
      <c r="G4" s="145"/>
      <c r="H4" s="145"/>
      <c r="I4" s="145"/>
      <c r="J4" s="145"/>
      <c r="K4" s="145"/>
      <c r="O4" s="121" t="s">
        <v>107</v>
      </c>
      <c r="P4" s="121"/>
      <c r="Q4" s="146" t="s">
        <v>142</v>
      </c>
      <c r="R4" s="147"/>
    </row>
    <row r="5" spans="1:18">
      <c r="A5" s="131" t="s">
        <v>108</v>
      </c>
      <c r="B5" s="132"/>
      <c r="C5" s="87"/>
      <c r="D5" s="137" t="s">
        <v>109</v>
      </c>
      <c r="E5" s="138"/>
      <c r="F5" s="138"/>
      <c r="G5" s="138"/>
      <c r="H5" s="138"/>
      <c r="I5" s="138"/>
      <c r="J5" s="138"/>
      <c r="K5" s="139"/>
      <c r="O5" s="114" t="s">
        <v>110</v>
      </c>
      <c r="P5" s="115"/>
      <c r="Q5" s="140" t="s">
        <v>139</v>
      </c>
      <c r="R5" s="141"/>
    </row>
    <row r="6" spans="1:18">
      <c r="A6" s="133"/>
      <c r="B6" s="134"/>
      <c r="C6" s="87"/>
      <c r="D6" s="137" t="s">
        <v>111</v>
      </c>
      <c r="E6" s="138"/>
      <c r="F6" s="138"/>
      <c r="G6" s="138"/>
      <c r="H6" s="138"/>
      <c r="I6" s="138"/>
      <c r="J6" s="138"/>
      <c r="K6" s="139"/>
      <c r="O6" s="71"/>
      <c r="P6" s="71"/>
    </row>
    <row r="7" spans="1:18">
      <c r="A7" s="133"/>
      <c r="B7" s="134"/>
      <c r="C7" s="87"/>
      <c r="D7" s="137" t="s">
        <v>112</v>
      </c>
      <c r="E7" s="138"/>
      <c r="F7" s="138"/>
      <c r="G7" s="138"/>
      <c r="H7" s="138"/>
      <c r="I7" s="138"/>
      <c r="J7" s="138"/>
      <c r="K7" s="139"/>
      <c r="O7" s="71"/>
      <c r="P7" s="71"/>
    </row>
    <row r="8" spans="1:18">
      <c r="A8" s="135"/>
      <c r="B8" s="136"/>
      <c r="C8" s="87"/>
      <c r="D8" s="137" t="s">
        <v>113</v>
      </c>
      <c r="E8" s="138"/>
      <c r="F8" s="138"/>
      <c r="G8" s="138"/>
      <c r="H8" s="138"/>
      <c r="I8" s="138"/>
      <c r="J8" s="138"/>
      <c r="K8" s="139"/>
      <c r="O8" s="71"/>
      <c r="P8" s="71"/>
    </row>
    <row r="10" spans="1:18">
      <c r="A10" s="121" t="s">
        <v>114</v>
      </c>
      <c r="B10" s="121"/>
      <c r="C10" s="121"/>
      <c r="D10" s="121"/>
      <c r="E10" s="114" t="s">
        <v>115</v>
      </c>
      <c r="F10" s="116"/>
      <c r="G10" s="116"/>
      <c r="H10" s="116"/>
      <c r="I10" s="116"/>
      <c r="J10" s="116"/>
      <c r="K10" s="115"/>
      <c r="L10" s="114" t="s">
        <v>116</v>
      </c>
      <c r="M10" s="116"/>
      <c r="N10" s="116"/>
      <c r="O10" s="116"/>
      <c r="P10" s="116"/>
      <c r="Q10" s="116"/>
      <c r="R10" s="115"/>
    </row>
    <row r="11" spans="1:18">
      <c r="A11" s="122">
        <f>IF(申請者情報!I7="個人",申請者情報!B9,申請者情報!B12)</f>
        <v>0</v>
      </c>
      <c r="B11" s="123" t="e">
        <f>IF(申請者情報!#REF!="個人",申請者情報!#REF!,申請者情報!#REF!)</f>
        <v>#REF!</v>
      </c>
      <c r="C11" s="123" t="e">
        <f>IF(申請者情報!#REF!="個人",申請者情報!A2,申請者情報!A5)</f>
        <v>#REF!</v>
      </c>
      <c r="D11" s="124" t="e">
        <f>IF(申請者情報!#REF!="個人",申請者情報!B2,申請者情報!B5)</f>
        <v>#REF!</v>
      </c>
      <c r="E11" s="122">
        <f>申請者情報!B3</f>
        <v>0</v>
      </c>
      <c r="F11" s="123"/>
      <c r="G11" s="123"/>
      <c r="H11" s="123"/>
      <c r="I11" s="123"/>
      <c r="J11" s="123"/>
      <c r="K11" s="124"/>
      <c r="L11" s="122">
        <f>申請者情報!C6</f>
        <v>0</v>
      </c>
      <c r="M11" s="123"/>
      <c r="N11" s="123"/>
      <c r="O11" s="123"/>
      <c r="P11" s="123"/>
      <c r="Q11" s="123"/>
      <c r="R11" s="124"/>
    </row>
    <row r="12" spans="1:18">
      <c r="A12" s="125" t="e">
        <f>IF(申請者情報!F1="個人",申請者情報!#REF!,申請者情報!#REF!)</f>
        <v>#REF!</v>
      </c>
      <c r="B12" s="126" t="e">
        <f>IF(申請者情報!G1="個人",申請者情報!#REF!,申請者情報!#REF!)</f>
        <v>#REF!</v>
      </c>
      <c r="C12" s="126">
        <f>IF(申請者情報!H1="個人",申請者情報!A3,申請者情報!A6)</f>
        <v>0</v>
      </c>
      <c r="D12" s="127" t="str">
        <f>IF(申請者情報!I1="個人",申請者情報!B3,申請者情報!B6)</f>
        <v>福島県</v>
      </c>
      <c r="E12" s="125"/>
      <c r="F12" s="126"/>
      <c r="G12" s="126"/>
      <c r="H12" s="126"/>
      <c r="I12" s="126"/>
      <c r="J12" s="126"/>
      <c r="K12" s="127"/>
      <c r="L12" s="125"/>
      <c r="M12" s="126"/>
      <c r="N12" s="126"/>
      <c r="O12" s="126"/>
      <c r="P12" s="126"/>
      <c r="Q12" s="126"/>
      <c r="R12" s="127"/>
    </row>
    <row r="13" spans="1:18">
      <c r="A13" s="128" t="e">
        <f>IF(申請者情報!F2="個人",申請者情報!#REF!,申請者情報!#REF!)</f>
        <v>#REF!</v>
      </c>
      <c r="B13" s="129" t="e">
        <f>IF(申請者情報!G2="個人",申請者情報!#REF!,申請者情報!#REF!)</f>
        <v>#REF!</v>
      </c>
      <c r="C13" s="129" t="str">
        <f>IF(申請者情報!H2="個人",申請者情報!A4,申請者情報!A7)</f>
        <v>開設者（個人の場合）</v>
      </c>
      <c r="D13" s="130">
        <f>IF(申請者情報!I2="個人",申請者情報!B4,申請者情報!B7)</f>
        <v>0</v>
      </c>
      <c r="E13" s="128"/>
      <c r="F13" s="129"/>
      <c r="G13" s="129"/>
      <c r="H13" s="129"/>
      <c r="I13" s="129"/>
      <c r="J13" s="129"/>
      <c r="K13" s="130"/>
      <c r="L13" s="128"/>
      <c r="M13" s="129"/>
      <c r="N13" s="129"/>
      <c r="O13" s="129"/>
      <c r="P13" s="129"/>
      <c r="Q13" s="129"/>
      <c r="R13" s="130"/>
    </row>
    <row r="15" spans="1:18" s="78" customFormat="1" ht="17" thickBot="1">
      <c r="A15" s="72" t="s">
        <v>117</v>
      </c>
      <c r="B15" s="73"/>
      <c r="C15" s="73"/>
      <c r="D15" s="73"/>
      <c r="E15" s="73"/>
      <c r="F15" s="73"/>
      <c r="G15" s="73"/>
      <c r="H15" s="73"/>
      <c r="I15" s="73"/>
      <c r="J15" s="73"/>
      <c r="K15" s="73"/>
      <c r="L15" s="74"/>
      <c r="M15" s="74"/>
      <c r="N15" s="75"/>
      <c r="O15" s="75"/>
      <c r="P15" s="76"/>
      <c r="Q15" s="76"/>
      <c r="R15" s="77"/>
    </row>
    <row r="16" spans="1:18" s="78" customFormat="1" ht="12.5" thickBot="1">
      <c r="A16" s="79"/>
      <c r="B16" s="73" t="s">
        <v>118</v>
      </c>
      <c r="C16" s="73"/>
      <c r="D16" s="73"/>
      <c r="E16" s="73"/>
      <c r="F16" s="73"/>
      <c r="G16" s="73"/>
      <c r="H16" s="73"/>
      <c r="I16" s="73"/>
      <c r="J16" s="79"/>
      <c r="K16" s="73" t="s">
        <v>119</v>
      </c>
      <c r="L16" s="73"/>
      <c r="M16" s="73"/>
      <c r="N16" s="73"/>
      <c r="O16" s="73"/>
    </row>
    <row r="17" spans="1:18" s="78" customFormat="1" ht="12.5" thickBot="1">
      <c r="A17" s="79"/>
      <c r="B17" s="73" t="s">
        <v>120</v>
      </c>
      <c r="C17" s="73"/>
      <c r="D17" s="73"/>
      <c r="E17" s="73"/>
      <c r="F17" s="73"/>
      <c r="G17" s="73"/>
      <c r="H17" s="73"/>
      <c r="I17" s="73"/>
      <c r="J17" s="79"/>
      <c r="K17" s="73" t="s">
        <v>121</v>
      </c>
      <c r="L17" s="73"/>
      <c r="M17" s="73"/>
      <c r="N17" s="73"/>
      <c r="O17" s="73"/>
    </row>
    <row r="18" spans="1:18">
      <c r="A18" s="73"/>
      <c r="B18" s="73"/>
      <c r="C18" s="73"/>
      <c r="D18" s="73"/>
      <c r="E18" s="73"/>
      <c r="F18" s="73"/>
      <c r="G18" s="73"/>
      <c r="H18" s="73"/>
      <c r="I18" s="73"/>
      <c r="J18" s="73"/>
      <c r="K18" s="73"/>
      <c r="L18" s="73"/>
      <c r="M18" s="73"/>
      <c r="N18" s="73"/>
      <c r="O18" s="73"/>
    </row>
    <row r="19" spans="1:18" ht="15" customHeight="1">
      <c r="A19" s="72" t="s">
        <v>122</v>
      </c>
      <c r="B19" s="73"/>
      <c r="C19" s="73"/>
      <c r="D19" s="73"/>
      <c r="E19" s="73"/>
      <c r="F19" s="73"/>
      <c r="G19" s="73"/>
      <c r="H19" s="73"/>
      <c r="I19" s="73"/>
      <c r="J19" s="73"/>
      <c r="K19" s="73"/>
      <c r="L19" s="73"/>
      <c r="M19" s="73"/>
      <c r="N19" s="73"/>
      <c r="O19" s="73"/>
    </row>
    <row r="20" spans="1:18" ht="24" customHeight="1">
      <c r="A20" s="114" t="s">
        <v>140</v>
      </c>
      <c r="B20" s="116"/>
      <c r="C20" s="116"/>
      <c r="D20" s="115"/>
      <c r="E20" s="114" t="s">
        <v>123</v>
      </c>
      <c r="F20" s="115"/>
      <c r="G20" s="117" t="s">
        <v>141</v>
      </c>
      <c r="H20" s="118"/>
      <c r="I20" s="114" t="s">
        <v>124</v>
      </c>
      <c r="J20" s="115"/>
      <c r="K20" s="119" t="s">
        <v>125</v>
      </c>
      <c r="L20" s="120"/>
      <c r="M20" s="119" t="s">
        <v>126</v>
      </c>
      <c r="N20" s="120"/>
      <c r="O20" s="114" t="s">
        <v>127</v>
      </c>
      <c r="P20" s="115"/>
      <c r="Q20" s="114" t="s">
        <v>128</v>
      </c>
      <c r="R20" s="115"/>
    </row>
    <row r="21" spans="1:18" ht="15" customHeight="1">
      <c r="A21" s="80"/>
      <c r="B21" s="81"/>
      <c r="C21" s="81"/>
      <c r="D21" s="82"/>
      <c r="E21" s="80"/>
      <c r="F21" s="82"/>
      <c r="G21" s="80"/>
      <c r="H21" s="82"/>
      <c r="I21" s="80"/>
      <c r="J21" s="82"/>
      <c r="K21" s="80"/>
      <c r="L21" s="82" t="s">
        <v>129</v>
      </c>
      <c r="M21" s="80"/>
      <c r="N21" s="82" t="s">
        <v>129</v>
      </c>
      <c r="O21" s="80"/>
      <c r="P21" s="82"/>
      <c r="Q21" s="80"/>
      <c r="R21" s="82"/>
    </row>
    <row r="22" spans="1:18" s="83" customFormat="1">
      <c r="A22" s="109"/>
      <c r="B22" s="111"/>
      <c r="C22" s="111"/>
      <c r="D22" s="110"/>
      <c r="E22" s="109"/>
      <c r="F22" s="110"/>
      <c r="G22" s="109"/>
      <c r="H22" s="110"/>
      <c r="I22" s="109"/>
      <c r="J22" s="110"/>
      <c r="K22" s="109"/>
      <c r="L22" s="110"/>
      <c r="M22" s="112">
        <f>I22*K22</f>
        <v>0</v>
      </c>
      <c r="N22" s="113"/>
      <c r="O22" s="109"/>
      <c r="P22" s="110"/>
      <c r="Q22" s="109"/>
      <c r="R22" s="110"/>
    </row>
    <row r="23" spans="1:18" s="83" customFormat="1">
      <c r="A23" s="109"/>
      <c r="B23" s="111"/>
      <c r="C23" s="111"/>
      <c r="D23" s="110"/>
      <c r="E23" s="109"/>
      <c r="F23" s="110"/>
      <c r="G23" s="109"/>
      <c r="H23" s="110"/>
      <c r="I23" s="109"/>
      <c r="J23" s="110"/>
      <c r="K23" s="109"/>
      <c r="L23" s="110"/>
      <c r="M23" s="112">
        <f t="shared" ref="M23:M31" si="0">I23*K23</f>
        <v>0</v>
      </c>
      <c r="N23" s="113"/>
      <c r="O23" s="109"/>
      <c r="P23" s="110"/>
      <c r="Q23" s="109"/>
      <c r="R23" s="110"/>
    </row>
    <row r="24" spans="1:18" s="83" customFormat="1">
      <c r="A24" s="109"/>
      <c r="B24" s="111"/>
      <c r="C24" s="111"/>
      <c r="D24" s="110"/>
      <c r="E24" s="109"/>
      <c r="F24" s="110"/>
      <c r="G24" s="109"/>
      <c r="H24" s="110"/>
      <c r="I24" s="109"/>
      <c r="J24" s="110"/>
      <c r="K24" s="109"/>
      <c r="L24" s="110"/>
      <c r="M24" s="112">
        <f t="shared" si="0"/>
        <v>0</v>
      </c>
      <c r="N24" s="113"/>
      <c r="O24" s="109"/>
      <c r="P24" s="110"/>
      <c r="Q24" s="109"/>
      <c r="R24" s="110"/>
    </row>
    <row r="25" spans="1:18" s="83" customFormat="1" ht="13.5" customHeight="1">
      <c r="A25" s="109"/>
      <c r="B25" s="111"/>
      <c r="C25" s="111"/>
      <c r="D25" s="110"/>
      <c r="E25" s="109"/>
      <c r="F25" s="110"/>
      <c r="G25" s="109"/>
      <c r="H25" s="110"/>
      <c r="I25" s="109"/>
      <c r="J25" s="110"/>
      <c r="K25" s="109"/>
      <c r="L25" s="110"/>
      <c r="M25" s="112">
        <f t="shared" si="0"/>
        <v>0</v>
      </c>
      <c r="N25" s="113"/>
      <c r="O25" s="109"/>
      <c r="P25" s="110"/>
      <c r="Q25" s="109"/>
      <c r="R25" s="110"/>
    </row>
    <row r="26" spans="1:18" s="83" customFormat="1" ht="12" customHeight="1">
      <c r="A26" s="109"/>
      <c r="B26" s="111"/>
      <c r="C26" s="111"/>
      <c r="D26" s="110"/>
      <c r="E26" s="109"/>
      <c r="F26" s="110"/>
      <c r="G26" s="109"/>
      <c r="H26" s="110"/>
      <c r="I26" s="109"/>
      <c r="J26" s="110"/>
      <c r="K26" s="109"/>
      <c r="L26" s="110"/>
      <c r="M26" s="112">
        <f t="shared" si="0"/>
        <v>0</v>
      </c>
      <c r="N26" s="113"/>
      <c r="O26" s="109"/>
      <c r="P26" s="110"/>
      <c r="Q26" s="109"/>
      <c r="R26" s="110"/>
    </row>
    <row r="27" spans="1:18" s="83" customFormat="1" ht="13.5" customHeight="1">
      <c r="A27" s="109"/>
      <c r="B27" s="111"/>
      <c r="C27" s="111"/>
      <c r="D27" s="110"/>
      <c r="E27" s="109"/>
      <c r="F27" s="110"/>
      <c r="G27" s="109"/>
      <c r="H27" s="110"/>
      <c r="I27" s="109"/>
      <c r="J27" s="110"/>
      <c r="K27" s="109"/>
      <c r="L27" s="110"/>
      <c r="M27" s="112">
        <f t="shared" si="0"/>
        <v>0</v>
      </c>
      <c r="N27" s="113"/>
      <c r="O27" s="109"/>
      <c r="P27" s="110"/>
      <c r="Q27" s="109"/>
      <c r="R27" s="110"/>
    </row>
    <row r="28" spans="1:18" s="83" customFormat="1" ht="13.5" customHeight="1">
      <c r="A28" s="109"/>
      <c r="B28" s="111"/>
      <c r="C28" s="111"/>
      <c r="D28" s="110"/>
      <c r="E28" s="109"/>
      <c r="F28" s="110"/>
      <c r="G28" s="109"/>
      <c r="H28" s="110"/>
      <c r="I28" s="109"/>
      <c r="J28" s="110"/>
      <c r="K28" s="109"/>
      <c r="L28" s="110"/>
      <c r="M28" s="112">
        <f t="shared" si="0"/>
        <v>0</v>
      </c>
      <c r="N28" s="113"/>
      <c r="O28" s="109"/>
      <c r="P28" s="110"/>
      <c r="Q28" s="109"/>
      <c r="R28" s="110"/>
    </row>
    <row r="29" spans="1:18" s="83" customFormat="1" ht="13.5" customHeight="1">
      <c r="A29" s="109"/>
      <c r="B29" s="111"/>
      <c r="C29" s="111"/>
      <c r="D29" s="110"/>
      <c r="E29" s="109"/>
      <c r="F29" s="110"/>
      <c r="G29" s="109"/>
      <c r="H29" s="110"/>
      <c r="I29" s="109"/>
      <c r="J29" s="110"/>
      <c r="K29" s="109"/>
      <c r="L29" s="110"/>
      <c r="M29" s="112">
        <f t="shared" si="0"/>
        <v>0</v>
      </c>
      <c r="N29" s="113"/>
      <c r="O29" s="109"/>
      <c r="P29" s="110"/>
      <c r="Q29" s="109"/>
      <c r="R29" s="110"/>
    </row>
    <row r="30" spans="1:18" s="83" customFormat="1" ht="13.5" customHeight="1">
      <c r="A30" s="109"/>
      <c r="B30" s="111"/>
      <c r="C30" s="111"/>
      <c r="D30" s="110"/>
      <c r="E30" s="109"/>
      <c r="F30" s="110"/>
      <c r="G30" s="109"/>
      <c r="H30" s="110"/>
      <c r="I30" s="109"/>
      <c r="J30" s="110"/>
      <c r="K30" s="109"/>
      <c r="L30" s="110"/>
      <c r="M30" s="112">
        <f t="shared" si="0"/>
        <v>0</v>
      </c>
      <c r="N30" s="113"/>
      <c r="O30" s="109"/>
      <c r="P30" s="110"/>
      <c r="Q30" s="109"/>
      <c r="R30" s="110"/>
    </row>
    <row r="31" spans="1:18" s="83" customFormat="1" ht="13.5" customHeight="1">
      <c r="A31" s="101"/>
      <c r="B31" s="106"/>
      <c r="C31" s="106"/>
      <c r="D31" s="102"/>
      <c r="E31" s="101"/>
      <c r="F31" s="102"/>
      <c r="G31" s="101"/>
      <c r="H31" s="102"/>
      <c r="I31" s="101"/>
      <c r="J31" s="102"/>
      <c r="K31" s="101"/>
      <c r="L31" s="102"/>
      <c r="M31" s="107">
        <f t="shared" si="0"/>
        <v>0</v>
      </c>
      <c r="N31" s="108"/>
      <c r="O31" s="101"/>
      <c r="P31" s="102"/>
      <c r="Q31" s="101"/>
      <c r="R31" s="102"/>
    </row>
    <row r="32" spans="1:18" s="83" customFormat="1" ht="13.5" customHeight="1">
      <c r="A32" s="103"/>
      <c r="B32" s="104"/>
      <c r="C32" s="104"/>
      <c r="D32" s="105"/>
      <c r="E32" s="103"/>
      <c r="F32" s="105"/>
      <c r="G32" s="103"/>
      <c r="H32" s="105"/>
      <c r="I32" s="103"/>
      <c r="J32" s="105"/>
      <c r="K32" s="103" t="s">
        <v>130</v>
      </c>
      <c r="L32" s="105"/>
      <c r="M32" s="103">
        <f>SUBTOTAL(109,M22:N31)</f>
        <v>0</v>
      </c>
      <c r="N32" s="105"/>
      <c r="O32" s="103"/>
      <c r="P32" s="105"/>
      <c r="Q32" s="103"/>
      <c r="R32" s="105"/>
    </row>
    <row r="34" spans="1:18" ht="16.5">
      <c r="A34" s="72" t="s">
        <v>131</v>
      </c>
    </row>
    <row r="35" spans="1:18">
      <c r="A35" s="84" t="s">
        <v>132</v>
      </c>
      <c r="B35" s="85"/>
      <c r="C35" s="85"/>
      <c r="D35" s="85"/>
      <c r="E35" s="85"/>
      <c r="F35" s="85"/>
      <c r="G35" s="85"/>
      <c r="H35" s="85"/>
      <c r="I35" s="85"/>
      <c r="J35" s="85"/>
      <c r="K35" s="85"/>
      <c r="L35" s="85"/>
      <c r="M35" s="85"/>
      <c r="N35" s="85"/>
      <c r="O35" s="85"/>
      <c r="P35" s="85"/>
      <c r="Q35" s="85"/>
      <c r="R35" s="86"/>
    </row>
    <row r="36" spans="1:18">
      <c r="A36" s="95"/>
      <c r="B36" s="96"/>
      <c r="C36" s="96"/>
      <c r="D36" s="96"/>
      <c r="E36" s="96"/>
      <c r="F36" s="96"/>
      <c r="G36" s="96"/>
      <c r="H36" s="96"/>
      <c r="I36" s="96"/>
      <c r="J36" s="96"/>
      <c r="K36" s="96"/>
      <c r="L36" s="96"/>
      <c r="M36" s="96"/>
      <c r="N36" s="96"/>
      <c r="O36" s="96"/>
      <c r="P36" s="96"/>
      <c r="Q36" s="96"/>
      <c r="R36" s="97"/>
    </row>
    <row r="37" spans="1:18">
      <c r="A37" s="95"/>
      <c r="B37" s="96"/>
      <c r="C37" s="96"/>
      <c r="D37" s="96"/>
      <c r="E37" s="96"/>
      <c r="F37" s="96"/>
      <c r="G37" s="96"/>
      <c r="H37" s="96"/>
      <c r="I37" s="96"/>
      <c r="J37" s="96"/>
      <c r="K37" s="96"/>
      <c r="L37" s="96"/>
      <c r="M37" s="96"/>
      <c r="N37" s="96"/>
      <c r="O37" s="96"/>
      <c r="P37" s="96"/>
      <c r="Q37" s="96"/>
      <c r="R37" s="97"/>
    </row>
    <row r="38" spans="1:18">
      <c r="A38" s="95"/>
      <c r="B38" s="96"/>
      <c r="C38" s="96"/>
      <c r="D38" s="96"/>
      <c r="E38" s="96"/>
      <c r="F38" s="96"/>
      <c r="G38" s="96"/>
      <c r="H38" s="96"/>
      <c r="I38" s="96"/>
      <c r="J38" s="96"/>
      <c r="K38" s="96"/>
      <c r="L38" s="96"/>
      <c r="M38" s="96"/>
      <c r="N38" s="96"/>
      <c r="O38" s="96"/>
      <c r="P38" s="96"/>
      <c r="Q38" s="96"/>
      <c r="R38" s="97"/>
    </row>
    <row r="39" spans="1:18">
      <c r="A39" s="95"/>
      <c r="B39" s="96"/>
      <c r="C39" s="96"/>
      <c r="D39" s="96"/>
      <c r="E39" s="96"/>
      <c r="F39" s="96"/>
      <c r="G39" s="96"/>
      <c r="H39" s="96"/>
      <c r="I39" s="96"/>
      <c r="J39" s="96"/>
      <c r="K39" s="96"/>
      <c r="L39" s="96"/>
      <c r="M39" s="96"/>
      <c r="N39" s="96"/>
      <c r="O39" s="96"/>
      <c r="P39" s="96"/>
      <c r="Q39" s="96"/>
      <c r="R39" s="97"/>
    </row>
    <row r="40" spans="1:18">
      <c r="A40" s="95"/>
      <c r="B40" s="96"/>
      <c r="C40" s="96"/>
      <c r="D40" s="96"/>
      <c r="E40" s="96"/>
      <c r="F40" s="96"/>
      <c r="G40" s="96"/>
      <c r="H40" s="96"/>
      <c r="I40" s="96"/>
      <c r="J40" s="96"/>
      <c r="K40" s="96"/>
      <c r="L40" s="96"/>
      <c r="M40" s="96"/>
      <c r="N40" s="96"/>
      <c r="O40" s="96"/>
      <c r="P40" s="96"/>
      <c r="Q40" s="96"/>
      <c r="R40" s="97"/>
    </row>
    <row r="41" spans="1:18">
      <c r="A41" s="95"/>
      <c r="B41" s="96"/>
      <c r="C41" s="96"/>
      <c r="D41" s="96"/>
      <c r="E41" s="96"/>
      <c r="F41" s="96"/>
      <c r="G41" s="96"/>
      <c r="H41" s="96"/>
      <c r="I41" s="96"/>
      <c r="J41" s="96"/>
      <c r="K41" s="96"/>
      <c r="L41" s="96"/>
      <c r="M41" s="96"/>
      <c r="N41" s="96"/>
      <c r="O41" s="96"/>
      <c r="P41" s="96"/>
      <c r="Q41" s="96"/>
      <c r="R41" s="97"/>
    </row>
    <row r="42" spans="1:18">
      <c r="A42" s="95"/>
      <c r="B42" s="96"/>
      <c r="C42" s="96"/>
      <c r="D42" s="96"/>
      <c r="E42" s="96"/>
      <c r="F42" s="96"/>
      <c r="G42" s="96"/>
      <c r="H42" s="96"/>
      <c r="I42" s="96"/>
      <c r="J42" s="96"/>
      <c r="K42" s="96"/>
      <c r="L42" s="96"/>
      <c r="M42" s="96"/>
      <c r="N42" s="96"/>
      <c r="O42" s="96"/>
      <c r="P42" s="96"/>
      <c r="Q42" s="96"/>
      <c r="R42" s="97"/>
    </row>
    <row r="43" spans="1:18">
      <c r="A43" s="95"/>
      <c r="B43" s="96"/>
      <c r="C43" s="96"/>
      <c r="D43" s="96"/>
      <c r="E43" s="96"/>
      <c r="F43" s="96"/>
      <c r="G43" s="96"/>
      <c r="H43" s="96"/>
      <c r="I43" s="96"/>
      <c r="J43" s="96"/>
      <c r="K43" s="96"/>
      <c r="L43" s="96"/>
      <c r="M43" s="96"/>
      <c r="N43" s="96"/>
      <c r="O43" s="96"/>
      <c r="P43" s="96"/>
      <c r="Q43" s="96"/>
      <c r="R43" s="97"/>
    </row>
    <row r="44" spans="1:18">
      <c r="A44" s="98"/>
      <c r="B44" s="99"/>
      <c r="C44" s="99"/>
      <c r="D44" s="99"/>
      <c r="E44" s="99"/>
      <c r="F44" s="99"/>
      <c r="G44" s="99"/>
      <c r="H44" s="99"/>
      <c r="I44" s="99"/>
      <c r="J44" s="99"/>
      <c r="K44" s="99"/>
      <c r="L44" s="99"/>
      <c r="M44" s="99"/>
      <c r="N44" s="99"/>
      <c r="O44" s="99"/>
      <c r="P44" s="99"/>
      <c r="Q44" s="99"/>
      <c r="R44" s="100"/>
    </row>
    <row r="46" spans="1:18">
      <c r="R46" s="83"/>
    </row>
    <row r="47" spans="1:18">
      <c r="R47" s="83"/>
    </row>
    <row r="48" spans="1:18">
      <c r="A48" s="70" t="s">
        <v>133</v>
      </c>
    </row>
    <row r="49" spans="1:1">
      <c r="A49" s="70" t="s">
        <v>134</v>
      </c>
    </row>
    <row r="50" spans="1:1">
      <c r="A50" s="70" t="s">
        <v>135</v>
      </c>
    </row>
    <row r="51" spans="1:1">
      <c r="A51" s="70" t="s">
        <v>136</v>
      </c>
    </row>
    <row r="52" spans="1:1">
      <c r="A52" s="70" t="s">
        <v>137</v>
      </c>
    </row>
    <row r="53" spans="1:1">
      <c r="A53" s="70" t="s">
        <v>138</v>
      </c>
    </row>
  </sheetData>
  <mergeCells count="117">
    <mergeCell ref="O1:P1"/>
    <mergeCell ref="Q1:R1"/>
    <mergeCell ref="A2:R2"/>
    <mergeCell ref="A4:B4"/>
    <mergeCell ref="C4:K4"/>
    <mergeCell ref="O4:P4"/>
    <mergeCell ref="Q4:R4"/>
    <mergeCell ref="A10:D10"/>
    <mergeCell ref="E10:K10"/>
    <mergeCell ref="L10:R10"/>
    <mergeCell ref="A11:D13"/>
    <mergeCell ref="E11:K13"/>
    <mergeCell ref="L11:R13"/>
    <mergeCell ref="A5:B8"/>
    <mergeCell ref="D5:K5"/>
    <mergeCell ref="O5:P5"/>
    <mergeCell ref="Q5:R5"/>
    <mergeCell ref="D6:K6"/>
    <mergeCell ref="D7:K7"/>
    <mergeCell ref="D8:K8"/>
    <mergeCell ref="O20:P20"/>
    <mergeCell ref="Q20:R20"/>
    <mergeCell ref="A22:D22"/>
    <mergeCell ref="E22:F22"/>
    <mergeCell ref="G22:H22"/>
    <mergeCell ref="I22:J22"/>
    <mergeCell ref="K22:L22"/>
    <mergeCell ref="M22:N22"/>
    <mergeCell ref="O22:P22"/>
    <mergeCell ref="Q22:R22"/>
    <mergeCell ref="A20:D20"/>
    <mergeCell ref="E20:F20"/>
    <mergeCell ref="G20:H20"/>
    <mergeCell ref="I20:J20"/>
    <mergeCell ref="K20:L20"/>
    <mergeCell ref="M20:N20"/>
    <mergeCell ref="O23:P23"/>
    <mergeCell ref="Q23:R23"/>
    <mergeCell ref="A24:D24"/>
    <mergeCell ref="E24:F24"/>
    <mergeCell ref="G24:H24"/>
    <mergeCell ref="I24:J24"/>
    <mergeCell ref="K24:L24"/>
    <mergeCell ref="M24:N24"/>
    <mergeCell ref="O24:P24"/>
    <mergeCell ref="Q24:R24"/>
    <mergeCell ref="A23:D23"/>
    <mergeCell ref="E23:F23"/>
    <mergeCell ref="G23:H23"/>
    <mergeCell ref="I23:J23"/>
    <mergeCell ref="K23:L23"/>
    <mergeCell ref="M23:N23"/>
    <mergeCell ref="O25:P25"/>
    <mergeCell ref="Q25:R25"/>
    <mergeCell ref="A26:D26"/>
    <mergeCell ref="E26:F26"/>
    <mergeCell ref="G26:H26"/>
    <mergeCell ref="I26:J26"/>
    <mergeCell ref="K26:L26"/>
    <mergeCell ref="M26:N26"/>
    <mergeCell ref="O26:P26"/>
    <mergeCell ref="Q26:R26"/>
    <mergeCell ref="A25:D25"/>
    <mergeCell ref="E25:F25"/>
    <mergeCell ref="G25:H25"/>
    <mergeCell ref="I25:J25"/>
    <mergeCell ref="K25:L25"/>
    <mergeCell ref="M25:N25"/>
    <mergeCell ref="O27:P27"/>
    <mergeCell ref="Q27:R27"/>
    <mergeCell ref="A28:D28"/>
    <mergeCell ref="E28:F28"/>
    <mergeCell ref="G28:H28"/>
    <mergeCell ref="I28:J28"/>
    <mergeCell ref="K28:L28"/>
    <mergeCell ref="M28:N28"/>
    <mergeCell ref="O28:P28"/>
    <mergeCell ref="Q28:R28"/>
    <mergeCell ref="A27:D27"/>
    <mergeCell ref="E27:F27"/>
    <mergeCell ref="G27:H27"/>
    <mergeCell ref="I27:J27"/>
    <mergeCell ref="K27:L27"/>
    <mergeCell ref="M27:N27"/>
    <mergeCell ref="O29:P29"/>
    <mergeCell ref="Q29:R29"/>
    <mergeCell ref="A30:D30"/>
    <mergeCell ref="E30:F30"/>
    <mergeCell ref="G30:H30"/>
    <mergeCell ref="I30:J30"/>
    <mergeCell ref="K30:L30"/>
    <mergeCell ref="M30:N30"/>
    <mergeCell ref="O30:P30"/>
    <mergeCell ref="Q30:R30"/>
    <mergeCell ref="A29:D29"/>
    <mergeCell ref="E29:F29"/>
    <mergeCell ref="G29:H29"/>
    <mergeCell ref="I29:J29"/>
    <mergeCell ref="K29:L29"/>
    <mergeCell ref="M29:N29"/>
    <mergeCell ref="A36:R44"/>
    <mergeCell ref="O31:P31"/>
    <mergeCell ref="Q31:R31"/>
    <mergeCell ref="A32:D32"/>
    <mergeCell ref="E32:F32"/>
    <mergeCell ref="G32:H32"/>
    <mergeCell ref="I32:J32"/>
    <mergeCell ref="K32:L32"/>
    <mergeCell ref="M32:N32"/>
    <mergeCell ref="O32:P32"/>
    <mergeCell ref="Q32:R32"/>
    <mergeCell ref="A31:D31"/>
    <mergeCell ref="E31:F31"/>
    <mergeCell ref="G31:H31"/>
    <mergeCell ref="I31:J31"/>
    <mergeCell ref="K31:L31"/>
    <mergeCell ref="M31:N31"/>
  </mergeCells>
  <phoneticPr fontId="2"/>
  <dataValidations count="4">
    <dataValidation type="list" allowBlank="1" showInputMessage="1" showErrorMessage="1" sqref="C5:C8" xr:uid="{B813381A-31DA-4D36-90E8-6A18E34886AC}">
      <formula1>"〇"</formula1>
    </dataValidation>
    <dataValidation type="list" allowBlank="1" showInputMessage="1" showErrorMessage="1" sqref="Q22:R31" xr:uid="{F552D0FA-C996-4FA8-90F4-12BDD2024AE6}">
      <formula1>"１.新規,２.増設"</formula1>
    </dataValidation>
    <dataValidation type="list" allowBlank="1" showInputMessage="1" showErrorMessage="1" sqref="J16:J17 A16:A17" xr:uid="{916A57C8-4089-4E40-BB3C-DE95D6F98A72}">
      <formula1>"○"</formula1>
    </dataValidation>
    <dataValidation type="list" allowBlank="1" showInputMessage="1" showErrorMessage="1" sqref="Q5:R5" xr:uid="{B48C04D9-7A3B-4F0A-A5EE-BE7DBB25DDC4}">
      <formula1>"1.事業計画書,2.実績報告書"</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rowBreaks count="1" manualBreakCount="1">
    <brk id="47" max="1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view="pageBreakPreview" topLeftCell="A4" zoomScaleNormal="100" zoomScaleSheetLayoutView="100" workbookViewId="0">
      <selection activeCell="D18" sqref="D18"/>
    </sheetView>
  </sheetViews>
  <sheetFormatPr defaultColWidth="9" defaultRowHeight="13"/>
  <cols>
    <col min="1" max="1" width="2.6328125" style="3" customWidth="1"/>
    <col min="2" max="2" width="17.26953125" style="3" customWidth="1"/>
    <col min="3" max="3" width="15.90625" style="3" customWidth="1"/>
    <col min="4" max="4" width="37.26953125" style="3" customWidth="1"/>
    <col min="5" max="5" width="15.90625" style="3" customWidth="1"/>
    <col min="6" max="6" width="11.08984375" style="3" customWidth="1"/>
    <col min="7" max="16384" width="9" style="3"/>
  </cols>
  <sheetData>
    <row r="1" spans="1:7" ht="21" customHeight="1">
      <c r="A1" s="3" t="s">
        <v>1</v>
      </c>
    </row>
    <row r="2" spans="1:7" ht="21" customHeight="1"/>
    <row r="3" spans="1:7" ht="21" customHeight="1">
      <c r="B3" s="148" t="s">
        <v>2</v>
      </c>
      <c r="C3" s="148"/>
      <c r="D3" s="148"/>
      <c r="E3" s="148"/>
      <c r="F3" s="8"/>
    </row>
    <row r="4" spans="1:7" ht="21" customHeight="1">
      <c r="F4" s="9"/>
    </row>
    <row r="5" spans="1:7" ht="21" customHeight="1">
      <c r="E5" s="13" t="s">
        <v>0</v>
      </c>
      <c r="F5" s="9"/>
    </row>
    <row r="6" spans="1:7" ht="21" customHeight="1">
      <c r="B6" s="149" t="s">
        <v>3</v>
      </c>
      <c r="C6" s="150"/>
      <c r="D6" s="149" t="s">
        <v>4</v>
      </c>
      <c r="E6" s="150"/>
      <c r="F6" s="9"/>
    </row>
    <row r="7" spans="1:7" ht="21" customHeight="1">
      <c r="B7" s="6" t="s">
        <v>5</v>
      </c>
      <c r="C7" s="1" t="s">
        <v>6</v>
      </c>
      <c r="D7" s="1" t="s">
        <v>7</v>
      </c>
      <c r="E7" s="7" t="s">
        <v>6</v>
      </c>
      <c r="F7" s="2"/>
    </row>
    <row r="8" spans="1:7" ht="36" customHeight="1">
      <c r="B8" s="14" t="s">
        <v>8</v>
      </c>
      <c r="C8" s="65"/>
      <c r="D8" s="15" t="s">
        <v>19</v>
      </c>
      <c r="E8" s="65"/>
      <c r="F8" s="4"/>
    </row>
    <row r="9" spans="1:7" ht="36" customHeight="1">
      <c r="B9" s="16" t="s">
        <v>9</v>
      </c>
      <c r="C9" s="66"/>
      <c r="D9" s="17" t="s">
        <v>20</v>
      </c>
      <c r="E9" s="66"/>
      <c r="F9" s="4"/>
    </row>
    <row r="10" spans="1:7" ht="36" customHeight="1">
      <c r="B10" s="16" t="s">
        <v>10</v>
      </c>
      <c r="C10" s="66"/>
      <c r="D10" s="17" t="s">
        <v>21</v>
      </c>
      <c r="E10" s="66"/>
      <c r="F10" s="4"/>
    </row>
    <row r="11" spans="1:7" ht="36" customHeight="1">
      <c r="B11" s="18" t="s">
        <v>11</v>
      </c>
      <c r="C11" s="67"/>
      <c r="D11" s="22" t="s">
        <v>22</v>
      </c>
      <c r="E11" s="67"/>
      <c r="F11" s="4"/>
    </row>
    <row r="12" spans="1:7" ht="24" customHeight="1">
      <c r="B12" s="19" t="s">
        <v>12</v>
      </c>
      <c r="C12" s="5">
        <f>SUM(C8:C11)</f>
        <v>0</v>
      </c>
      <c r="D12" s="20" t="s">
        <v>13</v>
      </c>
      <c r="E12" s="5">
        <f>SUM(E8:E11)</f>
        <v>0</v>
      </c>
      <c r="F12" s="4" t="b">
        <f>C12=E12</f>
        <v>1</v>
      </c>
      <c r="G12" s="3" t="s">
        <v>14</v>
      </c>
    </row>
    <row r="13" spans="1:7" ht="12" customHeight="1">
      <c r="B13" s="12"/>
      <c r="C13" s="10"/>
      <c r="D13" s="10"/>
      <c r="E13" s="10"/>
      <c r="F13" s="11"/>
    </row>
    <row r="14" spans="1:7" ht="21" customHeight="1">
      <c r="C14" s="3" t="s">
        <v>15</v>
      </c>
    </row>
    <row r="15" spans="1:7" ht="12" customHeight="1"/>
    <row r="16" spans="1:7" ht="21" customHeight="1">
      <c r="D16" s="68" t="s">
        <v>16</v>
      </c>
    </row>
    <row r="17" spans="3:4" ht="12" customHeight="1"/>
    <row r="18" spans="3:4" ht="30" customHeight="1">
      <c r="C18" s="21" t="s">
        <v>17</v>
      </c>
      <c r="D18" s="3">
        <f>IF(申請者情報!I7="個人",申請者情報!B9,申請者情報!B12)</f>
        <v>0</v>
      </c>
    </row>
  </sheetData>
  <mergeCells count="3">
    <mergeCell ref="B3:E3"/>
    <mergeCell ref="B6:C6"/>
    <mergeCell ref="D6:E6"/>
  </mergeCells>
  <phoneticPr fontId="2"/>
  <pageMargins left="0.78740157480314965" right="0.78740157480314965" top="0.98425196850393704" bottom="0.59055118110236227"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7"/>
  <sheetViews>
    <sheetView view="pageBreakPreview" zoomScaleNormal="100" zoomScaleSheetLayoutView="100" workbookViewId="0">
      <selection activeCell="C11" sqref="C11"/>
    </sheetView>
  </sheetViews>
  <sheetFormatPr defaultColWidth="9" defaultRowHeight="20.149999999999999" customHeight="1"/>
  <cols>
    <col min="1" max="1" width="0.90625" style="23" customWidth="1"/>
    <col min="2" max="2" width="24.7265625" style="23" customWidth="1"/>
    <col min="3" max="9" width="13" style="23" customWidth="1"/>
    <col min="10" max="10" width="1.36328125" style="23" customWidth="1"/>
    <col min="11" max="16384" width="9" style="23"/>
  </cols>
  <sheetData>
    <row r="1" spans="2:9" ht="13">
      <c r="B1" s="23" t="s">
        <v>71</v>
      </c>
    </row>
    <row r="2" spans="2:9" ht="13"/>
    <row r="3" spans="2:9" ht="13">
      <c r="C3" s="151" t="s">
        <v>23</v>
      </c>
      <c r="D3" s="151"/>
      <c r="E3" s="151"/>
      <c r="F3" s="151"/>
      <c r="G3" s="151"/>
    </row>
    <row r="4" spans="2:9" ht="13"/>
    <row r="5" spans="2:9" ht="17.25" customHeight="1">
      <c r="B5" s="24" t="s">
        <v>24</v>
      </c>
      <c r="C5" s="152">
        <f>+申請者情報!B3</f>
        <v>0</v>
      </c>
      <c r="D5" s="152"/>
      <c r="E5" s="152"/>
      <c r="F5" s="152"/>
      <c r="G5" s="152"/>
      <c r="H5" s="152"/>
      <c r="I5" s="152"/>
    </row>
    <row r="6" spans="2:9" ht="17.25" customHeight="1">
      <c r="B6" s="24" t="s">
        <v>25</v>
      </c>
      <c r="C6" s="152">
        <f>+申請者情報!C6</f>
        <v>0</v>
      </c>
      <c r="D6" s="152"/>
      <c r="E6" s="152"/>
      <c r="F6" s="152"/>
      <c r="G6" s="152"/>
      <c r="H6" s="152"/>
      <c r="I6" s="152"/>
    </row>
    <row r="7" spans="2:9" ht="17.25" customHeight="1">
      <c r="B7" s="24" t="s">
        <v>73</v>
      </c>
      <c r="C7" s="24"/>
      <c r="D7" s="24"/>
      <c r="E7" s="24"/>
      <c r="F7" s="24"/>
      <c r="G7" s="24"/>
      <c r="H7" s="24"/>
      <c r="I7" s="24"/>
    </row>
    <row r="8" spans="2:9" ht="7.5" customHeight="1" thickBot="1"/>
    <row r="9" spans="2:9" ht="13">
      <c r="B9" s="25" t="s">
        <v>26</v>
      </c>
      <c r="C9" s="26" t="s">
        <v>27</v>
      </c>
      <c r="D9" s="26" t="s">
        <v>28</v>
      </c>
      <c r="E9" s="26" t="s">
        <v>29</v>
      </c>
      <c r="F9" s="27" t="s">
        <v>30</v>
      </c>
      <c r="G9" s="27" t="s">
        <v>31</v>
      </c>
      <c r="H9" s="26" t="s">
        <v>32</v>
      </c>
      <c r="I9" s="28" t="s">
        <v>33</v>
      </c>
    </row>
    <row r="10" spans="2:9" ht="13">
      <c r="B10" s="29" t="s">
        <v>34</v>
      </c>
      <c r="C10" s="51" t="s">
        <v>68</v>
      </c>
      <c r="D10" s="52" t="s">
        <v>69</v>
      </c>
      <c r="E10" s="52" t="s">
        <v>70</v>
      </c>
      <c r="F10" s="31" t="s">
        <v>35</v>
      </c>
      <c r="G10" s="32" t="s">
        <v>35</v>
      </c>
      <c r="H10" s="30"/>
      <c r="I10" s="33"/>
    </row>
    <row r="11" spans="2:9" ht="13">
      <c r="B11" s="53"/>
      <c r="C11" s="35" t="str">
        <f>IF(事業計画書!E22="","",事業計画書!E22)</f>
        <v/>
      </c>
      <c r="D11" s="35" t="str">
        <f>IF(事業計画書!F22="","",事業計画書!F22)</f>
        <v/>
      </c>
      <c r="E11" s="35" t="str">
        <f>IF(事業計画書!G22="","",事業計画書!G22)</f>
        <v/>
      </c>
      <c r="F11" s="36" t="str">
        <f>IF(事業計画書!H22="","",事業計画書!H22)</f>
        <v/>
      </c>
      <c r="G11" s="37" t="str">
        <f>IFERROR(F11*E11,"")</f>
        <v/>
      </c>
      <c r="H11" s="35" t="str">
        <f>IF(事業計画書!J22="","",事業計画書!J22)</f>
        <v/>
      </c>
      <c r="I11" s="38" t="str">
        <f>IF(事業計画書!K22="","",事業計画書!K22)</f>
        <v/>
      </c>
    </row>
    <row r="12" spans="2:9" ht="13">
      <c r="B12" s="53"/>
      <c r="C12" s="35" t="str">
        <f>IF(事業計画書!E23="","",事業計画書!E23)</f>
        <v/>
      </c>
      <c r="D12" s="35" t="str">
        <f>IF(事業計画書!F23="","",事業計画書!F23)</f>
        <v/>
      </c>
      <c r="E12" s="35" t="str">
        <f>IF(事業計画書!G23="","",事業計画書!G23)</f>
        <v/>
      </c>
      <c r="F12" s="36" t="str">
        <f>IF(事業計画書!H23="","",事業計画書!H23)</f>
        <v/>
      </c>
      <c r="G12" s="37" t="str">
        <f t="shared" ref="G12:G17" si="0">IFERROR(F12*E12,"")</f>
        <v/>
      </c>
      <c r="H12" s="35" t="str">
        <f>IF(事業計画書!J23="","",事業計画書!J23)</f>
        <v/>
      </c>
      <c r="I12" s="38" t="str">
        <f>IF(事業計画書!K23="","",事業計画書!K23)</f>
        <v/>
      </c>
    </row>
    <row r="13" spans="2:9" ht="13">
      <c r="B13" s="53"/>
      <c r="C13" s="35" t="str">
        <f>IF(事業計画書!E24="","",事業計画書!E24)</f>
        <v/>
      </c>
      <c r="D13" s="35" t="str">
        <f>IF(事業計画書!F24="","",事業計画書!F24)</f>
        <v/>
      </c>
      <c r="E13" s="35" t="str">
        <f>IF(事業計画書!G24="","",事業計画書!G24)</f>
        <v/>
      </c>
      <c r="F13" s="36" t="str">
        <f>IF(事業計画書!H24="","",事業計画書!H24)</f>
        <v/>
      </c>
      <c r="G13" s="37" t="str">
        <f t="shared" si="0"/>
        <v/>
      </c>
      <c r="H13" s="35" t="str">
        <f>IF(事業計画書!J24="","",事業計画書!J24)</f>
        <v/>
      </c>
      <c r="I13" s="38" t="str">
        <f>IF(事業計画書!K24="","",事業計画書!K24)</f>
        <v/>
      </c>
    </row>
    <row r="14" spans="2:9" ht="13">
      <c r="B14" s="53"/>
      <c r="C14" s="35" t="str">
        <f>IF(事業計画書!E25="","",事業計画書!E25)</f>
        <v/>
      </c>
      <c r="D14" s="35" t="str">
        <f>IF(事業計画書!F25="","",事業計画書!F25)</f>
        <v/>
      </c>
      <c r="E14" s="35" t="str">
        <f>IF(事業計画書!G25="","",事業計画書!G25)</f>
        <v/>
      </c>
      <c r="F14" s="36" t="str">
        <f>IF(事業計画書!H25="","",事業計画書!H25)</f>
        <v/>
      </c>
      <c r="G14" s="37" t="str">
        <f t="shared" si="0"/>
        <v/>
      </c>
      <c r="H14" s="35" t="str">
        <f>IF(事業計画書!J25="","",事業計画書!J25)</f>
        <v/>
      </c>
      <c r="I14" s="38" t="str">
        <f>IF(事業計画書!K25="","",事業計画書!K25)</f>
        <v/>
      </c>
    </row>
    <row r="15" spans="2:9" ht="13">
      <c r="B15" s="53"/>
      <c r="C15" s="35" t="str">
        <f>IF(事業計画書!E26="","",事業計画書!E26)</f>
        <v/>
      </c>
      <c r="D15" s="35" t="str">
        <f>IF(事業計画書!F26="","",事業計画書!F26)</f>
        <v/>
      </c>
      <c r="E15" s="35" t="str">
        <f>IF(事業計画書!G26="","",事業計画書!G26)</f>
        <v/>
      </c>
      <c r="F15" s="36" t="str">
        <f>IF(事業計画書!H26="","",事業計画書!H26)</f>
        <v/>
      </c>
      <c r="G15" s="37" t="str">
        <f t="shared" si="0"/>
        <v/>
      </c>
      <c r="H15" s="35" t="str">
        <f>IF(事業計画書!J26="","",事業計画書!J26)</f>
        <v/>
      </c>
      <c r="I15" s="38" t="str">
        <f>IF(事業計画書!K26="","",事業計画書!K26)</f>
        <v/>
      </c>
    </row>
    <row r="16" spans="2:9" ht="13">
      <c r="B16" s="53"/>
      <c r="C16" s="35" t="str">
        <f>IF(事業計画書!E27="","",事業計画書!E27)</f>
        <v/>
      </c>
      <c r="D16" s="35" t="str">
        <f>IF(事業計画書!F27="","",事業計画書!F27)</f>
        <v/>
      </c>
      <c r="E16" s="35" t="str">
        <f>IF(事業計画書!G27="","",事業計画書!G27)</f>
        <v/>
      </c>
      <c r="F16" s="36" t="str">
        <f>IF(事業計画書!H27="","",事業計画書!H27)</f>
        <v/>
      </c>
      <c r="G16" s="37" t="str">
        <f t="shared" si="0"/>
        <v/>
      </c>
      <c r="H16" s="35" t="str">
        <f>IF(事業計画書!J27="","",事業計画書!J27)</f>
        <v/>
      </c>
      <c r="I16" s="38" t="str">
        <f>IF(事業計画書!K27="","",事業計画書!K27)</f>
        <v/>
      </c>
    </row>
    <row r="17" spans="1:9" ht="13">
      <c r="B17" s="53"/>
      <c r="C17" s="35" t="str">
        <f>IF(事業計画書!E28="","",事業計画書!E28)</f>
        <v/>
      </c>
      <c r="D17" s="35" t="str">
        <f>IF(事業計画書!F28="","",事業計画書!F28)</f>
        <v/>
      </c>
      <c r="E17" s="35" t="str">
        <f>IF(事業計画書!G28="","",事業計画書!G28)</f>
        <v/>
      </c>
      <c r="F17" s="36" t="str">
        <f>IF(事業計画書!H28="","",事業計画書!H28)</f>
        <v/>
      </c>
      <c r="G17" s="37" t="str">
        <f t="shared" si="0"/>
        <v/>
      </c>
      <c r="H17" s="35" t="str">
        <f>IF(事業計画書!J28="","",事業計画書!J28)</f>
        <v/>
      </c>
      <c r="I17" s="38" t="str">
        <f>IF(事業計画書!K28="","",事業計画書!K28)</f>
        <v/>
      </c>
    </row>
    <row r="18" spans="1:9" ht="13">
      <c r="B18" s="153" t="s">
        <v>36</v>
      </c>
      <c r="C18" s="155" t="s">
        <v>37</v>
      </c>
      <c r="D18" s="155" t="s">
        <v>37</v>
      </c>
      <c r="E18" s="155" t="s">
        <v>37</v>
      </c>
      <c r="F18" s="157" t="s">
        <v>37</v>
      </c>
      <c r="G18" s="159">
        <f>SUM(G11:G17)</f>
        <v>0</v>
      </c>
      <c r="H18" s="155" t="s">
        <v>37</v>
      </c>
      <c r="I18" s="161" t="s">
        <v>37</v>
      </c>
    </row>
    <row r="19" spans="1:9" ht="13">
      <c r="B19" s="154"/>
      <c r="C19" s="156"/>
      <c r="D19" s="156"/>
      <c r="E19" s="156"/>
      <c r="F19" s="158"/>
      <c r="G19" s="160"/>
      <c r="H19" s="156"/>
      <c r="I19" s="162"/>
    </row>
    <row r="20" spans="1:9" ht="13">
      <c r="B20" s="29" t="s">
        <v>38</v>
      </c>
      <c r="C20" s="30"/>
      <c r="D20" s="30"/>
      <c r="E20" s="30"/>
      <c r="F20" s="39" t="s">
        <v>35</v>
      </c>
      <c r="G20" s="40" t="s">
        <v>39</v>
      </c>
      <c r="H20" s="30"/>
      <c r="I20" s="33"/>
    </row>
    <row r="21" spans="1:9" ht="13">
      <c r="B21" s="34"/>
      <c r="C21" s="35"/>
      <c r="D21" s="35"/>
      <c r="E21" s="35"/>
      <c r="F21" s="36"/>
      <c r="G21" s="37">
        <f>F21*E21</f>
        <v>0</v>
      </c>
      <c r="H21" s="35"/>
      <c r="I21" s="38"/>
    </row>
    <row r="22" spans="1:9" ht="13">
      <c r="B22" s="34"/>
      <c r="C22" s="35"/>
      <c r="D22" s="35"/>
      <c r="E22" s="35"/>
      <c r="F22" s="36"/>
      <c r="G22" s="37">
        <f>F22*E22</f>
        <v>0</v>
      </c>
      <c r="H22" s="35"/>
      <c r="I22" s="38"/>
    </row>
    <row r="23" spans="1:9" ht="13">
      <c r="B23" s="34"/>
      <c r="C23" s="35"/>
      <c r="D23" s="35"/>
      <c r="E23" s="35"/>
      <c r="F23" s="36"/>
      <c r="G23" s="37">
        <f>F23*E23</f>
        <v>0</v>
      </c>
      <c r="H23" s="35"/>
      <c r="I23" s="38"/>
    </row>
    <row r="24" spans="1:9" ht="13">
      <c r="B24" s="34"/>
      <c r="C24" s="35"/>
      <c r="D24" s="35"/>
      <c r="E24" s="35"/>
      <c r="F24" s="41"/>
      <c r="G24" s="37">
        <f>F24*E24</f>
        <v>0</v>
      </c>
      <c r="H24" s="35"/>
      <c r="I24" s="38"/>
    </row>
    <row r="25" spans="1:9" ht="13">
      <c r="B25" s="34"/>
      <c r="C25" s="35"/>
      <c r="D25" s="35"/>
      <c r="E25" s="35"/>
      <c r="F25" s="36"/>
      <c r="G25" s="37">
        <f>F25*E25</f>
        <v>0</v>
      </c>
      <c r="H25" s="35"/>
      <c r="I25" s="38"/>
    </row>
    <row r="26" spans="1:9" ht="13">
      <c r="A26" s="42"/>
      <c r="B26" s="153" t="s">
        <v>36</v>
      </c>
      <c r="C26" s="155" t="s">
        <v>37</v>
      </c>
      <c r="D26" s="155" t="s">
        <v>37</v>
      </c>
      <c r="E26" s="155" t="s">
        <v>37</v>
      </c>
      <c r="F26" s="157" t="s">
        <v>37</v>
      </c>
      <c r="G26" s="163">
        <f>SUM(G21:G25)</f>
        <v>0</v>
      </c>
      <c r="H26" s="155" t="s">
        <v>37</v>
      </c>
      <c r="I26" s="161" t="s">
        <v>37</v>
      </c>
    </row>
    <row r="27" spans="1:9" ht="13">
      <c r="A27" s="42"/>
      <c r="B27" s="154"/>
      <c r="C27" s="156"/>
      <c r="D27" s="156"/>
      <c r="E27" s="156"/>
      <c r="F27" s="158"/>
      <c r="G27" s="164"/>
      <c r="H27" s="156"/>
      <c r="I27" s="162"/>
    </row>
    <row r="28" spans="1:9" ht="13">
      <c r="B28" s="168" t="s">
        <v>40</v>
      </c>
      <c r="C28" s="155" t="s">
        <v>37</v>
      </c>
      <c r="D28" s="155" t="s">
        <v>37</v>
      </c>
      <c r="E28" s="155" t="s">
        <v>37</v>
      </c>
      <c r="F28" s="157" t="s">
        <v>37</v>
      </c>
      <c r="G28" s="163">
        <f>SUM(G18,G26)</f>
        <v>0</v>
      </c>
      <c r="H28" s="155" t="s">
        <v>37</v>
      </c>
      <c r="I28" s="161" t="s">
        <v>37</v>
      </c>
    </row>
    <row r="29" spans="1:9" ht="13.5" thickBot="1">
      <c r="B29" s="169"/>
      <c r="C29" s="165"/>
      <c r="D29" s="165"/>
      <c r="E29" s="165"/>
      <c r="F29" s="170"/>
      <c r="G29" s="167"/>
      <c r="H29" s="165"/>
      <c r="I29" s="166"/>
    </row>
    <row r="30" spans="1:9" ht="7.5" customHeight="1"/>
    <row r="31" spans="1:9" ht="13"/>
    <row r="32" spans="1:9" ht="13"/>
    <row r="33" ht="13"/>
    <row r="34" ht="13"/>
    <row r="35" ht="13"/>
    <row r="36" ht="13"/>
    <row r="37" ht="13"/>
    <row r="38" ht="13"/>
    <row r="39" ht="13"/>
    <row r="40" ht="13"/>
    <row r="41" ht="13"/>
    <row r="42" ht="13"/>
    <row r="43" ht="13"/>
    <row r="44" ht="13"/>
    <row r="45" ht="13"/>
    <row r="46" ht="13"/>
    <row r="47" ht="13"/>
    <row r="48" ht="13"/>
    <row r="49" ht="13"/>
    <row r="50" ht="13"/>
    <row r="51" ht="13"/>
    <row r="52" ht="13"/>
    <row r="53" ht="13"/>
    <row r="54" ht="13"/>
    <row r="55" ht="13"/>
    <row r="56" ht="13"/>
    <row r="57" ht="13"/>
  </sheetData>
  <mergeCells count="27">
    <mergeCell ref="B28:B29"/>
    <mergeCell ref="C28:C29"/>
    <mergeCell ref="D28:D29"/>
    <mergeCell ref="E28:E29"/>
    <mergeCell ref="F28:F29"/>
    <mergeCell ref="G26:G27"/>
    <mergeCell ref="H26:H27"/>
    <mergeCell ref="I26:I27"/>
    <mergeCell ref="H28:H29"/>
    <mergeCell ref="I28:I29"/>
    <mergeCell ref="G28:G29"/>
    <mergeCell ref="B26:B27"/>
    <mergeCell ref="C26:C27"/>
    <mergeCell ref="D26:D27"/>
    <mergeCell ref="E26:E27"/>
    <mergeCell ref="F26:F27"/>
    <mergeCell ref="C3:G3"/>
    <mergeCell ref="C5:I5"/>
    <mergeCell ref="C6:I6"/>
    <mergeCell ref="B18:B19"/>
    <mergeCell ref="C18:C19"/>
    <mergeCell ref="D18:D19"/>
    <mergeCell ref="E18:E19"/>
    <mergeCell ref="F18:F19"/>
    <mergeCell ref="G18:G19"/>
    <mergeCell ref="H18:H19"/>
    <mergeCell ref="I18:I19"/>
  </mergeCells>
  <phoneticPr fontId="2"/>
  <printOptions horizontalCentered="1"/>
  <pageMargins left="0.59055118110236227" right="0.59055118110236227" top="0.59055118110236227" bottom="0.59055118110236227" header="0.39370078740157483" footer="0.39370078740157483"/>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入力規則!$B$2:$B$5</xm:f>
          </x14:formula1>
          <xm:sqref>B11:B17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
  <sheetViews>
    <sheetView view="pageBreakPreview" zoomScaleNormal="100" zoomScaleSheetLayoutView="100" workbookViewId="0"/>
  </sheetViews>
  <sheetFormatPr defaultColWidth="9" defaultRowHeight="13"/>
  <cols>
    <col min="1" max="1" width="2.6328125" style="3" customWidth="1"/>
    <col min="2" max="2" width="17.26953125" style="3" customWidth="1"/>
    <col min="3" max="3" width="15.90625" style="3" customWidth="1"/>
    <col min="4" max="4" width="37.26953125" style="3" customWidth="1"/>
    <col min="5" max="5" width="15.90625" style="3" customWidth="1"/>
    <col min="6" max="6" width="11.08984375" style="3" customWidth="1"/>
    <col min="7" max="16384" width="9" style="3"/>
  </cols>
  <sheetData>
    <row r="1" spans="1:7" ht="21" customHeight="1">
      <c r="A1" s="3" t="s">
        <v>75</v>
      </c>
    </row>
    <row r="2" spans="1:7" ht="21" customHeight="1"/>
    <row r="3" spans="1:7" ht="21" customHeight="1">
      <c r="B3" s="148" t="s">
        <v>18</v>
      </c>
      <c r="C3" s="148"/>
      <c r="D3" s="148"/>
      <c r="E3" s="148"/>
      <c r="F3" s="8"/>
    </row>
    <row r="4" spans="1:7" ht="21" customHeight="1">
      <c r="F4" s="9"/>
    </row>
    <row r="5" spans="1:7" ht="21" customHeight="1">
      <c r="E5" s="13" t="s">
        <v>0</v>
      </c>
      <c r="F5" s="9"/>
    </row>
    <row r="6" spans="1:7" ht="21" customHeight="1">
      <c r="B6" s="149" t="s">
        <v>3</v>
      </c>
      <c r="C6" s="150"/>
      <c r="D6" s="149" t="s">
        <v>4</v>
      </c>
      <c r="E6" s="150"/>
      <c r="F6" s="9"/>
    </row>
    <row r="7" spans="1:7" ht="21" customHeight="1">
      <c r="B7" s="6" t="s">
        <v>5</v>
      </c>
      <c r="C7" s="1" t="s">
        <v>6</v>
      </c>
      <c r="D7" s="1" t="s">
        <v>7</v>
      </c>
      <c r="E7" s="7" t="s">
        <v>6</v>
      </c>
      <c r="F7" s="2"/>
    </row>
    <row r="8" spans="1:7" ht="36" customHeight="1">
      <c r="B8" s="14" t="s">
        <v>8</v>
      </c>
      <c r="C8" s="65">
        <f>+'別紙1 収支予算書'!C8</f>
        <v>0</v>
      </c>
      <c r="D8" s="15" t="s">
        <v>19</v>
      </c>
      <c r="E8" s="65">
        <f>+'別紙1 収支予算書'!E8</f>
        <v>0</v>
      </c>
      <c r="F8" s="4"/>
    </row>
    <row r="9" spans="1:7" ht="36" customHeight="1">
      <c r="B9" s="16" t="s">
        <v>9</v>
      </c>
      <c r="C9" s="66">
        <f>+'別紙1 収支予算書'!C9</f>
        <v>0</v>
      </c>
      <c r="D9" s="17" t="s">
        <v>20</v>
      </c>
      <c r="E9" s="66">
        <f>+'別紙1 収支予算書'!E9</f>
        <v>0</v>
      </c>
      <c r="F9" s="4"/>
    </row>
    <row r="10" spans="1:7" ht="36" customHeight="1">
      <c r="B10" s="16" t="s">
        <v>10</v>
      </c>
      <c r="C10" s="66">
        <f>+'別紙1 収支予算書'!C10</f>
        <v>0</v>
      </c>
      <c r="D10" s="17" t="s">
        <v>21</v>
      </c>
      <c r="E10" s="66">
        <f>+'別紙1 収支予算書'!E10</f>
        <v>0</v>
      </c>
      <c r="F10" s="4"/>
    </row>
    <row r="11" spans="1:7" ht="36" customHeight="1">
      <c r="B11" s="18" t="s">
        <v>11</v>
      </c>
      <c r="C11" s="67">
        <f>+'別紙1 収支予算書'!C11</f>
        <v>0</v>
      </c>
      <c r="D11" s="22" t="s">
        <v>22</v>
      </c>
      <c r="E11" s="67">
        <f>+'別紙1 収支予算書'!E11</f>
        <v>0</v>
      </c>
      <c r="F11" s="4"/>
    </row>
    <row r="12" spans="1:7" ht="24" customHeight="1">
      <c r="B12" s="19" t="s">
        <v>12</v>
      </c>
      <c r="C12" s="5">
        <f>SUM(C8:C11)</f>
        <v>0</v>
      </c>
      <c r="D12" s="20" t="s">
        <v>13</v>
      </c>
      <c r="E12" s="5">
        <f>SUM(E8:E11)</f>
        <v>0</v>
      </c>
      <c r="F12" s="4" t="b">
        <f>C12=E12</f>
        <v>1</v>
      </c>
      <c r="G12" s="3" t="s">
        <v>14</v>
      </c>
    </row>
    <row r="13" spans="1:7" ht="12" customHeight="1">
      <c r="B13" s="12"/>
      <c r="C13" s="10"/>
      <c r="D13" s="10"/>
      <c r="E13" s="10"/>
      <c r="F13" s="11"/>
    </row>
    <row r="14" spans="1:7" ht="21" customHeight="1">
      <c r="C14" s="3" t="s">
        <v>15</v>
      </c>
    </row>
    <row r="15" spans="1:7" ht="12" customHeight="1"/>
    <row r="16" spans="1:7" ht="21" customHeight="1">
      <c r="D16" s="68" t="s">
        <v>16</v>
      </c>
    </row>
    <row r="17" spans="3:4" ht="12" customHeight="1"/>
    <row r="18" spans="3:4" ht="30" customHeight="1">
      <c r="C18" s="21" t="s">
        <v>17</v>
      </c>
      <c r="D18" s="3">
        <f>+'別紙1 収支予算書'!D18</f>
        <v>0</v>
      </c>
    </row>
  </sheetData>
  <mergeCells count="3">
    <mergeCell ref="B3:E3"/>
    <mergeCell ref="B6:C6"/>
    <mergeCell ref="D6:E6"/>
  </mergeCells>
  <phoneticPr fontId="2"/>
  <pageMargins left="0.78740157480314965" right="0.78740157480314965" top="0.98425196850393704" bottom="0.59055118110236227"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0"/>
  <sheetViews>
    <sheetView view="pageBreakPreview" zoomScaleNormal="70" zoomScaleSheetLayoutView="100" zoomScalePageLayoutView="70" workbookViewId="0"/>
  </sheetViews>
  <sheetFormatPr defaultColWidth="9" defaultRowHeight="13"/>
  <cols>
    <col min="1" max="1" width="1.36328125" style="23" customWidth="1"/>
    <col min="2" max="2" width="24.7265625" style="23" customWidth="1"/>
    <col min="3" max="9" width="13" style="23" customWidth="1"/>
    <col min="10" max="10" width="1.36328125" style="23" customWidth="1"/>
    <col min="11" max="16384" width="9" style="23"/>
  </cols>
  <sheetData>
    <row r="1" spans="2:9">
      <c r="B1" s="23" t="s">
        <v>74</v>
      </c>
    </row>
    <row r="3" spans="2:9">
      <c r="C3" s="151" t="s">
        <v>41</v>
      </c>
      <c r="D3" s="151"/>
      <c r="E3" s="151"/>
      <c r="F3" s="151"/>
      <c r="G3" s="151"/>
    </row>
    <row r="5" spans="2:9" ht="17.25" customHeight="1">
      <c r="B5" s="24" t="s">
        <v>24</v>
      </c>
      <c r="C5" s="152">
        <f>+'別紙2 事業計画書'!C5:I5</f>
        <v>0</v>
      </c>
      <c r="D5" s="152"/>
      <c r="E5" s="152"/>
      <c r="F5" s="152"/>
      <c r="G5" s="152"/>
      <c r="H5" s="152"/>
      <c r="I5" s="152"/>
    </row>
    <row r="6" spans="2:9" ht="17.25" customHeight="1">
      <c r="B6" s="24" t="s">
        <v>25</v>
      </c>
      <c r="C6" s="152">
        <f>'別紙2 事業計画書'!C6:I6</f>
        <v>0</v>
      </c>
      <c r="D6" s="152"/>
      <c r="E6" s="152"/>
      <c r="F6" s="152"/>
      <c r="G6" s="152"/>
      <c r="H6" s="152"/>
      <c r="I6" s="152"/>
    </row>
    <row r="7" spans="2:9" ht="17.25" customHeight="1">
      <c r="B7" s="24" t="s">
        <v>73</v>
      </c>
      <c r="C7" s="24"/>
      <c r="D7" s="24"/>
      <c r="E7" s="24"/>
      <c r="F7" s="24"/>
      <c r="G7" s="24"/>
      <c r="H7" s="24"/>
      <c r="I7" s="24"/>
    </row>
    <row r="8" spans="2:9" ht="7.5" customHeight="1" thickBot="1"/>
    <row r="9" spans="2:9">
      <c r="B9" s="25" t="s">
        <v>26</v>
      </c>
      <c r="C9" s="26" t="s">
        <v>27</v>
      </c>
      <c r="D9" s="26" t="s">
        <v>28</v>
      </c>
      <c r="E9" s="26" t="s">
        <v>29</v>
      </c>
      <c r="F9" s="27" t="s">
        <v>30</v>
      </c>
      <c r="G9" s="27" t="s">
        <v>31</v>
      </c>
      <c r="H9" s="26" t="s">
        <v>32</v>
      </c>
      <c r="I9" s="28" t="s">
        <v>33</v>
      </c>
    </row>
    <row r="10" spans="2:9">
      <c r="B10" s="29" t="s">
        <v>42</v>
      </c>
      <c r="C10" s="51" t="s">
        <v>68</v>
      </c>
      <c r="D10" s="52" t="s">
        <v>69</v>
      </c>
      <c r="E10" s="52" t="s">
        <v>70</v>
      </c>
      <c r="F10" s="44" t="s">
        <v>39</v>
      </c>
      <c r="G10" s="32" t="s">
        <v>39</v>
      </c>
      <c r="H10" s="43"/>
      <c r="I10" s="42"/>
    </row>
    <row r="11" spans="2:9">
      <c r="B11" s="53"/>
      <c r="C11" s="69" t="str">
        <f>IF('別紙2 事業計画書'!C11="","",'別紙2 事業計画書'!C11)</f>
        <v/>
      </c>
      <c r="D11" s="45" t="str">
        <f>IF('別紙2 事業計画書'!D11="","",'別紙2 事業計画書'!D11)</f>
        <v/>
      </c>
      <c r="E11" s="35" t="str">
        <f>IF('別紙2 事業計画書'!E11="","",'別紙2 事業計画書'!E11)</f>
        <v/>
      </c>
      <c r="F11" s="36" t="str">
        <f>IF('別紙2 事業計画書'!F11="","",'別紙2 事業計画書'!F11)</f>
        <v/>
      </c>
      <c r="G11" s="37" t="str">
        <f>IFERROR(F11*E11,"")</f>
        <v/>
      </c>
      <c r="H11" s="45" t="str">
        <f>IF('別紙2 事業計画書'!H11="","",'別紙2 事業計画書'!H11)</f>
        <v/>
      </c>
      <c r="I11" s="46" t="str">
        <f>IF('別紙2 事業計画書'!I11="","",'別紙2 事業計画書'!I11)</f>
        <v/>
      </c>
    </row>
    <row r="12" spans="2:9">
      <c r="B12" s="53"/>
      <c r="C12" s="45" t="str">
        <f>IF('別紙2 事業計画書'!C12="","",'別紙2 事業計画書'!C12)</f>
        <v/>
      </c>
      <c r="D12" s="45" t="str">
        <f>IF('別紙2 事業計画書'!D12="","",'別紙2 事業計画書'!D12)</f>
        <v/>
      </c>
      <c r="E12" s="35" t="str">
        <f>IF('別紙2 事業計画書'!E12="","",'別紙2 事業計画書'!E12)</f>
        <v/>
      </c>
      <c r="F12" s="36" t="str">
        <f>IF('別紙2 事業計画書'!F12="","",'別紙2 事業計画書'!F12)</f>
        <v/>
      </c>
      <c r="G12" s="37" t="str">
        <f t="shared" ref="G12:G17" si="0">IFERROR(F12*E12,"")</f>
        <v/>
      </c>
      <c r="H12" s="45" t="str">
        <f>IF('別紙2 事業計画書'!H12="","",'別紙2 事業計画書'!H12)</f>
        <v/>
      </c>
      <c r="I12" s="46" t="str">
        <f>IF('別紙2 事業計画書'!I12="","",'別紙2 事業計画書'!I12)</f>
        <v/>
      </c>
    </row>
    <row r="13" spans="2:9">
      <c r="B13" s="53"/>
      <c r="C13" s="45" t="str">
        <f>IF('別紙2 事業計画書'!C13="","",'別紙2 事業計画書'!C13)</f>
        <v/>
      </c>
      <c r="D13" s="45" t="str">
        <f>IF('別紙2 事業計画書'!D13="","",'別紙2 事業計画書'!D13)</f>
        <v/>
      </c>
      <c r="E13" s="35" t="str">
        <f>IF('別紙2 事業計画書'!E13="","",'別紙2 事業計画書'!E13)</f>
        <v/>
      </c>
      <c r="F13" s="36" t="str">
        <f>IF('別紙2 事業計画書'!F13="","",'別紙2 事業計画書'!F13)</f>
        <v/>
      </c>
      <c r="G13" s="37" t="str">
        <f t="shared" si="0"/>
        <v/>
      </c>
      <c r="H13" s="45" t="str">
        <f>IF('別紙2 事業計画書'!H13="","",'別紙2 事業計画書'!H13)</f>
        <v/>
      </c>
      <c r="I13" s="46" t="str">
        <f>IF('別紙2 事業計画書'!I13="","",'別紙2 事業計画書'!I13)</f>
        <v/>
      </c>
    </row>
    <row r="14" spans="2:9">
      <c r="B14" s="53"/>
      <c r="C14" s="45" t="str">
        <f>IF('別紙2 事業計画書'!C14="","",'別紙2 事業計画書'!C14)</f>
        <v/>
      </c>
      <c r="D14" s="45" t="str">
        <f>IF('別紙2 事業計画書'!D14="","",'別紙2 事業計画書'!D14)</f>
        <v/>
      </c>
      <c r="E14" s="35" t="str">
        <f>IF('別紙2 事業計画書'!E14="","",'別紙2 事業計画書'!E14)</f>
        <v/>
      </c>
      <c r="F14" s="36" t="str">
        <f>IF('別紙2 事業計画書'!F14="","",'別紙2 事業計画書'!F14)</f>
        <v/>
      </c>
      <c r="G14" s="37" t="str">
        <f t="shared" si="0"/>
        <v/>
      </c>
      <c r="H14" s="45" t="str">
        <f>IF('別紙2 事業計画書'!H14="","",'別紙2 事業計画書'!H14)</f>
        <v/>
      </c>
      <c r="I14" s="46" t="str">
        <f>IF('別紙2 事業計画書'!I14="","",'別紙2 事業計画書'!I14)</f>
        <v/>
      </c>
    </row>
    <row r="15" spans="2:9">
      <c r="B15" s="53"/>
      <c r="C15" s="45" t="str">
        <f>IF('別紙2 事業計画書'!C15="","",'別紙2 事業計画書'!C15)</f>
        <v/>
      </c>
      <c r="D15" s="45" t="str">
        <f>IF('別紙2 事業計画書'!D15="","",'別紙2 事業計画書'!D15)</f>
        <v/>
      </c>
      <c r="E15" s="35" t="str">
        <f>IF('別紙2 事業計画書'!E15="","",'別紙2 事業計画書'!E15)</f>
        <v/>
      </c>
      <c r="F15" s="36" t="str">
        <f>IF('別紙2 事業計画書'!F15="","",'別紙2 事業計画書'!F15)</f>
        <v/>
      </c>
      <c r="G15" s="37" t="str">
        <f t="shared" si="0"/>
        <v/>
      </c>
      <c r="H15" s="45" t="str">
        <f>IF('別紙2 事業計画書'!H15="","",'別紙2 事業計画書'!H15)</f>
        <v/>
      </c>
      <c r="I15" s="46" t="str">
        <f>IF('別紙2 事業計画書'!I15="","",'別紙2 事業計画書'!I15)</f>
        <v/>
      </c>
    </row>
    <row r="16" spans="2:9">
      <c r="B16" s="53"/>
      <c r="C16" s="45" t="str">
        <f>IF('別紙2 事業計画書'!C16="","",'別紙2 事業計画書'!C16)</f>
        <v/>
      </c>
      <c r="D16" s="45" t="str">
        <f>IF('別紙2 事業計画書'!D16="","",'別紙2 事業計画書'!D16)</f>
        <v/>
      </c>
      <c r="E16" s="35" t="str">
        <f>IF('別紙2 事業計画書'!E16="","",'別紙2 事業計画書'!E16)</f>
        <v/>
      </c>
      <c r="F16" s="36" t="str">
        <f>IF('別紙2 事業計画書'!F16="","",'別紙2 事業計画書'!F16)</f>
        <v/>
      </c>
      <c r="G16" s="37" t="str">
        <f t="shared" si="0"/>
        <v/>
      </c>
      <c r="H16" s="45" t="str">
        <f>IF('別紙2 事業計画書'!H16="","",'別紙2 事業計画書'!H16)</f>
        <v/>
      </c>
      <c r="I16" s="46" t="str">
        <f>IF('別紙2 事業計画書'!I16="","",'別紙2 事業計画書'!I16)</f>
        <v/>
      </c>
    </row>
    <row r="17" spans="1:9">
      <c r="B17" s="53"/>
      <c r="C17" s="45" t="str">
        <f>IF('別紙2 事業計画書'!C17="","",'別紙2 事業計画書'!C17)</f>
        <v/>
      </c>
      <c r="D17" s="45" t="str">
        <f>IF('別紙2 事業計画書'!D17="","",'別紙2 事業計画書'!D17)</f>
        <v/>
      </c>
      <c r="E17" s="35" t="str">
        <f>IF('別紙2 事業計画書'!E17="","",'別紙2 事業計画書'!E17)</f>
        <v/>
      </c>
      <c r="F17" s="36" t="str">
        <f>IF('別紙2 事業計画書'!F17="","",'別紙2 事業計画書'!F17)</f>
        <v/>
      </c>
      <c r="G17" s="37" t="str">
        <f t="shared" si="0"/>
        <v/>
      </c>
      <c r="H17" s="45" t="str">
        <f>IF('別紙2 事業計画書'!H17="","",'別紙2 事業計画書'!H17)</f>
        <v/>
      </c>
      <c r="I17" s="46" t="str">
        <f>IF('別紙2 事業計画書'!I17="","",'別紙2 事業計画書'!I17)</f>
        <v/>
      </c>
    </row>
    <row r="18" spans="1:9">
      <c r="B18" s="153" t="s">
        <v>36</v>
      </c>
      <c r="C18" s="171" t="s">
        <v>37</v>
      </c>
      <c r="D18" s="171" t="s">
        <v>37</v>
      </c>
      <c r="E18" s="171" t="s">
        <v>37</v>
      </c>
      <c r="F18" s="173" t="s">
        <v>37</v>
      </c>
      <c r="G18" s="163">
        <f>SUM(G11:G17)</f>
        <v>0</v>
      </c>
      <c r="H18" s="171" t="s">
        <v>37</v>
      </c>
      <c r="I18" s="175" t="s">
        <v>37</v>
      </c>
    </row>
    <row r="19" spans="1:9">
      <c r="B19" s="154"/>
      <c r="C19" s="172"/>
      <c r="D19" s="172"/>
      <c r="E19" s="172"/>
      <c r="F19" s="174"/>
      <c r="G19" s="164"/>
      <c r="H19" s="172"/>
      <c r="I19" s="176"/>
    </row>
    <row r="20" spans="1:9">
      <c r="B20" s="29" t="s">
        <v>43</v>
      </c>
      <c r="C20" s="43"/>
      <c r="D20" s="43"/>
      <c r="E20" s="43"/>
      <c r="F20" s="47" t="s">
        <v>35</v>
      </c>
      <c r="G20" s="40" t="s">
        <v>39</v>
      </c>
      <c r="H20" s="43"/>
      <c r="I20" s="42"/>
    </row>
    <row r="21" spans="1:9">
      <c r="B21" s="34"/>
      <c r="C21" s="45" t="str">
        <f>IF('別紙2 事業計画書'!C21="","",'別紙2 事業計画書'!C21)</f>
        <v/>
      </c>
      <c r="D21" s="45" t="str">
        <f>IF('別紙2 事業計画書'!D21="","",'別紙2 事業計画書'!D21)</f>
        <v/>
      </c>
      <c r="E21" s="35" t="str">
        <f>IF('別紙2 事業計画書'!E21="","",'別紙2 事業計画書'!E21)</f>
        <v/>
      </c>
      <c r="F21" s="36" t="str">
        <f>IF('別紙2 事業計画書'!F21="","",'別紙2 事業計画書'!F21)</f>
        <v/>
      </c>
      <c r="G21" s="37" t="str">
        <f t="shared" ref="G21:G25" si="1">IFERROR(F21*E21,"")</f>
        <v/>
      </c>
      <c r="H21" s="45" t="str">
        <f>IF('別紙2 事業計画書'!H21="","",'別紙2 事業計画書'!H21)</f>
        <v/>
      </c>
      <c r="I21" s="46" t="str">
        <f>IF('別紙2 事業計画書'!I21="","",'別紙2 事業計画書'!I21)</f>
        <v/>
      </c>
    </row>
    <row r="22" spans="1:9">
      <c r="B22" s="34"/>
      <c r="C22" s="45" t="str">
        <f>IF('別紙2 事業計画書'!C22="","",'別紙2 事業計画書'!C22)</f>
        <v/>
      </c>
      <c r="D22" s="45" t="str">
        <f>IF('別紙2 事業計画書'!D22="","",'別紙2 事業計画書'!D22)</f>
        <v/>
      </c>
      <c r="E22" s="35" t="str">
        <f>IF('別紙2 事業計画書'!E22="","",'別紙2 事業計画書'!E22)</f>
        <v/>
      </c>
      <c r="F22" s="36" t="str">
        <f>IF('別紙2 事業計画書'!F22="","",'別紙2 事業計画書'!F22)</f>
        <v/>
      </c>
      <c r="G22" s="37" t="str">
        <f t="shared" si="1"/>
        <v/>
      </c>
      <c r="H22" s="45" t="str">
        <f>IF('別紙2 事業計画書'!H22="","",'別紙2 事業計画書'!H22)</f>
        <v/>
      </c>
      <c r="I22" s="46" t="str">
        <f>IF('別紙2 事業計画書'!I22="","",'別紙2 事業計画書'!I22)</f>
        <v/>
      </c>
    </row>
    <row r="23" spans="1:9">
      <c r="B23" s="34"/>
      <c r="C23" s="45" t="str">
        <f>IF('別紙2 事業計画書'!C23="","",'別紙2 事業計画書'!C23)</f>
        <v/>
      </c>
      <c r="D23" s="45" t="str">
        <f>IF('別紙2 事業計画書'!D23="","",'別紙2 事業計画書'!D23)</f>
        <v/>
      </c>
      <c r="E23" s="35" t="str">
        <f>IF('別紙2 事業計画書'!E23="","",'別紙2 事業計画書'!E23)</f>
        <v/>
      </c>
      <c r="F23" s="36" t="str">
        <f>IF('別紙2 事業計画書'!F23="","",'別紙2 事業計画書'!F23)</f>
        <v/>
      </c>
      <c r="G23" s="37" t="str">
        <f t="shared" si="1"/>
        <v/>
      </c>
      <c r="H23" s="45" t="str">
        <f>IF('別紙2 事業計画書'!H23="","",'別紙2 事業計画書'!H23)</f>
        <v/>
      </c>
      <c r="I23" s="46" t="str">
        <f>IF('別紙2 事業計画書'!I23="","",'別紙2 事業計画書'!I23)</f>
        <v/>
      </c>
    </row>
    <row r="24" spans="1:9">
      <c r="B24" s="34"/>
      <c r="C24" s="45" t="str">
        <f>IF('別紙2 事業計画書'!C24="","",'別紙2 事業計画書'!C24)</f>
        <v/>
      </c>
      <c r="D24" s="45" t="str">
        <f>IF('別紙2 事業計画書'!D24="","",'別紙2 事業計画書'!D24)</f>
        <v/>
      </c>
      <c r="E24" s="35" t="str">
        <f>IF('別紙2 事業計画書'!E24="","",'別紙2 事業計画書'!E24)</f>
        <v/>
      </c>
      <c r="F24" s="41" t="str">
        <f>IF('別紙2 事業計画書'!F24="","",'別紙2 事業計画書'!F24)</f>
        <v/>
      </c>
      <c r="G24" s="37" t="str">
        <f t="shared" si="1"/>
        <v/>
      </c>
      <c r="H24" s="45" t="str">
        <f>IF('別紙2 事業計画書'!H24="","",'別紙2 事業計画書'!H24)</f>
        <v/>
      </c>
      <c r="I24" s="46" t="str">
        <f>IF('別紙2 事業計画書'!I24="","",'別紙2 事業計画書'!I24)</f>
        <v/>
      </c>
    </row>
    <row r="25" spans="1:9">
      <c r="B25" s="34"/>
      <c r="C25" s="45" t="str">
        <f>IF('別紙2 事業計画書'!C25="","",'別紙2 事業計画書'!C25)</f>
        <v/>
      </c>
      <c r="D25" s="45" t="str">
        <f>IF('別紙2 事業計画書'!D25="","",'別紙2 事業計画書'!D25)</f>
        <v/>
      </c>
      <c r="E25" s="35" t="str">
        <f>IF('別紙2 事業計画書'!E25="","",'別紙2 事業計画書'!E25)</f>
        <v/>
      </c>
      <c r="F25" s="36" t="str">
        <f>IF('別紙2 事業計画書'!F25="","",'別紙2 事業計画書'!F25)</f>
        <v/>
      </c>
      <c r="G25" s="37" t="str">
        <f t="shared" si="1"/>
        <v/>
      </c>
      <c r="H25" s="45" t="str">
        <f>IF('別紙2 事業計画書'!H25="","",'別紙2 事業計画書'!H25)</f>
        <v/>
      </c>
      <c r="I25" s="46" t="str">
        <f>IF('別紙2 事業計画書'!I25="","",'別紙2 事業計画書'!I25)</f>
        <v/>
      </c>
    </row>
    <row r="26" spans="1:9">
      <c r="A26" s="42"/>
      <c r="B26" s="153" t="s">
        <v>36</v>
      </c>
      <c r="C26" s="171" t="s">
        <v>37</v>
      </c>
      <c r="D26" s="171" t="s">
        <v>37</v>
      </c>
      <c r="E26" s="171" t="s">
        <v>37</v>
      </c>
      <c r="F26" s="173" t="s">
        <v>37</v>
      </c>
      <c r="G26" s="163">
        <f>SUM(G21:G25)</f>
        <v>0</v>
      </c>
      <c r="H26" s="171" t="s">
        <v>37</v>
      </c>
      <c r="I26" s="175" t="s">
        <v>37</v>
      </c>
    </row>
    <row r="27" spans="1:9">
      <c r="A27" s="42"/>
      <c r="B27" s="154"/>
      <c r="C27" s="172"/>
      <c r="D27" s="172"/>
      <c r="E27" s="172"/>
      <c r="F27" s="174"/>
      <c r="G27" s="164"/>
      <c r="H27" s="172"/>
      <c r="I27" s="176"/>
    </row>
    <row r="28" spans="1:9">
      <c r="B28" s="168" t="s">
        <v>40</v>
      </c>
      <c r="C28" s="171" t="s">
        <v>37</v>
      </c>
      <c r="D28" s="171" t="s">
        <v>37</v>
      </c>
      <c r="E28" s="171" t="s">
        <v>37</v>
      </c>
      <c r="F28" s="173" t="s">
        <v>37</v>
      </c>
      <c r="G28" s="163">
        <f>SUM(G18,G26)</f>
        <v>0</v>
      </c>
      <c r="H28" s="171" t="s">
        <v>37</v>
      </c>
      <c r="I28" s="175" t="s">
        <v>37</v>
      </c>
    </row>
    <row r="29" spans="1:9" ht="13.5" thickBot="1">
      <c r="B29" s="169"/>
      <c r="C29" s="177"/>
      <c r="D29" s="177"/>
      <c r="E29" s="177"/>
      <c r="F29" s="179"/>
      <c r="G29" s="167"/>
      <c r="H29" s="177"/>
      <c r="I29" s="178"/>
    </row>
    <row r="30" spans="1:9" ht="7.5" customHeight="1"/>
  </sheetData>
  <mergeCells count="27">
    <mergeCell ref="B28:B29"/>
    <mergeCell ref="C28:C29"/>
    <mergeCell ref="D28:D29"/>
    <mergeCell ref="E28:E29"/>
    <mergeCell ref="F28:F29"/>
    <mergeCell ref="G26:G27"/>
    <mergeCell ref="H26:H27"/>
    <mergeCell ref="I26:I27"/>
    <mergeCell ref="H28:H29"/>
    <mergeCell ref="I28:I29"/>
    <mergeCell ref="G28:G29"/>
    <mergeCell ref="B26:B27"/>
    <mergeCell ref="C26:C27"/>
    <mergeCell ref="D26:D27"/>
    <mergeCell ref="E26:E27"/>
    <mergeCell ref="F26:F27"/>
    <mergeCell ref="C3:G3"/>
    <mergeCell ref="C5:I5"/>
    <mergeCell ref="C6:I6"/>
    <mergeCell ref="B18:B19"/>
    <mergeCell ref="C18:C19"/>
    <mergeCell ref="D18:D19"/>
    <mergeCell ref="E18:E19"/>
    <mergeCell ref="F18:F19"/>
    <mergeCell ref="G18:G19"/>
    <mergeCell ref="H18:H19"/>
    <mergeCell ref="I18:I19"/>
  </mergeCells>
  <phoneticPr fontId="2"/>
  <printOptions horizontalCentered="1"/>
  <pageMargins left="0.59055118110236227" right="0.59055118110236227" top="0.59055118110236227" bottom="0.59055118110236227" header="0.39370078740157483" footer="0.39370078740157483"/>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入力規則!$B$2:$B$5</xm:f>
          </x14:formula1>
          <xm:sqref>B11:B17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1"/>
  <sheetViews>
    <sheetView zoomScaleNormal="100" workbookViewId="0">
      <pane xSplit="1" ySplit="1" topLeftCell="B2" activePane="bottomRight" state="frozen"/>
      <selection activeCell="K15" sqref="K15"/>
      <selection pane="topRight" activeCell="K15" sqref="K15"/>
      <selection pane="bottomLeft" activeCell="K15" sqref="K15"/>
      <selection pane="bottomRight" activeCell="B6" sqref="B6"/>
    </sheetView>
  </sheetViews>
  <sheetFormatPr defaultColWidth="9" defaultRowHeight="12"/>
  <cols>
    <col min="1" max="1" width="62.7265625" style="48" bestFit="1" customWidth="1"/>
    <col min="2" max="2" width="21.7265625" style="48" bestFit="1" customWidth="1"/>
    <col min="3" max="3" width="19.26953125" style="49" bestFit="1" customWidth="1"/>
    <col min="4" max="16384" width="9" style="48"/>
  </cols>
  <sheetData>
    <row r="1" spans="1:3">
      <c r="A1" s="48" t="s">
        <v>44</v>
      </c>
    </row>
    <row r="2" spans="1:3">
      <c r="A2" s="48" t="s">
        <v>45</v>
      </c>
      <c r="B2" s="50" t="s">
        <v>65</v>
      </c>
      <c r="C2" s="48"/>
    </row>
    <row r="3" spans="1:3">
      <c r="A3" s="48" t="s">
        <v>46</v>
      </c>
      <c r="B3" s="48" t="s">
        <v>67</v>
      </c>
    </row>
    <row r="4" spans="1:3">
      <c r="A4" s="48" t="s">
        <v>47</v>
      </c>
      <c r="B4" s="48" t="s">
        <v>66</v>
      </c>
    </row>
    <row r="5" spans="1:3">
      <c r="A5" s="48" t="s">
        <v>48</v>
      </c>
      <c r="B5" s="48" t="s">
        <v>72</v>
      </c>
    </row>
    <row r="6" spans="1:3">
      <c r="A6" s="48" t="s">
        <v>49</v>
      </c>
    </row>
    <row r="7" spans="1:3">
      <c r="A7" s="48" t="s">
        <v>50</v>
      </c>
    </row>
    <row r="8" spans="1:3">
      <c r="A8" s="48" t="s">
        <v>51</v>
      </c>
    </row>
    <row r="9" spans="1:3">
      <c r="A9" s="48" t="s">
        <v>52</v>
      </c>
    </row>
    <row r="10" spans="1:3">
      <c r="A10" s="48" t="s">
        <v>53</v>
      </c>
    </row>
    <row r="11" spans="1:3">
      <c r="A11" s="48" t="s">
        <v>54</v>
      </c>
    </row>
    <row r="12" spans="1:3">
      <c r="A12" s="48" t="s">
        <v>55</v>
      </c>
    </row>
    <row r="13" spans="1:3">
      <c r="A13" s="48" t="s">
        <v>56</v>
      </c>
    </row>
    <row r="14" spans="1:3">
      <c r="A14" s="48" t="s">
        <v>57</v>
      </c>
    </row>
    <row r="15" spans="1:3">
      <c r="A15" s="48" t="s">
        <v>58</v>
      </c>
    </row>
    <row r="16" spans="1:3">
      <c r="A16" s="48" t="s">
        <v>59</v>
      </c>
    </row>
    <row r="17" spans="1:1">
      <c r="A17" s="48" t="s">
        <v>60</v>
      </c>
    </row>
    <row r="18" spans="1:1">
      <c r="A18" s="48" t="s">
        <v>61</v>
      </c>
    </row>
    <row r="19" spans="1:1">
      <c r="A19" s="48" t="s">
        <v>62</v>
      </c>
    </row>
    <row r="20" spans="1:1">
      <c r="A20" s="48" t="s">
        <v>63</v>
      </c>
    </row>
    <row r="21" spans="1:1">
      <c r="A21" s="48" t="s">
        <v>64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申請者情報</vt:lpstr>
      <vt:lpstr>事業計画書</vt:lpstr>
      <vt:lpstr>別紙1 収支予算書</vt:lpstr>
      <vt:lpstr>別紙2 事業計画書</vt:lpstr>
      <vt:lpstr>別紙3　収支精算書</vt:lpstr>
      <vt:lpstr>別紙4 事業実績報告書</vt:lpstr>
      <vt:lpstr>入力規則</vt:lpstr>
      <vt:lpstr>事業計画書!Print_Area</vt:lpstr>
      <vt:lpstr>申請者情報!Print_Area</vt:lpstr>
      <vt:lpstr>'別紙1 収支予算書'!Print_Area</vt:lpstr>
      <vt:lpstr>'別紙2 事業計画書'!Print_Area</vt:lpstr>
      <vt:lpstr>'別紙3　収支精算書'!Print_Area</vt:lpstr>
      <vt:lpstr>'別紙4 事業実績報告書'!Print_Area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安田 雄一</cp:lastModifiedBy>
  <cp:lastPrinted>2013-10-24T02:31:11Z</cp:lastPrinted>
  <dcterms:created xsi:type="dcterms:W3CDTF">1998-07-10T06:56:27Z</dcterms:created>
  <dcterms:modified xsi:type="dcterms:W3CDTF">2025-04-07T02:27:05Z</dcterms:modified>
</cp:coreProperties>
</file>