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ox\ふくしまぐらし推進課\02_移住企画ライン\01_テレワーク支援補助金\要綱改正関係\R7\03_様式\"/>
    </mc:Choice>
  </mc:AlternateContent>
  <bookViews>
    <workbookView xWindow="-120" yWindow="-120" windowWidth="29040" windowHeight="15720"/>
  </bookViews>
  <sheets>
    <sheet name="チェックリスト" sheetId="18" r:id="rId1"/>
    <sheet name="第1号様式" sheetId="4" r:id="rId2"/>
    <sheet name="別紙様式1-1" sheetId="1" r:id="rId3"/>
    <sheet name="別紙様式1-2" sheetId="5" r:id="rId4"/>
    <sheet name="別紙様式1-３" sheetId="6" r:id="rId5"/>
    <sheet name="別紙様式１-４①" sheetId="16" r:id="rId6"/>
    <sheet name="別紙様式１-４②" sheetId="12" r:id="rId7"/>
    <sheet name="別紙様式１-４③" sheetId="13" r:id="rId8"/>
    <sheet name="別紙様式１-４④" sheetId="17" r:id="rId9"/>
    <sheet name="別紙様式１-５" sheetId="10" r:id="rId10"/>
    <sheet name="別紙様式１-１（長期コース）" sheetId="14" r:id="rId11"/>
    <sheet name="別紙様式１-２（短期コース）" sheetId="3" r:id="rId12"/>
    <sheet name="別紙様式第2" sheetId="9" r:id="rId13"/>
  </sheets>
  <definedNames>
    <definedName name="_xlnm._FilterDatabase" localSheetId="5" hidden="1">'別紙様式１-４①'!$A$7:$E$7</definedName>
    <definedName name="_xlnm._FilterDatabase" localSheetId="6" hidden="1">'別紙様式１-４②'!$A$7:$E$7</definedName>
    <definedName name="_xlnm._FilterDatabase" localSheetId="7" hidden="1">'別紙様式１-４③'!$A$7:$E$7</definedName>
    <definedName name="_xlnm._FilterDatabase" localSheetId="8" hidden="1">'別紙様式１-４④'!$B$7:$F$7</definedName>
    <definedName name="_xlnm.Print_Area" localSheetId="0">チェックリスト!$A$1:$AF$41</definedName>
    <definedName name="_xlnm.Print_Area" localSheetId="1">第1号様式!$A$1:$AL$36</definedName>
    <definedName name="_xlnm.Print_Area" localSheetId="2">'別紙様式1-1'!$A$1:$AJ$36</definedName>
    <definedName name="_xlnm.Print_Area" localSheetId="10">'別紙様式１-１（長期コース）'!$A$1:$AK$66</definedName>
    <definedName name="_xlnm.Print_Area" localSheetId="3">'別紙様式1-2'!$A$1:$AJ$35</definedName>
    <definedName name="_xlnm.Print_Area" localSheetId="11">'別紙様式１-２（短期コース）'!$A$1:$AJ$67</definedName>
    <definedName name="_xlnm.Print_Area" localSheetId="4">'別紙様式1-３'!$A$1:$AJ$28</definedName>
    <definedName name="_xlnm.Print_Area" localSheetId="5">'別紙様式１-４①'!$A$1:$G$47</definedName>
    <definedName name="_xlnm.Print_Area" localSheetId="6">'別紙様式１-４②'!$A$1:$H$47</definedName>
    <definedName name="_xlnm.Print_Area" localSheetId="7">'別紙様式１-４③'!$A$1:$G$47</definedName>
    <definedName name="_xlnm.Print_Area" localSheetId="8">'別紙様式１-４④'!$B$1:$H$47</definedName>
    <definedName name="_xlnm.Print_Area" localSheetId="9">'別紙様式１-５'!$A$1:$AI$68</definedName>
    <definedName name="_xlnm.Print_Area" localSheetId="12">別紙様式第2!$A$1:$AF$41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6" l="1"/>
  <c r="A8" i="12"/>
  <c r="AC9" i="10" l="1"/>
  <c r="AC15" i="10"/>
  <c r="AC21" i="10"/>
  <c r="AC27" i="10"/>
  <c r="AC33" i="10"/>
  <c r="F47" i="17"/>
  <c r="F46" i="17"/>
  <c r="F45" i="17"/>
  <c r="F44" i="17"/>
  <c r="F43" i="17"/>
  <c r="B8" i="16"/>
  <c r="K22" i="17"/>
  <c r="J22" i="17"/>
  <c r="K21" i="17"/>
  <c r="J21" i="17"/>
  <c r="K20" i="17"/>
  <c r="J20" i="17"/>
  <c r="K19" i="17"/>
  <c r="J19" i="17"/>
  <c r="K18" i="17"/>
  <c r="J18" i="17"/>
  <c r="J16" i="17"/>
  <c r="H5" i="17"/>
  <c r="I21" i="13"/>
  <c r="E47" i="13"/>
  <c r="I20" i="13"/>
  <c r="E46" i="13"/>
  <c r="I19" i="13"/>
  <c r="E45" i="13"/>
  <c r="I18" i="13"/>
  <c r="E44" i="13"/>
  <c r="I16" i="13"/>
  <c r="E43" i="13"/>
  <c r="J22" i="13"/>
  <c r="I22" i="13"/>
  <c r="J21" i="13"/>
  <c r="J20" i="13"/>
  <c r="J19" i="13"/>
  <c r="J18" i="13"/>
  <c r="G5" i="13"/>
  <c r="I21" i="12"/>
  <c r="E47" i="12"/>
  <c r="I20" i="12"/>
  <c r="E46" i="12"/>
  <c r="I19" i="12"/>
  <c r="E45" i="12"/>
  <c r="I18" i="12"/>
  <c r="E44" i="12"/>
  <c r="J22" i="12"/>
  <c r="I22" i="12"/>
  <c r="J21" i="12"/>
  <c r="J20" i="12"/>
  <c r="J19" i="12"/>
  <c r="J18" i="12"/>
  <c r="I16" i="12"/>
  <c r="E43" i="12"/>
  <c r="G5" i="12"/>
  <c r="I21" i="16"/>
  <c r="E47" i="16"/>
  <c r="I20" i="16"/>
  <c r="E46" i="16"/>
  <c r="I19" i="16"/>
  <c r="E45" i="16"/>
  <c r="I18" i="16"/>
  <c r="E44" i="16"/>
  <c r="I16" i="16"/>
  <c r="E43" i="16" s="1"/>
  <c r="J22" i="16"/>
  <c r="I22" i="16"/>
  <c r="J21" i="16"/>
  <c r="J20" i="16"/>
  <c r="J19" i="16"/>
  <c r="J18" i="16"/>
  <c r="C8" i="16" l="1"/>
  <c r="B9" i="16"/>
  <c r="B10" i="16" l="1"/>
  <c r="A9" i="16"/>
  <c r="C9" i="16"/>
  <c r="B11" i="16" l="1"/>
  <c r="C10" i="16"/>
  <c r="A10" i="16"/>
  <c r="B12" i="16" l="1"/>
  <c r="C11" i="16"/>
  <c r="A11" i="16"/>
  <c r="C12" i="16" l="1"/>
  <c r="B13" i="16"/>
  <c r="A12" i="16"/>
  <c r="A13" i="16" l="1"/>
  <c r="C13" i="16"/>
  <c r="B14" i="16"/>
  <c r="A14" i="16" l="1"/>
  <c r="B15" i="16"/>
  <c r="C14" i="16"/>
  <c r="B16" i="16" l="1"/>
  <c r="C15" i="16"/>
  <c r="A15" i="16"/>
  <c r="B17" i="16" l="1"/>
  <c r="C16" i="16"/>
  <c r="A16" i="16"/>
  <c r="B18" i="16" l="1"/>
  <c r="C17" i="16"/>
  <c r="A17" i="16"/>
  <c r="C18" i="16" l="1"/>
  <c r="B19" i="16"/>
  <c r="A18" i="16"/>
  <c r="C19" i="16" l="1"/>
  <c r="A19" i="16"/>
  <c r="B20" i="16"/>
  <c r="B21" i="16" l="1"/>
  <c r="C20" i="16"/>
  <c r="A20" i="16"/>
  <c r="A21" i="16" l="1"/>
  <c r="B22" i="16"/>
  <c r="C21" i="16"/>
  <c r="B23" i="16" l="1"/>
  <c r="C22" i="16"/>
  <c r="A22" i="16"/>
  <c r="A23" i="16" l="1"/>
  <c r="B24" i="16"/>
  <c r="C23" i="16"/>
  <c r="B25" i="16" l="1"/>
  <c r="C24" i="16"/>
  <c r="A24" i="16"/>
  <c r="B26" i="16" l="1"/>
  <c r="C25" i="16"/>
  <c r="A25" i="16"/>
  <c r="B27" i="16" l="1"/>
  <c r="C26" i="16"/>
  <c r="A26" i="16"/>
  <c r="C27" i="16" l="1"/>
  <c r="B28" i="16"/>
  <c r="A27" i="16"/>
  <c r="A28" i="16" l="1"/>
  <c r="C28" i="16"/>
  <c r="B29" i="16"/>
  <c r="A29" i="16" l="1"/>
  <c r="B30" i="16"/>
  <c r="C29" i="16"/>
  <c r="B31" i="16" l="1"/>
  <c r="C30" i="16"/>
  <c r="A30" i="16"/>
  <c r="C31" i="16" l="1"/>
  <c r="B32" i="16"/>
  <c r="A31" i="16"/>
  <c r="C32" i="16" l="1"/>
  <c r="A32" i="16"/>
  <c r="B33" i="16"/>
  <c r="C33" i="16" l="1"/>
  <c r="A33" i="16"/>
  <c r="B34" i="16"/>
  <c r="B35" i="16" l="1"/>
  <c r="C34" i="16"/>
  <c r="A34" i="16"/>
  <c r="A35" i="16" l="1"/>
  <c r="B36" i="16"/>
  <c r="C35" i="16"/>
  <c r="B37" i="16" l="1"/>
  <c r="C36" i="16"/>
  <c r="A36" i="16"/>
  <c r="B38" i="16" l="1"/>
  <c r="C37" i="16"/>
  <c r="A37" i="16"/>
  <c r="A5" i="12" l="1"/>
  <c r="B8" i="12" s="1"/>
  <c r="C38" i="16"/>
  <c r="A38" i="16"/>
  <c r="C8" i="12" l="1"/>
  <c r="B9" i="12"/>
  <c r="C9" i="12" l="1"/>
  <c r="B10" i="12"/>
  <c r="A9" i="12"/>
  <c r="C10" i="12" l="1"/>
  <c r="A10" i="12"/>
  <c r="B11" i="12"/>
  <c r="A11" i="12" l="1"/>
  <c r="B12" i="12"/>
  <c r="C11" i="12"/>
  <c r="C12" i="12" l="1"/>
  <c r="A12" i="12"/>
  <c r="B13" i="12"/>
  <c r="C13" i="12" l="1"/>
  <c r="A13" i="12"/>
  <c r="B14" i="12"/>
  <c r="B15" i="12" l="1"/>
  <c r="A14" i="12"/>
  <c r="C14" i="12"/>
  <c r="C15" i="12" l="1"/>
  <c r="B16" i="12"/>
  <c r="A15" i="12"/>
  <c r="B17" i="12" l="1"/>
  <c r="C16" i="12"/>
  <c r="A16" i="12"/>
  <c r="B18" i="12" l="1"/>
  <c r="A17" i="12"/>
  <c r="C17" i="12"/>
  <c r="B19" i="12" l="1"/>
  <c r="C18" i="12"/>
  <c r="A18" i="12"/>
  <c r="C19" i="12" l="1"/>
  <c r="A19" i="12"/>
  <c r="B20" i="12"/>
  <c r="C20" i="12" l="1"/>
  <c r="A20" i="12"/>
  <c r="B21" i="12"/>
  <c r="B22" i="12" l="1"/>
  <c r="C21" i="12"/>
  <c r="A21" i="12"/>
  <c r="C22" i="12" l="1"/>
  <c r="B23" i="12"/>
  <c r="A22" i="12"/>
  <c r="C23" i="12" l="1"/>
  <c r="B24" i="12"/>
  <c r="A23" i="12"/>
  <c r="C24" i="12" l="1"/>
  <c r="A24" i="12"/>
  <c r="B25" i="12"/>
  <c r="A25" i="12" l="1"/>
  <c r="B26" i="12"/>
  <c r="C25" i="12"/>
  <c r="B27" i="12" l="1"/>
  <c r="C26" i="12"/>
  <c r="A26" i="12"/>
  <c r="B28" i="12" l="1"/>
  <c r="C27" i="12"/>
  <c r="A27" i="12"/>
  <c r="B29" i="12" l="1"/>
  <c r="A28" i="12"/>
  <c r="C28" i="12"/>
  <c r="B30" i="12" l="1"/>
  <c r="C29" i="12"/>
  <c r="A29" i="12"/>
  <c r="A30" i="12" l="1"/>
  <c r="B31" i="12"/>
  <c r="C30" i="12"/>
  <c r="A31" i="12" l="1"/>
  <c r="C31" i="12"/>
  <c r="B32" i="12"/>
  <c r="A32" i="12" l="1"/>
  <c r="C32" i="12"/>
  <c r="B33" i="12"/>
  <c r="B34" i="12" l="1"/>
  <c r="C33" i="12"/>
  <c r="A33" i="12"/>
  <c r="B35" i="12" l="1"/>
  <c r="C34" i="12"/>
  <c r="A34" i="12"/>
  <c r="C35" i="12" l="1"/>
  <c r="B36" i="12"/>
  <c r="A35" i="12"/>
  <c r="C36" i="12" l="1"/>
  <c r="A36" i="12"/>
  <c r="B37" i="12"/>
  <c r="A37" i="12" l="1"/>
  <c r="C37" i="12"/>
  <c r="B38" i="12"/>
  <c r="A5" i="13" l="1"/>
  <c r="B8" i="13" s="1"/>
  <c r="C38" i="12"/>
  <c r="A38" i="12"/>
  <c r="B9" i="13" l="1"/>
  <c r="C8" i="13"/>
  <c r="A8" i="13"/>
  <c r="B10" i="13" l="1"/>
  <c r="A9" i="13"/>
  <c r="C9" i="13"/>
  <c r="B11" i="13" l="1"/>
  <c r="A10" i="13"/>
  <c r="C10" i="13"/>
  <c r="C11" i="13" l="1"/>
  <c r="A11" i="13"/>
  <c r="B12" i="13"/>
  <c r="C12" i="13" l="1"/>
  <c r="A12" i="13"/>
  <c r="B13" i="13"/>
  <c r="C13" i="13" l="1"/>
  <c r="A13" i="13"/>
  <c r="B14" i="13"/>
  <c r="B15" i="13" l="1"/>
  <c r="C14" i="13"/>
  <c r="A14" i="13"/>
  <c r="B16" i="13" l="1"/>
  <c r="C15" i="13"/>
  <c r="A15" i="13"/>
  <c r="A16" i="13" l="1"/>
  <c r="B17" i="13"/>
  <c r="C16" i="13"/>
  <c r="C17" i="13" l="1"/>
  <c r="B18" i="13"/>
  <c r="A17" i="13"/>
  <c r="B19" i="13" l="1"/>
  <c r="A18" i="13"/>
  <c r="C18" i="13"/>
  <c r="A19" i="13" l="1"/>
  <c r="B20" i="13"/>
  <c r="C19" i="13"/>
  <c r="B21" i="13" l="1"/>
  <c r="C20" i="13"/>
  <c r="A20" i="13"/>
  <c r="B22" i="13" l="1"/>
  <c r="C21" i="13"/>
  <c r="A21" i="13"/>
  <c r="C22" i="13" l="1"/>
  <c r="A22" i="13"/>
  <c r="B23" i="13"/>
  <c r="A23" i="13" l="1"/>
  <c r="B24" i="13"/>
  <c r="C23" i="13"/>
  <c r="A24" i="13" l="1"/>
  <c r="B25" i="13"/>
  <c r="C24" i="13"/>
  <c r="B26" i="13" l="1"/>
  <c r="A25" i="13"/>
  <c r="C25" i="13"/>
  <c r="B27" i="13" l="1"/>
  <c r="C26" i="13"/>
  <c r="A26" i="13"/>
  <c r="A27" i="13" l="1"/>
  <c r="C27" i="13"/>
  <c r="B28" i="13"/>
  <c r="C28" i="13" l="1"/>
  <c r="A28" i="13"/>
  <c r="B29" i="13"/>
  <c r="B30" i="13" l="1"/>
  <c r="C29" i="13"/>
  <c r="A29" i="13"/>
  <c r="B31" i="13" l="1"/>
  <c r="C30" i="13"/>
  <c r="A30" i="13"/>
  <c r="B32" i="13" l="1"/>
  <c r="A31" i="13"/>
  <c r="C31" i="13"/>
  <c r="B33" i="13" l="1"/>
  <c r="C32" i="13"/>
  <c r="A32" i="13"/>
  <c r="C33" i="13" l="1"/>
  <c r="B34" i="13"/>
  <c r="A33" i="13"/>
  <c r="C34" i="13" l="1"/>
  <c r="B35" i="13"/>
  <c r="A34" i="13"/>
  <c r="A35" i="13" l="1"/>
  <c r="B36" i="13"/>
  <c r="C35" i="13"/>
  <c r="C36" i="13" l="1"/>
  <c r="A36" i="13"/>
  <c r="B37" i="13"/>
  <c r="B38" i="13" l="1"/>
  <c r="A37" i="13"/>
  <c r="C37" i="13"/>
  <c r="C38" i="13" l="1"/>
  <c r="B5" i="17"/>
  <c r="C8" i="17" s="1"/>
  <c r="A38" i="13"/>
  <c r="D8" i="17" l="1"/>
  <c r="B8" i="17"/>
  <c r="C9" i="17"/>
  <c r="D9" i="17" l="1"/>
  <c r="B9" i="17"/>
  <c r="C10" i="17"/>
  <c r="C11" i="17" l="1"/>
  <c r="B10" i="17"/>
  <c r="D10" i="17"/>
  <c r="C12" i="17" l="1"/>
  <c r="D11" i="17"/>
  <c r="B11" i="17"/>
  <c r="C13" i="17" l="1"/>
  <c r="D12" i="17"/>
  <c r="B12" i="17"/>
  <c r="C14" i="17" l="1"/>
  <c r="D13" i="17"/>
  <c r="B13" i="17"/>
  <c r="D14" i="17" l="1"/>
  <c r="C15" i="17"/>
  <c r="B14" i="17"/>
  <c r="D15" i="17" l="1"/>
  <c r="B15" i="17"/>
  <c r="C16" i="17"/>
  <c r="B16" i="17" l="1"/>
  <c r="D16" i="17"/>
  <c r="C17" i="17"/>
  <c r="C18" i="17" l="1"/>
  <c r="D17" i="17"/>
  <c r="B17" i="17"/>
  <c r="B18" i="17" l="1"/>
  <c r="C19" i="17"/>
  <c r="D18" i="17"/>
  <c r="D19" i="17" l="1"/>
  <c r="B19" i="17"/>
  <c r="C20" i="17"/>
  <c r="C21" i="17" l="1"/>
  <c r="D20" i="17"/>
  <c r="B20" i="17"/>
  <c r="B21" i="17" l="1"/>
  <c r="C22" i="17"/>
  <c r="D21" i="17"/>
  <c r="C23" i="17" l="1"/>
  <c r="B22" i="17"/>
  <c r="D22" i="17"/>
  <c r="C24" i="17" l="1"/>
  <c r="B23" i="17"/>
  <c r="D23" i="17"/>
  <c r="C25" i="17" l="1"/>
  <c r="D24" i="17"/>
  <c r="B24" i="17"/>
  <c r="C26" i="17" l="1"/>
  <c r="B25" i="17"/>
  <c r="D25" i="17"/>
  <c r="C27" i="17" l="1"/>
  <c r="D26" i="17"/>
  <c r="B26" i="17"/>
  <c r="D27" i="17" l="1"/>
  <c r="B27" i="17"/>
  <c r="C28" i="17"/>
  <c r="D28" i="17" l="1"/>
  <c r="B28" i="17"/>
  <c r="C29" i="17"/>
  <c r="C30" i="17" l="1"/>
  <c r="D29" i="17"/>
  <c r="B29" i="17"/>
  <c r="C31" i="17" l="1"/>
  <c r="D30" i="17"/>
  <c r="B30" i="17"/>
  <c r="B31" i="17" l="1"/>
  <c r="D31" i="17"/>
  <c r="C32" i="17"/>
  <c r="D32" i="17" l="1"/>
  <c r="B32" i="17"/>
  <c r="C33" i="17"/>
  <c r="B33" i="17" l="1"/>
  <c r="D33" i="17"/>
  <c r="C34" i="17"/>
  <c r="C35" i="17" l="1"/>
  <c r="D34" i="17"/>
  <c r="B34" i="17"/>
  <c r="C36" i="17" l="1"/>
  <c r="D35" i="17"/>
  <c r="B35" i="17"/>
  <c r="C37" i="17" l="1"/>
  <c r="D36" i="17"/>
  <c r="B36" i="17"/>
  <c r="C38" i="17" l="1"/>
  <c r="B37" i="17"/>
  <c r="D37" i="17"/>
  <c r="D38" i="17" l="1"/>
  <c r="B38" i="17"/>
</calcChain>
</file>

<file path=xl/comments1.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2.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<sst xmlns="http://schemas.openxmlformats.org/spreadsheetml/2006/main" count="501" uniqueCount="260">
  <si>
    <t>第１号様式（第４条関係）</t>
    <phoneticPr fontId="1"/>
  </si>
  <si>
    <t>福島県知事　様</t>
  </si>
  <si>
    <t>郵便番号</t>
  </si>
  <si>
    <t>住　　所</t>
  </si>
  <si>
    <t>（法人にあっては、事業所の所在地）</t>
    <phoneticPr fontId="1"/>
  </si>
  <si>
    <t>氏　　名　</t>
  </si>
  <si>
    <t>（法人にあっては、名称及び代表者の職・氏名）</t>
  </si>
  <si>
    <t>電話番号　</t>
  </si>
  <si>
    <t>メールアドレス</t>
  </si>
  <si>
    <t>担当者職・氏名</t>
  </si>
  <si>
    <t>（法人の場合のみ）</t>
  </si>
  <si>
    <t>記</t>
  </si>
  <si>
    <t>ふくしまぐらし。×テレワーク支援補助金交付申請書</t>
  </si>
  <si>
    <t>円</t>
    <rPh sb="0" eb="1">
      <t>エン</t>
    </rPh>
    <phoneticPr fontId="1"/>
  </si>
  <si>
    <t>ふくしま“ロング・テレワーク”体験コース【長期】</t>
    <phoneticPr fontId="1"/>
  </si>
  <si>
    <t>ふくしま“ショート・テレワーク”体験コース【短期】</t>
  </si>
  <si>
    <t>年</t>
    <rPh sb="0" eb="1">
      <t>ネン</t>
    </rPh>
    <phoneticPr fontId="1"/>
  </si>
  <si>
    <t>令和</t>
    <rPh sb="0" eb="2">
      <t>レイワ</t>
    </rPh>
    <phoneticPr fontId="1"/>
  </si>
  <si>
    <t>月</t>
    <rPh sb="0" eb="1">
      <t>ガツ</t>
    </rPh>
    <phoneticPr fontId="1"/>
  </si>
  <si>
    <t>日</t>
    <rPh sb="0" eb="1">
      <t>ニチ</t>
    </rPh>
    <phoneticPr fontId="1"/>
  </si>
  <si>
    <t>～</t>
    <phoneticPr fontId="1"/>
  </si>
  <si>
    <t>〒</t>
    <phoneticPr fontId="1"/>
  </si>
  <si>
    <t>補助金交付申請額</t>
    <phoneticPr fontId="1"/>
  </si>
  <si>
    <t>交付申請事業</t>
    <phoneticPr fontId="1"/>
  </si>
  <si>
    <t>事業実施予定期間</t>
    <phoneticPr fontId="1"/>
  </si>
  <si>
    <t>月</t>
    <rPh sb="0" eb="1">
      <t>ツキ</t>
    </rPh>
    <phoneticPr fontId="1"/>
  </si>
  <si>
    <t>別紙様式１－１</t>
    <rPh sb="0" eb="4">
      <t>ベッシヨウシキ</t>
    </rPh>
    <phoneticPr fontId="1"/>
  </si>
  <si>
    <t>（１）法人名</t>
    <rPh sb="3" eb="6">
      <t>ホウジンメイ</t>
    </rPh>
    <phoneticPr fontId="1"/>
  </si>
  <si>
    <t>（２）住所</t>
    <rPh sb="3" eb="5">
      <t>ジュウショ</t>
    </rPh>
    <phoneticPr fontId="1"/>
  </si>
  <si>
    <t>（３）業種</t>
    <rPh sb="3" eb="5">
      <t>ギョウシュ</t>
    </rPh>
    <phoneticPr fontId="1"/>
  </si>
  <si>
    <t>１　テレワーク体験の目的及び意向</t>
    <rPh sb="7" eb="9">
      <t>タイケン</t>
    </rPh>
    <rPh sb="10" eb="13">
      <t>モクテキオヨ</t>
    </rPh>
    <rPh sb="14" eb="16">
      <t>イコウ</t>
    </rPh>
    <phoneticPr fontId="1"/>
  </si>
  <si>
    <t>福島県への移住を検討している</t>
    <rPh sb="0" eb="3">
      <t>フクシマケン</t>
    </rPh>
    <rPh sb="5" eb="7">
      <t>イジュウ</t>
    </rPh>
    <rPh sb="8" eb="10">
      <t>ケントウ</t>
    </rPh>
    <phoneticPr fontId="1"/>
  </si>
  <si>
    <t>福島県との二地域居住を検討している</t>
    <rPh sb="0" eb="3">
      <t>フクシマケン</t>
    </rPh>
    <rPh sb="5" eb="10">
      <t>ニチイキキョジュウ</t>
    </rPh>
    <rPh sb="11" eb="13">
      <t>ケントウ</t>
    </rPh>
    <phoneticPr fontId="1"/>
  </si>
  <si>
    <t>福島県との継続的な関わりを希望している</t>
    <rPh sb="0" eb="3">
      <t>フクシマケン</t>
    </rPh>
    <rPh sb="5" eb="8">
      <t>ケイゾクテキ</t>
    </rPh>
    <rPh sb="9" eb="10">
      <t>カカ</t>
    </rPh>
    <rPh sb="13" eb="15">
      <t>キボウ</t>
    </rPh>
    <phoneticPr fontId="1"/>
  </si>
  <si>
    <t>※上記のいずれにも該当しない場合は、本事業の対象となりません。</t>
    <rPh sb="1" eb="3">
      <t>ジョウキ</t>
    </rPh>
    <rPh sb="9" eb="11">
      <t>ガイトウ</t>
    </rPh>
    <rPh sb="14" eb="16">
      <t>バアイ</t>
    </rPh>
    <rPh sb="18" eb="21">
      <t>ホンジギョウ</t>
    </rPh>
    <rPh sb="22" eb="24">
      <t>タイショウ</t>
    </rPh>
    <phoneticPr fontId="1"/>
  </si>
  <si>
    <t>（２）福島県でテレワーク体験を実施する目的</t>
    <rPh sb="3" eb="6">
      <t>フクシマケン</t>
    </rPh>
    <rPh sb="12" eb="14">
      <t>タイケン</t>
    </rPh>
    <rPh sb="15" eb="17">
      <t>ジッシ</t>
    </rPh>
    <rPh sb="19" eb="21">
      <t>モクテキ</t>
    </rPh>
    <phoneticPr fontId="1"/>
  </si>
  <si>
    <t>２　テレワーク体験中に予定している地域交流等</t>
    <rPh sb="7" eb="10">
      <t>タイケンチュウ</t>
    </rPh>
    <rPh sb="11" eb="13">
      <t>ヨテイ</t>
    </rPh>
    <rPh sb="17" eb="22">
      <t>チイキコウリュウトウ</t>
    </rPh>
    <phoneticPr fontId="1"/>
  </si>
  <si>
    <t>（１）地域交流等の内容</t>
    <rPh sb="3" eb="8">
      <t>チイキコウリュウトウ</t>
    </rPh>
    <rPh sb="9" eb="11">
      <t>ナイヨウ</t>
    </rPh>
    <phoneticPr fontId="1"/>
  </si>
  <si>
    <t>　※選択項目が複数ある場合は複数選択ください。</t>
    <rPh sb="2" eb="6">
      <t>センタクコウモク</t>
    </rPh>
    <rPh sb="14" eb="18">
      <t>フクスウセンタク</t>
    </rPh>
    <phoneticPr fontId="1"/>
  </si>
  <si>
    <t>（２）上記（１）の交流内容について</t>
    <rPh sb="3" eb="5">
      <t>ジョウキ</t>
    </rPh>
    <rPh sb="9" eb="11">
      <t>コウリュウ</t>
    </rPh>
    <rPh sb="11" eb="13">
      <t>ナイヨウ</t>
    </rPh>
    <phoneticPr fontId="1"/>
  </si>
  <si>
    <t>　※複数ある場合はすべて記載ください。</t>
    <rPh sb="12" eb="14">
      <t>キサイ</t>
    </rPh>
    <phoneticPr fontId="1"/>
  </si>
  <si>
    <t>体験者氏名：</t>
    <rPh sb="0" eb="5">
      <t>タイケンシャシメイ</t>
    </rPh>
    <phoneticPr fontId="1"/>
  </si>
  <si>
    <t>　</t>
    <phoneticPr fontId="1"/>
  </si>
  <si>
    <t>①　移住・二地域居住を見据えた賃貸業者等への訪問相談及び物件内見等</t>
    <phoneticPr fontId="1"/>
  </si>
  <si>
    <t>－</t>
    <phoneticPr fontId="1"/>
  </si>
  <si>
    <t>雇用者申請用</t>
    <rPh sb="0" eb="6">
      <t>コヨウシャシンセイヨウ</t>
    </rPh>
    <phoneticPr fontId="1"/>
  </si>
  <si>
    <t>テレワーク実施計画書</t>
    <rPh sb="5" eb="10">
      <t>ジッシケイカクショ</t>
    </rPh>
    <phoneticPr fontId="1"/>
  </si>
  <si>
    <t>（４）所属（部・課名等）</t>
    <rPh sb="3" eb="5">
      <t>ショゾク</t>
    </rPh>
    <rPh sb="6" eb="7">
      <t>ブ</t>
    </rPh>
    <rPh sb="8" eb="9">
      <t>カ</t>
    </rPh>
    <rPh sb="9" eb="10">
      <t>メイ</t>
    </rPh>
    <rPh sb="10" eb="11">
      <t>トウ</t>
    </rPh>
    <phoneticPr fontId="1"/>
  </si>
  <si>
    <t>３　通常の勤務場所</t>
    <rPh sb="2" eb="4">
      <t>ツウジョウ</t>
    </rPh>
    <rPh sb="5" eb="9">
      <t>キンムバショ</t>
    </rPh>
    <phoneticPr fontId="1"/>
  </si>
  <si>
    <t>（西暦）</t>
    <rPh sb="1" eb="3">
      <t>セイレキ</t>
    </rPh>
    <phoneticPr fontId="1"/>
  </si>
  <si>
    <t>（</t>
    <phoneticPr fontId="1"/>
  </si>
  <si>
    <t>）歳</t>
    <rPh sb="1" eb="2">
      <t>サイ</t>
    </rPh>
    <phoneticPr fontId="1"/>
  </si>
  <si>
    <t>（２）生年月日</t>
    <rPh sb="3" eb="7">
      <t>セイネンガッピ</t>
    </rPh>
    <phoneticPr fontId="1"/>
  </si>
  <si>
    <t>（３）ふくしまファンクラブ会員番号
　　　（申込中の方は申込日記載）</t>
    <rPh sb="13" eb="17">
      <t>カイインバンゴウ</t>
    </rPh>
    <rPh sb="22" eb="25">
      <t>モウシコミチュウ</t>
    </rPh>
    <rPh sb="26" eb="27">
      <t>カタ</t>
    </rPh>
    <rPh sb="28" eb="31">
      <t>モウシコミビ</t>
    </rPh>
    <rPh sb="31" eb="33">
      <t>キサイ</t>
    </rPh>
    <phoneticPr fontId="1"/>
  </si>
  <si>
    <t>福島県知事　様</t>
    <rPh sb="0" eb="2">
      <t>フクシマ</t>
    </rPh>
    <rPh sb="2" eb="5">
      <t>ケンチジ</t>
    </rPh>
    <rPh sb="6" eb="7">
      <t>サマ</t>
    </rPh>
    <phoneticPr fontId="1"/>
  </si>
  <si>
    <t>上記のとおり相違ないことを証明します。</t>
    <rPh sb="0" eb="2">
      <t>ジョウキ</t>
    </rPh>
    <rPh sb="6" eb="8">
      <t>ソウイ</t>
    </rPh>
    <rPh sb="13" eb="15">
      <t>ショウメイ</t>
    </rPh>
    <phoneticPr fontId="1"/>
  </si>
  <si>
    <t>法人名・所属</t>
    <rPh sb="0" eb="3">
      <t>ホウジンメイ</t>
    </rPh>
    <rPh sb="4" eb="6">
      <t>ショゾク</t>
    </rPh>
    <phoneticPr fontId="1"/>
  </si>
  <si>
    <t>職・氏名</t>
    <rPh sb="0" eb="1">
      <t>ショク</t>
    </rPh>
    <rPh sb="2" eb="4">
      <t>シメイ</t>
    </rPh>
    <phoneticPr fontId="1"/>
  </si>
  <si>
    <t>所属</t>
    <rPh sb="0" eb="2">
      <t>ショゾク</t>
    </rPh>
    <phoneticPr fontId="1"/>
  </si>
  <si>
    <t>氏名</t>
    <rPh sb="0" eb="2">
      <t>シメイ</t>
    </rPh>
    <phoneticPr fontId="1"/>
  </si>
  <si>
    <t>電話</t>
    <rPh sb="0" eb="2">
      <t>デンワ</t>
    </rPh>
    <phoneticPr fontId="1"/>
  </si>
  <si>
    <t>）</t>
    <phoneticPr fontId="1"/>
  </si>
  <si>
    <t>担当者</t>
    <rPh sb="0" eb="3">
      <t>タントウシャ</t>
    </rPh>
    <phoneticPr fontId="1"/>
  </si>
  <si>
    <t>※証明者は、申請者の勤怠管理を行う者を原則とします。</t>
    <phoneticPr fontId="1"/>
  </si>
  <si>
    <t>※証明内容等の確認のため、県から勤務先に直接ご連絡させていただくことがございます。</t>
    <phoneticPr fontId="1"/>
  </si>
  <si>
    <t xml:space="preserve"> 証明日（記入日）</t>
    <rPh sb="1" eb="4">
      <t>ショウメイビ</t>
    </rPh>
    <rPh sb="5" eb="8">
      <t>キニュウビ</t>
    </rPh>
    <phoneticPr fontId="1"/>
  </si>
  <si>
    <t xml:space="preserve"> </t>
    <phoneticPr fontId="1"/>
  </si>
  <si>
    <t xml:space="preserve"> 証明者　</t>
    <rPh sb="1" eb="4">
      <t>ショウメイシャ</t>
    </rPh>
    <phoneticPr fontId="1"/>
  </si>
  <si>
    <t>（施設名）</t>
    <rPh sb="1" eb="4">
      <t>シセツメイ</t>
    </rPh>
    <phoneticPr fontId="1"/>
  </si>
  <si>
    <t>（住所）</t>
    <rPh sb="1" eb="3">
      <t>ジュウショ</t>
    </rPh>
    <phoneticPr fontId="1"/>
  </si>
  <si>
    <t>（１）氏名（よみがな）</t>
    <rPh sb="3" eb="5">
      <t>シメイ</t>
    </rPh>
    <phoneticPr fontId="1"/>
  </si>
  <si>
    <t>１　勤務者情報</t>
    <rPh sb="2" eb="7">
      <t>キンムシャジョウホウ</t>
    </rPh>
    <phoneticPr fontId="1"/>
  </si>
  <si>
    <t>（５）ふくしまファンクラブ会員番号
　　　（申込中の方は申込日記載）</t>
    <rPh sb="13" eb="17">
      <t>カイインバンゴウ</t>
    </rPh>
    <rPh sb="22" eb="25">
      <t>モウシコミチュウ</t>
    </rPh>
    <rPh sb="26" eb="27">
      <t>カタ</t>
    </rPh>
    <rPh sb="28" eb="31">
      <t>モウシコミビ</t>
    </rPh>
    <rPh sb="31" eb="33">
      <t>キサイ</t>
    </rPh>
    <phoneticPr fontId="1"/>
  </si>
  <si>
    <t>１　申請者情報</t>
    <rPh sb="2" eb="5">
      <t>シンセイシャ</t>
    </rPh>
    <rPh sb="5" eb="7">
      <t>ジョウホウ</t>
    </rPh>
    <phoneticPr fontId="1"/>
  </si>
  <si>
    <t>２　勤務先情報</t>
    <rPh sb="2" eb="5">
      <t>キンムサキ</t>
    </rPh>
    <rPh sb="5" eb="7">
      <t>ジョウホウ</t>
    </rPh>
    <phoneticPr fontId="1"/>
  </si>
  <si>
    <t>（５）職名</t>
    <rPh sb="3" eb="5">
      <t>ショクメイ</t>
    </rPh>
    <phoneticPr fontId="1"/>
  </si>
  <si>
    <t>（６）雇用形態</t>
    <rPh sb="3" eb="7">
      <t>コヨウケイタイ</t>
    </rPh>
    <phoneticPr fontId="1"/>
  </si>
  <si>
    <t>（６）所属（部・課名等）</t>
    <rPh sb="3" eb="5">
      <t>ショゾク</t>
    </rPh>
    <rPh sb="6" eb="7">
      <t>ブ</t>
    </rPh>
    <rPh sb="8" eb="9">
      <t>カ</t>
    </rPh>
    <rPh sb="9" eb="10">
      <t>メイ</t>
    </rPh>
    <rPh sb="10" eb="11">
      <t>トウ</t>
    </rPh>
    <phoneticPr fontId="1"/>
  </si>
  <si>
    <t>（７）職名</t>
    <rPh sb="3" eb="5">
      <t>ショクメイ</t>
    </rPh>
    <phoneticPr fontId="1"/>
  </si>
  <si>
    <t>（８）雇用形態</t>
    <rPh sb="3" eb="7">
      <t>コヨウケイタイ</t>
    </rPh>
    <phoneticPr fontId="1"/>
  </si>
  <si>
    <t>（９）通常の勤務場所</t>
    <rPh sb="3" eb="5">
      <t>ツウジョウ</t>
    </rPh>
    <rPh sb="6" eb="10">
      <t>キンムバショ</t>
    </rPh>
    <phoneticPr fontId="1"/>
  </si>
  <si>
    <t>（３）生年月日</t>
    <rPh sb="3" eb="7">
      <t>セイネンガッピ</t>
    </rPh>
    <phoneticPr fontId="1"/>
  </si>
  <si>
    <t>（４）メールアドレス</t>
    <phoneticPr fontId="1"/>
  </si>
  <si>
    <t>５　滞在中のテレワーク中の主な業務</t>
    <rPh sb="2" eb="5">
      <t>タイザイチュウ</t>
    </rPh>
    <rPh sb="11" eb="12">
      <t>チュウ</t>
    </rPh>
    <rPh sb="13" eb="14">
      <t>オモ</t>
    </rPh>
    <rPh sb="15" eb="17">
      <t>ギョウム</t>
    </rPh>
    <phoneticPr fontId="1"/>
  </si>
  <si>
    <t>４　滞在中のテレワーク実施場所
　　（施設名、住所等）</t>
    <rPh sb="2" eb="4">
      <t>タイザイ</t>
    </rPh>
    <rPh sb="4" eb="5">
      <t>チュウ</t>
    </rPh>
    <rPh sb="11" eb="15">
      <t>ジッシバショ</t>
    </rPh>
    <rPh sb="19" eb="22">
      <t>シセツメイ</t>
    </rPh>
    <rPh sb="23" eb="26">
      <t>ジュウショトウ</t>
    </rPh>
    <phoneticPr fontId="1"/>
  </si>
  <si>
    <t>６　滞在中の宿泊場所（施設名、住所）</t>
    <rPh sb="2" eb="5">
      <t>タイザイチュウ</t>
    </rPh>
    <rPh sb="6" eb="10">
      <t>シュクハクバショ</t>
    </rPh>
    <rPh sb="11" eb="14">
      <t>シセツメイ</t>
    </rPh>
    <rPh sb="15" eb="17">
      <t>ジュウショ</t>
    </rPh>
    <phoneticPr fontId="1"/>
  </si>
  <si>
    <t>２　滞在中のテレワーク実施場所
　　（施設名、住所等）</t>
    <rPh sb="2" eb="4">
      <t>タイザイ</t>
    </rPh>
    <rPh sb="4" eb="5">
      <t>チュウ</t>
    </rPh>
    <rPh sb="11" eb="15">
      <t>ジッシバショ</t>
    </rPh>
    <rPh sb="19" eb="22">
      <t>シセツメイ</t>
    </rPh>
    <rPh sb="23" eb="26">
      <t>ジュウショトウ</t>
    </rPh>
    <phoneticPr fontId="1"/>
  </si>
  <si>
    <t>３　滞在中のテレワーク中の主な業務</t>
    <rPh sb="2" eb="5">
      <t>タイザイチュウ</t>
    </rPh>
    <rPh sb="11" eb="12">
      <t>チュウ</t>
    </rPh>
    <rPh sb="13" eb="14">
      <t>オモ</t>
    </rPh>
    <rPh sb="15" eb="17">
      <t>ギョウム</t>
    </rPh>
    <phoneticPr fontId="1"/>
  </si>
  <si>
    <t>４　滞在中の宿泊場所（施設名、住所）</t>
    <rPh sb="2" eb="5">
      <t>タイザイチュウ</t>
    </rPh>
    <rPh sb="6" eb="10">
      <t>シュクハクバショ</t>
    </rPh>
    <rPh sb="11" eb="14">
      <t>シセツメイ</t>
    </rPh>
    <rPh sb="15" eb="17">
      <t>ジュウショ</t>
    </rPh>
    <phoneticPr fontId="1"/>
  </si>
  <si>
    <t>※本様式は体験者１名につき、１枚作成すること。</t>
    <phoneticPr fontId="1"/>
  </si>
  <si>
    <t>別紙様式１－２</t>
    <rPh sb="0" eb="4">
      <t>ベッシヨウシキ</t>
    </rPh>
    <phoneticPr fontId="1"/>
  </si>
  <si>
    <t>法人申請用</t>
    <rPh sb="0" eb="2">
      <t>ホウジン</t>
    </rPh>
    <rPh sb="2" eb="4">
      <t>シンセイ</t>
    </rPh>
    <rPh sb="4" eb="5">
      <t>ヨウ</t>
    </rPh>
    <phoneticPr fontId="1"/>
  </si>
  <si>
    <t>別紙様式１－３</t>
    <rPh sb="0" eb="4">
      <t>ベッシヨウシキ</t>
    </rPh>
    <phoneticPr fontId="1"/>
  </si>
  <si>
    <t>個人事業主等申請用</t>
    <rPh sb="0" eb="6">
      <t>コジンジギョウヌシトウ</t>
    </rPh>
    <rPh sb="6" eb="8">
      <t>シンセイ</t>
    </rPh>
    <rPh sb="8" eb="9">
      <t>ヨウ</t>
    </rPh>
    <phoneticPr fontId="1"/>
  </si>
  <si>
    <t>２　団体名・屋号</t>
    <rPh sb="2" eb="5">
      <t>ダンタイメイ</t>
    </rPh>
    <rPh sb="6" eb="8">
      <t>ヤゴウ</t>
    </rPh>
    <phoneticPr fontId="1"/>
  </si>
  <si>
    <t>３　業種・事業内容</t>
    <rPh sb="2" eb="4">
      <t>ギョウシュ</t>
    </rPh>
    <rPh sb="5" eb="9">
      <t>ジギョウナイヨウ</t>
    </rPh>
    <phoneticPr fontId="1"/>
  </si>
  <si>
    <t>４　通常の勤務場所</t>
    <rPh sb="2" eb="4">
      <t>ツウジョウ</t>
    </rPh>
    <rPh sb="5" eb="9">
      <t>キンムバショ</t>
    </rPh>
    <phoneticPr fontId="1"/>
  </si>
  <si>
    <t>５　滞在中のテレワーク実施場所
　　（施設名、住所等）</t>
    <rPh sb="2" eb="4">
      <t>タイザイ</t>
    </rPh>
    <rPh sb="4" eb="5">
      <t>チュウ</t>
    </rPh>
    <rPh sb="11" eb="15">
      <t>ジッシバショ</t>
    </rPh>
    <rPh sb="19" eb="22">
      <t>シセツメイ</t>
    </rPh>
    <rPh sb="23" eb="26">
      <t>ジュウショトウ</t>
    </rPh>
    <phoneticPr fontId="1"/>
  </si>
  <si>
    <t>６　滞在中のテレワーク中の主な業務</t>
    <rPh sb="2" eb="5">
      <t>タイザイチュウ</t>
    </rPh>
    <rPh sb="11" eb="12">
      <t>チュウ</t>
    </rPh>
    <rPh sb="13" eb="14">
      <t>オモ</t>
    </rPh>
    <rPh sb="15" eb="17">
      <t>ギョウム</t>
    </rPh>
    <phoneticPr fontId="1"/>
  </si>
  <si>
    <t>７　滞在中の宿泊場所（施設名、住所）</t>
    <rPh sb="2" eb="5">
      <t>タイザイチュウ</t>
    </rPh>
    <rPh sb="6" eb="10">
      <t>シュクハクバショ</t>
    </rPh>
    <rPh sb="11" eb="14">
      <t>シセツメイ</t>
    </rPh>
    <rPh sb="15" eb="17">
      <t>ジュウショ</t>
    </rPh>
    <phoneticPr fontId="1"/>
  </si>
  <si>
    <t xml:space="preserve"> 誓約日（記入日）</t>
    <rPh sb="1" eb="3">
      <t>セイヤク</t>
    </rPh>
    <rPh sb="3" eb="4">
      <t>ヒ</t>
    </rPh>
    <rPh sb="5" eb="8">
      <t>キニュウビ</t>
    </rPh>
    <phoneticPr fontId="1"/>
  </si>
  <si>
    <t>〇</t>
    <phoneticPr fontId="1"/>
  </si>
  <si>
    <t>　該当するものは「〇」、該当しないものは「-」を選択ください。</t>
    <phoneticPr fontId="1"/>
  </si>
  <si>
    <t>（１）移住等の関心　（該当するものは「〇」、該当しないものは「-」を選択ください。）</t>
    <rPh sb="3" eb="6">
      <t>イジュウトウ</t>
    </rPh>
    <rPh sb="7" eb="9">
      <t>カンシン</t>
    </rPh>
    <rPh sb="11" eb="13">
      <t>ガイトウ</t>
    </rPh>
    <rPh sb="22" eb="24">
      <t>ガイトウ</t>
    </rPh>
    <rPh sb="34" eb="36">
      <t>センタク</t>
    </rPh>
    <phoneticPr fontId="1"/>
  </si>
  <si>
    <t>ア　地域交流等実施日</t>
    <rPh sb="2" eb="4">
      <t>チイキ</t>
    </rPh>
    <rPh sb="4" eb="6">
      <t>コウリュウ</t>
    </rPh>
    <rPh sb="6" eb="7">
      <t>トウ</t>
    </rPh>
    <rPh sb="7" eb="10">
      <t>ジッシビ</t>
    </rPh>
    <phoneticPr fontId="1"/>
  </si>
  <si>
    <t>イ　地域交流等場所</t>
    <rPh sb="2" eb="4">
      <t>チイキ</t>
    </rPh>
    <rPh sb="4" eb="6">
      <t>コウリュウ</t>
    </rPh>
    <rPh sb="6" eb="7">
      <t>トウ</t>
    </rPh>
    <rPh sb="7" eb="9">
      <t>バショ</t>
    </rPh>
    <phoneticPr fontId="1"/>
  </si>
  <si>
    <t>ウ　地域交流等の相手方</t>
    <rPh sb="2" eb="4">
      <t>チイキ</t>
    </rPh>
    <rPh sb="4" eb="6">
      <t>コウリュウ</t>
    </rPh>
    <rPh sb="6" eb="7">
      <t>トウ</t>
    </rPh>
    <rPh sb="8" eb="10">
      <t>アイテ</t>
    </rPh>
    <rPh sb="10" eb="11">
      <t>カタ</t>
    </rPh>
    <phoneticPr fontId="1"/>
  </si>
  <si>
    <t>エ　地域交流等の目的及び具体的な交流内容</t>
    <rPh sb="2" eb="6">
      <t>チイキコウリュウ</t>
    </rPh>
    <rPh sb="6" eb="7">
      <t>トウ</t>
    </rPh>
    <rPh sb="8" eb="10">
      <t>モクテキ</t>
    </rPh>
    <rPh sb="10" eb="11">
      <t>オヨ</t>
    </rPh>
    <rPh sb="12" eb="15">
      <t>グタイテキ</t>
    </rPh>
    <rPh sb="16" eb="18">
      <t>コウリュウ</t>
    </rPh>
    <rPh sb="18" eb="20">
      <t>ナイヨウ</t>
    </rPh>
    <phoneticPr fontId="1"/>
  </si>
  <si>
    <t>②　ふくしまと関わるRoomに掲載のあるキーパーソンとの交流</t>
    <rPh sb="7" eb="8">
      <t>カカ</t>
    </rPh>
    <rPh sb="15" eb="17">
      <t>ケイサイ</t>
    </rPh>
    <phoneticPr fontId="1"/>
  </si>
  <si>
    <t>⑤　福島県内の地域団体や企業、地域事業者等との交流及び情報交換等</t>
    <rPh sb="2" eb="6">
      <t>フクシマケンナイ</t>
    </rPh>
    <rPh sb="7" eb="9">
      <t>チイキ</t>
    </rPh>
    <rPh sb="9" eb="11">
      <t>ダンタイ</t>
    </rPh>
    <rPh sb="12" eb="14">
      <t>キギョウ</t>
    </rPh>
    <rPh sb="15" eb="17">
      <t>チイキ</t>
    </rPh>
    <rPh sb="17" eb="20">
      <t>ジギョウシャ</t>
    </rPh>
    <rPh sb="20" eb="21">
      <t>トウ</t>
    </rPh>
    <rPh sb="23" eb="25">
      <t>コウリュウ</t>
    </rPh>
    <rPh sb="25" eb="26">
      <t>オヨ</t>
    </rPh>
    <rPh sb="27" eb="29">
      <t>ジョウホウ</t>
    </rPh>
    <rPh sb="29" eb="31">
      <t>コウカン</t>
    </rPh>
    <rPh sb="31" eb="32">
      <t>トウ</t>
    </rPh>
    <phoneticPr fontId="1"/>
  </si>
  <si>
    <t>⑥　行政機関が企画する地域体験を含むお試し移住体験やワーケーションツアー等への参加</t>
    <phoneticPr fontId="1"/>
  </si>
  <si>
    <t>⑦　テレワーク施設等が実施する地域イベント等への参加による地域住民との交流</t>
    <phoneticPr fontId="1"/>
  </si>
  <si>
    <t>④　移住体験やふくしまでの暮らしに関する意見交換等を目的とした地域おこし協力隊との交流</t>
    <rPh sb="20" eb="25">
      <t>イケンコウカントウ</t>
    </rPh>
    <rPh sb="26" eb="28">
      <t>モクテキ</t>
    </rPh>
    <rPh sb="31" eb="33">
      <t>チイキ</t>
    </rPh>
    <rPh sb="36" eb="39">
      <t>キョウリョクタイ</t>
    </rPh>
    <rPh sb="41" eb="43">
      <t>コウリュウ</t>
    </rPh>
    <phoneticPr fontId="1"/>
  </si>
  <si>
    <t>③　移住等関連の情報収集（支援制度や、地域の特色、子どもの転校先等）を目的した行政機関
  （市町村や各地方振興局等）の訪問</t>
    <phoneticPr fontId="1"/>
  </si>
  <si>
    <t>⑧　その他（事業趣旨に合致するものに限る。）</t>
    <rPh sb="6" eb="10">
      <t>ジギョウシュシ</t>
    </rPh>
    <rPh sb="11" eb="13">
      <t>ガッチ</t>
    </rPh>
    <rPh sb="18" eb="19">
      <t>カギ</t>
    </rPh>
    <phoneticPr fontId="1"/>
  </si>
  <si>
    <t>⇒</t>
    <phoneticPr fontId="1"/>
  </si>
  <si>
    <t>別紙様式第２</t>
    <phoneticPr fontId="1"/>
  </si>
  <si>
    <t>福島県知事　様</t>
    <phoneticPr fontId="1"/>
  </si>
  <si>
    <t>誓約書</t>
  </si>
  <si>
    <t>〈福島県への訪問目的〉</t>
    <phoneticPr fontId="1"/>
  </si>
  <si>
    <t>　本事業で申請する福島県への訪問は、テレワークを主目的としたもので、支社や事業所、関係する企業等への出張ではないことを確約します。</t>
    <phoneticPr fontId="1"/>
  </si>
  <si>
    <t>〈暴力団等排除〉</t>
    <phoneticPr fontId="1"/>
  </si>
  <si>
    <t>　暴力団（暴力団員による不当な行為の防止等に関する法律（平成3年法律第77号）第２条に規定する行為、団体等）、暴力団関係企業、その他これらに準ずる者（暴力団員でなくなった日から５年を経過しない者）（以下これらを「暴力団員等」という。）に該当しないこと及び次の各号のいずれにも該当しないことを表明し、かつ、将来にわたっても該当しないことを確約します。</t>
    <phoneticPr fontId="1"/>
  </si>
  <si>
    <t>自己、自社若しくは第三者の不正の利益を図る目的又は第三者に損害を加える目的をもってするなど、不当に暴力団員等を利用していると認められる関係を有すること。</t>
    <phoneticPr fontId="1"/>
  </si>
  <si>
    <t>暴力団員等が経営を支配していると認められる関係を有すること。</t>
    <phoneticPr fontId="1"/>
  </si>
  <si>
    <t>暴力団員等が経営に実質的に関与していると認められる関係を有すること。</t>
    <phoneticPr fontId="1"/>
  </si>
  <si>
    <t>暴力団員等に対して資金等を提供し、又は便宜を供与するなどの関与をしていると認められる関係を有すること。</t>
    <phoneticPr fontId="1"/>
  </si>
  <si>
    <t>役員又は経営に実質的に関与している者が暴力団員等と社会的に非難されるべき関係を有すること。</t>
    <phoneticPr fontId="1"/>
  </si>
  <si>
    <t>(4)</t>
  </si>
  <si>
    <t>(4)</t>
    <phoneticPr fontId="1"/>
  </si>
  <si>
    <t>(5)</t>
    <phoneticPr fontId="1"/>
  </si>
  <si>
    <t>(1)</t>
    <phoneticPr fontId="1"/>
  </si>
  <si>
    <t>(2)</t>
    <phoneticPr fontId="1"/>
  </si>
  <si>
    <t>(3)</t>
    <phoneticPr fontId="1"/>
  </si>
  <si>
    <t>　自ら又は第三者を利用して次の各号の一にでも該当する行為を行わないことを確約します。</t>
    <phoneticPr fontId="1"/>
  </si>
  <si>
    <t>暴力的な要求行為</t>
    <phoneticPr fontId="1"/>
  </si>
  <si>
    <t>法的な責任を超えた不当な要求行為</t>
    <phoneticPr fontId="1"/>
  </si>
  <si>
    <t>取引に関して、脅迫的な言動をし、又は暴力を用いる行為</t>
    <phoneticPr fontId="1"/>
  </si>
  <si>
    <t>風説を流布し、偽計を用い又は威力を用いて福島県の信用を毀損し、又は福島県の業務を妨害する行為</t>
    <phoneticPr fontId="1"/>
  </si>
  <si>
    <t>　暴力団員等若しくは上記のいずれかに該当する行為をし、又は上記の表明・確約に関して虚偽の申告をしたことが判明し、私との取引を継続することが不適切である場合には、私は福島県から請求があり次第、福島県に対する一切の債務の期限の利益を失い、直ちに債務を弁償します。</t>
    <phoneticPr fontId="1"/>
  </si>
  <si>
    <t>　貴職において必要と判断した場合に、私の個人情報を警察に提供し、表明・確約事項を確認することについて同意します。</t>
    <phoneticPr fontId="1"/>
  </si>
  <si>
    <t>　上記に関して不法行為があった場合は法的措置（民事・刑事）を講じられても構いません。</t>
    <phoneticPr fontId="1"/>
  </si>
  <si>
    <t>住　所</t>
    <rPh sb="0" eb="1">
      <t>ジュウ</t>
    </rPh>
    <rPh sb="2" eb="3">
      <t>ショ</t>
    </rPh>
    <phoneticPr fontId="1"/>
  </si>
  <si>
    <t>氏　名</t>
    <rPh sb="0" eb="1">
      <t>シ</t>
    </rPh>
    <rPh sb="2" eb="3">
      <t>ナ</t>
    </rPh>
    <phoneticPr fontId="1"/>
  </si>
  <si>
    <t>別紙様式１－５</t>
    <phoneticPr fontId="1"/>
  </si>
  <si>
    <t>費用内訳書</t>
    <phoneticPr fontId="1"/>
  </si>
  <si>
    <t>①宿泊費</t>
    <rPh sb="1" eb="4">
      <t>シュクハクヒ</t>
    </rPh>
    <phoneticPr fontId="1"/>
  </si>
  <si>
    <t>②交通費</t>
    <rPh sb="1" eb="4">
      <t>コウツウヒ</t>
    </rPh>
    <phoneticPr fontId="1"/>
  </si>
  <si>
    <t>③施設利用料</t>
    <rPh sb="1" eb="6">
      <t>シセツリヨウリョウ</t>
    </rPh>
    <phoneticPr fontId="1"/>
  </si>
  <si>
    <t>④レンタカー代</t>
    <rPh sb="6" eb="7">
      <t>ダイ</t>
    </rPh>
    <phoneticPr fontId="1"/>
  </si>
  <si>
    <t>経費区分</t>
    <rPh sb="0" eb="4">
      <t>ケイヒクブン</t>
    </rPh>
    <phoneticPr fontId="1"/>
  </si>
  <si>
    <t>内訳
（積算明細）</t>
    <rPh sb="0" eb="2">
      <t>ウチワケ</t>
    </rPh>
    <rPh sb="4" eb="8">
      <t>セキサンメイサイ</t>
    </rPh>
    <phoneticPr fontId="1"/>
  </si>
  <si>
    <t>(Ａ)のうち補助対象外の経費（Ｂ）</t>
    <rPh sb="6" eb="8">
      <t>ホジョ</t>
    </rPh>
    <rPh sb="8" eb="10">
      <t>タイショウ</t>
    </rPh>
    <rPh sb="10" eb="11">
      <t>ガイ</t>
    </rPh>
    <rPh sb="12" eb="14">
      <t>ケイヒ</t>
    </rPh>
    <phoneticPr fontId="1"/>
  </si>
  <si>
    <t>補助対象経費
（Ａ－Ｂ）</t>
    <phoneticPr fontId="1"/>
  </si>
  <si>
    <t>事業に要する
経費
(Ａ)</t>
    <rPh sb="0" eb="2">
      <t>ジギョウ</t>
    </rPh>
    <rPh sb="3" eb="4">
      <t>ヨウ</t>
    </rPh>
    <rPh sb="7" eb="9">
      <t>ケイヒ</t>
    </rPh>
    <phoneticPr fontId="1"/>
  </si>
  <si>
    <t>補助対象経費合計額（Ｃ）</t>
    <phoneticPr fontId="1"/>
  </si>
  <si>
    <t>上限：【長期コース】３０万円　　　【短期コース】１万円／１泊</t>
    <phoneticPr fontId="1"/>
  </si>
  <si>
    <t>（単位：円）</t>
    <phoneticPr fontId="1"/>
  </si>
  <si>
    <t>■確認欄（チェック欄）</t>
    <phoneticPr fontId="1"/>
  </si>
  <si>
    <t>・補助対象経費の支払方法（予定）について、以下のうちいずれか該当するものにチェックすること。</t>
  </si>
  <si>
    <t>②現金による支払いのみ</t>
    <phoneticPr fontId="1"/>
  </si>
  <si>
    <t>＜①の場合＞</t>
    <phoneticPr fontId="1"/>
  </si>
  <si>
    <t>クレジットカード、クーポン等の名称</t>
    <phoneticPr fontId="1"/>
  </si>
  <si>
    <t>「（Ａ）のうち補助対象外の経費（Ｂ）」には、以下に該当する経費を記載すること</t>
    <phoneticPr fontId="1"/>
  </si>
  <si>
    <t>※補助対象外経費が複数含まれる場合、合計額のみでなく内訳を記載すること。
（例：○○カードポイント分：□円、クーポン分：△円など）
・ポイントカードの提示やクレジットカードの利用等に伴いポイントが付与される場合は、そのポイント付与額
・正規雇用者が申請者の場合は、対象法人から支給される旅費や通勤手当等
・対象法人が申請者の場合は、来県する勤務者自身が負担する経費
・金券やポイント、クーポン等で支払を行う経費　等</t>
    <phoneticPr fontId="1"/>
  </si>
  <si>
    <t>・テレワーク体験における同行者の有無及び本事業の利用について以下を確認すること</t>
    <phoneticPr fontId="1"/>
  </si>
  <si>
    <t>（人数：</t>
    <phoneticPr fontId="1"/>
  </si>
  <si>
    <t>名）</t>
    <rPh sb="0" eb="1">
      <t>メイ</t>
    </rPh>
    <phoneticPr fontId="1"/>
  </si>
  <si>
    <t>②同行者がいない</t>
    <phoneticPr fontId="1"/>
  </si>
  <si>
    <t>＜同行者がいる場合＞</t>
    <phoneticPr fontId="1"/>
  </si>
  <si>
    <t>②同行者は本事業を利用しない※</t>
    <phoneticPr fontId="1"/>
  </si>
  <si>
    <t>（氏名：</t>
    <phoneticPr fontId="1"/>
  </si>
  <si>
    <t>別紙様式１－４</t>
    <rPh sb="0" eb="2">
      <t>ベッシ</t>
    </rPh>
    <rPh sb="2" eb="4">
      <t>ヨウシキ</t>
    </rPh>
    <phoneticPr fontId="15"/>
  </si>
  <si>
    <t>滞在期間及びテレワーク実施期間計画書</t>
    <rPh sb="4" eb="5">
      <t>オヨ</t>
    </rPh>
    <rPh sb="11" eb="13">
      <t>ジッシ</t>
    </rPh>
    <rPh sb="13" eb="15">
      <t>キカン</t>
    </rPh>
    <rPh sb="15" eb="17">
      <t>ケイカク</t>
    </rPh>
    <rPh sb="17" eb="18">
      <t>ショ</t>
    </rPh>
    <phoneticPr fontId="15"/>
  </si>
  <si>
    <t>開始日</t>
    <rPh sb="0" eb="3">
      <t>カイシビ</t>
    </rPh>
    <phoneticPr fontId="15"/>
  </si>
  <si>
    <t>例：2023年8月2日</t>
    <rPh sb="0" eb="1">
      <t>レイ</t>
    </rPh>
    <rPh sb="6" eb="7">
      <t>ネン</t>
    </rPh>
    <rPh sb="8" eb="9">
      <t>ガツ</t>
    </rPh>
    <rPh sb="10" eb="11">
      <t>ニチ</t>
    </rPh>
    <phoneticPr fontId="15"/>
  </si>
  <si>
    <t>申請者（勤務者）名：</t>
  </si>
  <si>
    <t>１　実施期間予定表</t>
    <rPh sb="2" eb="4">
      <t>ジッシ</t>
    </rPh>
    <rPh sb="4" eb="6">
      <t>キカン</t>
    </rPh>
    <rPh sb="6" eb="8">
      <t>ヨテイ</t>
    </rPh>
    <rPh sb="8" eb="9">
      <t>ヒョウ</t>
    </rPh>
    <phoneticPr fontId="15"/>
  </si>
  <si>
    <t>月</t>
    <rPh sb="0" eb="1">
      <t>ツキ</t>
    </rPh>
    <phoneticPr fontId="15"/>
  </si>
  <si>
    <t>日</t>
    <rPh sb="0" eb="1">
      <t>ヒ</t>
    </rPh>
    <phoneticPr fontId="15"/>
  </si>
  <si>
    <t>曜日</t>
    <rPh sb="0" eb="2">
      <t>ヨウビ</t>
    </rPh>
    <phoneticPr fontId="15"/>
  </si>
  <si>
    <t>福島県での宿泊の有無
（宿泊の場合は☑）</t>
    <rPh sb="0" eb="3">
      <t>フクシマケン</t>
    </rPh>
    <rPh sb="12" eb="14">
      <t>シュクハク</t>
    </rPh>
    <rPh sb="15" eb="17">
      <t>バアイ</t>
    </rPh>
    <phoneticPr fontId="15"/>
  </si>
  <si>
    <t>活動予定
（プルダウンから選択願います。）</t>
    <rPh sb="0" eb="2">
      <t>カツドウ</t>
    </rPh>
    <rPh sb="13" eb="15">
      <t>センタク</t>
    </rPh>
    <rPh sb="15" eb="16">
      <t>ネガ</t>
    </rPh>
    <phoneticPr fontId="15"/>
  </si>
  <si>
    <t>テレワーク勤務時間</t>
    <rPh sb="5" eb="9">
      <t>キンムジカン</t>
    </rPh>
    <phoneticPr fontId="15"/>
  </si>
  <si>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15"/>
  </si>
  <si>
    <t>プルダウン用・予定リスト</t>
    <rPh sb="5" eb="6">
      <t>ヨウ</t>
    </rPh>
    <rPh sb="7" eb="9">
      <t>ヨテイ</t>
    </rPh>
    <phoneticPr fontId="15"/>
  </si>
  <si>
    <t>テレワークを実施</t>
    <rPh sb="6" eb="8">
      <t>ジッシ</t>
    </rPh>
    <phoneticPr fontId="15"/>
  </si>
  <si>
    <t>非勤務日</t>
    <rPh sb="0" eb="1">
      <t>ヒ</t>
    </rPh>
    <rPh sb="1" eb="4">
      <t>キンムビ</t>
    </rPh>
    <phoneticPr fontId="15"/>
  </si>
  <si>
    <t xml:space="preserve"> </t>
    <phoneticPr fontId="15"/>
  </si>
  <si>
    <t>業務の都合により県外へ</t>
    <rPh sb="0" eb="2">
      <t>ギョウム</t>
    </rPh>
    <rPh sb="3" eb="5">
      <t>ツゴウ</t>
    </rPh>
    <rPh sb="8" eb="10">
      <t>ケンガイ</t>
    </rPh>
    <phoneticPr fontId="15"/>
  </si>
  <si>
    <t>県内で勤務（テレワーク以外）</t>
    <rPh sb="0" eb="2">
      <t>ケンナイ</t>
    </rPh>
    <rPh sb="3" eb="5">
      <t>キンム</t>
    </rPh>
    <rPh sb="11" eb="13">
      <t>イガイ</t>
    </rPh>
    <phoneticPr fontId="15"/>
  </si>
  <si>
    <t>その他</t>
    <rPh sb="2" eb="3">
      <t>タ</t>
    </rPh>
    <phoneticPr fontId="15"/>
  </si>
  <si>
    <t>宿泊日数カウント</t>
    <rPh sb="0" eb="2">
      <t>シュクハク</t>
    </rPh>
    <rPh sb="2" eb="4">
      <t>ニッスウ</t>
    </rPh>
    <phoneticPr fontId="15"/>
  </si>
  <si>
    <t>予定カウント</t>
    <rPh sb="0" eb="2">
      <t>ヨテイ</t>
    </rPh>
    <phoneticPr fontId="15"/>
  </si>
  <si>
    <t>　</t>
    <phoneticPr fontId="15"/>
  </si>
  <si>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15"/>
  </si>
  <si>
    <t>２　宿泊日数及び活動予定の内訳</t>
    <rPh sb="2" eb="4">
      <t>シュクハク</t>
    </rPh>
    <rPh sb="4" eb="6">
      <t>ニッスウ</t>
    </rPh>
    <rPh sb="6" eb="7">
      <t>オヨ</t>
    </rPh>
    <rPh sb="8" eb="10">
      <t>カツドウ</t>
    </rPh>
    <rPh sb="10" eb="12">
      <t>ヨテイ</t>
    </rPh>
    <rPh sb="13" eb="15">
      <t>ウチワケ</t>
    </rPh>
    <phoneticPr fontId="15"/>
  </si>
  <si>
    <t>宿泊日数　計：</t>
    <rPh sb="0" eb="2">
      <t>シュクハク</t>
    </rPh>
    <rPh sb="2" eb="4">
      <t>ニッスウ</t>
    </rPh>
    <rPh sb="5" eb="6">
      <t>ケイ</t>
    </rPh>
    <phoneticPr fontId="15"/>
  </si>
  <si>
    <t>テレワークを実施　計：</t>
    <rPh sb="6" eb="8">
      <t>ジッシ</t>
    </rPh>
    <rPh sb="9" eb="10">
      <t>ケイ</t>
    </rPh>
    <phoneticPr fontId="15"/>
  </si>
  <si>
    <t>非勤務日　計：</t>
    <rPh sb="0" eb="1">
      <t>ヒ</t>
    </rPh>
    <rPh sb="1" eb="4">
      <t>キンムビ</t>
    </rPh>
    <rPh sb="5" eb="6">
      <t>ケイ</t>
    </rPh>
    <phoneticPr fontId="15"/>
  </si>
  <si>
    <t>業務都合により県外へ　計：</t>
    <rPh sb="0" eb="2">
      <t>ギョウム</t>
    </rPh>
    <rPh sb="2" eb="4">
      <t>ツゴウ</t>
    </rPh>
    <rPh sb="7" eb="9">
      <t>ケンガイ</t>
    </rPh>
    <rPh sb="11" eb="12">
      <t>ケイ</t>
    </rPh>
    <phoneticPr fontId="15"/>
  </si>
  <si>
    <t>県内で勤務（テレワーク以外）　計：</t>
    <rPh sb="0" eb="2">
      <t>ケンナイ</t>
    </rPh>
    <rPh sb="3" eb="5">
      <t>キンム</t>
    </rPh>
    <rPh sb="11" eb="13">
      <t>イガイ</t>
    </rPh>
    <rPh sb="15" eb="16">
      <t>ケイ</t>
    </rPh>
    <phoneticPr fontId="15"/>
  </si>
  <si>
    <t>２　宿泊日数及び活動予定の内訳</t>
  </si>
  <si>
    <t>申請年度を記載ください。</t>
    <rPh sb="0" eb="4">
      <t>シンセイネンド</t>
    </rPh>
    <rPh sb="5" eb="7">
      <t>キサイ</t>
    </rPh>
    <phoneticPr fontId="1"/>
  </si>
  <si>
    <t>　※該当するものにチェックしてください。</t>
    <phoneticPr fontId="1"/>
  </si>
  <si>
    <t>複数ある場合は、全て記載してください。</t>
    <phoneticPr fontId="1"/>
  </si>
  <si>
    <t>○</t>
    <phoneticPr fontId="1"/>
  </si>
  <si>
    <t>体験者が複数名いる場合は、本シートをコピーして活用ください。</t>
    <phoneticPr fontId="1"/>
  </si>
  <si>
    <t>記載例であり証明権限のある方であれば他の方で構いません。</t>
    <rPh sb="0" eb="3">
      <t>キサイレイ</t>
    </rPh>
    <rPh sb="6" eb="10">
      <t>ショウメイケンゲン</t>
    </rPh>
    <rPh sb="13" eb="14">
      <t>カタ</t>
    </rPh>
    <rPh sb="18" eb="19">
      <t>ホカ</t>
    </rPh>
    <rPh sb="20" eb="21">
      <t>カタ</t>
    </rPh>
    <rPh sb="22" eb="23">
      <t>カマ</t>
    </rPh>
    <phoneticPr fontId="1"/>
  </si>
  <si>
    <t>例：2025年8月2日</t>
    <rPh sb="0" eb="1">
      <t>レイ</t>
    </rPh>
    <rPh sb="6" eb="7">
      <t>ネン</t>
    </rPh>
    <rPh sb="8" eb="9">
      <t>ガツ</t>
    </rPh>
    <rPh sb="10" eb="11">
      <t>ニチ</t>
    </rPh>
    <phoneticPr fontId="15"/>
  </si>
  <si>
    <t>補助金交付申請額Ｄ（Ｃ×補助率【長期コース：3/4、短期コース：1/2】)
（千円未満切り捨て）</t>
    <rPh sb="12" eb="15">
      <t>ホジョリツ</t>
    </rPh>
    <rPh sb="16" eb="18">
      <t>チョウキ</t>
    </rPh>
    <rPh sb="26" eb="28">
      <t>タンキ</t>
    </rPh>
    <phoneticPr fontId="1"/>
  </si>
  <si>
    <t>※テレワーク体験に要した費用について同行者の人数により按分が必要となる場合があります。
例：滞在場所として、コテージ等の宿泊人数により費用が変わらない施設に同行者も含めて宿泊された場合は同行者の人数により按分する　など</t>
    <phoneticPr fontId="1"/>
  </si>
  <si>
    <r>
      <t>テレワーク体験に係る意向確認書（計画）</t>
    </r>
    <r>
      <rPr>
        <b/>
        <u/>
        <sz val="12"/>
        <color theme="1"/>
        <rFont val="ＭＳ ゴシック"/>
        <family val="3"/>
        <charset val="128"/>
      </rPr>
      <t>【短期コース】</t>
    </r>
    <rPh sb="5" eb="7">
      <t>タイケン</t>
    </rPh>
    <rPh sb="8" eb="9">
      <t>カカ</t>
    </rPh>
    <rPh sb="10" eb="12">
      <t>イコウ</t>
    </rPh>
    <rPh sb="12" eb="15">
      <t>カクニンショ</t>
    </rPh>
    <rPh sb="16" eb="18">
      <t>ケイカク</t>
    </rPh>
    <rPh sb="20" eb="22">
      <t>タンキ</t>
    </rPh>
    <phoneticPr fontId="1"/>
  </si>
  <si>
    <t>該当するものに選択ください。</t>
    <rPh sb="7" eb="9">
      <t>センタク</t>
    </rPh>
    <phoneticPr fontId="1"/>
  </si>
  <si>
    <t>ふくしまぐらし。×テレワーク支援補助金交付申請書（第１号様式）</t>
    <phoneticPr fontId="1"/>
  </si>
  <si>
    <t>テレワーク実施計画書（別紙様式１－１，１－２，１－３）</t>
    <phoneticPr fontId="1"/>
  </si>
  <si>
    <t>※該当する様式を使用</t>
    <phoneticPr fontId="1"/>
  </si>
  <si>
    <t>滞在期間及びテレワーク実施期間計画書（別紙様式１－４）</t>
    <phoneticPr fontId="1"/>
  </si>
  <si>
    <t>費用内訳書（別紙様式１－５）</t>
    <phoneticPr fontId="1"/>
  </si>
  <si>
    <t>事業の概要が分かる資料</t>
    <phoneticPr fontId="1"/>
  </si>
  <si>
    <t>（会社パンフレット、業務委託契約書、ポートフォリオ等）</t>
    <phoneticPr fontId="1"/>
  </si>
  <si>
    <t>開業届出済証明書の写し又は最新の確定申告書の写し</t>
    <phoneticPr fontId="1"/>
  </si>
  <si>
    <t>※個人事業主等の場合のみ</t>
    <phoneticPr fontId="1"/>
  </si>
  <si>
    <t>申請者又は勤務者の居住地を証する書類</t>
    <phoneticPr fontId="1"/>
  </si>
  <si>
    <t>※運転免許証（裏面も）の写し、住民票の写し　など</t>
    <phoneticPr fontId="1"/>
  </si>
  <si>
    <t>振込口座預金通帳等の写し</t>
    <phoneticPr fontId="1"/>
  </si>
  <si>
    <t>※金融機関、支店、口座種別、口座名義人、口座番号が確認できるもの</t>
    <phoneticPr fontId="1"/>
  </si>
  <si>
    <t>誓約書（別紙様式第２）</t>
    <phoneticPr fontId="1"/>
  </si>
  <si>
    <r>
      <t>ふくしまぐらし。×テレワーク支援事業補助金
～</t>
    </r>
    <r>
      <rPr>
        <b/>
        <u/>
        <sz val="14"/>
        <color theme="1"/>
        <rFont val="ＭＳ 明朝"/>
        <family val="1"/>
        <charset val="128"/>
      </rPr>
      <t>申請書類</t>
    </r>
    <r>
      <rPr>
        <b/>
        <sz val="14"/>
        <color theme="1"/>
        <rFont val="ＭＳ 明朝"/>
        <family val="1"/>
        <charset val="128"/>
      </rPr>
      <t>チェックリスト～</t>
    </r>
    <phoneticPr fontId="1"/>
  </si>
  <si>
    <r>
      <t xml:space="preserve">申請に必要な書類が揃っているか、申請前に必ずご確認ください。
申請はメール（郵送も可）により以下メールアドレス宛て送付してください。
　メールアドレス： </t>
    </r>
    <r>
      <rPr>
        <u/>
        <sz val="12"/>
        <color theme="1"/>
        <rFont val="ＭＳ 明朝"/>
        <family val="1"/>
        <charset val="128"/>
      </rPr>
      <t>fuku-telework@pref.fukushima.lg.jp</t>
    </r>
    <r>
      <rPr>
        <sz val="12"/>
        <color theme="1"/>
        <rFont val="ＭＳ 明朝"/>
        <family val="1"/>
        <charset val="128"/>
      </rPr>
      <t xml:space="preserve">
また、事前に申請内容の相談等を行っておりますので、お気軽にご連絡ください。</t>
    </r>
    <phoneticPr fontId="1"/>
  </si>
  <si>
    <t>法人申請は法人の所在地
法人申請以外はテレワーク体験者自身の住所、を記載ください。</t>
    <rPh sb="34" eb="36">
      <t>キサイ</t>
    </rPh>
    <phoneticPr fontId="1"/>
  </si>
  <si>
    <r>
      <t xml:space="preserve">申請者名、口座名義人の氏名は同一としてください。
</t>
    </r>
    <r>
      <rPr>
        <b/>
        <u/>
        <sz val="12"/>
        <color rgb="FFFF0000"/>
        <rFont val="ＭＳ 明朝"/>
        <family val="1"/>
        <charset val="128"/>
      </rPr>
      <t>※法人申請の場合、社名及び代表者の職・氏名を記載ください。</t>
    </r>
    <r>
      <rPr>
        <sz val="12"/>
        <color theme="1"/>
        <rFont val="ＭＳ 明朝"/>
        <family val="1"/>
        <charset val="128"/>
      </rPr>
      <t xml:space="preserve">
（記載例）株式会社○○○○　代表取締役　○○　○○</t>
    </r>
    <rPh sb="60" eb="64">
      <t>カブシキガイシャ</t>
    </rPh>
    <rPh sb="69" eb="74">
      <t>ダイヒョウトリシマリヤク</t>
    </rPh>
    <phoneticPr fontId="1"/>
  </si>
  <si>
    <r>
      <rPr>
        <b/>
        <u/>
        <sz val="12"/>
        <color rgb="FFFF0000"/>
        <rFont val="ＭＳ 明朝"/>
        <family val="1"/>
        <charset val="128"/>
      </rPr>
      <t>※法人申請の場合、担当者名まで忘れずに記載ください。</t>
    </r>
    <r>
      <rPr>
        <sz val="12"/>
        <color theme="1"/>
        <rFont val="ＭＳ 明朝"/>
        <family val="1"/>
        <charset val="128"/>
      </rPr>
      <t xml:space="preserve">
（記載例）人事課長　福島　次郎</t>
    </r>
    <rPh sb="28" eb="31">
      <t>キサイレイ</t>
    </rPh>
    <rPh sb="32" eb="34">
      <t>ジンジ</t>
    </rPh>
    <rPh sb="34" eb="36">
      <t>カチョウ</t>
    </rPh>
    <rPh sb="37" eb="39">
      <t>フクシマ</t>
    </rPh>
    <rPh sb="40" eb="42">
      <t>ジロウ</t>
    </rPh>
    <phoneticPr fontId="1"/>
  </si>
  <si>
    <r>
      <rPr>
        <b/>
        <u/>
        <sz val="12"/>
        <color rgb="FFFF0000"/>
        <rFont val="ＭＳ 明朝"/>
        <family val="1"/>
        <charset val="128"/>
      </rPr>
      <t>別紙様式1-5の「補助金交付申請額D」と同一の金額</t>
    </r>
    <r>
      <rPr>
        <sz val="12"/>
        <color theme="1"/>
        <rFont val="ＭＳ 明朝"/>
        <family val="1"/>
        <charset val="128"/>
      </rPr>
      <t>となります。</t>
    </r>
    <rPh sb="0" eb="4">
      <t>ベッシヨウシキ</t>
    </rPh>
    <rPh sb="9" eb="17">
      <t>ホジョキンコウフシンセイガク</t>
    </rPh>
    <rPh sb="20" eb="22">
      <t>ドウイツ</t>
    </rPh>
    <rPh sb="23" eb="25">
      <t>キンガク</t>
    </rPh>
    <phoneticPr fontId="1"/>
  </si>
  <si>
    <r>
      <rPr>
        <b/>
        <u/>
        <sz val="12"/>
        <color theme="1"/>
        <rFont val="ＭＳ 明朝"/>
        <family val="1"/>
        <charset val="128"/>
      </rPr>
      <t>「事業始期」は「福島県を最初に訪れる日」</t>
    </r>
    <r>
      <rPr>
        <sz val="12"/>
        <color theme="1"/>
        <rFont val="ＭＳ 明朝"/>
        <family val="1"/>
        <charset val="128"/>
      </rPr>
      <t xml:space="preserve">、
</t>
    </r>
    <r>
      <rPr>
        <b/>
        <u/>
        <sz val="12"/>
        <color theme="1"/>
        <rFont val="ＭＳ 明朝"/>
        <family val="1"/>
        <charset val="128"/>
      </rPr>
      <t>「事業終期」は「福島県を最後に離れる日」</t>
    </r>
    <r>
      <rPr>
        <sz val="12"/>
        <color theme="1"/>
        <rFont val="ＭＳ 明朝"/>
        <family val="1"/>
        <charset val="128"/>
      </rPr>
      <t>を記載ください。
なお、事業実施期間外にかかった費用は対象になりませんので、
ご注意ください。</t>
    </r>
    <rPh sb="56" eb="58">
      <t>ジッシ</t>
    </rPh>
    <phoneticPr fontId="1"/>
  </si>
  <si>
    <r>
      <rPr>
        <b/>
        <u/>
        <sz val="12"/>
        <color rgb="FFFF0000"/>
        <rFont val="ＭＳ 明朝"/>
        <family val="1"/>
        <charset val="128"/>
      </rPr>
      <t>別紙様式1-1,1-2 ,1-3のうちいずれか該当する様式を作成</t>
    </r>
    <r>
      <rPr>
        <b/>
        <sz val="12"/>
        <color theme="1"/>
        <rFont val="ＭＳ 明朝"/>
        <family val="1"/>
        <charset val="128"/>
      </rPr>
      <t>ください。</t>
    </r>
    <phoneticPr fontId="1"/>
  </si>
  <si>
    <r>
      <rPr>
        <b/>
        <u/>
        <sz val="11"/>
        <color theme="1"/>
        <rFont val="ＭＳ ゴシック"/>
        <family val="3"/>
        <charset val="128"/>
      </rPr>
      <t>⑤福島県内の地域団体や企業、地域事業者等との交流及び情報交換等</t>
    </r>
    <r>
      <rPr>
        <sz val="11"/>
        <color theme="1"/>
        <rFont val="ＭＳ ゴシック"/>
        <family val="2"/>
        <charset val="128"/>
      </rPr>
      <t xml:space="preserve">
　以下のようなケースは「地域交流等」に該当しません。
　・交流相手が体験者自身（所属企業含む）と業務上のつながりがある（予定も含む）事業者等である場合
　・相手方が体験者自身の知人や親族関係にある場合
　・宿泊施設や商業施設等の従業員等との会話等の簡単なやり取り</t>
    </r>
    <phoneticPr fontId="1"/>
  </si>
  <si>
    <t>☆留意事項☆</t>
    <phoneticPr fontId="1"/>
  </si>
  <si>
    <r>
      <rPr>
        <b/>
        <u/>
        <sz val="11"/>
        <color theme="1"/>
        <rFont val="ＭＳ ゴシック"/>
        <family val="3"/>
        <charset val="128"/>
      </rPr>
      <t>①移住・二地域居住を見据えた賃貸業者等への訪問相談及び物件内見等</t>
    </r>
    <r>
      <rPr>
        <sz val="11"/>
        <color theme="1"/>
        <rFont val="ＭＳ ゴシック"/>
        <family val="2"/>
        <charset val="128"/>
      </rPr>
      <t xml:space="preserve">
　福島県内の賃貸業者等を訪問し、物件相談や内見、家賃の相場感等の確認を行うような活動が該当。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・具体的にどこの賃貸業者等に行くか決めていない場合
　・移住・二地域居住を見据えているものと判断できない場合
　・Ｕターン等希望（検討）者で実家や親戚の家等に帰省するだけの場合
  （※他の地域交流等の計画がある場合は、実家等へ宿泊する申請も可能。）</t>
    </r>
    <phoneticPr fontId="1"/>
  </si>
  <si>
    <r>
      <rPr>
        <b/>
        <u/>
        <sz val="11"/>
        <color theme="1"/>
        <rFont val="ＭＳ ゴシック"/>
        <family val="3"/>
        <charset val="128"/>
      </rPr>
      <t>④移住体験やふくしまでの暮らしに関する意見交換等を目的とした地域おこし協力隊との交流</t>
    </r>
    <r>
      <rPr>
        <sz val="11"/>
        <color theme="1"/>
        <rFont val="ＭＳ ゴシック"/>
        <family val="2"/>
        <charset val="128"/>
      </rPr>
      <t xml:space="preserve">
　継続的な福島との関わりを持つこと等を目的に、福島県内で活動する地域おこし協力隊の方と滞在期間中に交流等を行う活動が該当。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・交流相手が体験者自身（所属企業含む）と業務上のつながりがある（予定も含む）事業者等である場合
　・交流相手が体験者自身の知人や親族関係等にある場合
</t>
    </r>
    <r>
      <rPr>
        <b/>
        <u/>
        <sz val="11"/>
        <color theme="1"/>
        <rFont val="ＭＳ ゴシック"/>
        <family val="3"/>
        <charset val="128"/>
      </rPr>
      <t>※福島県内の地域おこし協力隊の情報は以下より検索可能でございます。</t>
    </r>
    <r>
      <rPr>
        <sz val="11"/>
        <color theme="1"/>
        <rFont val="ＭＳ ゴシック"/>
        <family val="2"/>
        <charset val="128"/>
      </rPr>
      <t xml:space="preserve">
</t>
    </r>
    <r>
      <rPr>
        <b/>
        <sz val="11"/>
        <color theme="1"/>
        <rFont val="ＭＳ ゴシック"/>
        <family val="3"/>
        <charset val="128"/>
      </rPr>
      <t>　○ふくしまで働く-地域の担い手-
　　https://f-ninaite.jp/ninaite/ninaite-member-search</t>
    </r>
    <phoneticPr fontId="1"/>
  </si>
  <si>
    <r>
      <rPr>
        <b/>
        <u/>
        <sz val="11"/>
        <color theme="1"/>
        <rFont val="ＭＳ ゴシック"/>
        <family val="3"/>
        <charset val="128"/>
      </rPr>
      <t>⑥行政機関が企画する地域体験を含むお試し移住体験やワーケーションツアー等への参加</t>
    </r>
    <r>
      <rPr>
        <sz val="11"/>
        <color theme="1"/>
        <rFont val="ＭＳ ゴシック"/>
        <family val="3"/>
        <charset val="128"/>
      </rPr>
      <t xml:space="preserve">
　行政機関（委託先含む）が企画するお試し移住体験、ワーケーションツアー等への参加かつ、地域交流の時間を含むものが該当。
　</t>
    </r>
    <r>
      <rPr>
        <b/>
        <u/>
        <sz val="11"/>
        <color theme="1"/>
        <rFont val="ＭＳ ゴシック"/>
        <family val="3"/>
        <charset val="128"/>
      </rPr>
      <t>こちらを選択いただく場合は、企画内容の分かるチラシ等を併せて提出ください。（掲載サイト等のURLも可。）</t>
    </r>
    <r>
      <rPr>
        <sz val="11"/>
        <color theme="1"/>
        <rFont val="ＭＳ ゴシック"/>
        <family val="3"/>
        <charset val="128"/>
      </rPr>
      <t xml:space="preserve">
　なお、</t>
    </r>
    <r>
      <rPr>
        <b/>
        <u/>
        <sz val="11"/>
        <color theme="1"/>
        <rFont val="ＭＳ ゴシック"/>
        <family val="3"/>
        <charset val="128"/>
      </rPr>
      <t>以下のようなケースは「地域交流等」に該当しません。</t>
    </r>
    <r>
      <rPr>
        <sz val="11"/>
        <color theme="1"/>
        <rFont val="ＭＳ ゴシック"/>
        <family val="3"/>
        <charset val="128"/>
      </rPr>
      <t xml:space="preserve">
　・行政機関の企画ツアー等であるが、地域交流体験を含まない場合。
　・ツアー等の経費を行政が負担する場合で二重補助となる場合。
　※行政で負担しない自己負担分の経費（自己負担でツアー等の前後に滞在する場合の滞在経費など）は補助対象。）</t>
    </r>
    <phoneticPr fontId="1"/>
  </si>
  <si>
    <r>
      <rPr>
        <b/>
        <u/>
        <sz val="11"/>
        <color theme="1"/>
        <rFont val="ＭＳ ゴシック"/>
        <family val="3"/>
        <charset val="128"/>
      </rPr>
      <t>⑦テレワーク施設等が実施する地域イベント等への参加による地域住民との交流</t>
    </r>
    <r>
      <rPr>
        <sz val="11"/>
        <color theme="1"/>
        <rFont val="ＭＳ ゴシック"/>
        <family val="2"/>
        <charset val="128"/>
      </rPr>
      <t xml:space="preserve">
　</t>
    </r>
    <r>
      <rPr>
        <b/>
        <u/>
        <sz val="11"/>
        <color theme="1"/>
        <rFont val="ＭＳ ゴシック"/>
        <family val="3"/>
        <charset val="128"/>
      </rPr>
      <t>以下のようなケースは「地域交流等」に該当しません。</t>
    </r>
    <r>
      <rPr>
        <sz val="11"/>
        <color theme="1"/>
        <rFont val="ＭＳ ゴシック"/>
        <family val="2"/>
        <charset val="128"/>
      </rPr>
      <t xml:space="preserve">
　・イベントへの地域住民等（施設スタッフは除く）の参加がない場合
　・県外からきたイベント参加者同士の交流を目的としている場合
　・参加者の大半が県外からの訪問者であり、地域住民との交流が見込めない場合
　・宿泊施設等が施設利用者向けに提供する地域の方と交流がない体験等の場合
　　（踊り体験、陶芸や農業などの作業体験、ダンスショーや演劇などの鑑賞等）
　・申請段階でイベント等の開催が不確定であり、地域交流が担保できない場合
　・その他、地域交流の実現性・確実性が担保できないと判断される場合</t>
    </r>
    <phoneticPr fontId="1"/>
  </si>
  <si>
    <r>
      <rPr>
        <b/>
        <u/>
        <sz val="11"/>
        <color theme="1"/>
        <rFont val="ＭＳ ゴシック"/>
        <family val="3"/>
        <charset val="128"/>
      </rPr>
      <t>⑧その他（事業趣旨に合致するものに限る。）</t>
    </r>
    <r>
      <rPr>
        <sz val="11"/>
        <color theme="1"/>
        <rFont val="ＭＳ ゴシック"/>
        <family val="2"/>
        <charset val="128"/>
      </rPr>
      <t xml:space="preserve">
　上記の①～⑦に該当しないものであり、以下の事業趣旨に合致する交流内容であること。
</t>
    </r>
    <r>
      <rPr>
        <b/>
        <sz val="11"/>
        <color theme="1"/>
        <rFont val="ＭＳ ゴシック"/>
        <family val="3"/>
        <charset val="128"/>
      </rPr>
      <t xml:space="preserve">　◆事業趣旨◆
　　福島県内でテレワーク体験をしながら、地域の方々との交流等を通じ、地域との関わりや地域を知る機会を提供することで、
　福島との継続的な関わり創出や移住・二地域居住につなげることを目指す。
</t>
    </r>
    <r>
      <rPr>
        <sz val="11"/>
        <color theme="1"/>
        <rFont val="ＭＳ ゴシック"/>
        <family val="2"/>
        <charset val="128"/>
      </rPr>
      <t xml:space="preserve">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〇自主企画のイベント等
　　・イベント参加者に地元の方々の参加がない場合。
　　・イベントが自身の業務である場合。
　　・地域交流を伴うものであっても、参加者から金銭を受け取る場合。
　　・あくまで企画予定であり実現性・確実性が担保できない場合　など　
　　※自主企画のイベント等の開催を地域交流等として申請する場合は、チラシ・SNS等、イベントの概要がわかる情報を
　　　提供するとともに、参加者情報（人数、性別、地域の人の参加割合）についても左記様式２（２）に記載すること。　
　〇地域探索等
　　・街を歩いている地域の人へ道やお店を聞く
　　・路線バスや鉄道の時刻表の確認・実際の乗車
　　・地域のお店への訪問や商品購入のみ
　　・ゴルフや登山、ウィンタースポーツの体験
　　・県内の農風景、田舎風景を見る　　など
　〇施設の訪問等
　　・県内施設等への訪問のみ。
　　　※福島の地域を知ることを目的とした施設（伝承館やJビレッジ等）の見学であり、施設のガイドをつける場合や
　　　　東日本大震災・原子力災害伝承館における語り部の話を聞くなど、実際に交流を行う場合に限り地域交流等に該当。
　　　　施設ガイド等をつける場合でも、福島の地域を知ることに繋がらない美術館や博物館等の見学は対象外。
　〇企業・地域団体との交流
　　・体験者自身の業務とつながりのある企業や団体との交流
　〇宿泊施設・テレワーク施設等の提供コンテンツ
　　・施設利用者向けに提供するサービスとして提供する地域の方と交流がない体験やプログラム
　　　（踊り体験、陶芸や農業などの作業体験、ダンスショーや演劇などの鑑賞等）</t>
    </r>
    <phoneticPr fontId="1"/>
  </si>
  <si>
    <r>
      <t>　</t>
    </r>
    <r>
      <rPr>
        <b/>
        <u/>
        <sz val="11"/>
        <color rgb="FFFF0000"/>
        <rFont val="ＭＳ ゴシック"/>
        <family val="3"/>
        <charset val="128"/>
      </rPr>
      <t>２（１）の『地域交流等』</t>
    </r>
    <r>
      <rPr>
        <b/>
        <sz val="11"/>
        <color theme="1"/>
        <rFont val="ＭＳ ゴシック"/>
        <family val="3"/>
        <charset val="128"/>
      </rPr>
      <t>について、以下の留意事項を御確認の上、選択ください。</t>
    </r>
    <r>
      <rPr>
        <sz val="11"/>
        <color theme="1"/>
        <rFont val="ＭＳ ゴシック"/>
        <family val="2"/>
        <charset val="128"/>
      </rPr>
      <t xml:space="preserve">
　</t>
    </r>
    <r>
      <rPr>
        <b/>
        <u/>
        <sz val="11"/>
        <color theme="1"/>
        <rFont val="ＭＳ ゴシック"/>
        <family val="3"/>
        <charset val="128"/>
      </rPr>
      <t>※「地域交流等」に該当するかは、『２（１）の選択』及び『２（２）の記載内容』をもとに判断いたします。</t>
    </r>
    <phoneticPr fontId="1"/>
  </si>
  <si>
    <t>　※宿泊日数15泊ごとに1回以上、地域交流等を行うこと。</t>
    <rPh sb="2" eb="6">
      <t>シュクハクニッスウ</t>
    </rPh>
    <rPh sb="8" eb="9">
      <t>ハク</t>
    </rPh>
    <rPh sb="13" eb="16">
      <t>カイイジョウ</t>
    </rPh>
    <rPh sb="17" eb="21">
      <t>チイキコウリュウ</t>
    </rPh>
    <rPh sb="21" eb="22">
      <t>トウ</t>
    </rPh>
    <rPh sb="23" eb="24">
      <t>オコナ</t>
    </rPh>
    <phoneticPr fontId="1"/>
  </si>
  <si>
    <t>　※5泊6日までの計画は1回以上、6泊7日以上の計画は2回以上、地域交流等を行うこと。</t>
    <rPh sb="3" eb="4">
      <t>ハク</t>
    </rPh>
    <rPh sb="5" eb="6">
      <t>ニチ</t>
    </rPh>
    <rPh sb="9" eb="11">
      <t>ケイカク</t>
    </rPh>
    <rPh sb="13" eb="14">
      <t>カイ</t>
    </rPh>
    <rPh sb="14" eb="16">
      <t>イジョウ</t>
    </rPh>
    <rPh sb="18" eb="19">
      <t>ハク</t>
    </rPh>
    <rPh sb="20" eb="21">
      <t>ニチ</t>
    </rPh>
    <rPh sb="21" eb="23">
      <t>イジョウ</t>
    </rPh>
    <rPh sb="24" eb="26">
      <t>ケイカク</t>
    </rPh>
    <rPh sb="28" eb="31">
      <t>カイイジョウ</t>
    </rPh>
    <rPh sb="32" eb="36">
      <t>チイキコウリュウ</t>
    </rPh>
    <rPh sb="36" eb="37">
      <t>トウ</t>
    </rPh>
    <rPh sb="38" eb="39">
      <t>オコナ</t>
    </rPh>
    <phoneticPr fontId="1"/>
  </si>
  <si>
    <r>
      <rPr>
        <b/>
        <sz val="12"/>
        <color theme="1"/>
        <rFont val="ＭＳ 明朝"/>
        <family val="1"/>
        <charset val="128"/>
      </rPr>
      <t xml:space="preserve">【長期コース】
</t>
    </r>
    <r>
      <rPr>
        <sz val="12"/>
        <color theme="1"/>
        <rFont val="ＭＳ 明朝"/>
        <family val="1"/>
        <charset val="128"/>
      </rPr>
      <t>①補助対象経費合計額（C）×</t>
    </r>
    <r>
      <rPr>
        <b/>
        <u/>
        <sz val="12"/>
        <color rgb="FFFF0000"/>
        <rFont val="ＭＳ 明朝"/>
        <family val="1"/>
        <charset val="128"/>
      </rPr>
      <t>3/4（補助率）</t>
    </r>
    <r>
      <rPr>
        <sz val="12"/>
        <color theme="1"/>
        <rFont val="ＭＳ 明朝"/>
        <family val="1"/>
        <charset val="128"/>
      </rPr>
      <t xml:space="preserve">
②３０万円
</t>
    </r>
    <r>
      <rPr>
        <b/>
        <sz val="12"/>
        <color theme="1"/>
        <rFont val="ＭＳ 明朝"/>
        <family val="1"/>
        <charset val="128"/>
      </rPr>
      <t>⇒上記①、②の少ない金額を記載ください。
【短期コース】</t>
    </r>
    <r>
      <rPr>
        <sz val="12"/>
        <color theme="1"/>
        <rFont val="ＭＳ 明朝"/>
        <family val="1"/>
        <charset val="128"/>
      </rPr>
      <t xml:space="preserve">
①補助対象経費合計額（C）×</t>
    </r>
    <r>
      <rPr>
        <b/>
        <u/>
        <sz val="12"/>
        <color rgb="FFFF0000"/>
        <rFont val="ＭＳ 明朝"/>
        <family val="1"/>
        <charset val="128"/>
      </rPr>
      <t>1/2（補助率）</t>
    </r>
    <r>
      <rPr>
        <sz val="12"/>
        <color theme="1"/>
        <rFont val="ＭＳ 明朝"/>
        <family val="1"/>
        <charset val="128"/>
      </rPr>
      <t xml:space="preserve">
②宿泊日数×1万円
⇒</t>
    </r>
    <r>
      <rPr>
        <b/>
        <u/>
        <sz val="12"/>
        <color theme="1"/>
        <rFont val="ＭＳ 明朝"/>
        <family val="1"/>
        <charset val="128"/>
      </rPr>
      <t>上記①、②の少ない金額を記載ください。</t>
    </r>
    <rPh sb="60" eb="62">
      <t>タンキ</t>
    </rPh>
    <rPh sb="68" eb="74">
      <t>ホジョタイショウケイヒ</t>
    </rPh>
    <rPh sb="74" eb="77">
      <t>ゴウケイガク</t>
    </rPh>
    <rPh sb="85" eb="87">
      <t>ホジョ</t>
    </rPh>
    <rPh sb="87" eb="88">
      <t>リツ</t>
    </rPh>
    <rPh sb="91" eb="93">
      <t>シュクハク</t>
    </rPh>
    <rPh sb="93" eb="95">
      <t>ニッスウ</t>
    </rPh>
    <rPh sb="97" eb="99">
      <t>マンエン</t>
    </rPh>
    <rPh sb="101" eb="103">
      <t>ジョウキ</t>
    </rPh>
    <rPh sb="107" eb="108">
      <t>スク</t>
    </rPh>
    <rPh sb="110" eb="112">
      <t>キンガク</t>
    </rPh>
    <rPh sb="113" eb="115">
      <t>キサイ</t>
    </rPh>
    <phoneticPr fontId="1"/>
  </si>
  <si>
    <t>補助金交付申請額（Ｄ）は、「補助対象経費合計額（Ｃ）×補助率（長期：3/4、短期：1/2）」と各コースの上限額の少ない金額から千円未満を切り捨てた金額を記載すること</t>
    <rPh sb="31" eb="33">
      <t>チョウキ</t>
    </rPh>
    <rPh sb="38" eb="40">
      <t>タンキ</t>
    </rPh>
    <rPh sb="47" eb="48">
      <t>カク</t>
    </rPh>
    <rPh sb="52" eb="55">
      <t>ジョウゲンガク</t>
    </rPh>
    <rPh sb="56" eb="57">
      <t>スク</t>
    </rPh>
    <rPh sb="59" eb="61">
      <t>キンガク</t>
    </rPh>
    <rPh sb="63" eb="64">
      <t>セン</t>
    </rPh>
    <rPh sb="73" eb="75">
      <t>キンガク</t>
    </rPh>
    <phoneticPr fontId="1"/>
  </si>
  <si>
    <t>年度 ふくしまぐらし。×テレワーク支援補助金 の交付を受けたいので、福島県補助金</t>
    <rPh sb="0" eb="2">
      <t>ネンド</t>
    </rPh>
    <rPh sb="17" eb="19">
      <t>シエン</t>
    </rPh>
    <rPh sb="19" eb="22">
      <t>ホジョキン</t>
    </rPh>
    <rPh sb="24" eb="26">
      <t>コウフ</t>
    </rPh>
    <rPh sb="27" eb="28">
      <t>ウ</t>
    </rPh>
    <rPh sb="34" eb="36">
      <t>フクシマ</t>
    </rPh>
    <rPh sb="37" eb="39">
      <t>ホジョ</t>
    </rPh>
    <phoneticPr fontId="1"/>
  </si>
  <si>
    <t>等の交付等に関する規則第４条第１項の規定により、下記のとおり申請します。</t>
    <rPh sb="0" eb="1">
      <t>トウ</t>
    </rPh>
    <phoneticPr fontId="1"/>
  </si>
  <si>
    <t>別紙様式第１－１</t>
    <rPh sb="0" eb="4">
      <t>ベッシヨウシキ</t>
    </rPh>
    <rPh sb="4" eb="5">
      <t>ダイ</t>
    </rPh>
    <phoneticPr fontId="1"/>
  </si>
  <si>
    <r>
      <t>テレワーク体験に係る意向確認書（計画）</t>
    </r>
    <r>
      <rPr>
        <b/>
        <u/>
        <sz val="12"/>
        <color theme="1"/>
        <rFont val="ＭＳ ゴシック"/>
        <family val="3"/>
        <charset val="128"/>
      </rPr>
      <t>【長期コース】</t>
    </r>
    <rPh sb="5" eb="7">
      <t>タイケン</t>
    </rPh>
    <rPh sb="8" eb="9">
      <t>カカ</t>
    </rPh>
    <rPh sb="10" eb="12">
      <t>イコウ</t>
    </rPh>
    <rPh sb="12" eb="15">
      <t>カクニンショ</t>
    </rPh>
    <rPh sb="16" eb="18">
      <t>ケイカク</t>
    </rPh>
    <rPh sb="20" eb="22">
      <t>チョウキ</t>
    </rPh>
    <phoneticPr fontId="1"/>
  </si>
  <si>
    <t>別紙様式第１－２</t>
    <rPh sb="0" eb="4">
      <t>ベッシヨウシキ</t>
    </rPh>
    <rPh sb="4" eb="5">
      <t>ダイ</t>
    </rPh>
    <phoneticPr fontId="1"/>
  </si>
  <si>
    <t>①クレジットカード、クーポン等による支払いが含まれる</t>
    <phoneticPr fontId="1"/>
  </si>
  <si>
    <t>①同行者は本事業を利用する（予定含む）</t>
    <phoneticPr fontId="1"/>
  </si>
  <si>
    <t>①同行者がいる</t>
    <phoneticPr fontId="1"/>
  </si>
  <si>
    <t>※複数利用する場合、全ての名称を並記すること。</t>
    <phoneticPr fontId="1"/>
  </si>
  <si>
    <t>テレワーク体験に係る意向確認書（計画）（別紙様式第１－１，１－２）</t>
    <phoneticPr fontId="1"/>
  </si>
  <si>
    <r>
      <rPr>
        <b/>
        <u/>
        <sz val="11"/>
        <color theme="1"/>
        <rFont val="ＭＳ ゴシック"/>
        <family val="3"/>
        <charset val="128"/>
      </rPr>
      <t>②ふくしまと関わるRoomに掲載のあるキーパーソンとの交流</t>
    </r>
    <r>
      <rPr>
        <sz val="11"/>
        <color theme="1"/>
        <rFont val="ＭＳ ゴシック"/>
        <family val="2"/>
        <charset val="128"/>
      </rPr>
      <t xml:space="preserve">
　継続的な福島との関わりを持つこと等を目的に、</t>
    </r>
    <r>
      <rPr>
        <b/>
        <u/>
        <sz val="11"/>
        <color theme="1"/>
        <rFont val="ＭＳ ゴシック"/>
        <family val="3"/>
        <charset val="128"/>
      </rPr>
      <t>「ふくしまと関わるRoom！」のサイトに掲載のあるキーパーソンと滞在期間中に交流等を行う活動が該当。</t>
    </r>
    <r>
      <rPr>
        <sz val="11"/>
        <color theme="1"/>
        <rFont val="ＭＳ ゴシック"/>
        <family val="2"/>
        <charset val="128"/>
      </rPr>
      <t xml:space="preserve">
</t>
    </r>
    <r>
      <rPr>
        <b/>
        <sz val="11"/>
        <color theme="1"/>
        <rFont val="ＭＳ ゴシック"/>
        <family val="3"/>
        <charset val="128"/>
      </rPr>
      <t xml:space="preserve">　○「ふくしまと関わるRoom！」ホームページ
　　https://link-fukushima.com/
</t>
    </r>
    <r>
      <rPr>
        <sz val="11"/>
        <color theme="1"/>
        <rFont val="ＭＳ ゴシック"/>
        <family val="2"/>
        <charset val="128"/>
      </rPr>
      <t>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・キーパーソンが営む店舗や施設等を訪問するが、訪問や商品購入、施設利用のみでキーパーソン等と交流しない場合
　・交流相手が体験者自身（所属企業含む）と業務上のつながりがある（予定も含む）事業者等である場合
　・交流相手が体験者自身の知人や親族関係等にある場合
</t>
    </r>
    <r>
      <rPr>
        <b/>
        <sz val="11"/>
        <color rgb="FFFF0000"/>
        <rFont val="ＭＳ ゴシック"/>
        <family val="3"/>
        <charset val="128"/>
      </rPr>
      <t xml:space="preserve">※『ふくしまと関わるRoom！』に掲載のキーパーソンへアポイントを取る際は、滞在予定期間から余裕をもって調整いただくとともに、スケジュールが合わない場合は、プランの変更等も含め、ご検討いただくようお願いします。
　なお、県内外で活動されているキーパーソンもいることから、スケジュール的に交流できない場合もございますので予めご了承ください。 </t>
    </r>
    <phoneticPr fontId="1"/>
  </si>
  <si>
    <r>
      <rPr>
        <b/>
        <u/>
        <sz val="11"/>
        <color theme="1"/>
        <rFont val="ＭＳ ゴシック"/>
        <family val="3"/>
        <charset val="128"/>
      </rPr>
      <t>③移住等関連の情報収集（支援制度や、地域の特色、子どもの転校先等）を目的した行政機関（市町村や各地方振興局等）の訪問</t>
    </r>
    <r>
      <rPr>
        <sz val="11"/>
        <color theme="1"/>
        <rFont val="ＭＳ ゴシック"/>
        <family val="2"/>
        <charset val="128"/>
      </rPr>
      <t xml:space="preserve">
　移住支援制度や地域の特色、子どもの転校先等、移住を検討するにあたり必要な情報をヒアリングするために、実際に福島県内の市町村や各地方振興局等の行政機関窓口や行政機関が運営する移住相談窓口等を訪れるような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・訪問先の官公庁の業務を受託しているなど業務の一環と判断される場合
　・官公庁への営業活動を目的としている場合
　・役場訪問のみで職員との相談や意見交換等を行わない場合</t>
    </r>
    <rPh sb="212" eb="214">
      <t>ジュタク</t>
    </rPh>
    <rPh sb="223" eb="225">
      <t>イッカン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</si>
</sst>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m/d;@"/>
  </numFmts>
  <fonts count="32">
    <font>
      <sz val="11"/>
      <color theme="1"/>
      <name val="ＭＳ ゴシック"/>
      <family val="2"/>
      <charset val="128"/>
    </font>
    <font>
      <sz val="6"/>
      <name val="ＭＳ ゴシック"/>
      <family val="2"/>
      <charset val="128"/>
    </font>
    <font>
      <sz val="12"/>
      <color rgb="FF000000"/>
      <name val="ＭＳ 明朝"/>
      <family val="1"/>
      <charset val="128"/>
    </font>
    <font>
      <sz val="12"/>
      <color theme="1"/>
      <name val="ＭＳ 明朝"/>
      <family val="1"/>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2"/>
      <charset val="128"/>
    </font>
    <font>
      <b/>
      <sz val="11"/>
      <color theme="1"/>
      <name val="ＭＳ ゴシック"/>
      <family val="3"/>
      <charset val="128"/>
    </font>
    <font>
      <b/>
      <u/>
      <sz val="11"/>
      <color theme="1"/>
      <name val="ＭＳ ゴシック"/>
      <family val="3"/>
      <charset val="128"/>
    </font>
    <font>
      <sz val="11"/>
      <color theme="1"/>
      <name val="ＭＳ ゴシック"/>
      <family val="2"/>
      <charset val="128"/>
    </font>
    <font>
      <b/>
      <sz val="12"/>
      <color theme="1"/>
      <name val="ＭＳ 明朝"/>
      <family val="1"/>
      <charset val="128"/>
    </font>
    <font>
      <u/>
      <sz val="12"/>
      <color theme="1"/>
      <name val="ＭＳ 明朝"/>
      <family val="1"/>
      <charset val="128"/>
    </font>
    <font>
      <sz val="11"/>
      <color theme="1"/>
      <name val="游ゴシック"/>
      <family val="2"/>
      <charset val="128"/>
      <scheme val="minor"/>
    </font>
    <font>
      <sz val="10"/>
      <name val="HG丸ｺﾞｼｯｸM-PRO"/>
      <family val="3"/>
      <charset val="128"/>
    </font>
    <font>
      <sz val="6"/>
      <name val="游ゴシック"/>
      <family val="2"/>
      <charset val="128"/>
      <scheme val="minor"/>
    </font>
    <font>
      <sz val="10"/>
      <color theme="1"/>
      <name val="HG丸ｺﾞｼｯｸM-PRO"/>
      <family val="3"/>
      <charset val="128"/>
    </font>
    <font>
      <sz val="9"/>
      <name val="HG丸ｺﾞｼｯｸM-PRO"/>
      <family val="3"/>
      <charset val="128"/>
    </font>
    <font>
      <sz val="8"/>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b/>
      <sz val="16"/>
      <color theme="1"/>
      <name val="ＭＳ 明朝"/>
      <family val="1"/>
      <charset val="128"/>
    </font>
    <font>
      <b/>
      <u/>
      <sz val="12"/>
      <color theme="1"/>
      <name val="ＭＳ 明朝"/>
      <family val="1"/>
      <charset val="128"/>
    </font>
    <font>
      <sz val="12"/>
      <color rgb="FFFF0000"/>
      <name val="ＭＳ ゴシック"/>
      <family val="3"/>
      <charset val="128"/>
    </font>
    <font>
      <b/>
      <u/>
      <sz val="12"/>
      <color theme="1"/>
      <name val="ＭＳ ゴシック"/>
      <family val="3"/>
      <charset val="128"/>
    </font>
    <font>
      <b/>
      <sz val="14"/>
      <color theme="1"/>
      <name val="ＭＳ 明朝"/>
      <family val="1"/>
      <charset val="128"/>
    </font>
    <font>
      <b/>
      <u/>
      <sz val="14"/>
      <color theme="1"/>
      <name val="ＭＳ 明朝"/>
      <family val="1"/>
      <charset val="128"/>
    </font>
    <font>
      <b/>
      <u/>
      <sz val="12"/>
      <color rgb="FFFF0000"/>
      <name val="ＭＳ 明朝"/>
      <family val="1"/>
      <charset val="128"/>
    </font>
    <font>
      <b/>
      <sz val="11"/>
      <color rgb="FFFF0000"/>
      <name val="ＭＳ ゴシック"/>
      <family val="3"/>
      <charset val="128"/>
    </font>
    <font>
      <b/>
      <u/>
      <sz val="11"/>
      <color rgb="FFFF0000"/>
      <name val="ＭＳ ゴシック"/>
      <family val="3"/>
      <charset val="128"/>
    </font>
    <font>
      <b/>
      <sz val="12"/>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3" fillId="0" borderId="0">
      <alignment vertical="center"/>
    </xf>
  </cellStyleXfs>
  <cellXfs count="23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3" borderId="0" xfId="0" applyFont="1" applyFill="1">
      <alignment vertical="center"/>
    </xf>
    <xf numFmtId="0" fontId="4" fillId="0" borderId="0" xfId="0" applyFont="1">
      <alignment vertical="center"/>
    </xf>
    <xf numFmtId="0" fontId="5" fillId="0" borderId="13" xfId="0" applyFont="1" applyBorder="1">
      <alignment vertical="center"/>
    </xf>
    <xf numFmtId="0" fontId="5" fillId="0" borderId="13" xfId="0" applyFont="1" applyBorder="1" applyAlignment="1">
      <alignment horizontal="center" vertical="center"/>
    </xf>
    <xf numFmtId="0" fontId="3" fillId="0" borderId="0" xfId="0" applyFont="1" applyAlignment="1">
      <alignment vertical="center" wrapText="1"/>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49" fontId="3" fillId="0" borderId="0" xfId="0" applyNumberFormat="1" applyFont="1" applyAlignment="1">
      <alignment horizontal="left" vertical="center"/>
    </xf>
    <xf numFmtId="0" fontId="14" fillId="0" borderId="0" xfId="2" applyFont="1">
      <alignment vertical="center"/>
    </xf>
    <xf numFmtId="0" fontId="16" fillId="0" borderId="0" xfId="2" applyFont="1">
      <alignment vertical="center"/>
    </xf>
    <xf numFmtId="0" fontId="17" fillId="0" borderId="0" xfId="2" applyFont="1" applyAlignment="1">
      <alignment horizontal="center" vertical="center"/>
    </xf>
    <xf numFmtId="0" fontId="17" fillId="0" borderId="0" xfId="2" applyFont="1">
      <alignment vertical="center"/>
    </xf>
    <xf numFmtId="0" fontId="14" fillId="0" borderId="0" xfId="2" applyFont="1" applyAlignment="1">
      <alignment horizontal="center"/>
    </xf>
    <xf numFmtId="0" fontId="14" fillId="0" borderId="0" xfId="2" applyFont="1" applyAlignment="1">
      <alignment horizontal="center" vertical="center"/>
    </xf>
    <xf numFmtId="0" fontId="18" fillId="0" borderId="0" xfId="2" applyFont="1" applyAlignment="1">
      <alignment horizontal="left" vertical="center"/>
    </xf>
    <xf numFmtId="0" fontId="14" fillId="0" borderId="0" xfId="2" applyFont="1" applyAlignment="1">
      <alignment horizontal="right" vertical="center"/>
    </xf>
    <xf numFmtId="0" fontId="14" fillId="0" borderId="1" xfId="2" applyFont="1" applyBorder="1" applyAlignment="1">
      <alignment horizontal="right" vertical="center"/>
    </xf>
    <xf numFmtId="0" fontId="14" fillId="0" borderId="0" xfId="2" applyFont="1" applyAlignment="1"/>
    <xf numFmtId="0" fontId="17" fillId="4" borderId="13" xfId="2" applyFont="1" applyFill="1" applyBorder="1" applyAlignment="1">
      <alignment horizontal="center" vertical="center"/>
    </xf>
    <xf numFmtId="0" fontId="17" fillId="4" borderId="13" xfId="2" applyFont="1" applyFill="1" applyBorder="1" applyAlignment="1">
      <alignment horizontal="center" vertical="center" wrapText="1"/>
    </xf>
    <xf numFmtId="0" fontId="17" fillId="0" borderId="13" xfId="2" applyFont="1" applyBorder="1">
      <alignment vertical="center"/>
    </xf>
    <xf numFmtId="176" fontId="17" fillId="0" borderId="13" xfId="2" applyNumberFormat="1" applyFont="1" applyBorder="1">
      <alignment vertical="center"/>
    </xf>
    <xf numFmtId="0" fontId="17" fillId="0" borderId="13" xfId="2" applyFont="1" applyBorder="1" applyAlignment="1">
      <alignment horizontal="center" vertical="center"/>
    </xf>
    <xf numFmtId="176" fontId="17" fillId="0" borderId="0" xfId="2" applyNumberFormat="1" applyFont="1">
      <alignment vertical="center"/>
    </xf>
    <xf numFmtId="0" fontId="17" fillId="0" borderId="0" xfId="2" applyFont="1" applyAlignment="1">
      <alignment vertical="center" wrapText="1"/>
    </xf>
    <xf numFmtId="0" fontId="18" fillId="0" borderId="0" xfId="2" applyFont="1" applyAlignment="1">
      <alignment horizontal="right" vertical="center"/>
    </xf>
    <xf numFmtId="177" fontId="14" fillId="0" borderId="0" xfId="2" applyNumberFormat="1" applyFont="1">
      <alignment vertical="center"/>
    </xf>
    <xf numFmtId="0" fontId="16" fillId="0" borderId="0" xfId="2" applyFont="1" applyAlignment="1">
      <alignment horizontal="center" vertical="center"/>
    </xf>
    <xf numFmtId="0" fontId="20" fillId="0" borderId="0" xfId="2" applyFont="1">
      <alignment vertical="center"/>
    </xf>
    <xf numFmtId="0" fontId="16" fillId="0" borderId="0" xfId="2" applyFont="1" applyAlignment="1">
      <alignment horizontal="center"/>
    </xf>
    <xf numFmtId="0" fontId="21" fillId="0" borderId="0" xfId="2" applyFont="1" applyAlignment="1">
      <alignment horizontal="left" vertical="center"/>
    </xf>
    <xf numFmtId="0" fontId="16" fillId="0" borderId="0" xfId="2" applyFont="1" applyAlignment="1">
      <alignment horizontal="right" vertical="center"/>
    </xf>
    <xf numFmtId="0" fontId="16" fillId="0" borderId="1" xfId="2" applyFont="1" applyBorder="1" applyAlignment="1">
      <alignment horizontal="right" vertical="center"/>
    </xf>
    <xf numFmtId="0" fontId="16" fillId="0" borderId="1" xfId="2" applyFont="1" applyBorder="1" applyAlignment="1">
      <alignment horizontal="center" vertical="center"/>
    </xf>
    <xf numFmtId="0" fontId="16" fillId="0" borderId="0" xfId="2" applyFont="1" applyAlignment="1"/>
    <xf numFmtId="0" fontId="20" fillId="4" borderId="13" xfId="2" applyFont="1" applyFill="1" applyBorder="1" applyAlignment="1">
      <alignment horizontal="center" vertical="center"/>
    </xf>
    <xf numFmtId="0" fontId="20" fillId="4" borderId="13" xfId="2" applyFont="1" applyFill="1" applyBorder="1" applyAlignment="1">
      <alignment horizontal="center" vertical="center" wrapText="1"/>
    </xf>
    <xf numFmtId="0" fontId="20" fillId="0" borderId="13" xfId="2" applyFont="1" applyBorder="1">
      <alignment vertical="center"/>
    </xf>
    <xf numFmtId="176" fontId="20" fillId="0" borderId="13" xfId="2" applyNumberFormat="1" applyFont="1" applyBorder="1">
      <alignment vertical="center"/>
    </xf>
    <xf numFmtId="0" fontId="20" fillId="0" borderId="13" xfId="2" applyFont="1" applyBorder="1" applyAlignment="1">
      <alignment horizontal="center" vertical="center"/>
    </xf>
    <xf numFmtId="176" fontId="20" fillId="0" borderId="0" xfId="2" applyNumberFormat="1" applyFont="1">
      <alignment vertical="center"/>
    </xf>
    <xf numFmtId="0" fontId="20" fillId="0" borderId="0" xfId="2" applyFont="1" applyAlignment="1">
      <alignment horizontal="center" vertical="center"/>
    </xf>
    <xf numFmtId="0" fontId="20" fillId="0" borderId="0" xfId="2" applyFont="1" applyAlignment="1">
      <alignment vertical="center" wrapText="1"/>
    </xf>
    <xf numFmtId="0" fontId="21" fillId="0" borderId="0" xfId="2" applyFont="1" applyAlignment="1">
      <alignment horizontal="right" vertical="center"/>
    </xf>
    <xf numFmtId="177" fontId="16" fillId="0" borderId="0" xfId="2" applyNumberFormat="1" applyFont="1">
      <alignment vertical="center"/>
    </xf>
    <xf numFmtId="0" fontId="11" fillId="0" borderId="0" xfId="0" applyFont="1">
      <alignment vertical="center"/>
    </xf>
    <xf numFmtId="0" fontId="3" fillId="0" borderId="8" xfId="0" applyFont="1" applyBorder="1">
      <alignment vertical="center"/>
    </xf>
    <xf numFmtId="0" fontId="3" fillId="0" borderId="10" xfId="0" applyFont="1" applyBorder="1">
      <alignment vertical="center"/>
    </xf>
    <xf numFmtId="0" fontId="20" fillId="2" borderId="13" xfId="2" applyFont="1" applyFill="1" applyBorder="1">
      <alignment vertical="center"/>
    </xf>
    <xf numFmtId="38" fontId="3" fillId="0" borderId="0" xfId="1" applyFont="1">
      <alignment vertical="center"/>
    </xf>
    <xf numFmtId="40" fontId="3" fillId="0" borderId="0" xfId="1" applyNumberFormat="1" applyFont="1">
      <alignment vertical="center"/>
    </xf>
    <xf numFmtId="0" fontId="23" fillId="0" borderId="0" xfId="0" applyFont="1">
      <alignment vertical="center"/>
    </xf>
    <xf numFmtId="0" fontId="24" fillId="0" borderId="13" xfId="0" applyFont="1" applyBorder="1" applyAlignment="1">
      <alignment horizontal="center" vertical="center"/>
    </xf>
    <xf numFmtId="0" fontId="3" fillId="3" borderId="0" xfId="0" applyFont="1" applyFill="1">
      <alignment vertical="center"/>
    </xf>
    <xf numFmtId="0" fontId="3" fillId="3" borderId="0" xfId="0" applyFont="1" applyFill="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11" fillId="3" borderId="0" xfId="0" applyFont="1" applyFill="1">
      <alignment vertical="center"/>
    </xf>
    <xf numFmtId="0" fontId="17" fillId="3" borderId="13" xfId="2" applyFont="1" applyFill="1" applyBorder="1">
      <alignment vertical="center"/>
    </xf>
    <xf numFmtId="0" fontId="17" fillId="3" borderId="13" xfId="2" applyFont="1" applyFill="1" applyBorder="1" applyAlignment="1">
      <alignment vertical="center" wrapText="1"/>
    </xf>
    <xf numFmtId="0" fontId="14" fillId="3" borderId="1" xfId="2" applyFont="1" applyFill="1" applyBorder="1" applyAlignment="1">
      <alignment horizontal="center" vertical="center"/>
    </xf>
    <xf numFmtId="0" fontId="12" fillId="0" borderId="0" xfId="0" applyFont="1">
      <alignment vertical="center"/>
    </xf>
    <xf numFmtId="0" fontId="11" fillId="0" borderId="0" xfId="0" applyFont="1" applyAlignment="1">
      <alignment horizontal="left" vertical="center"/>
    </xf>
    <xf numFmtId="0" fontId="3" fillId="0" borderId="2" xfId="0" applyFont="1" applyBorder="1" applyAlignment="1">
      <alignment horizontal="center" vertical="center"/>
    </xf>
    <xf numFmtId="0" fontId="31" fillId="0" borderId="0" xfId="0" applyFont="1">
      <alignment vertical="center"/>
    </xf>
    <xf numFmtId="0" fontId="3" fillId="3" borderId="1" xfId="0" applyFont="1" applyFill="1" applyBorder="1">
      <alignment vertical="center"/>
    </xf>
    <xf numFmtId="0" fontId="3" fillId="3" borderId="0" xfId="0" applyFont="1" applyFill="1" applyAlignment="1">
      <alignment horizontal="right" vertical="center"/>
    </xf>
    <xf numFmtId="0" fontId="2" fillId="3" borderId="0" xfId="0" applyFont="1" applyFill="1">
      <alignment vertical="center"/>
    </xf>
    <xf numFmtId="0" fontId="3" fillId="3" borderId="0" xfId="0" applyFont="1" applyFill="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26" fillId="0" borderId="0" xfId="0" applyFont="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0" borderId="0" xfId="0" applyFont="1" applyAlignment="1">
      <alignment horizontal="left" vertical="center"/>
    </xf>
    <xf numFmtId="0" fontId="2" fillId="3" borderId="0" xfId="0" applyFont="1" applyFill="1" applyAlignment="1">
      <alignment horizontal="center" vertical="center"/>
    </xf>
    <xf numFmtId="0" fontId="3" fillId="3" borderId="1"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lignment horizontal="right" vertical="center"/>
    </xf>
    <xf numFmtId="0" fontId="2" fillId="3" borderId="0" xfId="0" applyFont="1" applyFill="1" applyAlignment="1">
      <alignment horizontal="left"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3" borderId="1" xfId="0" applyFont="1" applyFill="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5" xfId="0" applyFont="1" applyFill="1" applyBorder="1" applyAlignment="1">
      <alignment horizontal="left" vertical="center"/>
    </xf>
    <xf numFmtId="0" fontId="3" fillId="3" borderId="17"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13" xfId="0" applyFont="1" applyFill="1" applyBorder="1" applyAlignment="1">
      <alignment horizontal="left" vertical="center"/>
    </xf>
    <xf numFmtId="0" fontId="3" fillId="0" borderId="0" xfId="0" applyFont="1" applyAlignment="1">
      <alignment horizontal="center"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13" xfId="0" applyFont="1" applyFill="1" applyBorder="1">
      <alignment vertical="center"/>
    </xf>
    <xf numFmtId="0" fontId="3" fillId="3" borderId="18" xfId="0" applyFont="1" applyFill="1" applyBorder="1">
      <alignment vertical="center"/>
    </xf>
    <xf numFmtId="0" fontId="3" fillId="3" borderId="14" xfId="0" applyFont="1" applyFill="1" applyBorder="1" applyAlignment="1">
      <alignment vertical="center" wrapText="1"/>
    </xf>
    <xf numFmtId="0" fontId="3" fillId="3" borderId="15" xfId="0" applyFont="1" applyFill="1" applyBorder="1" applyAlignment="1">
      <alignment horizontal="center" vertic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9" xfId="0" applyFont="1" applyFill="1" applyBorder="1" applyAlignment="1">
      <alignment horizontal="lef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3" fillId="3" borderId="19" xfId="0" applyFont="1" applyFill="1" applyBorder="1">
      <alignment vertical="center"/>
    </xf>
    <xf numFmtId="0" fontId="17" fillId="0" borderId="0" xfId="2" applyFont="1" applyAlignment="1">
      <alignment horizontal="right" vertical="center"/>
    </xf>
    <xf numFmtId="0" fontId="14" fillId="0" borderId="0" xfId="2" applyFont="1" applyAlignment="1">
      <alignment horizontal="center" vertical="top"/>
    </xf>
    <xf numFmtId="31" fontId="17" fillId="3" borderId="2" xfId="2" applyNumberFormat="1" applyFont="1" applyFill="1" applyBorder="1" applyAlignment="1">
      <alignment horizontal="center" vertical="center"/>
    </xf>
    <xf numFmtId="31" fontId="17" fillId="3" borderId="3" xfId="2" applyNumberFormat="1" applyFont="1" applyFill="1" applyBorder="1" applyAlignment="1">
      <alignment horizontal="center" vertical="center"/>
    </xf>
    <xf numFmtId="31" fontId="17" fillId="3" borderId="4" xfId="2" applyNumberFormat="1" applyFont="1" applyFill="1" applyBorder="1" applyAlignment="1">
      <alignment horizontal="center" vertical="center"/>
    </xf>
    <xf numFmtId="0" fontId="17" fillId="0" borderId="28" xfId="2" applyFont="1" applyBorder="1" applyAlignment="1">
      <alignment vertical="center" wrapText="1"/>
    </xf>
    <xf numFmtId="0" fontId="17" fillId="0" borderId="29" xfId="2" applyFont="1" applyBorder="1" applyAlignment="1">
      <alignment vertical="center" wrapText="1"/>
    </xf>
    <xf numFmtId="0" fontId="17" fillId="0" borderId="30" xfId="2" applyFont="1" applyBorder="1" applyAlignment="1">
      <alignment vertical="center" wrapText="1"/>
    </xf>
    <xf numFmtId="0" fontId="16" fillId="0" borderId="0" xfId="2" applyFont="1" applyAlignment="1">
      <alignment horizontal="center" vertical="top"/>
    </xf>
    <xf numFmtId="31" fontId="20" fillId="0" borderId="2" xfId="2" applyNumberFormat="1" applyFont="1" applyBorder="1" applyAlignment="1">
      <alignment horizontal="center" vertical="center"/>
    </xf>
    <xf numFmtId="31" fontId="20" fillId="0" borderId="3" xfId="2" applyNumberFormat="1" applyFont="1" applyBorder="1" applyAlignment="1">
      <alignment horizontal="center" vertical="center"/>
    </xf>
    <xf numFmtId="31" fontId="20" fillId="0" borderId="4" xfId="2" applyNumberFormat="1" applyFont="1" applyBorder="1" applyAlignment="1">
      <alignment horizontal="center" vertical="center"/>
    </xf>
    <xf numFmtId="0" fontId="20" fillId="0" borderId="28" xfId="2" applyFont="1" applyBorder="1" applyAlignment="1">
      <alignment vertical="center" wrapText="1"/>
    </xf>
    <xf numFmtId="0" fontId="20" fillId="0" borderId="29" xfId="2" applyFont="1" applyBorder="1" applyAlignment="1">
      <alignment vertical="center" wrapText="1"/>
    </xf>
    <xf numFmtId="0" fontId="20" fillId="0" borderId="30" xfId="2" applyFont="1" applyBorder="1" applyAlignment="1">
      <alignment vertical="center" wrapText="1"/>
    </xf>
    <xf numFmtId="38" fontId="3" fillId="0" borderId="7" xfId="1" applyFont="1" applyBorder="1" applyAlignment="1">
      <alignment horizontal="left" vertical="center" wrapText="1"/>
    </xf>
    <xf numFmtId="38" fontId="3" fillId="0" borderId="9" xfId="1" applyFont="1" applyBorder="1" applyAlignment="1">
      <alignment horizontal="left" vertical="center" wrapText="1"/>
    </xf>
    <xf numFmtId="38" fontId="3" fillId="0" borderId="12" xfId="1" applyFont="1" applyBorder="1" applyAlignment="1">
      <alignment horizontal="left" vertical="center" wrapText="1"/>
    </xf>
    <xf numFmtId="0" fontId="11" fillId="4" borderId="13" xfId="0" applyFont="1" applyFill="1" applyBorder="1" applyAlignment="1">
      <alignment horizontal="center" vertical="center" wrapText="1"/>
    </xf>
    <xf numFmtId="0" fontId="11" fillId="4" borderId="13" xfId="0" applyFont="1" applyFill="1" applyBorder="1" applyAlignment="1">
      <alignment horizontal="center" vertical="center"/>
    </xf>
    <xf numFmtId="0" fontId="22" fillId="0" borderId="0" xfId="0" applyFont="1" applyAlignment="1">
      <alignment horizontal="center" vertical="center"/>
    </xf>
    <xf numFmtId="0" fontId="3" fillId="0" borderId="1" xfId="0" applyFont="1" applyBorder="1" applyAlignment="1">
      <alignment horizontal="left" vertical="center"/>
    </xf>
    <xf numFmtId="38" fontId="11" fillId="0" borderId="5" xfId="1" applyFont="1" applyBorder="1" applyAlignment="1">
      <alignment horizontal="center" vertical="center"/>
    </xf>
    <xf numFmtId="38" fontId="11" fillId="0" borderId="8" xfId="1" applyFont="1" applyBorder="1" applyAlignment="1">
      <alignment horizontal="center" vertical="center"/>
    </xf>
    <xf numFmtId="0" fontId="11" fillId="0" borderId="13" xfId="0" applyFont="1" applyBorder="1" applyAlignment="1">
      <alignment horizontal="left" vertical="center"/>
    </xf>
    <xf numFmtId="38" fontId="3" fillId="0" borderId="13" xfId="1" applyFont="1" applyFill="1" applyBorder="1" applyAlignment="1">
      <alignment horizontal="left" vertical="center" wrapText="1"/>
    </xf>
    <xf numFmtId="38" fontId="3" fillId="0" borderId="13" xfId="1" applyFont="1" applyFill="1" applyBorder="1" applyAlignment="1">
      <alignment horizontal="left" vertical="center"/>
    </xf>
    <xf numFmtId="38" fontId="3" fillId="0" borderId="13" xfId="1" applyFont="1" applyFill="1" applyBorder="1" applyAlignment="1">
      <alignment horizontal="right" vertical="center"/>
    </xf>
    <xf numFmtId="38" fontId="3" fillId="0" borderId="14" xfId="1" applyFont="1" applyFill="1" applyBorder="1" applyAlignment="1">
      <alignment horizontal="right" vertical="center"/>
    </xf>
    <xf numFmtId="38" fontId="3" fillId="0" borderId="31" xfId="1" applyFont="1" applyFill="1" applyBorder="1" applyAlignment="1">
      <alignment horizontal="right" vertical="center"/>
    </xf>
    <xf numFmtId="38" fontId="3" fillId="0" borderId="32" xfId="1" applyFont="1" applyFill="1" applyBorder="1" applyAlignment="1">
      <alignment horizontal="right" vertical="center"/>
    </xf>
    <xf numFmtId="0" fontId="11" fillId="4" borderId="14"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0" borderId="46" xfId="0" applyFont="1" applyBorder="1" applyAlignment="1">
      <alignment horizontal="right" vertical="center" wrapText="1"/>
    </xf>
    <xf numFmtId="0" fontId="11" fillId="0" borderId="46" xfId="0" applyFont="1" applyBorder="1" applyAlignment="1">
      <alignment horizontal="right" vertical="center"/>
    </xf>
    <xf numFmtId="0" fontId="11" fillId="0" borderId="45" xfId="0" applyFont="1" applyBorder="1" applyAlignment="1">
      <alignment horizontal="right" vertical="center"/>
    </xf>
    <xf numFmtId="0" fontId="3" fillId="0" borderId="19" xfId="0" applyFont="1" applyBorder="1" applyAlignment="1">
      <alignment horizontal="right" vertical="center"/>
    </xf>
    <xf numFmtId="0" fontId="3" fillId="0" borderId="23" xfId="0" applyFont="1" applyBorder="1" applyAlignment="1">
      <alignment horizontal="right" vertical="center"/>
    </xf>
    <xf numFmtId="38" fontId="3" fillId="0" borderId="40"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41" xfId="1" applyFont="1" applyFill="1" applyBorder="1" applyAlignment="1">
      <alignment horizontal="right" vertical="center"/>
    </xf>
    <xf numFmtId="38" fontId="3" fillId="0" borderId="36" xfId="1" applyFont="1" applyFill="1" applyBorder="1" applyAlignment="1">
      <alignment horizontal="right" vertical="center"/>
    </xf>
    <xf numFmtId="38" fontId="3" fillId="0" borderId="37" xfId="1" applyFont="1" applyFill="1" applyBorder="1" applyAlignment="1">
      <alignment horizontal="right" vertical="center"/>
    </xf>
    <xf numFmtId="38" fontId="3" fillId="0" borderId="38" xfId="1" applyFont="1" applyFill="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38" fontId="3" fillId="0" borderId="44"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39" xfId="1" applyFont="1" applyFill="1" applyBorder="1" applyAlignment="1">
      <alignment horizontal="right" vertical="center"/>
    </xf>
    <xf numFmtId="0" fontId="3" fillId="0" borderId="1" xfId="0" applyFont="1" applyBorder="1" applyAlignment="1">
      <alignment horizontal="center" vertic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5" fillId="0" borderId="1"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left" vertical="center"/>
    </xf>
    <xf numFmtId="0" fontId="5" fillId="0" borderId="26" xfId="0" applyFont="1" applyBorder="1" applyAlignment="1">
      <alignment horizontal="left" vertical="center"/>
    </xf>
    <xf numFmtId="0" fontId="5" fillId="0" borderId="11" xfId="0" applyFont="1" applyBorder="1" applyAlignment="1">
      <alignment horizontal="left" vertical="center"/>
    </xf>
    <xf numFmtId="0" fontId="5" fillId="0" borderId="27" xfId="0" applyFont="1" applyBorder="1" applyAlignment="1">
      <alignment horizontal="left" vertical="center"/>
    </xf>
    <xf numFmtId="0" fontId="6" fillId="0" borderId="13" xfId="0" applyFont="1" applyBorder="1" applyAlignment="1">
      <alignment horizontal="left" vertical="top" wrapText="1"/>
    </xf>
    <xf numFmtId="0" fontId="6" fillId="0" borderId="13" xfId="0" applyFont="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center" wrapText="1"/>
    </xf>
    <xf numFmtId="0" fontId="12" fillId="0" borderId="1" xfId="0" applyFont="1" applyBorder="1" applyAlignment="1">
      <alignment horizontal="left" vertical="center"/>
    </xf>
    <xf numFmtId="0" fontId="3" fillId="0" borderId="0" xfId="0" applyFont="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3">
    <cellStyle name="桁区切り" xfId="1" builtinId="6"/>
    <cellStyle name="標準" xfId="0" builtinId="0"/>
    <cellStyle name="標準 2" xfId="2"/>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ill>
        <patternFill>
          <bgColor rgb="FFFFFF00"/>
        </patternFill>
      </fill>
    </dxf>
    <dxf>
      <font>
        <color theme="4" tint="-0.24994659260841701"/>
      </font>
    </dxf>
    <dxf>
      <font>
        <color rgb="FFFF0000"/>
      </font>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H$8" lockText="1" noThreeD="1"/>
</file>

<file path=xl/ctrlProps/ctrlProp10.xml><?xml version="1.0" encoding="utf-8"?>
<formControlPr xmlns="http://schemas.microsoft.com/office/spreadsheetml/2009/9/main" objectType="CheckBox" fmlaLink="$H$8" lockText="1" noThreeD="1"/>
</file>

<file path=xl/ctrlProps/ctrlProp100.xml><?xml version="1.0" encoding="utf-8"?>
<formControlPr xmlns="http://schemas.microsoft.com/office/spreadsheetml/2009/9/main" objectType="CheckBox" fmlaLink="$H$16" lockText="1" noThreeD="1"/>
</file>

<file path=xl/ctrlProps/ctrlProp101.xml><?xml version="1.0" encoding="utf-8"?>
<formControlPr xmlns="http://schemas.microsoft.com/office/spreadsheetml/2009/9/main" objectType="CheckBox" fmlaLink="$H$17" lockText="1" noThreeD="1"/>
</file>

<file path=xl/ctrlProps/ctrlProp102.xml><?xml version="1.0" encoding="utf-8"?>
<formControlPr xmlns="http://schemas.microsoft.com/office/spreadsheetml/2009/9/main" objectType="CheckBox" fmlaLink="$H$18" lockText="1" noThreeD="1"/>
</file>

<file path=xl/ctrlProps/ctrlProp103.xml><?xml version="1.0" encoding="utf-8"?>
<formControlPr xmlns="http://schemas.microsoft.com/office/spreadsheetml/2009/9/main" objectType="CheckBox" fmlaLink="$H$19" lockText="1" noThreeD="1"/>
</file>

<file path=xl/ctrlProps/ctrlProp104.xml><?xml version="1.0" encoding="utf-8"?>
<formControlPr xmlns="http://schemas.microsoft.com/office/spreadsheetml/2009/9/main" objectType="CheckBox" fmlaLink="$H$20" lockText="1" noThreeD="1"/>
</file>

<file path=xl/ctrlProps/ctrlProp105.xml><?xml version="1.0" encoding="utf-8"?>
<formControlPr xmlns="http://schemas.microsoft.com/office/spreadsheetml/2009/9/main" objectType="CheckBox" fmlaLink="$H$21" lockText="1" noThreeD="1"/>
</file>

<file path=xl/ctrlProps/ctrlProp106.xml><?xml version="1.0" encoding="utf-8"?>
<formControlPr xmlns="http://schemas.microsoft.com/office/spreadsheetml/2009/9/main" objectType="CheckBox" fmlaLink="$H$22" lockText="1" noThreeD="1"/>
</file>

<file path=xl/ctrlProps/ctrlProp107.xml><?xml version="1.0" encoding="utf-8"?>
<formControlPr xmlns="http://schemas.microsoft.com/office/spreadsheetml/2009/9/main" objectType="CheckBox" fmlaLink="$H$23" lockText="1" noThreeD="1"/>
</file>

<file path=xl/ctrlProps/ctrlProp108.xml><?xml version="1.0" encoding="utf-8"?>
<formControlPr xmlns="http://schemas.microsoft.com/office/spreadsheetml/2009/9/main" objectType="CheckBox" fmlaLink="$H$24" lockText="1" noThreeD="1"/>
</file>

<file path=xl/ctrlProps/ctrlProp109.xml><?xml version="1.0" encoding="utf-8"?>
<formControlPr xmlns="http://schemas.microsoft.com/office/spreadsheetml/2009/9/main" objectType="CheckBox" fmlaLink="$H$25" lockText="1" noThreeD="1"/>
</file>

<file path=xl/ctrlProps/ctrlProp11.xml><?xml version="1.0" encoding="utf-8"?>
<formControlPr xmlns="http://schemas.microsoft.com/office/spreadsheetml/2009/9/main" objectType="CheckBox" fmlaLink="$H$8" lockText="1" noThreeD="1"/>
</file>

<file path=xl/ctrlProps/ctrlProp110.xml><?xml version="1.0" encoding="utf-8"?>
<formControlPr xmlns="http://schemas.microsoft.com/office/spreadsheetml/2009/9/main" objectType="CheckBox" fmlaLink="$H$26" lockText="1" noThreeD="1"/>
</file>

<file path=xl/ctrlProps/ctrlProp111.xml><?xml version="1.0" encoding="utf-8"?>
<formControlPr xmlns="http://schemas.microsoft.com/office/spreadsheetml/2009/9/main" objectType="CheckBox" fmlaLink="$H$27" lockText="1" noThreeD="1"/>
</file>

<file path=xl/ctrlProps/ctrlProp112.xml><?xml version="1.0" encoding="utf-8"?>
<formControlPr xmlns="http://schemas.microsoft.com/office/spreadsheetml/2009/9/main" objectType="CheckBox" fmlaLink="$H$28" lockText="1" noThreeD="1"/>
</file>

<file path=xl/ctrlProps/ctrlProp113.xml><?xml version="1.0" encoding="utf-8"?>
<formControlPr xmlns="http://schemas.microsoft.com/office/spreadsheetml/2009/9/main" objectType="CheckBox" fmlaLink="$H$29" lockText="1" noThreeD="1"/>
</file>

<file path=xl/ctrlProps/ctrlProp114.xml><?xml version="1.0" encoding="utf-8"?>
<formControlPr xmlns="http://schemas.microsoft.com/office/spreadsheetml/2009/9/main" objectType="CheckBox" fmlaLink="$H$30" lockText="1" noThreeD="1"/>
</file>

<file path=xl/ctrlProps/ctrlProp115.xml><?xml version="1.0" encoding="utf-8"?>
<formControlPr xmlns="http://schemas.microsoft.com/office/spreadsheetml/2009/9/main" objectType="CheckBox" fmlaLink="$H$31" lockText="1" noThreeD="1"/>
</file>

<file path=xl/ctrlProps/ctrlProp116.xml><?xml version="1.0" encoding="utf-8"?>
<formControlPr xmlns="http://schemas.microsoft.com/office/spreadsheetml/2009/9/main" objectType="CheckBox" fmlaLink="$H$32" lockText="1" noThreeD="1"/>
</file>

<file path=xl/ctrlProps/ctrlProp117.xml><?xml version="1.0" encoding="utf-8"?>
<formControlPr xmlns="http://schemas.microsoft.com/office/spreadsheetml/2009/9/main" objectType="CheckBox" fmlaLink="$H$33" lockText="1" noThreeD="1"/>
</file>

<file path=xl/ctrlProps/ctrlProp118.xml><?xml version="1.0" encoding="utf-8"?>
<formControlPr xmlns="http://schemas.microsoft.com/office/spreadsheetml/2009/9/main" objectType="CheckBox" fmlaLink="$H$34" lockText="1" noThreeD="1"/>
</file>

<file path=xl/ctrlProps/ctrlProp119.xml><?xml version="1.0" encoding="utf-8"?>
<formControlPr xmlns="http://schemas.microsoft.com/office/spreadsheetml/2009/9/main" objectType="CheckBox" fmlaLink="$H$35" lockText="1" noThreeD="1"/>
</file>

<file path=xl/ctrlProps/ctrlProp12.xml><?xml version="1.0" encoding="utf-8"?>
<formControlPr xmlns="http://schemas.microsoft.com/office/spreadsheetml/2009/9/main" objectType="CheckBox" fmlaLink="$H$8" lockText="1" noThreeD="1"/>
</file>

<file path=xl/ctrlProps/ctrlProp120.xml><?xml version="1.0" encoding="utf-8"?>
<formControlPr xmlns="http://schemas.microsoft.com/office/spreadsheetml/2009/9/main" objectType="CheckBox" fmlaLink="$H$36" lockText="1" noThreeD="1"/>
</file>

<file path=xl/ctrlProps/ctrlProp121.xml><?xml version="1.0" encoding="utf-8"?>
<formControlPr xmlns="http://schemas.microsoft.com/office/spreadsheetml/2009/9/main" objectType="CheckBox" fmlaLink="$H$37" lockText="1" noThreeD="1"/>
</file>

<file path=xl/ctrlProps/ctrlProp122.xml><?xml version="1.0" encoding="utf-8"?>
<formControlPr xmlns="http://schemas.microsoft.com/office/spreadsheetml/2009/9/main" objectType="CheckBox" fmlaLink="$H$38" lockText="1" noThreeD="1"/>
</file>

<file path=xl/ctrlProps/ctrlProp123.xml><?xml version="1.0" encoding="utf-8"?>
<formControlPr xmlns="http://schemas.microsoft.com/office/spreadsheetml/2009/9/main" objectType="CheckBox" fmlaLink="$H$8" lockText="1" noThreeD="1"/>
</file>

<file path=xl/ctrlProps/ctrlProp124.xml><?xml version="1.0" encoding="utf-8"?>
<formControlPr xmlns="http://schemas.microsoft.com/office/spreadsheetml/2009/9/main" objectType="CheckBox" fmlaLink="$H$8" lockText="1" noThreeD="1"/>
</file>

<file path=xl/ctrlProps/ctrlProp125.xml><?xml version="1.0" encoding="utf-8"?>
<formControlPr xmlns="http://schemas.microsoft.com/office/spreadsheetml/2009/9/main" objectType="CheckBox" fmlaLink="$H$32" lockText="1" noThreeD="1"/>
</file>

<file path=xl/ctrlProps/ctrlProp126.xml><?xml version="1.0" encoding="utf-8"?>
<formControlPr xmlns="http://schemas.microsoft.com/office/spreadsheetml/2009/9/main" objectType="CheckBox" fmlaLink="$H$33" lockText="1" noThreeD="1"/>
</file>

<file path=xl/ctrlProps/ctrlProp127.xml><?xml version="1.0" encoding="utf-8"?>
<formControlPr xmlns="http://schemas.microsoft.com/office/spreadsheetml/2009/9/main" objectType="CheckBox" fmlaLink="$H$8" lockText="1" noThreeD="1"/>
</file>

<file path=xl/ctrlProps/ctrlProp128.xml><?xml version="1.0" encoding="utf-8"?>
<formControlPr xmlns="http://schemas.microsoft.com/office/spreadsheetml/2009/9/main" objectType="CheckBox" fmlaLink="$H$8" lockText="1" noThreeD="1"/>
</file>

<file path=xl/ctrlProps/ctrlProp129.xml><?xml version="1.0" encoding="utf-8"?>
<formControlPr xmlns="http://schemas.microsoft.com/office/spreadsheetml/2009/9/main" objectType="CheckBox" fmlaLink="$H$8" lockText="1" noThreeD="1"/>
</file>

<file path=xl/ctrlProps/ctrlProp13.xml><?xml version="1.0" encoding="utf-8"?>
<formControlPr xmlns="http://schemas.microsoft.com/office/spreadsheetml/2009/9/main" objectType="CheckBox" fmlaLink="$H$8" lockText="1" noThreeD="1"/>
</file>

<file path=xl/ctrlProps/ctrlProp130.xml><?xml version="1.0" encoding="utf-8"?>
<formControlPr xmlns="http://schemas.microsoft.com/office/spreadsheetml/2009/9/main" objectType="CheckBox" fmlaLink="$H$8" lockText="1" noThreeD="1"/>
</file>

<file path=xl/ctrlProps/ctrlProp131.xml><?xml version="1.0" encoding="utf-8"?>
<formControlPr xmlns="http://schemas.microsoft.com/office/spreadsheetml/2009/9/main" objectType="CheckBox" fmlaLink="$H$8" lockText="1" noThreeD="1"/>
</file>

<file path=xl/ctrlProps/ctrlProp132.xml><?xml version="1.0" encoding="utf-8"?>
<formControlPr xmlns="http://schemas.microsoft.com/office/spreadsheetml/2009/9/main" objectType="CheckBox" fmlaLink="$H$8" lockText="1" noThreeD="1"/>
</file>

<file path=xl/ctrlProps/ctrlProp133.xml><?xml version="1.0" encoding="utf-8"?>
<formControlPr xmlns="http://schemas.microsoft.com/office/spreadsheetml/2009/9/main" objectType="CheckBox" fmlaLink="$H$8" lockText="1" noThreeD="1"/>
</file>

<file path=xl/ctrlProps/ctrlProp134.xml><?xml version="1.0" encoding="utf-8"?>
<formControlPr xmlns="http://schemas.microsoft.com/office/spreadsheetml/2009/9/main" objectType="CheckBox" fmlaLink="$H$8" lockText="1" noThreeD="1"/>
</file>

<file path=xl/ctrlProps/ctrlProp135.xml><?xml version="1.0" encoding="utf-8"?>
<formControlPr xmlns="http://schemas.microsoft.com/office/spreadsheetml/2009/9/main" objectType="CheckBox" fmlaLink="$H$8" lockText="1" noThreeD="1"/>
</file>

<file path=xl/ctrlProps/ctrlProp136.xml><?xml version="1.0" encoding="utf-8"?>
<formControlPr xmlns="http://schemas.microsoft.com/office/spreadsheetml/2009/9/main" objectType="CheckBox" fmlaLink="$H$8" lockText="1" noThreeD="1"/>
</file>

<file path=xl/ctrlProps/ctrlProp137.xml><?xml version="1.0" encoding="utf-8"?>
<formControlPr xmlns="http://schemas.microsoft.com/office/spreadsheetml/2009/9/main" objectType="CheckBox" fmlaLink="$H$8" lockText="1" noThreeD="1"/>
</file>

<file path=xl/ctrlProps/ctrlProp138.xml><?xml version="1.0" encoding="utf-8"?>
<formControlPr xmlns="http://schemas.microsoft.com/office/spreadsheetml/2009/9/main" objectType="CheckBox" fmlaLink="$H$8" lockText="1" noThreeD="1"/>
</file>

<file path=xl/ctrlProps/ctrlProp139.xml><?xml version="1.0" encoding="utf-8"?>
<formControlPr xmlns="http://schemas.microsoft.com/office/spreadsheetml/2009/9/main" objectType="CheckBox" fmlaLink="$H$8" lockText="1" noThreeD="1"/>
</file>

<file path=xl/ctrlProps/ctrlProp14.xml><?xml version="1.0" encoding="utf-8"?>
<formControlPr xmlns="http://schemas.microsoft.com/office/spreadsheetml/2009/9/main" objectType="CheckBox" fmlaLink="$H$8" lockText="1" noThreeD="1"/>
</file>

<file path=xl/ctrlProps/ctrlProp140.xml><?xml version="1.0" encoding="utf-8"?>
<formControlPr xmlns="http://schemas.microsoft.com/office/spreadsheetml/2009/9/main" objectType="CheckBox" fmlaLink="$H$8" lockText="1" noThreeD="1"/>
</file>

<file path=xl/ctrlProps/ctrlProp141.xml><?xml version="1.0" encoding="utf-8"?>
<formControlPr xmlns="http://schemas.microsoft.com/office/spreadsheetml/2009/9/main" objectType="CheckBox" fmlaLink="$H$8" lockText="1" noThreeD="1"/>
</file>

<file path=xl/ctrlProps/ctrlProp142.xml><?xml version="1.0" encoding="utf-8"?>
<formControlPr xmlns="http://schemas.microsoft.com/office/spreadsheetml/2009/9/main" objectType="CheckBox" fmlaLink="$H$8" lockText="1" noThreeD="1"/>
</file>

<file path=xl/ctrlProps/ctrlProp143.xml><?xml version="1.0" encoding="utf-8"?>
<formControlPr xmlns="http://schemas.microsoft.com/office/spreadsheetml/2009/9/main" objectType="CheckBox" fmlaLink="$H$8" lockText="1" noThreeD="1"/>
</file>

<file path=xl/ctrlProps/ctrlProp144.xml><?xml version="1.0" encoding="utf-8"?>
<formControlPr xmlns="http://schemas.microsoft.com/office/spreadsheetml/2009/9/main" objectType="CheckBox" fmlaLink="$H$8" lockText="1" noThreeD="1"/>
</file>

<file path=xl/ctrlProps/ctrlProp145.xml><?xml version="1.0" encoding="utf-8"?>
<formControlPr xmlns="http://schemas.microsoft.com/office/spreadsheetml/2009/9/main" objectType="CheckBox" fmlaLink="$H$8" lockText="1" noThreeD="1"/>
</file>

<file path=xl/ctrlProps/ctrlProp146.xml><?xml version="1.0" encoding="utf-8"?>
<formControlPr xmlns="http://schemas.microsoft.com/office/spreadsheetml/2009/9/main" objectType="CheckBox" fmlaLink="$H$8" lockText="1" noThreeD="1"/>
</file>

<file path=xl/ctrlProps/ctrlProp147.xml><?xml version="1.0" encoding="utf-8"?>
<formControlPr xmlns="http://schemas.microsoft.com/office/spreadsheetml/2009/9/main" objectType="CheckBox" fmlaLink="$H$8" lockText="1" noThreeD="1"/>
</file>

<file path=xl/ctrlProps/ctrlProp148.xml><?xml version="1.0" encoding="utf-8"?>
<formControlPr xmlns="http://schemas.microsoft.com/office/spreadsheetml/2009/9/main" objectType="CheckBox" fmlaLink="$H$8" lockText="1" noThreeD="1"/>
</file>

<file path=xl/ctrlProps/ctrlProp149.xml><?xml version="1.0" encoding="utf-8"?>
<formControlPr xmlns="http://schemas.microsoft.com/office/spreadsheetml/2009/9/main" objectType="CheckBox" fmlaLink="$H$8" lockText="1" noThreeD="1"/>
</file>

<file path=xl/ctrlProps/ctrlProp15.xml><?xml version="1.0" encoding="utf-8"?>
<formControlPr xmlns="http://schemas.microsoft.com/office/spreadsheetml/2009/9/main" objectType="CheckBox" fmlaLink="$H$8" lockText="1" noThreeD="1"/>
</file>

<file path=xl/ctrlProps/ctrlProp150.xml><?xml version="1.0" encoding="utf-8"?>
<formControlPr xmlns="http://schemas.microsoft.com/office/spreadsheetml/2009/9/main" objectType="CheckBox" fmlaLink="$H$8" lockText="1" noThreeD="1"/>
</file>

<file path=xl/ctrlProps/ctrlProp151.xml><?xml version="1.0" encoding="utf-8"?>
<formControlPr xmlns="http://schemas.microsoft.com/office/spreadsheetml/2009/9/main" objectType="CheckBox" fmlaLink="$H$8" lockText="1" noThreeD="1"/>
</file>

<file path=xl/ctrlProps/ctrlProp152.xml><?xml version="1.0" encoding="utf-8"?>
<formControlPr xmlns="http://schemas.microsoft.com/office/spreadsheetml/2009/9/main" objectType="CheckBox" fmlaLink="$H$8" lockText="1" noThreeD="1"/>
</file>

<file path=xl/ctrlProps/ctrlProp153.xml><?xml version="1.0" encoding="utf-8"?>
<formControlPr xmlns="http://schemas.microsoft.com/office/spreadsheetml/2009/9/main" objectType="CheckBox" fmlaLink="$H$8" lockText="1" noThreeD="1"/>
</file>

<file path=xl/ctrlProps/ctrlProp154.xml><?xml version="1.0" encoding="utf-8"?>
<formControlPr xmlns="http://schemas.microsoft.com/office/spreadsheetml/2009/9/main" objectType="CheckBox" fmlaLink="$H$8" lockText="1" noThreeD="1"/>
</file>

<file path=xl/ctrlProps/ctrlProp155.xml><?xml version="1.0" encoding="utf-8"?>
<formControlPr xmlns="http://schemas.microsoft.com/office/spreadsheetml/2009/9/main" objectType="CheckBox" fmlaLink="$H$8" lockText="1" noThreeD="1"/>
</file>

<file path=xl/ctrlProps/ctrlProp156.xml><?xml version="1.0" encoding="utf-8"?>
<formControlPr xmlns="http://schemas.microsoft.com/office/spreadsheetml/2009/9/main" objectType="CheckBox" fmlaLink="$H$8" lockText="1" noThreeD="1"/>
</file>

<file path=xl/ctrlProps/ctrlProp157.xml><?xml version="1.0" encoding="utf-8"?>
<formControlPr xmlns="http://schemas.microsoft.com/office/spreadsheetml/2009/9/main" objectType="CheckBox" fmlaLink="$H$8" lockText="1" noThreeD="1"/>
</file>

<file path=xl/ctrlProps/ctrlProp158.xml><?xml version="1.0" encoding="utf-8"?>
<formControlPr xmlns="http://schemas.microsoft.com/office/spreadsheetml/2009/9/main" objectType="CheckBox" fmlaLink="$H$9" lockText="1" noThreeD="1"/>
</file>

<file path=xl/ctrlProps/ctrlProp159.xml><?xml version="1.0" encoding="utf-8"?>
<formControlPr xmlns="http://schemas.microsoft.com/office/spreadsheetml/2009/9/main" objectType="CheckBox" fmlaLink="$H$10" lockText="1" noThreeD="1"/>
</file>

<file path=xl/ctrlProps/ctrlProp16.xml><?xml version="1.0" encoding="utf-8"?>
<formControlPr xmlns="http://schemas.microsoft.com/office/spreadsheetml/2009/9/main" objectType="CheckBox" fmlaLink="$H$8" lockText="1" noThreeD="1"/>
</file>

<file path=xl/ctrlProps/ctrlProp160.xml><?xml version="1.0" encoding="utf-8"?>
<formControlPr xmlns="http://schemas.microsoft.com/office/spreadsheetml/2009/9/main" objectType="CheckBox" fmlaLink="$H$11" lockText="1" noThreeD="1"/>
</file>

<file path=xl/ctrlProps/ctrlProp161.xml><?xml version="1.0" encoding="utf-8"?>
<formControlPr xmlns="http://schemas.microsoft.com/office/spreadsheetml/2009/9/main" objectType="CheckBox" fmlaLink="$H$12" lockText="1" noThreeD="1"/>
</file>

<file path=xl/ctrlProps/ctrlProp162.xml><?xml version="1.0" encoding="utf-8"?>
<formControlPr xmlns="http://schemas.microsoft.com/office/spreadsheetml/2009/9/main" objectType="CheckBox" fmlaLink="$H$13" lockText="1" noThreeD="1"/>
</file>

<file path=xl/ctrlProps/ctrlProp163.xml><?xml version="1.0" encoding="utf-8"?>
<formControlPr xmlns="http://schemas.microsoft.com/office/spreadsheetml/2009/9/main" objectType="CheckBox" fmlaLink="$H$14" lockText="1" noThreeD="1"/>
</file>

<file path=xl/ctrlProps/ctrlProp164.xml><?xml version="1.0" encoding="utf-8"?>
<formControlPr xmlns="http://schemas.microsoft.com/office/spreadsheetml/2009/9/main" objectType="CheckBox" fmlaLink="$H$15" lockText="1" noThreeD="1"/>
</file>

<file path=xl/ctrlProps/ctrlProp165.xml><?xml version="1.0" encoding="utf-8"?>
<formControlPr xmlns="http://schemas.microsoft.com/office/spreadsheetml/2009/9/main" objectType="CheckBox" fmlaLink="$H$16" lockText="1" noThreeD="1"/>
</file>

<file path=xl/ctrlProps/ctrlProp166.xml><?xml version="1.0" encoding="utf-8"?>
<formControlPr xmlns="http://schemas.microsoft.com/office/spreadsheetml/2009/9/main" objectType="CheckBox" fmlaLink="$H$17" lockText="1" noThreeD="1"/>
</file>

<file path=xl/ctrlProps/ctrlProp167.xml><?xml version="1.0" encoding="utf-8"?>
<formControlPr xmlns="http://schemas.microsoft.com/office/spreadsheetml/2009/9/main" objectType="CheckBox" fmlaLink="$H$18" lockText="1" noThreeD="1"/>
</file>

<file path=xl/ctrlProps/ctrlProp168.xml><?xml version="1.0" encoding="utf-8"?>
<formControlPr xmlns="http://schemas.microsoft.com/office/spreadsheetml/2009/9/main" objectType="CheckBox" fmlaLink="$H$19" lockText="1" noThreeD="1"/>
</file>

<file path=xl/ctrlProps/ctrlProp169.xml><?xml version="1.0" encoding="utf-8"?>
<formControlPr xmlns="http://schemas.microsoft.com/office/spreadsheetml/2009/9/main" objectType="CheckBox" fmlaLink="$H$20" lockText="1" noThreeD="1"/>
</file>

<file path=xl/ctrlProps/ctrlProp17.xml><?xml version="1.0" encoding="utf-8"?>
<formControlPr xmlns="http://schemas.microsoft.com/office/spreadsheetml/2009/9/main" objectType="CheckBox" fmlaLink="$H$8" lockText="1" noThreeD="1"/>
</file>

<file path=xl/ctrlProps/ctrlProp170.xml><?xml version="1.0" encoding="utf-8"?>
<formControlPr xmlns="http://schemas.microsoft.com/office/spreadsheetml/2009/9/main" objectType="CheckBox" fmlaLink="$H$21" lockText="1" noThreeD="1"/>
</file>

<file path=xl/ctrlProps/ctrlProp171.xml><?xml version="1.0" encoding="utf-8"?>
<formControlPr xmlns="http://schemas.microsoft.com/office/spreadsheetml/2009/9/main" objectType="CheckBox" fmlaLink="$H$22" lockText="1" noThreeD="1"/>
</file>

<file path=xl/ctrlProps/ctrlProp172.xml><?xml version="1.0" encoding="utf-8"?>
<formControlPr xmlns="http://schemas.microsoft.com/office/spreadsheetml/2009/9/main" objectType="CheckBox" fmlaLink="$H$23" lockText="1" noThreeD="1"/>
</file>

<file path=xl/ctrlProps/ctrlProp173.xml><?xml version="1.0" encoding="utf-8"?>
<formControlPr xmlns="http://schemas.microsoft.com/office/spreadsheetml/2009/9/main" objectType="CheckBox" fmlaLink="$H$24" lockText="1" noThreeD="1"/>
</file>

<file path=xl/ctrlProps/ctrlProp174.xml><?xml version="1.0" encoding="utf-8"?>
<formControlPr xmlns="http://schemas.microsoft.com/office/spreadsheetml/2009/9/main" objectType="CheckBox" fmlaLink="$H$25" lockText="1" noThreeD="1"/>
</file>

<file path=xl/ctrlProps/ctrlProp175.xml><?xml version="1.0" encoding="utf-8"?>
<formControlPr xmlns="http://schemas.microsoft.com/office/spreadsheetml/2009/9/main" objectType="CheckBox" fmlaLink="$H$26" lockText="1" noThreeD="1"/>
</file>

<file path=xl/ctrlProps/ctrlProp176.xml><?xml version="1.0" encoding="utf-8"?>
<formControlPr xmlns="http://schemas.microsoft.com/office/spreadsheetml/2009/9/main" objectType="CheckBox" fmlaLink="$H$27" lockText="1" noThreeD="1"/>
</file>

<file path=xl/ctrlProps/ctrlProp177.xml><?xml version="1.0" encoding="utf-8"?>
<formControlPr xmlns="http://schemas.microsoft.com/office/spreadsheetml/2009/9/main" objectType="CheckBox" fmlaLink="$H$28" lockText="1" noThreeD="1"/>
</file>

<file path=xl/ctrlProps/ctrlProp178.xml><?xml version="1.0" encoding="utf-8"?>
<formControlPr xmlns="http://schemas.microsoft.com/office/spreadsheetml/2009/9/main" objectType="CheckBox" fmlaLink="$H$29" lockText="1" noThreeD="1"/>
</file>

<file path=xl/ctrlProps/ctrlProp179.xml><?xml version="1.0" encoding="utf-8"?>
<formControlPr xmlns="http://schemas.microsoft.com/office/spreadsheetml/2009/9/main" objectType="CheckBox" fmlaLink="$H$30" lockText="1" noThreeD="1"/>
</file>

<file path=xl/ctrlProps/ctrlProp18.xml><?xml version="1.0" encoding="utf-8"?>
<formControlPr xmlns="http://schemas.microsoft.com/office/spreadsheetml/2009/9/main" objectType="CheckBox" fmlaLink="$H$8" lockText="1" noThreeD="1"/>
</file>

<file path=xl/ctrlProps/ctrlProp180.xml><?xml version="1.0" encoding="utf-8"?>
<formControlPr xmlns="http://schemas.microsoft.com/office/spreadsheetml/2009/9/main" objectType="CheckBox" fmlaLink="$H$31" lockText="1" noThreeD="1"/>
</file>

<file path=xl/ctrlProps/ctrlProp181.xml><?xml version="1.0" encoding="utf-8"?>
<formControlPr xmlns="http://schemas.microsoft.com/office/spreadsheetml/2009/9/main" objectType="CheckBox" fmlaLink="$H$32" lockText="1" noThreeD="1"/>
</file>

<file path=xl/ctrlProps/ctrlProp182.xml><?xml version="1.0" encoding="utf-8"?>
<formControlPr xmlns="http://schemas.microsoft.com/office/spreadsheetml/2009/9/main" objectType="CheckBox" fmlaLink="$H$33" lockText="1" noThreeD="1"/>
</file>

<file path=xl/ctrlProps/ctrlProp183.xml><?xml version="1.0" encoding="utf-8"?>
<formControlPr xmlns="http://schemas.microsoft.com/office/spreadsheetml/2009/9/main" objectType="CheckBox" fmlaLink="$H$34" lockText="1" noThreeD="1"/>
</file>

<file path=xl/ctrlProps/ctrlProp184.xml><?xml version="1.0" encoding="utf-8"?>
<formControlPr xmlns="http://schemas.microsoft.com/office/spreadsheetml/2009/9/main" objectType="CheckBox" fmlaLink="$H$35" lockText="1" noThreeD="1"/>
</file>

<file path=xl/ctrlProps/ctrlProp185.xml><?xml version="1.0" encoding="utf-8"?>
<formControlPr xmlns="http://schemas.microsoft.com/office/spreadsheetml/2009/9/main" objectType="CheckBox" fmlaLink="$H$36" lockText="1" noThreeD="1"/>
</file>

<file path=xl/ctrlProps/ctrlProp186.xml><?xml version="1.0" encoding="utf-8"?>
<formControlPr xmlns="http://schemas.microsoft.com/office/spreadsheetml/2009/9/main" objectType="CheckBox" fmlaLink="$H$37" lockText="1" noThreeD="1"/>
</file>

<file path=xl/ctrlProps/ctrlProp187.xml><?xml version="1.0" encoding="utf-8"?>
<formControlPr xmlns="http://schemas.microsoft.com/office/spreadsheetml/2009/9/main" objectType="CheckBox" fmlaLink="$H$38" lockText="1" noThreeD="1"/>
</file>

<file path=xl/ctrlProps/ctrlProp188.xml><?xml version="1.0" encoding="utf-8"?>
<formControlPr xmlns="http://schemas.microsoft.com/office/spreadsheetml/2009/9/main" objectType="CheckBox" fmlaLink="$H$8" lockText="1" noThreeD="1"/>
</file>

<file path=xl/ctrlProps/ctrlProp189.xml><?xml version="1.0" encoding="utf-8"?>
<formControlPr xmlns="http://schemas.microsoft.com/office/spreadsheetml/2009/9/main" objectType="CheckBox" fmlaLink="$H$8" lockText="1" noThreeD="1"/>
</file>

<file path=xl/ctrlProps/ctrlProp19.xml><?xml version="1.0" encoding="utf-8"?>
<formControlPr xmlns="http://schemas.microsoft.com/office/spreadsheetml/2009/9/main" objectType="CheckBox" fmlaLink="$H$8" lockText="1" noThreeD="1"/>
</file>

<file path=xl/ctrlProps/ctrlProp190.xml><?xml version="1.0" encoding="utf-8"?>
<formControlPr xmlns="http://schemas.microsoft.com/office/spreadsheetml/2009/9/main" objectType="CheckBox" fmlaLink="$H$8" lockText="1" noThreeD="1"/>
</file>

<file path=xl/ctrlProps/ctrlProp191.xml><?xml version="1.0" encoding="utf-8"?>
<formControlPr xmlns="http://schemas.microsoft.com/office/spreadsheetml/2009/9/main" objectType="CheckBox" fmlaLink="$H$8" lockText="1" noThreeD="1"/>
</file>

<file path=xl/ctrlProps/ctrlProp192.xml><?xml version="1.0" encoding="utf-8"?>
<formControlPr xmlns="http://schemas.microsoft.com/office/spreadsheetml/2009/9/main" objectType="CheckBox" fmlaLink="$H$8" lockText="1" noThreeD="1"/>
</file>

<file path=xl/ctrlProps/ctrlProp193.xml><?xml version="1.0" encoding="utf-8"?>
<formControlPr xmlns="http://schemas.microsoft.com/office/spreadsheetml/2009/9/main" objectType="CheckBox" fmlaLink="$H$8" lockText="1" noThreeD="1"/>
</file>

<file path=xl/ctrlProps/ctrlProp194.xml><?xml version="1.0" encoding="utf-8"?>
<formControlPr xmlns="http://schemas.microsoft.com/office/spreadsheetml/2009/9/main" objectType="CheckBox" fmlaLink="$H$8" lockText="1" noThreeD="1"/>
</file>

<file path=xl/ctrlProps/ctrlProp195.xml><?xml version="1.0" encoding="utf-8"?>
<formControlPr xmlns="http://schemas.microsoft.com/office/spreadsheetml/2009/9/main" objectType="CheckBox" fmlaLink="$H$8" lockText="1" noThreeD="1"/>
</file>

<file path=xl/ctrlProps/ctrlProp196.xml><?xml version="1.0" encoding="utf-8"?>
<formControlPr xmlns="http://schemas.microsoft.com/office/spreadsheetml/2009/9/main" objectType="CheckBox" fmlaLink="$H$8" lockText="1" noThreeD="1"/>
</file>

<file path=xl/ctrlProps/ctrlProp197.xml><?xml version="1.0" encoding="utf-8"?>
<formControlPr xmlns="http://schemas.microsoft.com/office/spreadsheetml/2009/9/main" objectType="CheckBox" fmlaLink="$H$8" lockText="1" noThreeD="1"/>
</file>

<file path=xl/ctrlProps/ctrlProp198.xml><?xml version="1.0" encoding="utf-8"?>
<formControlPr xmlns="http://schemas.microsoft.com/office/spreadsheetml/2009/9/main" objectType="CheckBox" fmlaLink="$H$8" lockText="1" noThreeD="1"/>
</file>

<file path=xl/ctrlProps/ctrlProp199.xml><?xml version="1.0" encoding="utf-8"?>
<formControlPr xmlns="http://schemas.microsoft.com/office/spreadsheetml/2009/9/main" objectType="CheckBox" fmlaLink="$H$8" lockText="1" noThreeD="1"/>
</file>

<file path=xl/ctrlProps/ctrlProp2.xml><?xml version="1.0" encoding="utf-8"?>
<formControlPr xmlns="http://schemas.microsoft.com/office/spreadsheetml/2009/9/main" objectType="CheckBox" fmlaLink="$H$8" lockText="1" noThreeD="1"/>
</file>

<file path=xl/ctrlProps/ctrlProp20.xml><?xml version="1.0" encoding="utf-8"?>
<formControlPr xmlns="http://schemas.microsoft.com/office/spreadsheetml/2009/9/main" objectType="CheckBox" fmlaLink="$H$8" lockText="1" noThreeD="1"/>
</file>

<file path=xl/ctrlProps/ctrlProp200.xml><?xml version="1.0" encoding="utf-8"?>
<formControlPr xmlns="http://schemas.microsoft.com/office/spreadsheetml/2009/9/main" objectType="CheckBox" fmlaLink="$H$8" lockText="1" noThreeD="1"/>
</file>

<file path=xl/ctrlProps/ctrlProp201.xml><?xml version="1.0" encoding="utf-8"?>
<formControlPr xmlns="http://schemas.microsoft.com/office/spreadsheetml/2009/9/main" objectType="CheckBox" fmlaLink="$H$8" lockText="1" noThreeD="1"/>
</file>

<file path=xl/ctrlProps/ctrlProp202.xml><?xml version="1.0" encoding="utf-8"?>
<formControlPr xmlns="http://schemas.microsoft.com/office/spreadsheetml/2009/9/main" objectType="CheckBox" fmlaLink="$H$8" lockText="1" noThreeD="1"/>
</file>

<file path=xl/ctrlProps/ctrlProp203.xml><?xml version="1.0" encoding="utf-8"?>
<formControlPr xmlns="http://schemas.microsoft.com/office/spreadsheetml/2009/9/main" objectType="CheckBox" fmlaLink="$H$8" lockText="1" noThreeD="1"/>
</file>

<file path=xl/ctrlProps/ctrlProp204.xml><?xml version="1.0" encoding="utf-8"?>
<formControlPr xmlns="http://schemas.microsoft.com/office/spreadsheetml/2009/9/main" objectType="CheckBox" fmlaLink="$H$8" lockText="1" noThreeD="1"/>
</file>

<file path=xl/ctrlProps/ctrlProp205.xml><?xml version="1.0" encoding="utf-8"?>
<formControlPr xmlns="http://schemas.microsoft.com/office/spreadsheetml/2009/9/main" objectType="CheckBox" fmlaLink="$H$8" lockText="1" noThreeD="1"/>
</file>

<file path=xl/ctrlProps/ctrlProp206.xml><?xml version="1.0" encoding="utf-8"?>
<formControlPr xmlns="http://schemas.microsoft.com/office/spreadsheetml/2009/9/main" objectType="CheckBox" fmlaLink="$H$8" lockText="1" noThreeD="1"/>
</file>

<file path=xl/ctrlProps/ctrlProp207.xml><?xml version="1.0" encoding="utf-8"?>
<formControlPr xmlns="http://schemas.microsoft.com/office/spreadsheetml/2009/9/main" objectType="CheckBox" fmlaLink="$H$8" lockText="1" noThreeD="1"/>
</file>

<file path=xl/ctrlProps/ctrlProp208.xml><?xml version="1.0" encoding="utf-8"?>
<formControlPr xmlns="http://schemas.microsoft.com/office/spreadsheetml/2009/9/main" objectType="CheckBox" fmlaLink="$H$8" lockText="1" noThreeD="1"/>
</file>

<file path=xl/ctrlProps/ctrlProp209.xml><?xml version="1.0" encoding="utf-8"?>
<formControlPr xmlns="http://schemas.microsoft.com/office/spreadsheetml/2009/9/main" objectType="CheckBox" fmlaLink="$H$8" lockText="1" noThreeD="1"/>
</file>

<file path=xl/ctrlProps/ctrlProp21.xml><?xml version="1.0" encoding="utf-8"?>
<formControlPr xmlns="http://schemas.microsoft.com/office/spreadsheetml/2009/9/main" objectType="CheckBox" fmlaLink="$H$8" lockText="1" noThreeD="1"/>
</file>

<file path=xl/ctrlProps/ctrlProp210.xml><?xml version="1.0" encoding="utf-8"?>
<formControlPr xmlns="http://schemas.microsoft.com/office/spreadsheetml/2009/9/main" objectType="CheckBox" fmlaLink="$H$8" lockText="1" noThreeD="1"/>
</file>

<file path=xl/ctrlProps/ctrlProp211.xml><?xml version="1.0" encoding="utf-8"?>
<formControlPr xmlns="http://schemas.microsoft.com/office/spreadsheetml/2009/9/main" objectType="CheckBox" fmlaLink="$H$8" lockText="1" noThreeD="1"/>
</file>

<file path=xl/ctrlProps/ctrlProp212.xml><?xml version="1.0" encoding="utf-8"?>
<formControlPr xmlns="http://schemas.microsoft.com/office/spreadsheetml/2009/9/main" objectType="CheckBox" fmlaLink="$H$8" lockText="1" noThreeD="1"/>
</file>

<file path=xl/ctrlProps/ctrlProp213.xml><?xml version="1.0" encoding="utf-8"?>
<formControlPr xmlns="http://schemas.microsoft.com/office/spreadsheetml/2009/9/main" objectType="CheckBox" fmlaLink="$H$8" lockText="1" noThreeD="1"/>
</file>

<file path=xl/ctrlProps/ctrlProp214.xml><?xml version="1.0" encoding="utf-8"?>
<formControlPr xmlns="http://schemas.microsoft.com/office/spreadsheetml/2009/9/main" objectType="CheckBox" fmlaLink="$H$8" lockText="1" noThreeD="1"/>
</file>

<file path=xl/ctrlProps/ctrlProp215.xml><?xml version="1.0" encoding="utf-8"?>
<formControlPr xmlns="http://schemas.microsoft.com/office/spreadsheetml/2009/9/main" objectType="CheckBox" fmlaLink="$H$8" lockText="1" noThreeD="1"/>
</file>

<file path=xl/ctrlProps/ctrlProp216.xml><?xml version="1.0" encoding="utf-8"?>
<formControlPr xmlns="http://schemas.microsoft.com/office/spreadsheetml/2009/9/main" objectType="CheckBox" fmlaLink="$H$8" lockText="1" noThreeD="1"/>
</file>

<file path=xl/ctrlProps/ctrlProp217.xml><?xml version="1.0" encoding="utf-8"?>
<formControlPr xmlns="http://schemas.microsoft.com/office/spreadsheetml/2009/9/main" objectType="CheckBox" fmlaLink="$H$8" lockText="1" noThreeD="1"/>
</file>

<file path=xl/ctrlProps/ctrlProp218.xml><?xml version="1.0" encoding="utf-8"?>
<formControlPr xmlns="http://schemas.microsoft.com/office/spreadsheetml/2009/9/main" objectType="CheckBox" fmlaLink="$H$8" lockText="1" noThreeD="1"/>
</file>

<file path=xl/ctrlProps/ctrlProp219.xml><?xml version="1.0" encoding="utf-8"?>
<formControlPr xmlns="http://schemas.microsoft.com/office/spreadsheetml/2009/9/main" objectType="CheckBox" fmlaLink="$H$9" lockText="1" noThreeD="1"/>
</file>

<file path=xl/ctrlProps/ctrlProp22.xml><?xml version="1.0" encoding="utf-8"?>
<formControlPr xmlns="http://schemas.microsoft.com/office/spreadsheetml/2009/9/main" objectType="CheckBox" fmlaLink="$H$8" lockText="1" noThreeD="1"/>
</file>

<file path=xl/ctrlProps/ctrlProp220.xml><?xml version="1.0" encoding="utf-8"?>
<formControlPr xmlns="http://schemas.microsoft.com/office/spreadsheetml/2009/9/main" objectType="CheckBox" fmlaLink="$H$10" lockText="1" noThreeD="1"/>
</file>

<file path=xl/ctrlProps/ctrlProp221.xml><?xml version="1.0" encoding="utf-8"?>
<formControlPr xmlns="http://schemas.microsoft.com/office/spreadsheetml/2009/9/main" objectType="CheckBox" fmlaLink="$H$11" lockText="1" noThreeD="1"/>
</file>

<file path=xl/ctrlProps/ctrlProp222.xml><?xml version="1.0" encoding="utf-8"?>
<formControlPr xmlns="http://schemas.microsoft.com/office/spreadsheetml/2009/9/main" objectType="CheckBox" fmlaLink="$H$12" lockText="1" noThreeD="1"/>
</file>

<file path=xl/ctrlProps/ctrlProp223.xml><?xml version="1.0" encoding="utf-8"?>
<formControlPr xmlns="http://schemas.microsoft.com/office/spreadsheetml/2009/9/main" objectType="CheckBox" fmlaLink="$H$13" lockText="1" noThreeD="1"/>
</file>

<file path=xl/ctrlProps/ctrlProp224.xml><?xml version="1.0" encoding="utf-8"?>
<formControlPr xmlns="http://schemas.microsoft.com/office/spreadsheetml/2009/9/main" objectType="CheckBox" fmlaLink="$H$14" lockText="1" noThreeD="1"/>
</file>

<file path=xl/ctrlProps/ctrlProp225.xml><?xml version="1.0" encoding="utf-8"?>
<formControlPr xmlns="http://schemas.microsoft.com/office/spreadsheetml/2009/9/main" objectType="CheckBox" fmlaLink="$H$15" lockText="1" noThreeD="1"/>
</file>

<file path=xl/ctrlProps/ctrlProp226.xml><?xml version="1.0" encoding="utf-8"?>
<formControlPr xmlns="http://schemas.microsoft.com/office/spreadsheetml/2009/9/main" objectType="CheckBox" fmlaLink="$H$16" lockText="1" noThreeD="1"/>
</file>

<file path=xl/ctrlProps/ctrlProp227.xml><?xml version="1.0" encoding="utf-8"?>
<formControlPr xmlns="http://schemas.microsoft.com/office/spreadsheetml/2009/9/main" objectType="CheckBox" fmlaLink="$H$17" lockText="1" noThreeD="1"/>
</file>

<file path=xl/ctrlProps/ctrlProp228.xml><?xml version="1.0" encoding="utf-8"?>
<formControlPr xmlns="http://schemas.microsoft.com/office/spreadsheetml/2009/9/main" objectType="CheckBox" fmlaLink="$H$18" lockText="1" noThreeD="1"/>
</file>

<file path=xl/ctrlProps/ctrlProp229.xml><?xml version="1.0" encoding="utf-8"?>
<formControlPr xmlns="http://schemas.microsoft.com/office/spreadsheetml/2009/9/main" objectType="CheckBox" fmlaLink="$H$19" lockText="1" noThreeD="1"/>
</file>

<file path=xl/ctrlProps/ctrlProp23.xml><?xml version="1.0" encoding="utf-8"?>
<formControlPr xmlns="http://schemas.microsoft.com/office/spreadsheetml/2009/9/main" objectType="CheckBox" fmlaLink="$H$8" lockText="1" noThreeD="1"/>
</file>

<file path=xl/ctrlProps/ctrlProp230.xml><?xml version="1.0" encoding="utf-8"?>
<formControlPr xmlns="http://schemas.microsoft.com/office/spreadsheetml/2009/9/main" objectType="CheckBox" fmlaLink="$H$20" lockText="1" noThreeD="1"/>
</file>

<file path=xl/ctrlProps/ctrlProp231.xml><?xml version="1.0" encoding="utf-8"?>
<formControlPr xmlns="http://schemas.microsoft.com/office/spreadsheetml/2009/9/main" objectType="CheckBox" fmlaLink="$H$21" lockText="1" noThreeD="1"/>
</file>

<file path=xl/ctrlProps/ctrlProp232.xml><?xml version="1.0" encoding="utf-8"?>
<formControlPr xmlns="http://schemas.microsoft.com/office/spreadsheetml/2009/9/main" objectType="CheckBox" fmlaLink="$H$22" lockText="1" noThreeD="1"/>
</file>

<file path=xl/ctrlProps/ctrlProp233.xml><?xml version="1.0" encoding="utf-8"?>
<formControlPr xmlns="http://schemas.microsoft.com/office/spreadsheetml/2009/9/main" objectType="CheckBox" fmlaLink="$H$23" lockText="1" noThreeD="1"/>
</file>

<file path=xl/ctrlProps/ctrlProp234.xml><?xml version="1.0" encoding="utf-8"?>
<formControlPr xmlns="http://schemas.microsoft.com/office/spreadsheetml/2009/9/main" objectType="CheckBox" fmlaLink="$H$24" lockText="1" noThreeD="1"/>
</file>

<file path=xl/ctrlProps/ctrlProp235.xml><?xml version="1.0" encoding="utf-8"?>
<formControlPr xmlns="http://schemas.microsoft.com/office/spreadsheetml/2009/9/main" objectType="CheckBox" fmlaLink="$H$25" lockText="1" noThreeD="1"/>
</file>

<file path=xl/ctrlProps/ctrlProp236.xml><?xml version="1.0" encoding="utf-8"?>
<formControlPr xmlns="http://schemas.microsoft.com/office/spreadsheetml/2009/9/main" objectType="CheckBox" fmlaLink="$H$26" lockText="1" noThreeD="1"/>
</file>

<file path=xl/ctrlProps/ctrlProp237.xml><?xml version="1.0" encoding="utf-8"?>
<formControlPr xmlns="http://schemas.microsoft.com/office/spreadsheetml/2009/9/main" objectType="CheckBox" fmlaLink="$H$27" lockText="1" noThreeD="1"/>
</file>

<file path=xl/ctrlProps/ctrlProp238.xml><?xml version="1.0" encoding="utf-8"?>
<formControlPr xmlns="http://schemas.microsoft.com/office/spreadsheetml/2009/9/main" objectType="CheckBox" fmlaLink="$H$28" lockText="1" noThreeD="1"/>
</file>

<file path=xl/ctrlProps/ctrlProp239.xml><?xml version="1.0" encoding="utf-8"?>
<formControlPr xmlns="http://schemas.microsoft.com/office/spreadsheetml/2009/9/main" objectType="CheckBox" fmlaLink="$H$29" lockText="1" noThreeD="1"/>
</file>

<file path=xl/ctrlProps/ctrlProp24.xml><?xml version="1.0" encoding="utf-8"?>
<formControlPr xmlns="http://schemas.microsoft.com/office/spreadsheetml/2009/9/main" objectType="CheckBox" fmlaLink="$H$8" lockText="1" noThreeD="1"/>
</file>

<file path=xl/ctrlProps/ctrlProp240.xml><?xml version="1.0" encoding="utf-8"?>
<formControlPr xmlns="http://schemas.microsoft.com/office/spreadsheetml/2009/9/main" objectType="CheckBox" fmlaLink="$H$30" lockText="1" noThreeD="1"/>
</file>

<file path=xl/ctrlProps/ctrlProp241.xml><?xml version="1.0" encoding="utf-8"?>
<formControlPr xmlns="http://schemas.microsoft.com/office/spreadsheetml/2009/9/main" objectType="CheckBox" fmlaLink="$H$31" lockText="1" noThreeD="1"/>
</file>

<file path=xl/ctrlProps/ctrlProp242.xml><?xml version="1.0" encoding="utf-8"?>
<formControlPr xmlns="http://schemas.microsoft.com/office/spreadsheetml/2009/9/main" objectType="CheckBox" fmlaLink="$H$32" lockText="1" noThreeD="1"/>
</file>

<file path=xl/ctrlProps/ctrlProp243.xml><?xml version="1.0" encoding="utf-8"?>
<formControlPr xmlns="http://schemas.microsoft.com/office/spreadsheetml/2009/9/main" objectType="CheckBox" fmlaLink="$H$33" lockText="1" noThreeD="1"/>
</file>

<file path=xl/ctrlProps/ctrlProp244.xml><?xml version="1.0" encoding="utf-8"?>
<formControlPr xmlns="http://schemas.microsoft.com/office/spreadsheetml/2009/9/main" objectType="CheckBox" fmlaLink="$H$34" lockText="1" noThreeD="1"/>
</file>

<file path=xl/ctrlProps/ctrlProp245.xml><?xml version="1.0" encoding="utf-8"?>
<formControlPr xmlns="http://schemas.microsoft.com/office/spreadsheetml/2009/9/main" objectType="CheckBox" fmlaLink="$H$35" lockText="1" noThreeD="1"/>
</file>

<file path=xl/ctrlProps/ctrlProp246.xml><?xml version="1.0" encoding="utf-8"?>
<formControlPr xmlns="http://schemas.microsoft.com/office/spreadsheetml/2009/9/main" objectType="CheckBox" fmlaLink="$H$36" lockText="1" noThreeD="1"/>
</file>

<file path=xl/ctrlProps/ctrlProp247.xml><?xml version="1.0" encoding="utf-8"?>
<formControlPr xmlns="http://schemas.microsoft.com/office/spreadsheetml/2009/9/main" objectType="CheckBox" fmlaLink="$H$37" lockText="1" noThreeD="1"/>
</file>

<file path=xl/ctrlProps/ctrlProp248.xml><?xml version="1.0" encoding="utf-8"?>
<formControlPr xmlns="http://schemas.microsoft.com/office/spreadsheetml/2009/9/main" objectType="CheckBox" fmlaLink="$H$38" lockText="1" noThreeD="1"/>
</file>

<file path=xl/ctrlProps/ctrlProp249.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H$8" lockText="1" noThreeD="1"/>
</file>

<file path=xl/ctrlProps/ctrlProp250.xml><?xml version="1.0" encoding="utf-8"?>
<formControlPr xmlns="http://schemas.microsoft.com/office/spreadsheetml/2009/9/main" objectType="CheckBox" fmlaLink="$I$8" lockText="1" noThreeD="1"/>
</file>

<file path=xl/ctrlProps/ctrlProp251.xml><?xml version="1.0" encoding="utf-8"?>
<formControlPr xmlns="http://schemas.microsoft.com/office/spreadsheetml/2009/9/main" objectType="CheckBox" fmlaLink="$I$8" lockText="1" noThreeD="1"/>
</file>

<file path=xl/ctrlProps/ctrlProp252.xml><?xml version="1.0" encoding="utf-8"?>
<formControlPr xmlns="http://schemas.microsoft.com/office/spreadsheetml/2009/9/main" objectType="CheckBox" fmlaLink="$I$8" lockText="1" noThreeD="1"/>
</file>

<file path=xl/ctrlProps/ctrlProp253.xml><?xml version="1.0" encoding="utf-8"?>
<formControlPr xmlns="http://schemas.microsoft.com/office/spreadsheetml/2009/9/main" objectType="CheckBox" fmlaLink="$I$8" lockText="1" noThreeD="1"/>
</file>

<file path=xl/ctrlProps/ctrlProp254.xml><?xml version="1.0" encoding="utf-8"?>
<formControlPr xmlns="http://schemas.microsoft.com/office/spreadsheetml/2009/9/main" objectType="CheckBox" fmlaLink="$I$8" lockText="1" noThreeD="1"/>
</file>

<file path=xl/ctrlProps/ctrlProp255.xml><?xml version="1.0" encoding="utf-8"?>
<formControlPr xmlns="http://schemas.microsoft.com/office/spreadsheetml/2009/9/main" objectType="CheckBox" fmlaLink="$I$8" lockText="1" noThreeD="1"/>
</file>

<file path=xl/ctrlProps/ctrlProp256.xml><?xml version="1.0" encoding="utf-8"?>
<formControlPr xmlns="http://schemas.microsoft.com/office/spreadsheetml/2009/9/main" objectType="CheckBox" fmlaLink="$I$8" lockText="1" noThreeD="1"/>
</file>

<file path=xl/ctrlProps/ctrlProp257.xml><?xml version="1.0" encoding="utf-8"?>
<formControlPr xmlns="http://schemas.microsoft.com/office/spreadsheetml/2009/9/main" objectType="CheckBox" fmlaLink="$I$8" lockText="1" noThreeD="1"/>
</file>

<file path=xl/ctrlProps/ctrlProp258.xml><?xml version="1.0" encoding="utf-8"?>
<formControlPr xmlns="http://schemas.microsoft.com/office/spreadsheetml/2009/9/main" objectType="CheckBox" fmlaLink="$I$8" lockText="1" noThreeD="1"/>
</file>

<file path=xl/ctrlProps/ctrlProp259.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H$8" lockText="1" noThreeD="1"/>
</file>

<file path=xl/ctrlProps/ctrlProp260.xml><?xml version="1.0" encoding="utf-8"?>
<formControlPr xmlns="http://schemas.microsoft.com/office/spreadsheetml/2009/9/main" objectType="CheckBox" fmlaLink="$I$8" lockText="1" noThreeD="1"/>
</file>

<file path=xl/ctrlProps/ctrlProp261.xml><?xml version="1.0" encoding="utf-8"?>
<formControlPr xmlns="http://schemas.microsoft.com/office/spreadsheetml/2009/9/main" objectType="CheckBox" fmlaLink="$I$8" lockText="1" noThreeD="1"/>
</file>

<file path=xl/ctrlProps/ctrlProp262.xml><?xml version="1.0" encoding="utf-8"?>
<formControlPr xmlns="http://schemas.microsoft.com/office/spreadsheetml/2009/9/main" objectType="CheckBox" fmlaLink="$I$8" lockText="1" noThreeD="1"/>
</file>

<file path=xl/ctrlProps/ctrlProp263.xml><?xml version="1.0" encoding="utf-8"?>
<formControlPr xmlns="http://schemas.microsoft.com/office/spreadsheetml/2009/9/main" objectType="CheckBox" fmlaLink="$I$8" lockText="1" noThreeD="1"/>
</file>

<file path=xl/ctrlProps/ctrlProp264.xml><?xml version="1.0" encoding="utf-8"?>
<formControlPr xmlns="http://schemas.microsoft.com/office/spreadsheetml/2009/9/main" objectType="CheckBox" fmlaLink="$I$8" lockText="1" noThreeD="1"/>
</file>

<file path=xl/ctrlProps/ctrlProp265.xml><?xml version="1.0" encoding="utf-8"?>
<formControlPr xmlns="http://schemas.microsoft.com/office/spreadsheetml/2009/9/main" objectType="CheckBox" fmlaLink="$I$8" lockText="1" noThreeD="1"/>
</file>

<file path=xl/ctrlProps/ctrlProp266.xml><?xml version="1.0" encoding="utf-8"?>
<formControlPr xmlns="http://schemas.microsoft.com/office/spreadsheetml/2009/9/main" objectType="CheckBox" fmlaLink="$I$8" lockText="1" noThreeD="1"/>
</file>

<file path=xl/ctrlProps/ctrlProp267.xml><?xml version="1.0" encoding="utf-8"?>
<formControlPr xmlns="http://schemas.microsoft.com/office/spreadsheetml/2009/9/main" objectType="CheckBox" fmlaLink="$I$8" lockText="1" noThreeD="1"/>
</file>

<file path=xl/ctrlProps/ctrlProp268.xml><?xml version="1.0" encoding="utf-8"?>
<formControlPr xmlns="http://schemas.microsoft.com/office/spreadsheetml/2009/9/main" objectType="CheckBox" fmlaLink="$I$8" lockText="1" noThreeD="1"/>
</file>

<file path=xl/ctrlProps/ctrlProp269.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H$8" lockText="1" noThreeD="1"/>
</file>

<file path=xl/ctrlProps/ctrlProp270.xml><?xml version="1.0" encoding="utf-8"?>
<formControlPr xmlns="http://schemas.microsoft.com/office/spreadsheetml/2009/9/main" objectType="CheckBox" fmlaLink="$I$8" lockText="1" noThreeD="1"/>
</file>

<file path=xl/ctrlProps/ctrlProp271.xml><?xml version="1.0" encoding="utf-8"?>
<formControlPr xmlns="http://schemas.microsoft.com/office/spreadsheetml/2009/9/main" objectType="CheckBox" fmlaLink="$I$8" lockText="1" noThreeD="1"/>
</file>

<file path=xl/ctrlProps/ctrlProp272.xml><?xml version="1.0" encoding="utf-8"?>
<formControlPr xmlns="http://schemas.microsoft.com/office/spreadsheetml/2009/9/main" objectType="CheckBox" fmlaLink="$I$8" lockText="1" noThreeD="1"/>
</file>

<file path=xl/ctrlProps/ctrlProp273.xml><?xml version="1.0" encoding="utf-8"?>
<formControlPr xmlns="http://schemas.microsoft.com/office/spreadsheetml/2009/9/main" objectType="CheckBox" fmlaLink="$I$8" lockText="1" noThreeD="1"/>
</file>

<file path=xl/ctrlProps/ctrlProp274.xml><?xml version="1.0" encoding="utf-8"?>
<formControlPr xmlns="http://schemas.microsoft.com/office/spreadsheetml/2009/9/main" objectType="CheckBox" fmlaLink="$I$8" lockText="1" noThreeD="1"/>
</file>

<file path=xl/ctrlProps/ctrlProp275.xml><?xml version="1.0" encoding="utf-8"?>
<formControlPr xmlns="http://schemas.microsoft.com/office/spreadsheetml/2009/9/main" objectType="CheckBox" fmlaLink="$I$8" lockText="1" noThreeD="1"/>
</file>

<file path=xl/ctrlProps/ctrlProp276.xml><?xml version="1.0" encoding="utf-8"?>
<formControlPr xmlns="http://schemas.microsoft.com/office/spreadsheetml/2009/9/main" objectType="CheckBox" fmlaLink="$I$8" lockText="1" noThreeD="1"/>
</file>

<file path=xl/ctrlProps/ctrlProp277.xml><?xml version="1.0" encoding="utf-8"?>
<formControlPr xmlns="http://schemas.microsoft.com/office/spreadsheetml/2009/9/main" objectType="CheckBox" fmlaLink="$I$8" lockText="1" noThreeD="1"/>
</file>

<file path=xl/ctrlProps/ctrlProp278.xml><?xml version="1.0" encoding="utf-8"?>
<formControlPr xmlns="http://schemas.microsoft.com/office/spreadsheetml/2009/9/main" objectType="CheckBox" fmlaLink="$I$8" lockText="1" noThreeD="1"/>
</file>

<file path=xl/ctrlProps/ctrlProp279.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I$9" lockText="1" noThreeD="1"/>
</file>

<file path=xl/ctrlProps/ctrlProp281.xml><?xml version="1.0" encoding="utf-8"?>
<formControlPr xmlns="http://schemas.microsoft.com/office/spreadsheetml/2009/9/main" objectType="CheckBox" fmlaLink="$I$10" lockText="1" noThreeD="1"/>
</file>

<file path=xl/ctrlProps/ctrlProp282.xml><?xml version="1.0" encoding="utf-8"?>
<formControlPr xmlns="http://schemas.microsoft.com/office/spreadsheetml/2009/9/main" objectType="CheckBox" fmlaLink="$I$11" lockText="1" noThreeD="1"/>
</file>

<file path=xl/ctrlProps/ctrlProp283.xml><?xml version="1.0" encoding="utf-8"?>
<formControlPr xmlns="http://schemas.microsoft.com/office/spreadsheetml/2009/9/main" objectType="CheckBox" fmlaLink="$I$12" lockText="1" noThreeD="1"/>
</file>

<file path=xl/ctrlProps/ctrlProp284.xml><?xml version="1.0" encoding="utf-8"?>
<formControlPr xmlns="http://schemas.microsoft.com/office/spreadsheetml/2009/9/main" objectType="CheckBox" fmlaLink="$I$13" lockText="1" noThreeD="1"/>
</file>

<file path=xl/ctrlProps/ctrlProp285.xml><?xml version="1.0" encoding="utf-8"?>
<formControlPr xmlns="http://schemas.microsoft.com/office/spreadsheetml/2009/9/main" objectType="CheckBox" fmlaLink="$I$14" lockText="1" noThreeD="1"/>
</file>

<file path=xl/ctrlProps/ctrlProp286.xml><?xml version="1.0" encoding="utf-8"?>
<formControlPr xmlns="http://schemas.microsoft.com/office/spreadsheetml/2009/9/main" objectType="CheckBox" fmlaLink="$I$15" lockText="1" noThreeD="1"/>
</file>

<file path=xl/ctrlProps/ctrlProp287.xml><?xml version="1.0" encoding="utf-8"?>
<formControlPr xmlns="http://schemas.microsoft.com/office/spreadsheetml/2009/9/main" objectType="CheckBox" fmlaLink="$I$16" lockText="1" noThreeD="1"/>
</file>

<file path=xl/ctrlProps/ctrlProp288.xml><?xml version="1.0" encoding="utf-8"?>
<formControlPr xmlns="http://schemas.microsoft.com/office/spreadsheetml/2009/9/main" objectType="CheckBox" fmlaLink="$I$17" lockText="1" noThreeD="1"/>
</file>

<file path=xl/ctrlProps/ctrlProp289.xml><?xml version="1.0" encoding="utf-8"?>
<formControlPr xmlns="http://schemas.microsoft.com/office/spreadsheetml/2009/9/main" objectType="CheckBox" fmlaLink="$I$18" lockText="1" noThreeD="1"/>
</file>

<file path=xl/ctrlProps/ctrlProp29.xml><?xml version="1.0" encoding="utf-8"?>
<formControlPr xmlns="http://schemas.microsoft.com/office/spreadsheetml/2009/9/main" objectType="CheckBox" fmlaLink="$H$8" lockText="1" noThreeD="1"/>
</file>

<file path=xl/ctrlProps/ctrlProp290.xml><?xml version="1.0" encoding="utf-8"?>
<formControlPr xmlns="http://schemas.microsoft.com/office/spreadsheetml/2009/9/main" objectType="CheckBox" fmlaLink="$I$19" lockText="1" noThreeD="1"/>
</file>

<file path=xl/ctrlProps/ctrlProp291.xml><?xml version="1.0" encoding="utf-8"?>
<formControlPr xmlns="http://schemas.microsoft.com/office/spreadsheetml/2009/9/main" objectType="CheckBox" fmlaLink="$I$20" lockText="1" noThreeD="1"/>
</file>

<file path=xl/ctrlProps/ctrlProp292.xml><?xml version="1.0" encoding="utf-8"?>
<formControlPr xmlns="http://schemas.microsoft.com/office/spreadsheetml/2009/9/main" objectType="CheckBox" fmlaLink="$I$21" lockText="1" noThreeD="1"/>
</file>

<file path=xl/ctrlProps/ctrlProp293.xml><?xml version="1.0" encoding="utf-8"?>
<formControlPr xmlns="http://schemas.microsoft.com/office/spreadsheetml/2009/9/main" objectType="CheckBox" fmlaLink="$I$22" lockText="1" noThreeD="1"/>
</file>

<file path=xl/ctrlProps/ctrlProp294.xml><?xml version="1.0" encoding="utf-8"?>
<formControlPr xmlns="http://schemas.microsoft.com/office/spreadsheetml/2009/9/main" objectType="CheckBox" fmlaLink="$I$23" lockText="1" noThreeD="1"/>
</file>

<file path=xl/ctrlProps/ctrlProp295.xml><?xml version="1.0" encoding="utf-8"?>
<formControlPr xmlns="http://schemas.microsoft.com/office/spreadsheetml/2009/9/main" objectType="CheckBox" fmlaLink="$I$24" lockText="1" noThreeD="1"/>
</file>

<file path=xl/ctrlProps/ctrlProp296.xml><?xml version="1.0" encoding="utf-8"?>
<formControlPr xmlns="http://schemas.microsoft.com/office/spreadsheetml/2009/9/main" objectType="CheckBox" fmlaLink="$I$25" lockText="1" noThreeD="1"/>
</file>

<file path=xl/ctrlProps/ctrlProp297.xml><?xml version="1.0" encoding="utf-8"?>
<formControlPr xmlns="http://schemas.microsoft.com/office/spreadsheetml/2009/9/main" objectType="CheckBox" fmlaLink="$I$26" lockText="1" noThreeD="1"/>
</file>

<file path=xl/ctrlProps/ctrlProp298.xml><?xml version="1.0" encoding="utf-8"?>
<formControlPr xmlns="http://schemas.microsoft.com/office/spreadsheetml/2009/9/main" objectType="CheckBox" fmlaLink="$I$27" lockText="1" noThreeD="1"/>
</file>

<file path=xl/ctrlProps/ctrlProp299.xml><?xml version="1.0" encoding="utf-8"?>
<formControlPr xmlns="http://schemas.microsoft.com/office/spreadsheetml/2009/9/main" objectType="CheckBox" fmlaLink="$I$28" lockText="1" noThreeD="1"/>
</file>

<file path=xl/ctrlProps/ctrlProp3.xml><?xml version="1.0" encoding="utf-8"?>
<formControlPr xmlns="http://schemas.microsoft.com/office/spreadsheetml/2009/9/main" objectType="CheckBox" fmlaLink="$H$8" lockText="1" noThreeD="1"/>
</file>

<file path=xl/ctrlProps/ctrlProp30.xml><?xml version="1.0" encoding="utf-8"?>
<formControlPr xmlns="http://schemas.microsoft.com/office/spreadsheetml/2009/9/main" objectType="CheckBox" fmlaLink="$H$8" lockText="1" noThreeD="1"/>
</file>

<file path=xl/ctrlProps/ctrlProp300.xml><?xml version="1.0" encoding="utf-8"?>
<formControlPr xmlns="http://schemas.microsoft.com/office/spreadsheetml/2009/9/main" objectType="CheckBox" fmlaLink="$I$29" lockText="1" noThreeD="1"/>
</file>

<file path=xl/ctrlProps/ctrlProp301.xml><?xml version="1.0" encoding="utf-8"?>
<formControlPr xmlns="http://schemas.microsoft.com/office/spreadsheetml/2009/9/main" objectType="CheckBox" fmlaLink="$I$30" lockText="1" noThreeD="1"/>
</file>

<file path=xl/ctrlProps/ctrlProp302.xml><?xml version="1.0" encoding="utf-8"?>
<formControlPr xmlns="http://schemas.microsoft.com/office/spreadsheetml/2009/9/main" objectType="CheckBox" fmlaLink="$I$31" lockText="1" noThreeD="1"/>
</file>

<file path=xl/ctrlProps/ctrlProp303.xml><?xml version="1.0" encoding="utf-8"?>
<formControlPr xmlns="http://schemas.microsoft.com/office/spreadsheetml/2009/9/main" objectType="CheckBox" fmlaLink="$I$32" lockText="1" noThreeD="1"/>
</file>

<file path=xl/ctrlProps/ctrlProp304.xml><?xml version="1.0" encoding="utf-8"?>
<formControlPr xmlns="http://schemas.microsoft.com/office/spreadsheetml/2009/9/main" objectType="CheckBox" fmlaLink="$I$33" lockText="1" noThreeD="1"/>
</file>

<file path=xl/ctrlProps/ctrlProp305.xml><?xml version="1.0" encoding="utf-8"?>
<formControlPr xmlns="http://schemas.microsoft.com/office/spreadsheetml/2009/9/main" objectType="CheckBox" fmlaLink="$I$34" lockText="1" noThreeD="1"/>
</file>

<file path=xl/ctrlProps/ctrlProp306.xml><?xml version="1.0" encoding="utf-8"?>
<formControlPr xmlns="http://schemas.microsoft.com/office/spreadsheetml/2009/9/main" objectType="CheckBox" fmlaLink="$I$35" lockText="1" noThreeD="1"/>
</file>

<file path=xl/ctrlProps/ctrlProp307.xml><?xml version="1.0" encoding="utf-8"?>
<formControlPr xmlns="http://schemas.microsoft.com/office/spreadsheetml/2009/9/main" objectType="CheckBox" fmlaLink="$I$36" lockText="1" noThreeD="1"/>
</file>

<file path=xl/ctrlProps/ctrlProp308.xml><?xml version="1.0" encoding="utf-8"?>
<formControlPr xmlns="http://schemas.microsoft.com/office/spreadsheetml/2009/9/main" objectType="CheckBox" fmlaLink="$I$37" lockText="1" noThreeD="1"/>
</file>

<file path=xl/ctrlProps/ctrlProp309.xml><?xml version="1.0" encoding="utf-8"?>
<formControlPr xmlns="http://schemas.microsoft.com/office/spreadsheetml/2009/9/main" objectType="CheckBox" fmlaLink="$I$38" lockText="1" noThreeD="1"/>
</file>

<file path=xl/ctrlProps/ctrlProp31.xml><?xml version="1.0" encoding="utf-8"?>
<formControlPr xmlns="http://schemas.microsoft.com/office/spreadsheetml/2009/9/main" objectType="CheckBox" fmlaLink="$H$8" lockText="1" noThreeD="1"/>
</file>

<file path=xl/ctrlProps/ctrlProp32.xml><?xml version="1.0" encoding="utf-8"?>
<formControlPr xmlns="http://schemas.microsoft.com/office/spreadsheetml/2009/9/main" objectType="CheckBox" fmlaLink="$H$9" lockText="1" noThreeD="1"/>
</file>

<file path=xl/ctrlProps/ctrlProp33.xml><?xml version="1.0" encoding="utf-8"?>
<formControlPr xmlns="http://schemas.microsoft.com/office/spreadsheetml/2009/9/main" objectType="CheckBox" fmlaLink="$H$10" lockText="1" noThreeD="1"/>
</file>

<file path=xl/ctrlProps/ctrlProp34.xml><?xml version="1.0" encoding="utf-8"?>
<formControlPr xmlns="http://schemas.microsoft.com/office/spreadsheetml/2009/9/main" objectType="CheckBox" fmlaLink="$H$11" lockText="1" noThreeD="1"/>
</file>

<file path=xl/ctrlProps/ctrlProp35.xml><?xml version="1.0" encoding="utf-8"?>
<formControlPr xmlns="http://schemas.microsoft.com/office/spreadsheetml/2009/9/main" objectType="CheckBox" fmlaLink="$H$12" lockText="1" noThreeD="1"/>
</file>

<file path=xl/ctrlProps/ctrlProp36.xml><?xml version="1.0" encoding="utf-8"?>
<formControlPr xmlns="http://schemas.microsoft.com/office/spreadsheetml/2009/9/main" objectType="CheckBox" fmlaLink="$H$13" lockText="1" noThreeD="1"/>
</file>

<file path=xl/ctrlProps/ctrlProp37.xml><?xml version="1.0" encoding="utf-8"?>
<formControlPr xmlns="http://schemas.microsoft.com/office/spreadsheetml/2009/9/main" objectType="CheckBox" fmlaLink="$H$14" lockText="1" noThreeD="1"/>
</file>

<file path=xl/ctrlProps/ctrlProp38.xml><?xml version="1.0" encoding="utf-8"?>
<formControlPr xmlns="http://schemas.microsoft.com/office/spreadsheetml/2009/9/main" objectType="CheckBox" fmlaLink="$H$15" lockText="1" noThreeD="1"/>
</file>

<file path=xl/ctrlProps/ctrlProp39.xml><?xml version="1.0" encoding="utf-8"?>
<formControlPr xmlns="http://schemas.microsoft.com/office/spreadsheetml/2009/9/main" objectType="CheckBox" fmlaLink="$H$16" lockText="1" noThreeD="1"/>
</file>

<file path=xl/ctrlProps/ctrlProp4.xml><?xml version="1.0" encoding="utf-8"?>
<formControlPr xmlns="http://schemas.microsoft.com/office/spreadsheetml/2009/9/main" objectType="CheckBox" fmlaLink="$H$8" lockText="1" noThreeD="1"/>
</file>

<file path=xl/ctrlProps/ctrlProp40.xml><?xml version="1.0" encoding="utf-8"?>
<formControlPr xmlns="http://schemas.microsoft.com/office/spreadsheetml/2009/9/main" objectType="CheckBox" fmlaLink="$H$17" lockText="1" noThreeD="1"/>
</file>

<file path=xl/ctrlProps/ctrlProp41.xml><?xml version="1.0" encoding="utf-8"?>
<formControlPr xmlns="http://schemas.microsoft.com/office/spreadsheetml/2009/9/main" objectType="CheckBox" fmlaLink="$H$18" lockText="1" noThreeD="1"/>
</file>

<file path=xl/ctrlProps/ctrlProp42.xml><?xml version="1.0" encoding="utf-8"?>
<formControlPr xmlns="http://schemas.microsoft.com/office/spreadsheetml/2009/9/main" objectType="CheckBox" fmlaLink="$H$19" lockText="1" noThreeD="1"/>
</file>

<file path=xl/ctrlProps/ctrlProp43.xml><?xml version="1.0" encoding="utf-8"?>
<formControlPr xmlns="http://schemas.microsoft.com/office/spreadsheetml/2009/9/main" objectType="CheckBox" fmlaLink="$H$20" lockText="1" noThreeD="1"/>
</file>

<file path=xl/ctrlProps/ctrlProp44.xml><?xml version="1.0" encoding="utf-8"?>
<formControlPr xmlns="http://schemas.microsoft.com/office/spreadsheetml/2009/9/main" objectType="CheckBox" fmlaLink="$H$21" lockText="1" noThreeD="1"/>
</file>

<file path=xl/ctrlProps/ctrlProp45.xml><?xml version="1.0" encoding="utf-8"?>
<formControlPr xmlns="http://schemas.microsoft.com/office/spreadsheetml/2009/9/main" objectType="CheckBox" fmlaLink="$H$22" lockText="1" noThreeD="1"/>
</file>

<file path=xl/ctrlProps/ctrlProp46.xml><?xml version="1.0" encoding="utf-8"?>
<formControlPr xmlns="http://schemas.microsoft.com/office/spreadsheetml/2009/9/main" objectType="CheckBox" fmlaLink="$H$23" lockText="1" noThreeD="1"/>
</file>

<file path=xl/ctrlProps/ctrlProp47.xml><?xml version="1.0" encoding="utf-8"?>
<formControlPr xmlns="http://schemas.microsoft.com/office/spreadsheetml/2009/9/main" objectType="CheckBox" fmlaLink="$H$24" lockText="1" noThreeD="1"/>
</file>

<file path=xl/ctrlProps/ctrlProp48.xml><?xml version="1.0" encoding="utf-8"?>
<formControlPr xmlns="http://schemas.microsoft.com/office/spreadsheetml/2009/9/main" objectType="CheckBox" fmlaLink="$H$25" lockText="1" noThreeD="1"/>
</file>

<file path=xl/ctrlProps/ctrlProp49.xml><?xml version="1.0" encoding="utf-8"?>
<formControlPr xmlns="http://schemas.microsoft.com/office/spreadsheetml/2009/9/main" objectType="CheckBox" fmlaLink="$H$26" lockText="1" noThreeD="1"/>
</file>

<file path=xl/ctrlProps/ctrlProp5.xml><?xml version="1.0" encoding="utf-8"?>
<formControlPr xmlns="http://schemas.microsoft.com/office/spreadsheetml/2009/9/main" objectType="CheckBox" fmlaLink="$H$8" lockText="1" noThreeD="1"/>
</file>

<file path=xl/ctrlProps/ctrlProp50.xml><?xml version="1.0" encoding="utf-8"?>
<formControlPr xmlns="http://schemas.microsoft.com/office/spreadsheetml/2009/9/main" objectType="CheckBox" fmlaLink="$H$27" lockText="1" noThreeD="1"/>
</file>

<file path=xl/ctrlProps/ctrlProp51.xml><?xml version="1.0" encoding="utf-8"?>
<formControlPr xmlns="http://schemas.microsoft.com/office/spreadsheetml/2009/9/main" objectType="CheckBox" fmlaLink="$H$28" lockText="1" noThreeD="1"/>
</file>

<file path=xl/ctrlProps/ctrlProp52.xml><?xml version="1.0" encoding="utf-8"?>
<formControlPr xmlns="http://schemas.microsoft.com/office/spreadsheetml/2009/9/main" objectType="CheckBox" fmlaLink="$H$29" lockText="1" noThreeD="1"/>
</file>

<file path=xl/ctrlProps/ctrlProp53.xml><?xml version="1.0" encoding="utf-8"?>
<formControlPr xmlns="http://schemas.microsoft.com/office/spreadsheetml/2009/9/main" objectType="CheckBox" fmlaLink="$H$30" lockText="1" noThreeD="1"/>
</file>

<file path=xl/ctrlProps/ctrlProp54.xml><?xml version="1.0" encoding="utf-8"?>
<formControlPr xmlns="http://schemas.microsoft.com/office/spreadsheetml/2009/9/main" objectType="CheckBox" fmlaLink="$H$31" lockText="1" noThreeD="1"/>
</file>

<file path=xl/ctrlProps/ctrlProp55.xml><?xml version="1.0" encoding="utf-8"?>
<formControlPr xmlns="http://schemas.microsoft.com/office/spreadsheetml/2009/9/main" objectType="CheckBox" fmlaLink="$H$32" lockText="1" noThreeD="1"/>
</file>

<file path=xl/ctrlProps/ctrlProp56.xml><?xml version="1.0" encoding="utf-8"?>
<formControlPr xmlns="http://schemas.microsoft.com/office/spreadsheetml/2009/9/main" objectType="CheckBox" fmlaLink="$H$33" lockText="1" noThreeD="1"/>
</file>

<file path=xl/ctrlProps/ctrlProp57.xml><?xml version="1.0" encoding="utf-8"?>
<formControlPr xmlns="http://schemas.microsoft.com/office/spreadsheetml/2009/9/main" objectType="CheckBox" fmlaLink="$H$34" lockText="1" noThreeD="1"/>
</file>

<file path=xl/ctrlProps/ctrlProp58.xml><?xml version="1.0" encoding="utf-8"?>
<formControlPr xmlns="http://schemas.microsoft.com/office/spreadsheetml/2009/9/main" objectType="CheckBox" fmlaLink="$H$35" lockText="1" noThreeD="1"/>
</file>

<file path=xl/ctrlProps/ctrlProp59.xml><?xml version="1.0" encoding="utf-8"?>
<formControlPr xmlns="http://schemas.microsoft.com/office/spreadsheetml/2009/9/main" objectType="CheckBox" fmlaLink="$H$36" lockText="1" noThreeD="1"/>
</file>

<file path=xl/ctrlProps/ctrlProp6.xml><?xml version="1.0" encoding="utf-8"?>
<formControlPr xmlns="http://schemas.microsoft.com/office/spreadsheetml/2009/9/main" objectType="CheckBox" fmlaLink="$H$8" lockText="1" noThreeD="1"/>
</file>

<file path=xl/ctrlProps/ctrlProp60.xml><?xml version="1.0" encoding="utf-8"?>
<formControlPr xmlns="http://schemas.microsoft.com/office/spreadsheetml/2009/9/main" objectType="CheckBox" fmlaLink="$H$37" lockText="1" noThreeD="1"/>
</file>

<file path=xl/ctrlProps/ctrlProp61.xml><?xml version="1.0" encoding="utf-8"?>
<formControlPr xmlns="http://schemas.microsoft.com/office/spreadsheetml/2009/9/main" objectType="CheckBox" fmlaLink="$H$38" lockText="1" noThreeD="1"/>
</file>

<file path=xl/ctrlProps/ctrlProp62.xml><?xml version="1.0" encoding="utf-8"?>
<formControlPr xmlns="http://schemas.microsoft.com/office/spreadsheetml/2009/9/main" objectType="CheckBox" fmlaLink="$H$8" lockText="1" noThreeD="1"/>
</file>

<file path=xl/ctrlProps/ctrlProp63.xml><?xml version="1.0" encoding="utf-8"?>
<formControlPr xmlns="http://schemas.microsoft.com/office/spreadsheetml/2009/9/main" objectType="CheckBox" fmlaLink="$H$8" lockText="1" noThreeD="1"/>
</file>

<file path=xl/ctrlProps/ctrlProp64.xml><?xml version="1.0" encoding="utf-8"?>
<formControlPr xmlns="http://schemas.microsoft.com/office/spreadsheetml/2009/9/main" objectType="CheckBox" fmlaLink="$H$8" lockText="1" noThreeD="1"/>
</file>

<file path=xl/ctrlProps/ctrlProp65.xml><?xml version="1.0" encoding="utf-8"?>
<formControlPr xmlns="http://schemas.microsoft.com/office/spreadsheetml/2009/9/main" objectType="CheckBox" fmlaLink="$H$8" lockText="1" noThreeD="1"/>
</file>

<file path=xl/ctrlProps/ctrlProp66.xml><?xml version="1.0" encoding="utf-8"?>
<formControlPr xmlns="http://schemas.microsoft.com/office/spreadsheetml/2009/9/main" objectType="CheckBox" fmlaLink="$H$8" lockText="1" noThreeD="1"/>
</file>

<file path=xl/ctrlProps/ctrlProp67.xml><?xml version="1.0" encoding="utf-8"?>
<formControlPr xmlns="http://schemas.microsoft.com/office/spreadsheetml/2009/9/main" objectType="CheckBox" fmlaLink="$H$8" lockText="1" noThreeD="1"/>
</file>

<file path=xl/ctrlProps/ctrlProp68.xml><?xml version="1.0" encoding="utf-8"?>
<formControlPr xmlns="http://schemas.microsoft.com/office/spreadsheetml/2009/9/main" objectType="CheckBox" fmlaLink="$H$8" lockText="1" noThreeD="1"/>
</file>

<file path=xl/ctrlProps/ctrlProp69.xml><?xml version="1.0" encoding="utf-8"?>
<formControlPr xmlns="http://schemas.microsoft.com/office/spreadsheetml/2009/9/main" objectType="CheckBox" fmlaLink="$H$8" lockText="1" noThreeD="1"/>
</file>

<file path=xl/ctrlProps/ctrlProp7.xml><?xml version="1.0" encoding="utf-8"?>
<formControlPr xmlns="http://schemas.microsoft.com/office/spreadsheetml/2009/9/main" objectType="CheckBox" fmlaLink="$H$8" lockText="1" noThreeD="1"/>
</file>

<file path=xl/ctrlProps/ctrlProp70.xml><?xml version="1.0" encoding="utf-8"?>
<formControlPr xmlns="http://schemas.microsoft.com/office/spreadsheetml/2009/9/main" objectType="CheckBox" fmlaLink="$H$8" lockText="1" noThreeD="1"/>
</file>

<file path=xl/ctrlProps/ctrlProp71.xml><?xml version="1.0" encoding="utf-8"?>
<formControlPr xmlns="http://schemas.microsoft.com/office/spreadsheetml/2009/9/main" objectType="CheckBox" fmlaLink="$H$8" lockText="1" noThreeD="1"/>
</file>

<file path=xl/ctrlProps/ctrlProp72.xml><?xml version="1.0" encoding="utf-8"?>
<formControlPr xmlns="http://schemas.microsoft.com/office/spreadsheetml/2009/9/main" objectType="CheckBox" fmlaLink="$H$8" lockText="1" noThreeD="1"/>
</file>

<file path=xl/ctrlProps/ctrlProp73.xml><?xml version="1.0" encoding="utf-8"?>
<formControlPr xmlns="http://schemas.microsoft.com/office/spreadsheetml/2009/9/main" objectType="CheckBox" fmlaLink="$H$8" lockText="1" noThreeD="1"/>
</file>

<file path=xl/ctrlProps/ctrlProp74.xml><?xml version="1.0" encoding="utf-8"?>
<formControlPr xmlns="http://schemas.microsoft.com/office/spreadsheetml/2009/9/main" objectType="CheckBox" fmlaLink="$H$8" lockText="1" noThreeD="1"/>
</file>

<file path=xl/ctrlProps/ctrlProp75.xml><?xml version="1.0" encoding="utf-8"?>
<formControlPr xmlns="http://schemas.microsoft.com/office/spreadsheetml/2009/9/main" objectType="CheckBox" fmlaLink="$H$8" lockText="1" noThreeD="1"/>
</file>

<file path=xl/ctrlProps/ctrlProp76.xml><?xml version="1.0" encoding="utf-8"?>
<formControlPr xmlns="http://schemas.microsoft.com/office/spreadsheetml/2009/9/main" objectType="CheckBox" fmlaLink="$H$8" lockText="1" noThreeD="1"/>
</file>

<file path=xl/ctrlProps/ctrlProp77.xml><?xml version="1.0" encoding="utf-8"?>
<formControlPr xmlns="http://schemas.microsoft.com/office/spreadsheetml/2009/9/main" objectType="CheckBox" fmlaLink="$H$8" lockText="1" noThreeD="1"/>
</file>

<file path=xl/ctrlProps/ctrlProp78.xml><?xml version="1.0" encoding="utf-8"?>
<formControlPr xmlns="http://schemas.microsoft.com/office/spreadsheetml/2009/9/main" objectType="CheckBox" fmlaLink="$H$8" lockText="1" noThreeD="1"/>
</file>

<file path=xl/ctrlProps/ctrlProp79.xml><?xml version="1.0" encoding="utf-8"?>
<formControlPr xmlns="http://schemas.microsoft.com/office/spreadsheetml/2009/9/main" objectType="CheckBox" fmlaLink="$H$8" lockText="1" noThreeD="1"/>
</file>

<file path=xl/ctrlProps/ctrlProp8.xml><?xml version="1.0" encoding="utf-8"?>
<formControlPr xmlns="http://schemas.microsoft.com/office/spreadsheetml/2009/9/main" objectType="CheckBox" fmlaLink="$H$8" lockText="1" noThreeD="1"/>
</file>

<file path=xl/ctrlProps/ctrlProp80.xml><?xml version="1.0" encoding="utf-8"?>
<formControlPr xmlns="http://schemas.microsoft.com/office/spreadsheetml/2009/9/main" objectType="CheckBox" fmlaLink="$H$8" lockText="1" noThreeD="1"/>
</file>

<file path=xl/ctrlProps/ctrlProp81.xml><?xml version="1.0" encoding="utf-8"?>
<formControlPr xmlns="http://schemas.microsoft.com/office/spreadsheetml/2009/9/main" objectType="CheckBox" fmlaLink="$H$8" lockText="1" noThreeD="1"/>
</file>

<file path=xl/ctrlProps/ctrlProp82.xml><?xml version="1.0" encoding="utf-8"?>
<formControlPr xmlns="http://schemas.microsoft.com/office/spreadsheetml/2009/9/main" objectType="CheckBox" fmlaLink="$H$8" lockText="1" noThreeD="1"/>
</file>

<file path=xl/ctrlProps/ctrlProp83.xml><?xml version="1.0" encoding="utf-8"?>
<formControlPr xmlns="http://schemas.microsoft.com/office/spreadsheetml/2009/9/main" objectType="CheckBox" fmlaLink="$H$8" lockText="1" noThreeD="1"/>
</file>

<file path=xl/ctrlProps/ctrlProp84.xml><?xml version="1.0" encoding="utf-8"?>
<formControlPr xmlns="http://schemas.microsoft.com/office/spreadsheetml/2009/9/main" objectType="CheckBox" fmlaLink="$H$8" lockText="1" noThreeD="1"/>
</file>

<file path=xl/ctrlProps/ctrlProp85.xml><?xml version="1.0" encoding="utf-8"?>
<formControlPr xmlns="http://schemas.microsoft.com/office/spreadsheetml/2009/9/main" objectType="CheckBox" fmlaLink="$H$8" lockText="1" noThreeD="1"/>
</file>

<file path=xl/ctrlProps/ctrlProp86.xml><?xml version="1.0" encoding="utf-8"?>
<formControlPr xmlns="http://schemas.microsoft.com/office/spreadsheetml/2009/9/main" objectType="CheckBox" fmlaLink="$H$8" lockText="1" noThreeD="1"/>
</file>

<file path=xl/ctrlProps/ctrlProp87.xml><?xml version="1.0" encoding="utf-8"?>
<formControlPr xmlns="http://schemas.microsoft.com/office/spreadsheetml/2009/9/main" objectType="CheckBox" fmlaLink="$H$8" lockText="1" noThreeD="1"/>
</file>

<file path=xl/ctrlProps/ctrlProp88.xml><?xml version="1.0" encoding="utf-8"?>
<formControlPr xmlns="http://schemas.microsoft.com/office/spreadsheetml/2009/9/main" objectType="CheckBox" fmlaLink="$H$8" lockText="1" noThreeD="1"/>
</file>

<file path=xl/ctrlProps/ctrlProp89.xml><?xml version="1.0" encoding="utf-8"?>
<formControlPr xmlns="http://schemas.microsoft.com/office/spreadsheetml/2009/9/main" objectType="CheckBox" fmlaLink="$H$8" lockText="1" noThreeD="1"/>
</file>

<file path=xl/ctrlProps/ctrlProp9.xml><?xml version="1.0" encoding="utf-8"?>
<formControlPr xmlns="http://schemas.microsoft.com/office/spreadsheetml/2009/9/main" objectType="CheckBox" fmlaLink="$H$8" lockText="1" noThreeD="1"/>
</file>

<file path=xl/ctrlProps/ctrlProp90.xml><?xml version="1.0" encoding="utf-8"?>
<formControlPr xmlns="http://schemas.microsoft.com/office/spreadsheetml/2009/9/main" objectType="CheckBox" fmlaLink="$H$8" lockText="1" noThreeD="1"/>
</file>

<file path=xl/ctrlProps/ctrlProp91.xml><?xml version="1.0" encoding="utf-8"?>
<formControlPr xmlns="http://schemas.microsoft.com/office/spreadsheetml/2009/9/main" objectType="CheckBox" fmlaLink="$H$8" lockText="1" noThreeD="1"/>
</file>

<file path=xl/ctrlProps/ctrlProp92.xml><?xml version="1.0" encoding="utf-8"?>
<formControlPr xmlns="http://schemas.microsoft.com/office/spreadsheetml/2009/9/main" objectType="CheckBox" fmlaLink="$H$8" lockText="1" noThreeD="1"/>
</file>

<file path=xl/ctrlProps/ctrlProp93.xml><?xml version="1.0" encoding="utf-8"?>
<formControlPr xmlns="http://schemas.microsoft.com/office/spreadsheetml/2009/9/main" objectType="CheckBox" fmlaLink="$H$9" lockText="1" noThreeD="1"/>
</file>

<file path=xl/ctrlProps/ctrlProp94.xml><?xml version="1.0" encoding="utf-8"?>
<formControlPr xmlns="http://schemas.microsoft.com/office/spreadsheetml/2009/9/main" objectType="CheckBox" fmlaLink="$H$10" lockText="1" noThreeD="1"/>
</file>

<file path=xl/ctrlProps/ctrlProp95.xml><?xml version="1.0" encoding="utf-8"?>
<formControlPr xmlns="http://schemas.microsoft.com/office/spreadsheetml/2009/9/main" objectType="CheckBox" fmlaLink="$H$11" lockText="1" noThreeD="1"/>
</file>

<file path=xl/ctrlProps/ctrlProp96.xml><?xml version="1.0" encoding="utf-8"?>
<formControlPr xmlns="http://schemas.microsoft.com/office/spreadsheetml/2009/9/main" objectType="CheckBox" fmlaLink="$H$12" lockText="1" noThreeD="1"/>
</file>

<file path=xl/ctrlProps/ctrlProp97.xml><?xml version="1.0" encoding="utf-8"?>
<formControlPr xmlns="http://schemas.microsoft.com/office/spreadsheetml/2009/9/main" objectType="CheckBox" fmlaLink="$H$13" lockText="1" noThreeD="1"/>
</file>

<file path=xl/ctrlProps/ctrlProp98.xml><?xml version="1.0" encoding="utf-8"?>
<formControlPr xmlns="http://schemas.microsoft.com/office/spreadsheetml/2009/9/main" objectType="CheckBox" fmlaLink="$H$14" lockText="1" noThreeD="1"/>
</file>

<file path=xl/ctrlProps/ctrlProp99.xml><?xml version="1.0" encoding="utf-8"?>
<formControlPr xmlns="http://schemas.microsoft.com/office/spreadsheetml/2009/9/main" objectType="CheckBox" fmlaLink="$H$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60960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388620</xdr:rowOff>
        </xdr:from>
        <xdr:to>
          <xdr:col>13</xdr:col>
          <xdr:colOff>259080</xdr:colOff>
          <xdr:row>8</xdr:row>
          <xdr:rowOff>60960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289560</xdr:rowOff>
        </xdr:from>
        <xdr:to>
          <xdr:col>13</xdr:col>
          <xdr:colOff>259080</xdr:colOff>
          <xdr:row>9</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289560</xdr:rowOff>
        </xdr:from>
        <xdr:to>
          <xdr:col>13</xdr:col>
          <xdr:colOff>259080</xdr:colOff>
          <xdr:row>10</xdr:row>
          <xdr:rowOff>38100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289560</xdr:rowOff>
        </xdr:from>
        <xdr:to>
          <xdr:col>13</xdr:col>
          <xdr:colOff>259080</xdr:colOff>
          <xdr:row>11</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289560</xdr:rowOff>
        </xdr:from>
        <xdr:to>
          <xdr:col>13</xdr:col>
          <xdr:colOff>259080</xdr:colOff>
          <xdr:row>12</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289560</xdr:rowOff>
        </xdr:from>
        <xdr:to>
          <xdr:col>13</xdr:col>
          <xdr:colOff>259080</xdr:colOff>
          <xdr:row>13</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289560</xdr:rowOff>
        </xdr:from>
        <xdr:to>
          <xdr:col>13</xdr:col>
          <xdr:colOff>259080</xdr:colOff>
          <xdr:row>14</xdr:row>
          <xdr:rowOff>38100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289560</xdr:rowOff>
        </xdr:from>
        <xdr:to>
          <xdr:col>13</xdr:col>
          <xdr:colOff>259080</xdr:colOff>
          <xdr:row>15</xdr:row>
          <xdr:rowOff>38100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289560</xdr:rowOff>
        </xdr:from>
        <xdr:to>
          <xdr:col>13</xdr:col>
          <xdr:colOff>259080</xdr:colOff>
          <xdr:row>16</xdr:row>
          <xdr:rowOff>38100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289560</xdr:rowOff>
        </xdr:from>
        <xdr:to>
          <xdr:col>13</xdr:col>
          <xdr:colOff>259080</xdr:colOff>
          <xdr:row>17</xdr:row>
          <xdr:rowOff>38100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289560</xdr:rowOff>
        </xdr:from>
        <xdr:to>
          <xdr:col>13</xdr:col>
          <xdr:colOff>259080</xdr:colOff>
          <xdr:row>18</xdr:row>
          <xdr:rowOff>38100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289560</xdr:rowOff>
        </xdr:from>
        <xdr:to>
          <xdr:col>13</xdr:col>
          <xdr:colOff>259080</xdr:colOff>
          <xdr:row>19</xdr:row>
          <xdr:rowOff>38100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289560</xdr:rowOff>
        </xdr:from>
        <xdr:to>
          <xdr:col>13</xdr:col>
          <xdr:colOff>259080</xdr:colOff>
          <xdr:row>20</xdr:row>
          <xdr:rowOff>38100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289560</xdr:rowOff>
        </xdr:from>
        <xdr:to>
          <xdr:col>13</xdr:col>
          <xdr:colOff>259080</xdr:colOff>
          <xdr:row>21</xdr:row>
          <xdr:rowOff>38100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289560</xdr:rowOff>
        </xdr:from>
        <xdr:to>
          <xdr:col>13</xdr:col>
          <xdr:colOff>259080</xdr:colOff>
          <xdr:row>22</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13</xdr:col>
          <xdr:colOff>259080</xdr:colOff>
          <xdr:row>23</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289560</xdr:rowOff>
        </xdr:from>
        <xdr:to>
          <xdr:col>13</xdr:col>
          <xdr:colOff>259080</xdr:colOff>
          <xdr:row>24</xdr:row>
          <xdr:rowOff>38100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289560</xdr:rowOff>
        </xdr:from>
        <xdr:to>
          <xdr:col>13</xdr:col>
          <xdr:colOff>259080</xdr:colOff>
          <xdr:row>25</xdr:row>
          <xdr:rowOff>38100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289560</xdr:rowOff>
        </xdr:from>
        <xdr:to>
          <xdr:col>13</xdr:col>
          <xdr:colOff>259080</xdr:colOff>
          <xdr:row>26</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289560</xdr:rowOff>
        </xdr:from>
        <xdr:to>
          <xdr:col>13</xdr:col>
          <xdr:colOff>259080</xdr:colOff>
          <xdr:row>27</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13</xdr:col>
          <xdr:colOff>259080</xdr:colOff>
          <xdr:row>28</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289560</xdr:rowOff>
        </xdr:from>
        <xdr:to>
          <xdr:col>13</xdr:col>
          <xdr:colOff>259080</xdr:colOff>
          <xdr:row>29</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289560</xdr:rowOff>
        </xdr:from>
        <xdr:to>
          <xdr:col>13</xdr:col>
          <xdr:colOff>259080</xdr:colOff>
          <xdr:row>30</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289560</xdr:rowOff>
        </xdr:from>
        <xdr:to>
          <xdr:col>13</xdr:col>
          <xdr:colOff>259080</xdr:colOff>
          <xdr:row>31</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289560</xdr:rowOff>
        </xdr:from>
        <xdr:to>
          <xdr:col>13</xdr:col>
          <xdr:colOff>259080</xdr:colOff>
          <xdr:row>32</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13</xdr:col>
          <xdr:colOff>259080</xdr:colOff>
          <xdr:row>33</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289560</xdr:rowOff>
        </xdr:from>
        <xdr:to>
          <xdr:col>13</xdr:col>
          <xdr:colOff>259080</xdr:colOff>
          <xdr:row>34</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289560</xdr:rowOff>
        </xdr:from>
        <xdr:to>
          <xdr:col>13</xdr:col>
          <xdr:colOff>259080</xdr:colOff>
          <xdr:row>35</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289560</xdr:rowOff>
        </xdr:from>
        <xdr:to>
          <xdr:col>13</xdr:col>
          <xdr:colOff>259080</xdr:colOff>
          <xdr:row>36</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289560</xdr:rowOff>
        </xdr:from>
        <xdr:to>
          <xdr:col>13</xdr:col>
          <xdr:colOff>259080</xdr:colOff>
          <xdr:row>37</xdr:row>
          <xdr:rowOff>38100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13</xdr:col>
          <xdr:colOff>259080</xdr:colOff>
          <xdr:row>39</xdr:row>
          <xdr:rowOff>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289560</xdr:rowOff>
        </xdr:from>
        <xdr:to>
          <xdr:col>13</xdr:col>
          <xdr:colOff>259080</xdr:colOff>
          <xdr:row>9</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289560</xdr:rowOff>
        </xdr:from>
        <xdr:to>
          <xdr:col>13</xdr:col>
          <xdr:colOff>259080</xdr:colOff>
          <xdr:row>10</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289560</xdr:rowOff>
        </xdr:from>
        <xdr:to>
          <xdr:col>13</xdr:col>
          <xdr:colOff>259080</xdr:colOff>
          <xdr:row>11</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289560</xdr:rowOff>
        </xdr:from>
        <xdr:to>
          <xdr:col>13</xdr:col>
          <xdr:colOff>259080</xdr:colOff>
          <xdr:row>12</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289560</xdr:rowOff>
        </xdr:from>
        <xdr:to>
          <xdr:col>13</xdr:col>
          <xdr:colOff>259080</xdr:colOff>
          <xdr:row>13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289560</xdr:rowOff>
        </xdr:from>
        <xdr:to>
          <xdr:col>13</xdr:col>
          <xdr:colOff>259080</xdr:colOff>
          <xdr:row>14</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289560</xdr:rowOff>
        </xdr:from>
        <xdr:to>
          <xdr:col>13</xdr:col>
          <xdr:colOff>259080</xdr:colOff>
          <xdr:row>15</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289560</xdr:rowOff>
        </xdr:from>
        <xdr:to>
          <xdr:col>13</xdr:col>
          <xdr:colOff>259080</xdr:colOff>
          <xdr:row>16</xdr:row>
          <xdr:rowOff>38100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289560</xdr:rowOff>
        </xdr:from>
        <xdr:to>
          <xdr:col>13</xdr:col>
          <xdr:colOff>259080</xdr:colOff>
          <xdr:row>17</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289560</xdr:rowOff>
        </xdr:from>
        <xdr:to>
          <xdr:col>13</xdr:col>
          <xdr:colOff>259080</xdr:colOff>
          <xdr:row>18</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289560</xdr:rowOff>
        </xdr:from>
        <xdr:to>
          <xdr:col>13</xdr:col>
          <xdr:colOff>259080</xdr:colOff>
          <xdr:row>19</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289560</xdr:rowOff>
        </xdr:from>
        <xdr:to>
          <xdr:col>13</xdr:col>
          <xdr:colOff>259080</xdr:colOff>
          <xdr:row>20</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289560</xdr:rowOff>
        </xdr:from>
        <xdr:to>
          <xdr:col>13</xdr:col>
          <xdr:colOff>259080</xdr:colOff>
          <xdr:row>21</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289560</xdr:rowOff>
        </xdr:from>
        <xdr:to>
          <xdr:col>13</xdr:col>
          <xdr:colOff>259080</xdr:colOff>
          <xdr:row>22</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13</xdr:col>
          <xdr:colOff>259080</xdr:colOff>
          <xdr:row>23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289560</xdr:rowOff>
        </xdr:from>
        <xdr:to>
          <xdr:col>13</xdr:col>
          <xdr:colOff>259080</xdr:colOff>
          <xdr:row>24</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289560</xdr:rowOff>
        </xdr:from>
        <xdr:to>
          <xdr:col>13</xdr:col>
          <xdr:colOff>259080</xdr:colOff>
          <xdr:row>25</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289560</xdr:rowOff>
        </xdr:from>
        <xdr:to>
          <xdr:col>13</xdr:col>
          <xdr:colOff>259080</xdr:colOff>
          <xdr:row>26</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289560</xdr:rowOff>
        </xdr:from>
        <xdr:to>
          <xdr:col>13</xdr:col>
          <xdr:colOff>259080</xdr:colOff>
          <xdr:row>27</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13</xdr:col>
          <xdr:colOff>259080</xdr:colOff>
          <xdr:row>28</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289560</xdr:rowOff>
        </xdr:from>
        <xdr:to>
          <xdr:col>13</xdr:col>
          <xdr:colOff>259080</xdr:colOff>
          <xdr:row>29</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289560</xdr:rowOff>
        </xdr:from>
        <xdr:to>
          <xdr:col>13</xdr:col>
          <xdr:colOff>259080</xdr:colOff>
          <xdr:row>30</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289560</xdr:rowOff>
        </xdr:from>
        <xdr:to>
          <xdr:col>13</xdr:col>
          <xdr:colOff>259080</xdr:colOff>
          <xdr:row>31</xdr:row>
          <xdr:rowOff>38100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289560</xdr:rowOff>
        </xdr:from>
        <xdr:to>
          <xdr:col>13</xdr:col>
          <xdr:colOff>259080</xdr:colOff>
          <xdr:row>32</xdr:row>
          <xdr:rowOff>38100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13</xdr:col>
          <xdr:colOff>259080</xdr:colOff>
          <xdr:row>33</xdr:row>
          <xdr:rowOff>38100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289560</xdr:rowOff>
        </xdr:from>
        <xdr:to>
          <xdr:col>13</xdr:col>
          <xdr:colOff>259080</xdr:colOff>
          <xdr:row>34</xdr:row>
          <xdr:rowOff>38100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289560</xdr:rowOff>
        </xdr:from>
        <xdr:to>
          <xdr:col>13</xdr:col>
          <xdr:colOff>259080</xdr:colOff>
          <xdr:row>35</xdr:row>
          <xdr:rowOff>38100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289560</xdr:rowOff>
        </xdr:from>
        <xdr:to>
          <xdr:col>13</xdr:col>
          <xdr:colOff>259080</xdr:colOff>
          <xdr:row>36</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289560</xdr:rowOff>
        </xdr:from>
        <xdr:to>
          <xdr:col>13</xdr:col>
          <xdr:colOff>259080</xdr:colOff>
          <xdr:row>37</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13</xdr:col>
          <xdr:colOff>259080</xdr:colOff>
          <xdr:row>39</xdr:row>
          <xdr:rowOff>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792480</xdr:colOff>
          <xdr:row>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600-00003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6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600-00003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600-00003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600-00003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600-00003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600-00003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600-00003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600-00003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600-00003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7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7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7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7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7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7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7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7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7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7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7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800100</xdr:colOff>
          <xdr:row>8</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49.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47" Type="http://schemas.openxmlformats.org/officeDocument/2006/relationships/ctrlProp" Target="../ctrlProps/ctrlProp170.xml"/><Relationship Id="rId50" Type="http://schemas.openxmlformats.org/officeDocument/2006/relationships/ctrlProp" Target="../ctrlProps/ctrlProp173.xml"/><Relationship Id="rId55" Type="http://schemas.openxmlformats.org/officeDocument/2006/relationships/ctrlProp" Target="../ctrlProps/ctrlProp178.xml"/><Relationship Id="rId63" Type="http://schemas.openxmlformats.org/officeDocument/2006/relationships/ctrlProp" Target="../ctrlProps/ctrlProp186.xml"/><Relationship Id="rId7" Type="http://schemas.openxmlformats.org/officeDocument/2006/relationships/ctrlProp" Target="../ctrlProps/ctrlProp130.xml"/><Relationship Id="rId2" Type="http://schemas.openxmlformats.org/officeDocument/2006/relationships/drawing" Target="../drawings/drawing2.xml"/><Relationship Id="rId16" Type="http://schemas.openxmlformats.org/officeDocument/2006/relationships/ctrlProp" Target="../ctrlProps/ctrlProp139.xml"/><Relationship Id="rId29" Type="http://schemas.openxmlformats.org/officeDocument/2006/relationships/ctrlProp" Target="../ctrlProps/ctrlProp152.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3" Type="http://schemas.openxmlformats.org/officeDocument/2006/relationships/ctrlProp" Target="../ctrlProps/ctrlProp176.xml"/><Relationship Id="rId58" Type="http://schemas.openxmlformats.org/officeDocument/2006/relationships/ctrlProp" Target="../ctrlProps/ctrlProp181.xml"/><Relationship Id="rId5" Type="http://schemas.openxmlformats.org/officeDocument/2006/relationships/ctrlProp" Target="../ctrlProps/ctrlProp128.xml"/><Relationship Id="rId61" Type="http://schemas.openxmlformats.org/officeDocument/2006/relationships/ctrlProp" Target="../ctrlProps/ctrlProp184.xml"/><Relationship Id="rId19" Type="http://schemas.openxmlformats.org/officeDocument/2006/relationships/ctrlProp" Target="../ctrlProps/ctrlProp14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48" Type="http://schemas.openxmlformats.org/officeDocument/2006/relationships/ctrlProp" Target="../ctrlProps/ctrlProp171.xml"/><Relationship Id="rId56" Type="http://schemas.openxmlformats.org/officeDocument/2006/relationships/ctrlProp" Target="../ctrlProps/ctrlProp179.xml"/><Relationship Id="rId64" Type="http://schemas.openxmlformats.org/officeDocument/2006/relationships/ctrlProp" Target="../ctrlProps/ctrlProp187.xml"/><Relationship Id="rId8" Type="http://schemas.openxmlformats.org/officeDocument/2006/relationships/ctrlProp" Target="../ctrlProps/ctrlProp131.xml"/><Relationship Id="rId51" Type="http://schemas.openxmlformats.org/officeDocument/2006/relationships/ctrlProp" Target="../ctrlProps/ctrlProp174.xml"/><Relationship Id="rId3" Type="http://schemas.openxmlformats.org/officeDocument/2006/relationships/vmlDrawing" Target="../drawings/vmlDrawing2.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46" Type="http://schemas.openxmlformats.org/officeDocument/2006/relationships/ctrlProp" Target="../ctrlProps/ctrlProp169.xml"/><Relationship Id="rId59" Type="http://schemas.openxmlformats.org/officeDocument/2006/relationships/ctrlProp" Target="../ctrlProps/ctrlProp182.xml"/><Relationship Id="rId20" Type="http://schemas.openxmlformats.org/officeDocument/2006/relationships/ctrlProp" Target="../ctrlProps/ctrlProp143.xml"/><Relationship Id="rId41" Type="http://schemas.openxmlformats.org/officeDocument/2006/relationships/ctrlProp" Target="../ctrlProps/ctrlProp164.xml"/><Relationship Id="rId54" Type="http://schemas.openxmlformats.org/officeDocument/2006/relationships/ctrlProp" Target="../ctrlProps/ctrlProp177.xml"/><Relationship Id="rId62" Type="http://schemas.openxmlformats.org/officeDocument/2006/relationships/ctrlProp" Target="../ctrlProps/ctrlProp185.xml"/><Relationship Id="rId1" Type="http://schemas.openxmlformats.org/officeDocument/2006/relationships/printerSettings" Target="../printerSettings/printerSettings7.bin"/><Relationship Id="rId6" Type="http://schemas.openxmlformats.org/officeDocument/2006/relationships/ctrlProp" Target="../ctrlProps/ctrlProp129.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49" Type="http://schemas.openxmlformats.org/officeDocument/2006/relationships/ctrlProp" Target="../ctrlProps/ctrlProp172.xml"/><Relationship Id="rId57" Type="http://schemas.openxmlformats.org/officeDocument/2006/relationships/ctrlProp" Target="../ctrlProps/ctrlProp180.xml"/><Relationship Id="rId10" Type="http://schemas.openxmlformats.org/officeDocument/2006/relationships/ctrlProp" Target="../ctrlProps/ctrlProp133.xml"/><Relationship Id="rId31" Type="http://schemas.openxmlformats.org/officeDocument/2006/relationships/ctrlProp" Target="../ctrlProps/ctrlProp154.xml"/><Relationship Id="rId44" Type="http://schemas.openxmlformats.org/officeDocument/2006/relationships/ctrlProp" Target="../ctrlProps/ctrlProp167.xml"/><Relationship Id="rId52" Type="http://schemas.openxmlformats.org/officeDocument/2006/relationships/ctrlProp" Target="../ctrlProps/ctrlProp175.xml"/><Relationship Id="rId60" Type="http://schemas.openxmlformats.org/officeDocument/2006/relationships/ctrlProp" Target="../ctrlProps/ctrlProp183.xml"/><Relationship Id="rId65" Type="http://schemas.openxmlformats.org/officeDocument/2006/relationships/comments" Target="../comments1.xml"/><Relationship Id="rId4" Type="http://schemas.openxmlformats.org/officeDocument/2006/relationships/ctrlProp" Target="../ctrlProps/ctrlProp127.xml"/><Relationship Id="rId9" Type="http://schemas.openxmlformats.org/officeDocument/2006/relationships/ctrlProp" Target="../ctrlProps/ctrlProp132.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10.xml"/><Relationship Id="rId21" Type="http://schemas.openxmlformats.org/officeDocument/2006/relationships/ctrlProp" Target="../ctrlProps/ctrlProp205.xml"/><Relationship Id="rId34" Type="http://schemas.openxmlformats.org/officeDocument/2006/relationships/ctrlProp" Target="../ctrlProps/ctrlProp218.xml"/><Relationship Id="rId42" Type="http://schemas.openxmlformats.org/officeDocument/2006/relationships/ctrlProp" Target="../ctrlProps/ctrlProp226.xml"/><Relationship Id="rId47" Type="http://schemas.openxmlformats.org/officeDocument/2006/relationships/ctrlProp" Target="../ctrlProps/ctrlProp231.xml"/><Relationship Id="rId50" Type="http://schemas.openxmlformats.org/officeDocument/2006/relationships/ctrlProp" Target="../ctrlProps/ctrlProp234.xml"/><Relationship Id="rId55" Type="http://schemas.openxmlformats.org/officeDocument/2006/relationships/ctrlProp" Target="../ctrlProps/ctrlProp239.xml"/><Relationship Id="rId63" Type="http://schemas.openxmlformats.org/officeDocument/2006/relationships/ctrlProp" Target="../ctrlProps/ctrlProp247.xml"/><Relationship Id="rId7" Type="http://schemas.openxmlformats.org/officeDocument/2006/relationships/ctrlProp" Target="../ctrlProps/ctrlProp191.xml"/><Relationship Id="rId2" Type="http://schemas.openxmlformats.org/officeDocument/2006/relationships/drawing" Target="../drawings/drawing3.xml"/><Relationship Id="rId16" Type="http://schemas.openxmlformats.org/officeDocument/2006/relationships/ctrlProp" Target="../ctrlProps/ctrlProp200.xml"/><Relationship Id="rId29" Type="http://schemas.openxmlformats.org/officeDocument/2006/relationships/ctrlProp" Target="../ctrlProps/ctrlProp213.xml"/><Relationship Id="rId11" Type="http://schemas.openxmlformats.org/officeDocument/2006/relationships/ctrlProp" Target="../ctrlProps/ctrlProp195.xml"/><Relationship Id="rId24" Type="http://schemas.openxmlformats.org/officeDocument/2006/relationships/ctrlProp" Target="../ctrlProps/ctrlProp208.xml"/><Relationship Id="rId32" Type="http://schemas.openxmlformats.org/officeDocument/2006/relationships/ctrlProp" Target="../ctrlProps/ctrlProp216.xml"/><Relationship Id="rId37" Type="http://schemas.openxmlformats.org/officeDocument/2006/relationships/ctrlProp" Target="../ctrlProps/ctrlProp221.xml"/><Relationship Id="rId40" Type="http://schemas.openxmlformats.org/officeDocument/2006/relationships/ctrlProp" Target="../ctrlProps/ctrlProp224.xml"/><Relationship Id="rId45" Type="http://schemas.openxmlformats.org/officeDocument/2006/relationships/ctrlProp" Target="../ctrlProps/ctrlProp229.xml"/><Relationship Id="rId53" Type="http://schemas.openxmlformats.org/officeDocument/2006/relationships/ctrlProp" Target="../ctrlProps/ctrlProp237.xml"/><Relationship Id="rId58" Type="http://schemas.openxmlformats.org/officeDocument/2006/relationships/ctrlProp" Target="../ctrlProps/ctrlProp242.xml"/><Relationship Id="rId5" Type="http://schemas.openxmlformats.org/officeDocument/2006/relationships/ctrlProp" Target="../ctrlProps/ctrlProp189.xml"/><Relationship Id="rId61" Type="http://schemas.openxmlformats.org/officeDocument/2006/relationships/ctrlProp" Target="../ctrlProps/ctrlProp245.xml"/><Relationship Id="rId19" Type="http://schemas.openxmlformats.org/officeDocument/2006/relationships/ctrlProp" Target="../ctrlProps/ctrlProp203.xml"/><Relationship Id="rId14" Type="http://schemas.openxmlformats.org/officeDocument/2006/relationships/ctrlProp" Target="../ctrlProps/ctrlProp198.xml"/><Relationship Id="rId22" Type="http://schemas.openxmlformats.org/officeDocument/2006/relationships/ctrlProp" Target="../ctrlProps/ctrlProp206.xml"/><Relationship Id="rId27" Type="http://schemas.openxmlformats.org/officeDocument/2006/relationships/ctrlProp" Target="../ctrlProps/ctrlProp211.xml"/><Relationship Id="rId30" Type="http://schemas.openxmlformats.org/officeDocument/2006/relationships/ctrlProp" Target="../ctrlProps/ctrlProp214.xml"/><Relationship Id="rId35" Type="http://schemas.openxmlformats.org/officeDocument/2006/relationships/ctrlProp" Target="../ctrlProps/ctrlProp219.xml"/><Relationship Id="rId43" Type="http://schemas.openxmlformats.org/officeDocument/2006/relationships/ctrlProp" Target="../ctrlProps/ctrlProp227.xml"/><Relationship Id="rId48" Type="http://schemas.openxmlformats.org/officeDocument/2006/relationships/ctrlProp" Target="../ctrlProps/ctrlProp232.xml"/><Relationship Id="rId56" Type="http://schemas.openxmlformats.org/officeDocument/2006/relationships/ctrlProp" Target="../ctrlProps/ctrlProp240.xml"/><Relationship Id="rId64" Type="http://schemas.openxmlformats.org/officeDocument/2006/relationships/ctrlProp" Target="../ctrlProps/ctrlProp248.xml"/><Relationship Id="rId8" Type="http://schemas.openxmlformats.org/officeDocument/2006/relationships/ctrlProp" Target="../ctrlProps/ctrlProp192.xml"/><Relationship Id="rId51" Type="http://schemas.openxmlformats.org/officeDocument/2006/relationships/ctrlProp" Target="../ctrlProps/ctrlProp235.xml"/><Relationship Id="rId3" Type="http://schemas.openxmlformats.org/officeDocument/2006/relationships/vmlDrawing" Target="../drawings/vmlDrawing3.vml"/><Relationship Id="rId12" Type="http://schemas.openxmlformats.org/officeDocument/2006/relationships/ctrlProp" Target="../ctrlProps/ctrlProp196.xml"/><Relationship Id="rId17" Type="http://schemas.openxmlformats.org/officeDocument/2006/relationships/ctrlProp" Target="../ctrlProps/ctrlProp201.xml"/><Relationship Id="rId25" Type="http://schemas.openxmlformats.org/officeDocument/2006/relationships/ctrlProp" Target="../ctrlProps/ctrlProp209.xml"/><Relationship Id="rId33" Type="http://schemas.openxmlformats.org/officeDocument/2006/relationships/ctrlProp" Target="../ctrlProps/ctrlProp217.xml"/><Relationship Id="rId38" Type="http://schemas.openxmlformats.org/officeDocument/2006/relationships/ctrlProp" Target="../ctrlProps/ctrlProp222.xml"/><Relationship Id="rId46" Type="http://schemas.openxmlformats.org/officeDocument/2006/relationships/ctrlProp" Target="../ctrlProps/ctrlProp230.xml"/><Relationship Id="rId59" Type="http://schemas.openxmlformats.org/officeDocument/2006/relationships/ctrlProp" Target="../ctrlProps/ctrlProp243.xml"/><Relationship Id="rId20" Type="http://schemas.openxmlformats.org/officeDocument/2006/relationships/ctrlProp" Target="../ctrlProps/ctrlProp204.xml"/><Relationship Id="rId41" Type="http://schemas.openxmlformats.org/officeDocument/2006/relationships/ctrlProp" Target="../ctrlProps/ctrlProp225.xml"/><Relationship Id="rId54" Type="http://schemas.openxmlformats.org/officeDocument/2006/relationships/ctrlProp" Target="../ctrlProps/ctrlProp238.xml"/><Relationship Id="rId62" Type="http://schemas.openxmlformats.org/officeDocument/2006/relationships/ctrlProp" Target="../ctrlProps/ctrlProp246.xml"/><Relationship Id="rId1" Type="http://schemas.openxmlformats.org/officeDocument/2006/relationships/printerSettings" Target="../printerSettings/printerSettings8.bin"/><Relationship Id="rId6" Type="http://schemas.openxmlformats.org/officeDocument/2006/relationships/ctrlProp" Target="../ctrlProps/ctrlProp190.xml"/><Relationship Id="rId15" Type="http://schemas.openxmlformats.org/officeDocument/2006/relationships/ctrlProp" Target="../ctrlProps/ctrlProp199.xml"/><Relationship Id="rId23" Type="http://schemas.openxmlformats.org/officeDocument/2006/relationships/ctrlProp" Target="../ctrlProps/ctrlProp207.xml"/><Relationship Id="rId28" Type="http://schemas.openxmlformats.org/officeDocument/2006/relationships/ctrlProp" Target="../ctrlProps/ctrlProp212.xml"/><Relationship Id="rId36" Type="http://schemas.openxmlformats.org/officeDocument/2006/relationships/ctrlProp" Target="../ctrlProps/ctrlProp220.xml"/><Relationship Id="rId49" Type="http://schemas.openxmlformats.org/officeDocument/2006/relationships/ctrlProp" Target="../ctrlProps/ctrlProp233.xml"/><Relationship Id="rId57" Type="http://schemas.openxmlformats.org/officeDocument/2006/relationships/ctrlProp" Target="../ctrlProps/ctrlProp241.xml"/><Relationship Id="rId10" Type="http://schemas.openxmlformats.org/officeDocument/2006/relationships/ctrlProp" Target="../ctrlProps/ctrlProp194.xml"/><Relationship Id="rId31" Type="http://schemas.openxmlformats.org/officeDocument/2006/relationships/ctrlProp" Target="../ctrlProps/ctrlProp215.xml"/><Relationship Id="rId44" Type="http://schemas.openxmlformats.org/officeDocument/2006/relationships/ctrlProp" Target="../ctrlProps/ctrlProp228.xml"/><Relationship Id="rId52" Type="http://schemas.openxmlformats.org/officeDocument/2006/relationships/ctrlProp" Target="../ctrlProps/ctrlProp236.xml"/><Relationship Id="rId60" Type="http://schemas.openxmlformats.org/officeDocument/2006/relationships/ctrlProp" Target="../ctrlProps/ctrlProp244.xml"/><Relationship Id="rId65" Type="http://schemas.openxmlformats.org/officeDocument/2006/relationships/comments" Target="../comments2.xml"/><Relationship Id="rId4" Type="http://schemas.openxmlformats.org/officeDocument/2006/relationships/ctrlProp" Target="../ctrlProps/ctrlProp188.xml"/><Relationship Id="rId9" Type="http://schemas.openxmlformats.org/officeDocument/2006/relationships/ctrlProp" Target="../ctrlProps/ctrlProp193.xml"/><Relationship Id="rId13" Type="http://schemas.openxmlformats.org/officeDocument/2006/relationships/ctrlProp" Target="../ctrlProps/ctrlProp197.xml"/><Relationship Id="rId18" Type="http://schemas.openxmlformats.org/officeDocument/2006/relationships/ctrlProp" Target="../ctrlProps/ctrlProp202.xml"/><Relationship Id="rId39" Type="http://schemas.openxmlformats.org/officeDocument/2006/relationships/ctrlProp" Target="../ctrlProps/ctrlProp223.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71.xml"/><Relationship Id="rId21" Type="http://schemas.openxmlformats.org/officeDocument/2006/relationships/ctrlProp" Target="../ctrlProps/ctrlProp266.xml"/><Relationship Id="rId34" Type="http://schemas.openxmlformats.org/officeDocument/2006/relationships/ctrlProp" Target="../ctrlProps/ctrlProp279.xml"/><Relationship Id="rId42" Type="http://schemas.openxmlformats.org/officeDocument/2006/relationships/ctrlProp" Target="../ctrlProps/ctrlProp287.xml"/><Relationship Id="rId47" Type="http://schemas.openxmlformats.org/officeDocument/2006/relationships/ctrlProp" Target="../ctrlProps/ctrlProp292.xml"/><Relationship Id="rId50" Type="http://schemas.openxmlformats.org/officeDocument/2006/relationships/ctrlProp" Target="../ctrlProps/ctrlProp295.xml"/><Relationship Id="rId55" Type="http://schemas.openxmlformats.org/officeDocument/2006/relationships/ctrlProp" Target="../ctrlProps/ctrlProp300.xml"/><Relationship Id="rId63" Type="http://schemas.openxmlformats.org/officeDocument/2006/relationships/ctrlProp" Target="../ctrlProps/ctrlProp308.xml"/><Relationship Id="rId7" Type="http://schemas.openxmlformats.org/officeDocument/2006/relationships/ctrlProp" Target="../ctrlProps/ctrlProp252.xml"/><Relationship Id="rId2" Type="http://schemas.openxmlformats.org/officeDocument/2006/relationships/drawing" Target="../drawings/drawing4.xml"/><Relationship Id="rId16" Type="http://schemas.openxmlformats.org/officeDocument/2006/relationships/ctrlProp" Target="../ctrlProps/ctrlProp261.xml"/><Relationship Id="rId29" Type="http://schemas.openxmlformats.org/officeDocument/2006/relationships/ctrlProp" Target="../ctrlProps/ctrlProp274.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37" Type="http://schemas.openxmlformats.org/officeDocument/2006/relationships/ctrlProp" Target="../ctrlProps/ctrlProp282.xml"/><Relationship Id="rId40" Type="http://schemas.openxmlformats.org/officeDocument/2006/relationships/ctrlProp" Target="../ctrlProps/ctrlProp285.xml"/><Relationship Id="rId45" Type="http://schemas.openxmlformats.org/officeDocument/2006/relationships/ctrlProp" Target="../ctrlProps/ctrlProp290.xml"/><Relationship Id="rId53" Type="http://schemas.openxmlformats.org/officeDocument/2006/relationships/ctrlProp" Target="../ctrlProps/ctrlProp298.xml"/><Relationship Id="rId58" Type="http://schemas.openxmlformats.org/officeDocument/2006/relationships/ctrlProp" Target="../ctrlProps/ctrlProp303.xml"/><Relationship Id="rId5" Type="http://schemas.openxmlformats.org/officeDocument/2006/relationships/ctrlProp" Target="../ctrlProps/ctrlProp250.xml"/><Relationship Id="rId61" Type="http://schemas.openxmlformats.org/officeDocument/2006/relationships/ctrlProp" Target="../ctrlProps/ctrlProp306.xml"/><Relationship Id="rId19" Type="http://schemas.openxmlformats.org/officeDocument/2006/relationships/ctrlProp" Target="../ctrlProps/ctrlProp26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35" Type="http://schemas.openxmlformats.org/officeDocument/2006/relationships/ctrlProp" Target="../ctrlProps/ctrlProp280.xml"/><Relationship Id="rId43" Type="http://schemas.openxmlformats.org/officeDocument/2006/relationships/ctrlProp" Target="../ctrlProps/ctrlProp288.xml"/><Relationship Id="rId48" Type="http://schemas.openxmlformats.org/officeDocument/2006/relationships/ctrlProp" Target="../ctrlProps/ctrlProp293.xml"/><Relationship Id="rId56" Type="http://schemas.openxmlformats.org/officeDocument/2006/relationships/ctrlProp" Target="../ctrlProps/ctrlProp301.xml"/><Relationship Id="rId64" Type="http://schemas.openxmlformats.org/officeDocument/2006/relationships/ctrlProp" Target="../ctrlProps/ctrlProp309.xml"/><Relationship Id="rId8" Type="http://schemas.openxmlformats.org/officeDocument/2006/relationships/ctrlProp" Target="../ctrlProps/ctrlProp253.xml"/><Relationship Id="rId51" Type="http://schemas.openxmlformats.org/officeDocument/2006/relationships/ctrlProp" Target="../ctrlProps/ctrlProp296.xml"/><Relationship Id="rId3" Type="http://schemas.openxmlformats.org/officeDocument/2006/relationships/vmlDrawing" Target="../drawings/vmlDrawing4.v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38" Type="http://schemas.openxmlformats.org/officeDocument/2006/relationships/ctrlProp" Target="../ctrlProps/ctrlProp283.xml"/><Relationship Id="rId46" Type="http://schemas.openxmlformats.org/officeDocument/2006/relationships/ctrlProp" Target="../ctrlProps/ctrlProp291.xml"/><Relationship Id="rId59" Type="http://schemas.openxmlformats.org/officeDocument/2006/relationships/ctrlProp" Target="../ctrlProps/ctrlProp304.xml"/><Relationship Id="rId20" Type="http://schemas.openxmlformats.org/officeDocument/2006/relationships/ctrlProp" Target="../ctrlProps/ctrlProp265.xml"/><Relationship Id="rId41" Type="http://schemas.openxmlformats.org/officeDocument/2006/relationships/ctrlProp" Target="../ctrlProps/ctrlProp286.xml"/><Relationship Id="rId54" Type="http://schemas.openxmlformats.org/officeDocument/2006/relationships/ctrlProp" Target="../ctrlProps/ctrlProp299.xml"/><Relationship Id="rId62" Type="http://schemas.openxmlformats.org/officeDocument/2006/relationships/ctrlProp" Target="../ctrlProps/ctrlProp307.xml"/><Relationship Id="rId1" Type="http://schemas.openxmlformats.org/officeDocument/2006/relationships/printerSettings" Target="../printerSettings/printerSettings9.bin"/><Relationship Id="rId6" Type="http://schemas.openxmlformats.org/officeDocument/2006/relationships/ctrlProp" Target="../ctrlProps/ctrlProp251.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36" Type="http://schemas.openxmlformats.org/officeDocument/2006/relationships/ctrlProp" Target="../ctrlProps/ctrlProp281.xml"/><Relationship Id="rId49" Type="http://schemas.openxmlformats.org/officeDocument/2006/relationships/ctrlProp" Target="../ctrlProps/ctrlProp294.xml"/><Relationship Id="rId57" Type="http://schemas.openxmlformats.org/officeDocument/2006/relationships/ctrlProp" Target="../ctrlProps/ctrlProp302.xml"/><Relationship Id="rId10" Type="http://schemas.openxmlformats.org/officeDocument/2006/relationships/ctrlProp" Target="../ctrlProps/ctrlProp255.xml"/><Relationship Id="rId31" Type="http://schemas.openxmlformats.org/officeDocument/2006/relationships/ctrlProp" Target="../ctrlProps/ctrlProp276.xml"/><Relationship Id="rId44" Type="http://schemas.openxmlformats.org/officeDocument/2006/relationships/ctrlProp" Target="../ctrlProps/ctrlProp289.xml"/><Relationship Id="rId52" Type="http://schemas.openxmlformats.org/officeDocument/2006/relationships/ctrlProp" Target="../ctrlProps/ctrlProp297.xml"/><Relationship Id="rId60" Type="http://schemas.openxmlformats.org/officeDocument/2006/relationships/ctrlProp" Target="../ctrlProps/ctrlProp305.xml"/><Relationship Id="rId65" Type="http://schemas.openxmlformats.org/officeDocument/2006/relationships/comments" Target="../comments3.xml"/><Relationship Id="rId4" Type="http://schemas.openxmlformats.org/officeDocument/2006/relationships/ctrlProp" Target="../ctrlProps/ctrlProp249.xml"/><Relationship Id="rId9" Type="http://schemas.openxmlformats.org/officeDocument/2006/relationships/ctrlProp" Target="../ctrlProps/ctrlProp254.xml"/><Relationship Id="rId13" Type="http://schemas.openxmlformats.org/officeDocument/2006/relationships/ctrlProp" Target="../ctrlProps/ctrlProp258.xml"/><Relationship Id="rId18" Type="http://schemas.openxmlformats.org/officeDocument/2006/relationships/ctrlProp" Target="../ctrlProps/ctrlProp263.xml"/><Relationship Id="rId39" Type="http://schemas.openxmlformats.org/officeDocument/2006/relationships/ctrlProp" Target="../ctrlProps/ctrlProp2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tabSelected="1" view="pageBreakPreview" zoomScaleNormal="100" zoomScaleSheetLayoutView="100" workbookViewId="0">
      <selection activeCell="S14" sqref="S14"/>
    </sheetView>
  </sheetViews>
  <sheetFormatPr defaultColWidth="9" defaultRowHeight="14.4"/>
  <cols>
    <col min="1" max="32" width="3.109375" style="1" customWidth="1"/>
    <col min="33" max="40" width="9" style="1"/>
    <col min="41" max="41" width="0" style="1" hidden="1" customWidth="1"/>
    <col min="42" max="16384" width="9" style="1"/>
  </cols>
  <sheetData>
    <row r="1" spans="1:41" ht="20.100000000000001" customHeight="1">
      <c r="A1" s="79" t="s">
        <v>228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O1" s="1" t="s">
        <v>206</v>
      </c>
    </row>
    <row r="2" spans="1:41" ht="20.100000000000001" customHeight="1">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O2" s="1" t="s">
        <v>44</v>
      </c>
    </row>
    <row r="3" spans="1:41" ht="20.100000000000001"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row>
    <row r="4" spans="1:41" ht="20.100000000000001"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row>
    <row r="5" spans="1:41" ht="20.100000000000001"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row>
    <row r="6" spans="1:41" ht="20.100000000000001"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row>
    <row r="7" spans="1:41" ht="20.100000000000001" customHeight="1">
      <c r="B7" s="77" t="s">
        <v>229</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41" ht="20.100000000000001"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row>
    <row r="9" spans="1:41" ht="20.100000000000001" customHeight="1">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1:41" ht="20.100000000000001" customHeight="1">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row>
    <row r="11" spans="1:41" ht="20.100000000000001" customHeight="1">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row>
    <row r="12" spans="1:41" ht="20.100000000000001" customHeigh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41" ht="20.100000000000001" customHeight="1">
      <c r="D13" s="58"/>
      <c r="E13" s="1" t="s">
        <v>214</v>
      </c>
    </row>
    <row r="14" spans="1:41" ht="20.100000000000001" customHeight="1"/>
    <row r="15" spans="1:41" ht="20.100000000000001" customHeight="1">
      <c r="D15" s="58"/>
      <c r="E15" s="1" t="s">
        <v>215</v>
      </c>
    </row>
    <row r="16" spans="1:41" ht="20.100000000000001" customHeight="1">
      <c r="E16" s="57" t="s">
        <v>216</v>
      </c>
    </row>
    <row r="17" spans="4:5" ht="20.100000000000001" customHeight="1"/>
    <row r="18" spans="4:5" ht="20.100000000000001" customHeight="1">
      <c r="D18" s="58"/>
      <c r="E18" s="1" t="s">
        <v>217</v>
      </c>
    </row>
    <row r="19" spans="4:5" ht="20.100000000000001" customHeight="1"/>
    <row r="20" spans="4:5" ht="20.100000000000001" customHeight="1">
      <c r="D20" s="58"/>
      <c r="E20" s="1" t="s">
        <v>218</v>
      </c>
    </row>
    <row r="21" spans="4:5" ht="20.100000000000001" customHeight="1"/>
    <row r="22" spans="4:5" ht="20.100000000000001" customHeight="1">
      <c r="D22" s="58"/>
      <c r="E22" s="1" t="s">
        <v>219</v>
      </c>
    </row>
    <row r="23" spans="4:5" ht="20.100000000000001" customHeight="1">
      <c r="E23" s="1" t="s">
        <v>220</v>
      </c>
    </row>
    <row r="24" spans="4:5" ht="13.5" customHeight="1"/>
    <row r="25" spans="4:5" ht="20.100000000000001" customHeight="1">
      <c r="D25" s="58"/>
      <c r="E25" s="1" t="s">
        <v>221</v>
      </c>
    </row>
    <row r="26" spans="4:5" ht="20.100000000000001" customHeight="1">
      <c r="E26" s="1" t="s">
        <v>222</v>
      </c>
    </row>
    <row r="27" spans="4:5" ht="20.100000000000001" customHeight="1"/>
    <row r="28" spans="4:5" ht="20.100000000000001" customHeight="1">
      <c r="D28" s="58"/>
      <c r="E28" s="1" t="s">
        <v>223</v>
      </c>
    </row>
    <row r="29" spans="4:5" ht="20.100000000000001" customHeight="1">
      <c r="E29" s="1" t="s">
        <v>224</v>
      </c>
    </row>
    <row r="30" spans="4:5" ht="20.100000000000001" customHeight="1"/>
    <row r="31" spans="4:5" ht="20.100000000000001" customHeight="1">
      <c r="D31" s="58"/>
      <c r="E31" s="1" t="s">
        <v>225</v>
      </c>
    </row>
    <row r="32" spans="4:5" ht="20.100000000000001" customHeight="1">
      <c r="E32" s="1" t="s">
        <v>226</v>
      </c>
    </row>
    <row r="33" spans="4:5" ht="20.100000000000001" customHeight="1"/>
    <row r="34" spans="4:5" ht="20.100000000000001" customHeight="1">
      <c r="D34" s="58"/>
      <c r="E34" s="1" t="s">
        <v>257</v>
      </c>
    </row>
    <row r="35" spans="4:5" ht="20.100000000000001" customHeight="1">
      <c r="E35" s="57" t="s">
        <v>216</v>
      </c>
    </row>
    <row r="36" spans="4:5" ht="20.100000000000001" customHeight="1">
      <c r="E36" s="69"/>
    </row>
    <row r="37" spans="4:5" ht="20.100000000000001" customHeight="1">
      <c r="D37" s="58"/>
      <c r="E37" s="1" t="s">
        <v>227</v>
      </c>
    </row>
    <row r="38" spans="4:5" ht="20.100000000000001" customHeight="1"/>
    <row r="39" spans="4:5" ht="20.100000000000001" customHeight="1"/>
    <row r="40" spans="4:5" ht="20.100000000000001" customHeight="1"/>
    <row r="41" spans="4:5" ht="20.100000000000001" customHeight="1"/>
  </sheetData>
  <mergeCells count="2">
    <mergeCell ref="B7:AE11"/>
    <mergeCell ref="A1:AF6"/>
  </mergeCells>
  <phoneticPr fontId="1"/>
  <conditionalFormatting sqref="D13">
    <cfRule type="containsBlanks" dxfId="51" priority="1">
      <formula>LEN(TRIM(D13))=0</formula>
    </cfRule>
  </conditionalFormatting>
  <conditionalFormatting sqref="D15">
    <cfRule type="containsBlanks" dxfId="50" priority="10">
      <formula>LEN(TRIM(D15))=0</formula>
    </cfRule>
  </conditionalFormatting>
  <conditionalFormatting sqref="D18">
    <cfRule type="containsBlanks" dxfId="49" priority="9">
      <formula>LEN(TRIM(D18))=0</formula>
    </cfRule>
  </conditionalFormatting>
  <conditionalFormatting sqref="D20">
    <cfRule type="containsBlanks" dxfId="48" priority="8">
      <formula>LEN(TRIM(D20))=0</formula>
    </cfRule>
  </conditionalFormatting>
  <conditionalFormatting sqref="D22">
    <cfRule type="containsBlanks" dxfId="47" priority="7">
      <formula>LEN(TRIM(D22))=0</formula>
    </cfRule>
  </conditionalFormatting>
  <conditionalFormatting sqref="D25">
    <cfRule type="containsBlanks" dxfId="46" priority="6">
      <formula>LEN(TRIM(D25))=0</formula>
    </cfRule>
  </conditionalFormatting>
  <conditionalFormatting sqref="D28">
    <cfRule type="containsBlanks" dxfId="45" priority="5">
      <formula>LEN(TRIM(D28))=0</formula>
    </cfRule>
  </conditionalFormatting>
  <conditionalFormatting sqref="D31">
    <cfRule type="containsBlanks" dxfId="44" priority="4">
      <formula>LEN(TRIM(D31))=0</formula>
    </cfRule>
  </conditionalFormatting>
  <conditionalFormatting sqref="D34">
    <cfRule type="containsBlanks" dxfId="43" priority="3">
      <formula>LEN(TRIM(D34))=0</formula>
    </cfRule>
  </conditionalFormatting>
  <conditionalFormatting sqref="D37">
    <cfRule type="containsBlanks" dxfId="42" priority="2">
      <formula>LEN(TRIM(D37))=0</formula>
    </cfRule>
  </conditionalFormatting>
  <dataValidations count="1">
    <dataValidation type="list" allowBlank="1" showInputMessage="1" showErrorMessage="1" sqref="D37 D13 D34 D31 D28 D25 D22 D20 D18 D15">
      <formula1>$AO$1:$AO$2</formula1>
    </dataValidation>
  </dataValidations>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9"/>
  <sheetViews>
    <sheetView view="pageBreakPreview" zoomScale="70" zoomScaleNormal="100" zoomScaleSheetLayoutView="70" workbookViewId="0">
      <selection activeCell="AL20" sqref="AL20"/>
    </sheetView>
  </sheetViews>
  <sheetFormatPr defaultColWidth="9" defaultRowHeight="14.4"/>
  <cols>
    <col min="1" max="36" width="3.109375" style="1" customWidth="1"/>
    <col min="37" max="37" width="3.44140625" style="1" bestFit="1" customWidth="1"/>
    <col min="38" max="38" width="58" style="1" customWidth="1"/>
    <col min="39" max="39" width="6.88671875" style="1" bestFit="1" customWidth="1"/>
    <col min="40" max="40" width="10.109375" style="1" bestFit="1" customWidth="1"/>
    <col min="41" max="41" width="9" style="1"/>
    <col min="42" max="42" width="0" style="11" hidden="1" customWidth="1"/>
    <col min="43" max="16384" width="9" style="1"/>
  </cols>
  <sheetData>
    <row r="1" spans="1:42" ht="20.100000000000001" customHeight="1">
      <c r="AP1" s="11" t="s">
        <v>206</v>
      </c>
    </row>
    <row r="2" spans="1:42" ht="20.100000000000001" customHeight="1">
      <c r="A2" s="1" t="s">
        <v>144</v>
      </c>
      <c r="AP2" s="11" t="s">
        <v>44</v>
      </c>
    </row>
    <row r="3" spans="1:42" ht="20.100000000000001" customHeight="1"/>
    <row r="4" spans="1:42" ht="20.100000000000001" customHeight="1">
      <c r="A4" s="177" t="s">
        <v>145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1"/>
    </row>
    <row r="5" spans="1:42" ht="20.100000000000001" customHeight="1" thickBot="1">
      <c r="AD5" s="1" t="s">
        <v>157</v>
      </c>
    </row>
    <row r="6" spans="1:42" ht="20.100000000000001" customHeight="1">
      <c r="C6" s="176" t="s">
        <v>150</v>
      </c>
      <c r="D6" s="176"/>
      <c r="E6" s="176"/>
      <c r="F6" s="176"/>
      <c r="G6" s="176"/>
      <c r="H6" s="176"/>
      <c r="I6" s="176"/>
      <c r="J6" s="175" t="s">
        <v>151</v>
      </c>
      <c r="K6" s="176"/>
      <c r="L6" s="176"/>
      <c r="M6" s="176"/>
      <c r="N6" s="176"/>
      <c r="O6" s="176"/>
      <c r="P6" s="176"/>
      <c r="Q6" s="176"/>
      <c r="R6" s="175" t="s">
        <v>154</v>
      </c>
      <c r="S6" s="175"/>
      <c r="T6" s="175"/>
      <c r="U6" s="175"/>
      <c r="V6" s="175"/>
      <c r="W6" s="175" t="s">
        <v>152</v>
      </c>
      <c r="X6" s="175"/>
      <c r="Y6" s="175"/>
      <c r="Z6" s="175"/>
      <c r="AA6" s="175"/>
      <c r="AB6" s="188"/>
      <c r="AC6" s="189" t="s">
        <v>153</v>
      </c>
      <c r="AD6" s="190"/>
      <c r="AE6" s="190"/>
      <c r="AF6" s="190"/>
      <c r="AG6" s="191"/>
    </row>
    <row r="7" spans="1:42" ht="20.100000000000001" customHeight="1">
      <c r="C7" s="176"/>
      <c r="D7" s="176"/>
      <c r="E7" s="176"/>
      <c r="F7" s="176"/>
      <c r="G7" s="176"/>
      <c r="H7" s="176"/>
      <c r="I7" s="176"/>
      <c r="J7" s="175"/>
      <c r="K7" s="176"/>
      <c r="L7" s="176"/>
      <c r="M7" s="176"/>
      <c r="N7" s="176"/>
      <c r="O7" s="176"/>
      <c r="P7" s="176"/>
      <c r="Q7" s="176"/>
      <c r="R7" s="175"/>
      <c r="S7" s="175"/>
      <c r="T7" s="175"/>
      <c r="U7" s="175"/>
      <c r="V7" s="175"/>
      <c r="W7" s="175"/>
      <c r="X7" s="175"/>
      <c r="Y7" s="175"/>
      <c r="Z7" s="175"/>
      <c r="AA7" s="175"/>
      <c r="AB7" s="188"/>
      <c r="AC7" s="192"/>
      <c r="AD7" s="175"/>
      <c r="AE7" s="175"/>
      <c r="AF7" s="175"/>
      <c r="AG7" s="193"/>
    </row>
    <row r="8" spans="1:42" ht="20.100000000000001" customHeight="1">
      <c r="C8" s="176"/>
      <c r="D8" s="176"/>
      <c r="E8" s="176"/>
      <c r="F8" s="176"/>
      <c r="G8" s="176"/>
      <c r="H8" s="176"/>
      <c r="I8" s="176"/>
      <c r="J8" s="176"/>
      <c r="K8" s="176"/>
      <c r="L8" s="176"/>
      <c r="M8" s="176"/>
      <c r="N8" s="176"/>
      <c r="O8" s="176"/>
      <c r="P8" s="176"/>
      <c r="Q8" s="176"/>
      <c r="R8" s="175"/>
      <c r="S8" s="175"/>
      <c r="T8" s="175"/>
      <c r="U8" s="175"/>
      <c r="V8" s="175"/>
      <c r="W8" s="175"/>
      <c r="X8" s="175"/>
      <c r="Y8" s="175"/>
      <c r="Z8" s="175"/>
      <c r="AA8" s="175"/>
      <c r="AB8" s="188"/>
      <c r="AC8" s="192"/>
      <c r="AD8" s="175"/>
      <c r="AE8" s="175"/>
      <c r="AF8" s="175"/>
      <c r="AG8" s="193"/>
    </row>
    <row r="9" spans="1:42" ht="20.100000000000001" customHeight="1">
      <c r="C9" s="181" t="s">
        <v>146</v>
      </c>
      <c r="D9" s="181"/>
      <c r="E9" s="181"/>
      <c r="F9" s="181"/>
      <c r="G9" s="181"/>
      <c r="H9" s="181"/>
      <c r="I9" s="181"/>
      <c r="J9" s="182"/>
      <c r="K9" s="183"/>
      <c r="L9" s="183"/>
      <c r="M9" s="183"/>
      <c r="N9" s="183"/>
      <c r="O9" s="183"/>
      <c r="P9" s="183"/>
      <c r="Q9" s="183"/>
      <c r="R9" s="184"/>
      <c r="S9" s="184"/>
      <c r="T9" s="184"/>
      <c r="U9" s="184"/>
      <c r="V9" s="184"/>
      <c r="W9" s="184"/>
      <c r="X9" s="184"/>
      <c r="Y9" s="184"/>
      <c r="Z9" s="184"/>
      <c r="AA9" s="184"/>
      <c r="AB9" s="185"/>
      <c r="AC9" s="186">
        <f>R9-W9</f>
        <v>0</v>
      </c>
      <c r="AD9" s="184"/>
      <c r="AE9" s="184"/>
      <c r="AF9" s="184"/>
      <c r="AG9" s="187"/>
    </row>
    <row r="10" spans="1:42" ht="20.100000000000001" customHeight="1">
      <c r="C10" s="181"/>
      <c r="D10" s="181"/>
      <c r="E10" s="181"/>
      <c r="F10" s="181"/>
      <c r="G10" s="181"/>
      <c r="H10" s="181"/>
      <c r="I10" s="181"/>
      <c r="J10" s="183"/>
      <c r="K10" s="183"/>
      <c r="L10" s="183"/>
      <c r="M10" s="183"/>
      <c r="N10" s="183"/>
      <c r="O10" s="183"/>
      <c r="P10" s="183"/>
      <c r="Q10" s="183"/>
      <c r="R10" s="184"/>
      <c r="S10" s="184"/>
      <c r="T10" s="184"/>
      <c r="U10" s="184"/>
      <c r="V10" s="184"/>
      <c r="W10" s="184"/>
      <c r="X10" s="184"/>
      <c r="Y10" s="184"/>
      <c r="Z10" s="184"/>
      <c r="AA10" s="184"/>
      <c r="AB10" s="185"/>
      <c r="AC10" s="186"/>
      <c r="AD10" s="184"/>
      <c r="AE10" s="184"/>
      <c r="AF10" s="184"/>
      <c r="AG10" s="187"/>
    </row>
    <row r="11" spans="1:42" ht="20.100000000000001" customHeight="1">
      <c r="C11" s="181"/>
      <c r="D11" s="181"/>
      <c r="E11" s="181"/>
      <c r="F11" s="181"/>
      <c r="G11" s="181"/>
      <c r="H11" s="181"/>
      <c r="I11" s="181"/>
      <c r="J11" s="183"/>
      <c r="K11" s="183"/>
      <c r="L11" s="183"/>
      <c r="M11" s="183"/>
      <c r="N11" s="183"/>
      <c r="O11" s="183"/>
      <c r="P11" s="183"/>
      <c r="Q11" s="183"/>
      <c r="R11" s="184"/>
      <c r="S11" s="184"/>
      <c r="T11" s="184"/>
      <c r="U11" s="184"/>
      <c r="V11" s="184"/>
      <c r="W11" s="184"/>
      <c r="X11" s="184"/>
      <c r="Y11" s="184"/>
      <c r="Z11" s="184"/>
      <c r="AA11" s="184"/>
      <c r="AB11" s="185"/>
      <c r="AC11" s="186"/>
      <c r="AD11" s="184"/>
      <c r="AE11" s="184"/>
      <c r="AF11" s="184"/>
      <c r="AG11" s="187"/>
    </row>
    <row r="12" spans="1:42" ht="20.100000000000001" customHeight="1">
      <c r="C12" s="181"/>
      <c r="D12" s="181"/>
      <c r="E12" s="181"/>
      <c r="F12" s="181"/>
      <c r="G12" s="181"/>
      <c r="H12" s="181"/>
      <c r="I12" s="181"/>
      <c r="J12" s="183"/>
      <c r="K12" s="183"/>
      <c r="L12" s="183"/>
      <c r="M12" s="183"/>
      <c r="N12" s="183"/>
      <c r="O12" s="183"/>
      <c r="P12" s="183"/>
      <c r="Q12" s="183"/>
      <c r="R12" s="184"/>
      <c r="S12" s="184"/>
      <c r="T12" s="184"/>
      <c r="U12" s="184"/>
      <c r="V12" s="184"/>
      <c r="W12" s="184"/>
      <c r="X12" s="184"/>
      <c r="Y12" s="184"/>
      <c r="Z12" s="184"/>
      <c r="AA12" s="184"/>
      <c r="AB12" s="185"/>
      <c r="AC12" s="186"/>
      <c r="AD12" s="184"/>
      <c r="AE12" s="184"/>
      <c r="AF12" s="184"/>
      <c r="AG12" s="187"/>
    </row>
    <row r="13" spans="1:42" ht="20.100000000000001" customHeight="1">
      <c r="C13" s="181"/>
      <c r="D13" s="181"/>
      <c r="E13" s="181"/>
      <c r="F13" s="181"/>
      <c r="G13" s="181"/>
      <c r="H13" s="181"/>
      <c r="I13" s="181"/>
      <c r="J13" s="183"/>
      <c r="K13" s="183"/>
      <c r="L13" s="183"/>
      <c r="M13" s="183"/>
      <c r="N13" s="183"/>
      <c r="O13" s="183"/>
      <c r="P13" s="183"/>
      <c r="Q13" s="183"/>
      <c r="R13" s="184"/>
      <c r="S13" s="184"/>
      <c r="T13" s="184"/>
      <c r="U13" s="184"/>
      <c r="V13" s="184"/>
      <c r="W13" s="184"/>
      <c r="X13" s="184"/>
      <c r="Y13" s="184"/>
      <c r="Z13" s="184"/>
      <c r="AA13" s="184"/>
      <c r="AB13" s="185"/>
      <c r="AC13" s="186"/>
      <c r="AD13" s="184"/>
      <c r="AE13" s="184"/>
      <c r="AF13" s="184"/>
      <c r="AG13" s="187"/>
    </row>
    <row r="14" spans="1:42" ht="20.100000000000001" customHeight="1">
      <c r="C14" s="181"/>
      <c r="D14" s="181"/>
      <c r="E14" s="181"/>
      <c r="F14" s="181"/>
      <c r="G14" s="181"/>
      <c r="H14" s="181"/>
      <c r="I14" s="181"/>
      <c r="J14" s="183"/>
      <c r="K14" s="183"/>
      <c r="L14" s="183"/>
      <c r="M14" s="183"/>
      <c r="N14" s="183"/>
      <c r="O14" s="183"/>
      <c r="P14" s="183"/>
      <c r="Q14" s="183"/>
      <c r="R14" s="184"/>
      <c r="S14" s="184"/>
      <c r="T14" s="184"/>
      <c r="U14" s="184"/>
      <c r="V14" s="184"/>
      <c r="W14" s="184"/>
      <c r="X14" s="184"/>
      <c r="Y14" s="184"/>
      <c r="Z14" s="184"/>
      <c r="AA14" s="184"/>
      <c r="AB14" s="185"/>
      <c r="AC14" s="186"/>
      <c r="AD14" s="184"/>
      <c r="AE14" s="184"/>
      <c r="AF14" s="184"/>
      <c r="AG14" s="187"/>
    </row>
    <row r="15" spans="1:42" ht="20.100000000000001" customHeight="1">
      <c r="C15" s="181" t="s">
        <v>147</v>
      </c>
      <c r="D15" s="181"/>
      <c r="E15" s="181"/>
      <c r="F15" s="181"/>
      <c r="G15" s="181"/>
      <c r="H15" s="181"/>
      <c r="I15" s="181"/>
      <c r="J15" s="182"/>
      <c r="K15" s="183"/>
      <c r="L15" s="183"/>
      <c r="M15" s="183"/>
      <c r="N15" s="183"/>
      <c r="O15" s="183"/>
      <c r="P15" s="183"/>
      <c r="Q15" s="183"/>
      <c r="R15" s="184"/>
      <c r="S15" s="184"/>
      <c r="T15" s="184"/>
      <c r="U15" s="184"/>
      <c r="V15" s="184"/>
      <c r="W15" s="184"/>
      <c r="X15" s="184"/>
      <c r="Y15" s="184"/>
      <c r="Z15" s="184"/>
      <c r="AA15" s="184"/>
      <c r="AB15" s="185"/>
      <c r="AC15" s="186">
        <f>R15-W15</f>
        <v>0</v>
      </c>
      <c r="AD15" s="184"/>
      <c r="AE15" s="184"/>
      <c r="AF15" s="184"/>
      <c r="AG15" s="187"/>
    </row>
    <row r="16" spans="1:42" ht="20.100000000000001" customHeight="1">
      <c r="C16" s="181"/>
      <c r="D16" s="181"/>
      <c r="E16" s="181"/>
      <c r="F16" s="181"/>
      <c r="G16" s="181"/>
      <c r="H16" s="181"/>
      <c r="I16" s="181"/>
      <c r="J16" s="183"/>
      <c r="K16" s="183"/>
      <c r="L16" s="183"/>
      <c r="M16" s="183"/>
      <c r="N16" s="183"/>
      <c r="O16" s="183"/>
      <c r="P16" s="183"/>
      <c r="Q16" s="183"/>
      <c r="R16" s="184"/>
      <c r="S16" s="184"/>
      <c r="T16" s="184"/>
      <c r="U16" s="184"/>
      <c r="V16" s="184"/>
      <c r="W16" s="184"/>
      <c r="X16" s="184"/>
      <c r="Y16" s="184"/>
      <c r="Z16" s="184"/>
      <c r="AA16" s="184"/>
      <c r="AB16" s="185"/>
      <c r="AC16" s="186"/>
      <c r="AD16" s="184"/>
      <c r="AE16" s="184"/>
      <c r="AF16" s="184"/>
      <c r="AG16" s="187"/>
    </row>
    <row r="17" spans="3:35" ht="20.100000000000001" customHeight="1">
      <c r="C17" s="181"/>
      <c r="D17" s="181"/>
      <c r="E17" s="181"/>
      <c r="F17" s="181"/>
      <c r="G17" s="181"/>
      <c r="H17" s="181"/>
      <c r="I17" s="181"/>
      <c r="J17" s="183"/>
      <c r="K17" s="183"/>
      <c r="L17" s="183"/>
      <c r="M17" s="183"/>
      <c r="N17" s="183"/>
      <c r="O17" s="183"/>
      <c r="P17" s="183"/>
      <c r="Q17" s="183"/>
      <c r="R17" s="184"/>
      <c r="S17" s="184"/>
      <c r="T17" s="184"/>
      <c r="U17" s="184"/>
      <c r="V17" s="184"/>
      <c r="W17" s="184"/>
      <c r="X17" s="184"/>
      <c r="Y17" s="184"/>
      <c r="Z17" s="184"/>
      <c r="AA17" s="184"/>
      <c r="AB17" s="185"/>
      <c r="AC17" s="186"/>
      <c r="AD17" s="184"/>
      <c r="AE17" s="184"/>
      <c r="AF17" s="184"/>
      <c r="AG17" s="187"/>
    </row>
    <row r="18" spans="3:35" ht="20.100000000000001" customHeight="1">
      <c r="C18" s="181"/>
      <c r="D18" s="181"/>
      <c r="E18" s="181"/>
      <c r="F18" s="181"/>
      <c r="G18" s="181"/>
      <c r="H18" s="181"/>
      <c r="I18" s="181"/>
      <c r="J18" s="183"/>
      <c r="K18" s="183"/>
      <c r="L18" s="183"/>
      <c r="M18" s="183"/>
      <c r="N18" s="183"/>
      <c r="O18" s="183"/>
      <c r="P18" s="183"/>
      <c r="Q18" s="183"/>
      <c r="R18" s="184"/>
      <c r="S18" s="184"/>
      <c r="T18" s="184"/>
      <c r="U18" s="184"/>
      <c r="V18" s="184"/>
      <c r="W18" s="184"/>
      <c r="X18" s="184"/>
      <c r="Y18" s="184"/>
      <c r="Z18" s="184"/>
      <c r="AA18" s="184"/>
      <c r="AB18" s="185"/>
      <c r="AC18" s="186"/>
      <c r="AD18" s="184"/>
      <c r="AE18" s="184"/>
      <c r="AF18" s="184"/>
      <c r="AG18" s="187"/>
    </row>
    <row r="19" spans="3:35" ht="20.100000000000001" customHeight="1">
      <c r="C19" s="181"/>
      <c r="D19" s="181"/>
      <c r="E19" s="181"/>
      <c r="F19" s="181"/>
      <c r="G19" s="181"/>
      <c r="H19" s="181"/>
      <c r="I19" s="181"/>
      <c r="J19" s="183"/>
      <c r="K19" s="183"/>
      <c r="L19" s="183"/>
      <c r="M19" s="183"/>
      <c r="N19" s="183"/>
      <c r="O19" s="183"/>
      <c r="P19" s="183"/>
      <c r="Q19" s="183"/>
      <c r="R19" s="184"/>
      <c r="S19" s="184"/>
      <c r="T19" s="184"/>
      <c r="U19" s="184"/>
      <c r="V19" s="184"/>
      <c r="W19" s="184"/>
      <c r="X19" s="184"/>
      <c r="Y19" s="184"/>
      <c r="Z19" s="184"/>
      <c r="AA19" s="184"/>
      <c r="AB19" s="185"/>
      <c r="AC19" s="186"/>
      <c r="AD19" s="184"/>
      <c r="AE19" s="184"/>
      <c r="AF19" s="184"/>
      <c r="AG19" s="187"/>
    </row>
    <row r="20" spans="3:35" ht="20.100000000000001" customHeight="1">
      <c r="C20" s="181"/>
      <c r="D20" s="181"/>
      <c r="E20" s="181"/>
      <c r="F20" s="181"/>
      <c r="G20" s="181"/>
      <c r="H20" s="181"/>
      <c r="I20" s="181"/>
      <c r="J20" s="183"/>
      <c r="K20" s="183"/>
      <c r="L20" s="183"/>
      <c r="M20" s="183"/>
      <c r="N20" s="183"/>
      <c r="O20" s="183"/>
      <c r="P20" s="183"/>
      <c r="Q20" s="183"/>
      <c r="R20" s="184"/>
      <c r="S20" s="184"/>
      <c r="T20" s="184"/>
      <c r="U20" s="184"/>
      <c r="V20" s="184"/>
      <c r="W20" s="184"/>
      <c r="X20" s="184"/>
      <c r="Y20" s="184"/>
      <c r="Z20" s="184"/>
      <c r="AA20" s="184"/>
      <c r="AB20" s="185"/>
      <c r="AC20" s="186"/>
      <c r="AD20" s="184"/>
      <c r="AE20" s="184"/>
      <c r="AF20" s="184"/>
      <c r="AG20" s="187"/>
    </row>
    <row r="21" spans="3:35" ht="20.100000000000001" customHeight="1">
      <c r="C21" s="181" t="s">
        <v>148</v>
      </c>
      <c r="D21" s="181"/>
      <c r="E21" s="181"/>
      <c r="F21" s="181"/>
      <c r="G21" s="181"/>
      <c r="H21" s="181"/>
      <c r="I21" s="181"/>
      <c r="J21" s="182"/>
      <c r="K21" s="183"/>
      <c r="L21" s="183"/>
      <c r="M21" s="183"/>
      <c r="N21" s="183"/>
      <c r="O21" s="183"/>
      <c r="P21" s="183"/>
      <c r="Q21" s="183"/>
      <c r="R21" s="184"/>
      <c r="S21" s="184"/>
      <c r="T21" s="184"/>
      <c r="U21" s="184"/>
      <c r="V21" s="184"/>
      <c r="W21" s="184"/>
      <c r="X21" s="184"/>
      <c r="Y21" s="184"/>
      <c r="Z21" s="184"/>
      <c r="AA21" s="184"/>
      <c r="AB21" s="185"/>
      <c r="AC21" s="186">
        <f>R21-W21</f>
        <v>0</v>
      </c>
      <c r="AD21" s="184"/>
      <c r="AE21" s="184"/>
      <c r="AF21" s="184"/>
      <c r="AG21" s="187"/>
      <c r="AI21" s="12"/>
    </row>
    <row r="22" spans="3:35" ht="20.100000000000001" customHeight="1">
      <c r="C22" s="181"/>
      <c r="D22" s="181"/>
      <c r="E22" s="181"/>
      <c r="F22" s="181"/>
      <c r="G22" s="181"/>
      <c r="H22" s="181"/>
      <c r="I22" s="181"/>
      <c r="J22" s="183"/>
      <c r="K22" s="183"/>
      <c r="L22" s="183"/>
      <c r="M22" s="183"/>
      <c r="N22" s="183"/>
      <c r="O22" s="183"/>
      <c r="P22" s="183"/>
      <c r="Q22" s="183"/>
      <c r="R22" s="184"/>
      <c r="S22" s="184"/>
      <c r="T22" s="184"/>
      <c r="U22" s="184"/>
      <c r="V22" s="184"/>
      <c r="W22" s="184"/>
      <c r="X22" s="184"/>
      <c r="Y22" s="184"/>
      <c r="Z22" s="184"/>
      <c r="AA22" s="184"/>
      <c r="AB22" s="185"/>
      <c r="AC22" s="186"/>
      <c r="AD22" s="184"/>
      <c r="AE22" s="184"/>
      <c r="AF22" s="184"/>
      <c r="AG22" s="187"/>
      <c r="AI22" s="12"/>
    </row>
    <row r="23" spans="3:35" ht="20.100000000000001" customHeight="1">
      <c r="C23" s="181"/>
      <c r="D23" s="181"/>
      <c r="E23" s="181"/>
      <c r="F23" s="181"/>
      <c r="G23" s="181"/>
      <c r="H23" s="181"/>
      <c r="I23" s="181"/>
      <c r="J23" s="183"/>
      <c r="K23" s="183"/>
      <c r="L23" s="183"/>
      <c r="M23" s="183"/>
      <c r="N23" s="183"/>
      <c r="O23" s="183"/>
      <c r="P23" s="183"/>
      <c r="Q23" s="183"/>
      <c r="R23" s="184"/>
      <c r="S23" s="184"/>
      <c r="T23" s="184"/>
      <c r="U23" s="184"/>
      <c r="V23" s="184"/>
      <c r="W23" s="184"/>
      <c r="X23" s="184"/>
      <c r="Y23" s="184"/>
      <c r="Z23" s="184"/>
      <c r="AA23" s="184"/>
      <c r="AB23" s="185"/>
      <c r="AC23" s="186"/>
      <c r="AD23" s="184"/>
      <c r="AE23" s="184"/>
      <c r="AF23" s="184"/>
      <c r="AG23" s="187"/>
      <c r="AI23" s="12"/>
    </row>
    <row r="24" spans="3:35" ht="20.100000000000001" customHeight="1">
      <c r="C24" s="181"/>
      <c r="D24" s="181"/>
      <c r="E24" s="181"/>
      <c r="F24" s="181"/>
      <c r="G24" s="181"/>
      <c r="H24" s="181"/>
      <c r="I24" s="181"/>
      <c r="J24" s="183"/>
      <c r="K24" s="183"/>
      <c r="L24" s="183"/>
      <c r="M24" s="183"/>
      <c r="N24" s="183"/>
      <c r="O24" s="183"/>
      <c r="P24" s="183"/>
      <c r="Q24" s="183"/>
      <c r="R24" s="184"/>
      <c r="S24" s="184"/>
      <c r="T24" s="184"/>
      <c r="U24" s="184"/>
      <c r="V24" s="184"/>
      <c r="W24" s="184"/>
      <c r="X24" s="184"/>
      <c r="Y24" s="184"/>
      <c r="Z24" s="184"/>
      <c r="AA24" s="184"/>
      <c r="AB24" s="185"/>
      <c r="AC24" s="186"/>
      <c r="AD24" s="184"/>
      <c r="AE24" s="184"/>
      <c r="AF24" s="184"/>
      <c r="AG24" s="187"/>
      <c r="AI24" s="12"/>
    </row>
    <row r="25" spans="3:35" ht="20.100000000000001" customHeight="1">
      <c r="C25" s="181"/>
      <c r="D25" s="181"/>
      <c r="E25" s="181"/>
      <c r="F25" s="181"/>
      <c r="G25" s="181"/>
      <c r="H25" s="181"/>
      <c r="I25" s="181"/>
      <c r="J25" s="183"/>
      <c r="K25" s="183"/>
      <c r="L25" s="183"/>
      <c r="M25" s="183"/>
      <c r="N25" s="183"/>
      <c r="O25" s="183"/>
      <c r="P25" s="183"/>
      <c r="Q25" s="183"/>
      <c r="R25" s="184"/>
      <c r="S25" s="184"/>
      <c r="T25" s="184"/>
      <c r="U25" s="184"/>
      <c r="V25" s="184"/>
      <c r="W25" s="184"/>
      <c r="X25" s="184"/>
      <c r="Y25" s="184"/>
      <c r="Z25" s="184"/>
      <c r="AA25" s="184"/>
      <c r="AB25" s="185"/>
      <c r="AC25" s="186"/>
      <c r="AD25" s="184"/>
      <c r="AE25" s="184"/>
      <c r="AF25" s="184"/>
      <c r="AG25" s="187"/>
      <c r="AI25" s="12"/>
    </row>
    <row r="26" spans="3:35" ht="20.100000000000001" customHeight="1">
      <c r="C26" s="181"/>
      <c r="D26" s="181"/>
      <c r="E26" s="181"/>
      <c r="F26" s="181"/>
      <c r="G26" s="181"/>
      <c r="H26" s="181"/>
      <c r="I26" s="181"/>
      <c r="J26" s="183"/>
      <c r="K26" s="183"/>
      <c r="L26" s="183"/>
      <c r="M26" s="183"/>
      <c r="N26" s="183"/>
      <c r="O26" s="183"/>
      <c r="P26" s="183"/>
      <c r="Q26" s="183"/>
      <c r="R26" s="184"/>
      <c r="S26" s="184"/>
      <c r="T26" s="184"/>
      <c r="U26" s="184"/>
      <c r="V26" s="184"/>
      <c r="W26" s="184"/>
      <c r="X26" s="184"/>
      <c r="Y26" s="184"/>
      <c r="Z26" s="184"/>
      <c r="AA26" s="184"/>
      <c r="AB26" s="185"/>
      <c r="AC26" s="186"/>
      <c r="AD26" s="184"/>
      <c r="AE26" s="184"/>
      <c r="AF26" s="184"/>
      <c r="AG26" s="187"/>
      <c r="AI26" s="12"/>
    </row>
    <row r="27" spans="3:35" ht="20.100000000000001" customHeight="1">
      <c r="C27" s="181" t="s">
        <v>149</v>
      </c>
      <c r="D27" s="181"/>
      <c r="E27" s="181"/>
      <c r="F27" s="181"/>
      <c r="G27" s="181"/>
      <c r="H27" s="181"/>
      <c r="I27" s="181"/>
      <c r="J27" s="182"/>
      <c r="K27" s="183"/>
      <c r="L27" s="183"/>
      <c r="M27" s="183"/>
      <c r="N27" s="183"/>
      <c r="O27" s="183"/>
      <c r="P27" s="183"/>
      <c r="Q27" s="183"/>
      <c r="R27" s="184"/>
      <c r="S27" s="184"/>
      <c r="T27" s="184"/>
      <c r="U27" s="184"/>
      <c r="V27" s="184"/>
      <c r="W27" s="184"/>
      <c r="X27" s="184"/>
      <c r="Y27" s="184"/>
      <c r="Z27" s="184"/>
      <c r="AA27" s="184"/>
      <c r="AB27" s="185"/>
      <c r="AC27" s="186">
        <f>R27-W27</f>
        <v>0</v>
      </c>
      <c r="AD27" s="184"/>
      <c r="AE27" s="184"/>
      <c r="AF27" s="184"/>
      <c r="AG27" s="187"/>
      <c r="AI27" s="12"/>
    </row>
    <row r="28" spans="3:35" ht="20.100000000000001" customHeight="1">
      <c r="C28" s="181"/>
      <c r="D28" s="181"/>
      <c r="E28" s="181"/>
      <c r="F28" s="181"/>
      <c r="G28" s="181"/>
      <c r="H28" s="181"/>
      <c r="I28" s="181"/>
      <c r="J28" s="183"/>
      <c r="K28" s="183"/>
      <c r="L28" s="183"/>
      <c r="M28" s="183"/>
      <c r="N28" s="183"/>
      <c r="O28" s="183"/>
      <c r="P28" s="183"/>
      <c r="Q28" s="183"/>
      <c r="R28" s="184"/>
      <c r="S28" s="184"/>
      <c r="T28" s="184"/>
      <c r="U28" s="184"/>
      <c r="V28" s="184"/>
      <c r="W28" s="184"/>
      <c r="X28" s="184"/>
      <c r="Y28" s="184"/>
      <c r="Z28" s="184"/>
      <c r="AA28" s="184"/>
      <c r="AB28" s="185"/>
      <c r="AC28" s="186"/>
      <c r="AD28" s="184"/>
      <c r="AE28" s="184"/>
      <c r="AF28" s="184"/>
      <c r="AG28" s="187"/>
      <c r="AI28" s="12"/>
    </row>
    <row r="29" spans="3:35" ht="20.100000000000001" customHeight="1">
      <c r="C29" s="181"/>
      <c r="D29" s="181"/>
      <c r="E29" s="181"/>
      <c r="F29" s="181"/>
      <c r="G29" s="181"/>
      <c r="H29" s="181"/>
      <c r="I29" s="181"/>
      <c r="J29" s="183"/>
      <c r="K29" s="183"/>
      <c r="L29" s="183"/>
      <c r="M29" s="183"/>
      <c r="N29" s="183"/>
      <c r="O29" s="183"/>
      <c r="P29" s="183"/>
      <c r="Q29" s="183"/>
      <c r="R29" s="184"/>
      <c r="S29" s="184"/>
      <c r="T29" s="184"/>
      <c r="U29" s="184"/>
      <c r="V29" s="184"/>
      <c r="W29" s="184"/>
      <c r="X29" s="184"/>
      <c r="Y29" s="184"/>
      <c r="Z29" s="184"/>
      <c r="AA29" s="184"/>
      <c r="AB29" s="185"/>
      <c r="AC29" s="186"/>
      <c r="AD29" s="184"/>
      <c r="AE29" s="184"/>
      <c r="AF29" s="184"/>
      <c r="AG29" s="187"/>
      <c r="AI29" s="12"/>
    </row>
    <row r="30" spans="3:35" ht="20.100000000000001" customHeight="1">
      <c r="C30" s="181"/>
      <c r="D30" s="181"/>
      <c r="E30" s="181"/>
      <c r="F30" s="181"/>
      <c r="G30" s="181"/>
      <c r="H30" s="181"/>
      <c r="I30" s="181"/>
      <c r="J30" s="183"/>
      <c r="K30" s="183"/>
      <c r="L30" s="183"/>
      <c r="M30" s="183"/>
      <c r="N30" s="183"/>
      <c r="O30" s="183"/>
      <c r="P30" s="183"/>
      <c r="Q30" s="183"/>
      <c r="R30" s="184"/>
      <c r="S30" s="184"/>
      <c r="T30" s="184"/>
      <c r="U30" s="184"/>
      <c r="V30" s="184"/>
      <c r="W30" s="184"/>
      <c r="X30" s="184"/>
      <c r="Y30" s="184"/>
      <c r="Z30" s="184"/>
      <c r="AA30" s="184"/>
      <c r="AB30" s="185"/>
      <c r="AC30" s="186"/>
      <c r="AD30" s="184"/>
      <c r="AE30" s="184"/>
      <c r="AF30" s="184"/>
      <c r="AG30" s="187"/>
      <c r="AI30" s="12"/>
    </row>
    <row r="31" spans="3:35" ht="20.100000000000001" customHeight="1">
      <c r="C31" s="181"/>
      <c r="D31" s="181"/>
      <c r="E31" s="181"/>
      <c r="F31" s="181"/>
      <c r="G31" s="181"/>
      <c r="H31" s="181"/>
      <c r="I31" s="181"/>
      <c r="J31" s="183"/>
      <c r="K31" s="183"/>
      <c r="L31" s="183"/>
      <c r="M31" s="183"/>
      <c r="N31" s="183"/>
      <c r="O31" s="183"/>
      <c r="P31" s="183"/>
      <c r="Q31" s="183"/>
      <c r="R31" s="184"/>
      <c r="S31" s="184"/>
      <c r="T31" s="184"/>
      <c r="U31" s="184"/>
      <c r="V31" s="184"/>
      <c r="W31" s="184"/>
      <c r="X31" s="184"/>
      <c r="Y31" s="184"/>
      <c r="Z31" s="184"/>
      <c r="AA31" s="184"/>
      <c r="AB31" s="185"/>
      <c r="AC31" s="186"/>
      <c r="AD31" s="184"/>
      <c r="AE31" s="184"/>
      <c r="AF31" s="184"/>
      <c r="AG31" s="187"/>
      <c r="AI31" s="12"/>
    </row>
    <row r="32" spans="3:35" ht="20.100000000000001" customHeight="1">
      <c r="C32" s="181"/>
      <c r="D32" s="181"/>
      <c r="E32" s="181"/>
      <c r="F32" s="181"/>
      <c r="G32" s="181"/>
      <c r="H32" s="181"/>
      <c r="I32" s="181"/>
      <c r="J32" s="183"/>
      <c r="K32" s="183"/>
      <c r="L32" s="183"/>
      <c r="M32" s="183"/>
      <c r="N32" s="183"/>
      <c r="O32" s="183"/>
      <c r="P32" s="183"/>
      <c r="Q32" s="183"/>
      <c r="R32" s="184"/>
      <c r="S32" s="184"/>
      <c r="T32" s="184"/>
      <c r="U32" s="184"/>
      <c r="V32" s="184"/>
      <c r="W32" s="184"/>
      <c r="X32" s="184"/>
      <c r="Y32" s="184"/>
      <c r="Z32" s="184"/>
      <c r="AA32" s="184"/>
      <c r="AB32" s="185"/>
      <c r="AC32" s="186"/>
      <c r="AD32" s="184"/>
      <c r="AE32" s="184"/>
      <c r="AF32" s="184"/>
      <c r="AG32" s="187"/>
      <c r="AI32" s="12"/>
    </row>
    <row r="33" spans="3:40" ht="20.100000000000001" customHeight="1">
      <c r="C33" s="205" t="s">
        <v>155</v>
      </c>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6"/>
      <c r="AC33" s="186">
        <f>SUM(AC9:AG32)</f>
        <v>0</v>
      </c>
      <c r="AD33" s="184"/>
      <c r="AE33" s="184"/>
      <c r="AF33" s="184"/>
      <c r="AG33" s="187"/>
    </row>
    <row r="34" spans="3:40" ht="20.100000000000001" customHeight="1" thickBot="1">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8"/>
      <c r="AC34" s="209"/>
      <c r="AD34" s="210"/>
      <c r="AE34" s="210"/>
      <c r="AF34" s="210"/>
      <c r="AG34" s="211"/>
      <c r="AK34" s="55"/>
      <c r="AL34" s="55"/>
      <c r="AM34" s="56"/>
      <c r="AN34" s="55"/>
    </row>
    <row r="35" spans="3:40" ht="37.5" customHeight="1" thickTop="1">
      <c r="C35" s="194" t="s">
        <v>210</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6"/>
      <c r="AC35" s="199"/>
      <c r="AD35" s="200"/>
      <c r="AE35" s="200"/>
      <c r="AF35" s="200"/>
      <c r="AG35" s="201"/>
      <c r="AK35" s="179" t="s">
        <v>115</v>
      </c>
      <c r="AL35" s="172" t="s">
        <v>246</v>
      </c>
      <c r="AM35" s="55"/>
      <c r="AN35" s="55"/>
    </row>
    <row r="36" spans="3:40" ht="20.100000000000001" customHeight="1" thickBot="1">
      <c r="C36" s="197" t="s">
        <v>156</v>
      </c>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8"/>
      <c r="AC36" s="202"/>
      <c r="AD36" s="203"/>
      <c r="AE36" s="203"/>
      <c r="AF36" s="203"/>
      <c r="AG36" s="204"/>
      <c r="AI36" s="12"/>
      <c r="AK36" s="180"/>
      <c r="AL36" s="173"/>
    </row>
    <row r="37" spans="3:40" ht="20.100000000000001" customHeight="1">
      <c r="AI37" s="12"/>
      <c r="AK37" s="52"/>
      <c r="AL37" s="173"/>
    </row>
    <row r="38" spans="3:40" ht="20.100000000000001" customHeight="1">
      <c r="AK38" s="52"/>
      <c r="AL38" s="173"/>
    </row>
    <row r="39" spans="3:40" ht="20.100000000000001" customHeight="1">
      <c r="C39" s="1" t="s">
        <v>158</v>
      </c>
      <c r="AK39" s="52"/>
      <c r="AL39" s="173"/>
    </row>
    <row r="40" spans="3:40" ht="20.100000000000001" customHeight="1" thickBot="1">
      <c r="C40" s="87" t="s">
        <v>159</v>
      </c>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K40" s="53"/>
      <c r="AL40" s="174"/>
    </row>
    <row r="41" spans="3:40" ht="20.100000000000001" customHeight="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row>
    <row r="42" spans="3:40" ht="20.100000000000001" customHeight="1">
      <c r="D42" s="7"/>
      <c r="E42" s="1" t="s">
        <v>253</v>
      </c>
    </row>
    <row r="43" spans="3:40" ht="20.100000000000001" customHeight="1">
      <c r="D43" s="7"/>
      <c r="E43" s="1" t="s">
        <v>160</v>
      </c>
    </row>
    <row r="44" spans="3:40" ht="20.100000000000001" customHeight="1">
      <c r="D44" s="11"/>
    </row>
    <row r="45" spans="3:40" ht="20.100000000000001" customHeight="1">
      <c r="D45" s="1" t="s">
        <v>161</v>
      </c>
    </row>
    <row r="46" spans="3:40" ht="20.100000000000001" customHeight="1">
      <c r="E46" s="1" t="s">
        <v>162</v>
      </c>
      <c r="R46" s="1" t="s">
        <v>50</v>
      </c>
      <c r="S46" s="178"/>
      <c r="T46" s="178"/>
      <c r="U46" s="178"/>
      <c r="V46" s="178"/>
      <c r="W46" s="178"/>
      <c r="X46" s="178"/>
      <c r="Y46" s="178"/>
      <c r="Z46" s="178"/>
      <c r="AA46" s="178"/>
      <c r="AB46" s="178"/>
      <c r="AC46" s="178"/>
      <c r="AD46" s="178"/>
      <c r="AE46" s="178"/>
      <c r="AF46" s="178"/>
      <c r="AG46" s="1" t="s">
        <v>61</v>
      </c>
    </row>
    <row r="47" spans="3:40" ht="20.100000000000001" customHeight="1">
      <c r="E47" s="1" t="s">
        <v>256</v>
      </c>
    </row>
    <row r="48" spans="3:40" ht="20.100000000000001" customHeight="1">
      <c r="D48" s="7"/>
      <c r="E48" s="1" t="s">
        <v>163</v>
      </c>
    </row>
    <row r="49" spans="3:35" ht="20.100000000000001" customHeight="1">
      <c r="E49" s="87" t="s">
        <v>164</v>
      </c>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row>
    <row r="50" spans="3:35" ht="20.100000000000001" customHeight="1">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row>
    <row r="51" spans="3:35" ht="20.100000000000001" customHeight="1">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row>
    <row r="52" spans="3:35" ht="20.100000000000001" customHeight="1">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row>
    <row r="53" spans="3:35" ht="20.100000000000001" customHeight="1">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row>
    <row r="54" spans="3:35" ht="20.100000000000001" customHeight="1">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row>
    <row r="55" spans="3:35" ht="20.100000000000001" customHeight="1">
      <c r="D55" s="7"/>
      <c r="E55" s="87" t="s">
        <v>247</v>
      </c>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row>
    <row r="56" spans="3:35" ht="20.100000000000001" customHeight="1">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row>
    <row r="57" spans="3:35" ht="20.100000000000001" customHeight="1">
      <c r="C57" s="1" t="s">
        <v>165</v>
      </c>
    </row>
    <row r="58" spans="3:35" ht="20.100000000000001" customHeight="1">
      <c r="D58" s="7"/>
      <c r="E58" s="1" t="s">
        <v>255</v>
      </c>
      <c r="L58" s="1" t="s">
        <v>166</v>
      </c>
      <c r="O58" s="212"/>
      <c r="P58" s="212"/>
      <c r="Q58" s="1" t="s">
        <v>167</v>
      </c>
    </row>
    <row r="59" spans="3:35" ht="20.100000000000001" customHeight="1">
      <c r="D59" s="7"/>
      <c r="E59" s="1" t="s">
        <v>168</v>
      </c>
    </row>
    <row r="60" spans="3:35" ht="19.5" customHeight="1"/>
    <row r="61" spans="3:35" ht="19.5" customHeight="1">
      <c r="D61" s="1" t="s">
        <v>169</v>
      </c>
    </row>
    <row r="62" spans="3:35" ht="19.5" customHeight="1">
      <c r="D62" s="7"/>
      <c r="E62" s="1" t="s">
        <v>254</v>
      </c>
      <c r="T62" s="51" t="s">
        <v>115</v>
      </c>
      <c r="U62" s="1" t="s">
        <v>171</v>
      </c>
      <c r="X62" s="178"/>
      <c r="Y62" s="178"/>
      <c r="Z62" s="178"/>
      <c r="AA62" s="178"/>
      <c r="AB62" s="178"/>
      <c r="AC62" s="178"/>
      <c r="AD62" s="178"/>
      <c r="AE62" s="1" t="s">
        <v>61</v>
      </c>
    </row>
    <row r="63" spans="3:35" ht="19.5" customHeight="1">
      <c r="D63" s="7"/>
      <c r="E63" s="1" t="s">
        <v>170</v>
      </c>
    </row>
    <row r="64" spans="3:35" ht="19.5" customHeight="1">
      <c r="E64" s="87" t="s">
        <v>211</v>
      </c>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row>
    <row r="65" spans="5:35" ht="19.5" customHeight="1">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row>
    <row r="66" spans="5:35" ht="19.5" customHeight="1">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row>
    <row r="67" spans="5:35" ht="19.5" customHeight="1">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row>
    <row r="68" spans="5:35" ht="19.5" customHeight="1"/>
    <row r="69" spans="5:35" ht="19.5" customHeight="1"/>
  </sheetData>
  <mergeCells count="40">
    <mergeCell ref="X62:AD62"/>
    <mergeCell ref="E64:AI66"/>
    <mergeCell ref="C40:AI41"/>
    <mergeCell ref="E49:AH54"/>
    <mergeCell ref="E55:AH56"/>
    <mergeCell ref="O58:P58"/>
    <mergeCell ref="C35:AB35"/>
    <mergeCell ref="C36:AB36"/>
    <mergeCell ref="AC35:AG36"/>
    <mergeCell ref="C33:AB34"/>
    <mergeCell ref="AC33:AG34"/>
    <mergeCell ref="W6:AB8"/>
    <mergeCell ref="AC6:AG8"/>
    <mergeCell ref="W9:AB14"/>
    <mergeCell ref="AC9:AG14"/>
    <mergeCell ref="W15:AB20"/>
    <mergeCell ref="AC15:AG20"/>
    <mergeCell ref="R15:V20"/>
    <mergeCell ref="R27:V32"/>
    <mergeCell ref="R21:V26"/>
    <mergeCell ref="W27:AB32"/>
    <mergeCell ref="AC27:AG32"/>
    <mergeCell ref="W21:AB26"/>
    <mergeCell ref="AC21:AG26"/>
    <mergeCell ref="AL35:AL40"/>
    <mergeCell ref="J6:Q8"/>
    <mergeCell ref="R6:V8"/>
    <mergeCell ref="A4:AH4"/>
    <mergeCell ref="S46:AF46"/>
    <mergeCell ref="AK35:AK36"/>
    <mergeCell ref="C6:I8"/>
    <mergeCell ref="C9:I14"/>
    <mergeCell ref="C15:I20"/>
    <mergeCell ref="C21:I26"/>
    <mergeCell ref="C27:I32"/>
    <mergeCell ref="J9:Q14"/>
    <mergeCell ref="J15:Q20"/>
    <mergeCell ref="J21:Q26"/>
    <mergeCell ref="J27:Q32"/>
    <mergeCell ref="R9:V14"/>
  </mergeCells>
  <phoneticPr fontId="1"/>
  <conditionalFormatting sqref="D42:D43 S46:AF46 D48 D55 O58:P58 D58:D59 X62:AD62 D62:D63">
    <cfRule type="containsBlanks" dxfId="15" priority="1">
      <formula>LEN(TRIM(D42))=0</formula>
    </cfRule>
  </conditionalFormatting>
  <conditionalFormatting sqref="J9:AB32 AC35:AG36">
    <cfRule type="containsBlanks" dxfId="14" priority="2">
      <formula>LEN(TRIM(J9))=0</formula>
    </cfRule>
  </conditionalFormatting>
  <dataValidations count="1">
    <dataValidation type="list" allowBlank="1" showInputMessage="1" showErrorMessage="1" sqref="D42:D43 D62:D63 D58:D59 D55 D48">
      <formula1>$AP$1:$AP$2</formula1>
    </dataValidation>
  </dataValidations>
  <pageMargins left="0.7" right="0.7" top="0.75" bottom="0.75" header="0.3" footer="0.3"/>
  <pageSetup paperSize="9" scale="82" fitToHeight="0" orientation="portrait"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Y103"/>
  <sheetViews>
    <sheetView view="pageBreakPreview" zoomScale="85" zoomScaleNormal="70" zoomScaleSheetLayoutView="85" workbookViewId="0">
      <selection activeCell="AL74" sqref="AL74:AY103"/>
    </sheetView>
  </sheetViews>
  <sheetFormatPr defaultRowHeight="14.4"/>
  <cols>
    <col min="1" max="36" width="3.109375" style="3" customWidth="1"/>
    <col min="37" max="37" width="3.44140625" hidden="1" customWidth="1"/>
  </cols>
  <sheetData>
    <row r="2" spans="1:51" ht="17.100000000000001" customHeight="1">
      <c r="A2" s="3" t="s">
        <v>250</v>
      </c>
      <c r="AK2" t="s">
        <v>42</v>
      </c>
      <c r="AL2" s="5" t="s">
        <v>237</v>
      </c>
    </row>
    <row r="3" spans="1:51">
      <c r="AK3" s="9" t="s">
        <v>101</v>
      </c>
      <c r="AL3" s="232" t="s">
        <v>243</v>
      </c>
      <c r="AM3" s="232"/>
      <c r="AN3" s="232"/>
      <c r="AO3" s="232"/>
      <c r="AP3" s="232"/>
      <c r="AQ3" s="232"/>
      <c r="AR3" s="232"/>
      <c r="AS3" s="232"/>
      <c r="AT3" s="232"/>
      <c r="AU3" s="232"/>
      <c r="AV3" s="232"/>
      <c r="AW3" s="232"/>
      <c r="AX3" s="232"/>
    </row>
    <row r="4" spans="1:51" ht="26.25" customHeight="1">
      <c r="B4" s="224" t="s">
        <v>251</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K4" t="s">
        <v>44</v>
      </c>
      <c r="AL4" s="232"/>
      <c r="AM4" s="232"/>
      <c r="AN4" s="232"/>
      <c r="AO4" s="232"/>
      <c r="AP4" s="232"/>
      <c r="AQ4" s="232"/>
      <c r="AR4" s="232"/>
      <c r="AS4" s="232"/>
      <c r="AT4" s="232"/>
      <c r="AU4" s="232"/>
      <c r="AV4" s="232"/>
      <c r="AW4" s="232"/>
      <c r="AX4" s="232"/>
    </row>
    <row r="5" spans="1:51" ht="17.100000000000001" customHeight="1">
      <c r="AL5" s="230" t="s">
        <v>238</v>
      </c>
      <c r="AM5" s="230"/>
      <c r="AN5" s="230"/>
      <c r="AO5" s="230"/>
      <c r="AP5" s="230"/>
      <c r="AQ5" s="230"/>
      <c r="AR5" s="230"/>
      <c r="AS5" s="230"/>
      <c r="AT5" s="230"/>
      <c r="AU5" s="230"/>
      <c r="AV5" s="230"/>
      <c r="AW5" s="230"/>
      <c r="AX5" s="230"/>
      <c r="AY5" s="230"/>
    </row>
    <row r="6" spans="1:51" ht="17.100000000000001" customHeight="1">
      <c r="Z6" s="225" t="s">
        <v>41</v>
      </c>
      <c r="AA6" s="225"/>
      <c r="AB6" s="225"/>
      <c r="AC6" s="225"/>
      <c r="AD6" s="225"/>
      <c r="AE6" s="222"/>
      <c r="AF6" s="222"/>
      <c r="AG6" s="222"/>
      <c r="AH6" s="222"/>
      <c r="AI6" s="222"/>
      <c r="AL6" s="230"/>
      <c r="AM6" s="230"/>
      <c r="AN6" s="230"/>
      <c r="AO6" s="230"/>
      <c r="AP6" s="230"/>
      <c r="AQ6" s="230"/>
      <c r="AR6" s="230"/>
      <c r="AS6" s="230"/>
      <c r="AT6" s="230"/>
      <c r="AU6" s="230"/>
      <c r="AV6" s="230"/>
      <c r="AW6" s="230"/>
      <c r="AX6" s="230"/>
      <c r="AY6" s="230"/>
    </row>
    <row r="7" spans="1:51" ht="17.100000000000001" customHeight="1">
      <c r="AL7" s="230"/>
      <c r="AM7" s="230"/>
      <c r="AN7" s="230"/>
      <c r="AO7" s="230"/>
      <c r="AP7" s="230"/>
      <c r="AQ7" s="230"/>
      <c r="AR7" s="230"/>
      <c r="AS7" s="230"/>
      <c r="AT7" s="230"/>
      <c r="AU7" s="230"/>
      <c r="AV7" s="230"/>
      <c r="AW7" s="230"/>
      <c r="AX7" s="230"/>
      <c r="AY7" s="230"/>
    </row>
    <row r="8" spans="1:51" ht="17.100000000000001" customHeight="1">
      <c r="AL8" s="230"/>
      <c r="AM8" s="230"/>
      <c r="AN8" s="230"/>
      <c r="AO8" s="230"/>
      <c r="AP8" s="230"/>
      <c r="AQ8" s="230"/>
      <c r="AR8" s="230"/>
      <c r="AS8" s="230"/>
      <c r="AT8" s="230"/>
      <c r="AU8" s="230"/>
      <c r="AV8" s="230"/>
      <c r="AW8" s="230"/>
      <c r="AX8" s="230"/>
      <c r="AY8" s="230"/>
    </row>
    <row r="9" spans="1:51" ht="17.100000000000001" customHeight="1">
      <c r="B9" s="3" t="s">
        <v>30</v>
      </c>
      <c r="AL9" s="230"/>
      <c r="AM9" s="230"/>
      <c r="AN9" s="230"/>
      <c r="AO9" s="230"/>
      <c r="AP9" s="230"/>
      <c r="AQ9" s="230"/>
      <c r="AR9" s="230"/>
      <c r="AS9" s="230"/>
      <c r="AT9" s="230"/>
      <c r="AU9" s="230"/>
      <c r="AV9" s="230"/>
      <c r="AW9" s="230"/>
      <c r="AX9" s="230"/>
      <c r="AY9" s="230"/>
    </row>
    <row r="10" spans="1:51" ht="17.100000000000001" customHeight="1">
      <c r="B10" s="3" t="s">
        <v>103</v>
      </c>
      <c r="AL10" s="230"/>
      <c r="AM10" s="230"/>
      <c r="AN10" s="230"/>
      <c r="AO10" s="230"/>
      <c r="AP10" s="230"/>
      <c r="AQ10" s="230"/>
      <c r="AR10" s="230"/>
      <c r="AS10" s="230"/>
      <c r="AT10" s="230"/>
      <c r="AU10" s="230"/>
      <c r="AV10" s="230"/>
      <c r="AW10" s="230"/>
      <c r="AX10" s="230"/>
      <c r="AY10" s="230"/>
    </row>
    <row r="11" spans="1:51" ht="17.100000000000001" customHeight="1">
      <c r="C11" s="7"/>
      <c r="D11" s="3" t="s">
        <v>31</v>
      </c>
      <c r="AL11" s="230"/>
      <c r="AM11" s="230"/>
      <c r="AN11" s="230"/>
      <c r="AO11" s="230"/>
      <c r="AP11" s="230"/>
      <c r="AQ11" s="230"/>
      <c r="AR11" s="230"/>
      <c r="AS11" s="230"/>
      <c r="AT11" s="230"/>
      <c r="AU11" s="230"/>
      <c r="AV11" s="230"/>
      <c r="AW11" s="230"/>
      <c r="AX11" s="230"/>
      <c r="AY11" s="230"/>
    </row>
    <row r="12" spans="1:51" ht="17.100000000000001" customHeight="1">
      <c r="C12" s="7"/>
      <c r="D12" s="3" t="s">
        <v>32</v>
      </c>
      <c r="AL12" s="230"/>
      <c r="AM12" s="230"/>
      <c r="AN12" s="230"/>
      <c r="AO12" s="230"/>
      <c r="AP12" s="230"/>
      <c r="AQ12" s="230"/>
      <c r="AR12" s="230"/>
      <c r="AS12" s="230"/>
      <c r="AT12" s="230"/>
      <c r="AU12" s="230"/>
      <c r="AV12" s="230"/>
      <c r="AW12" s="230"/>
      <c r="AX12" s="230"/>
      <c r="AY12" s="230"/>
    </row>
    <row r="13" spans="1:51" ht="17.100000000000001" customHeight="1">
      <c r="D13" s="5" t="s">
        <v>34</v>
      </c>
      <c r="AL13" s="230"/>
      <c r="AM13" s="230"/>
      <c r="AN13" s="230"/>
      <c r="AO13" s="230"/>
      <c r="AP13" s="230"/>
      <c r="AQ13" s="230"/>
      <c r="AR13" s="230"/>
      <c r="AS13" s="230"/>
      <c r="AT13" s="230"/>
      <c r="AU13" s="230"/>
      <c r="AV13" s="230"/>
      <c r="AW13" s="230"/>
      <c r="AX13" s="230"/>
      <c r="AY13" s="230"/>
    </row>
    <row r="14" spans="1:51">
      <c r="AL14" s="230" t="s">
        <v>258</v>
      </c>
      <c r="AM14" s="230"/>
      <c r="AN14" s="230"/>
      <c r="AO14" s="230"/>
      <c r="AP14" s="230"/>
      <c r="AQ14" s="230"/>
      <c r="AR14" s="230"/>
      <c r="AS14" s="230"/>
      <c r="AT14" s="230"/>
      <c r="AU14" s="230"/>
      <c r="AV14" s="230"/>
      <c r="AW14" s="230"/>
      <c r="AX14" s="230"/>
      <c r="AY14" s="230"/>
    </row>
    <row r="15" spans="1:51" ht="17.100000000000001" customHeight="1">
      <c r="B15" s="3" t="s">
        <v>35</v>
      </c>
      <c r="AL15" s="230"/>
      <c r="AM15" s="230"/>
      <c r="AN15" s="230"/>
      <c r="AO15" s="230"/>
      <c r="AP15" s="230"/>
      <c r="AQ15" s="230"/>
      <c r="AR15" s="230"/>
      <c r="AS15" s="230"/>
      <c r="AT15" s="230"/>
      <c r="AU15" s="230"/>
      <c r="AV15" s="230"/>
      <c r="AW15" s="230"/>
      <c r="AX15" s="230"/>
      <c r="AY15" s="230"/>
    </row>
    <row r="16" spans="1:51" ht="14.25" customHeight="1">
      <c r="C16" s="217"/>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9"/>
      <c r="AL16" s="230"/>
      <c r="AM16" s="230"/>
      <c r="AN16" s="230"/>
      <c r="AO16" s="230"/>
      <c r="AP16" s="230"/>
      <c r="AQ16" s="230"/>
      <c r="AR16" s="230"/>
      <c r="AS16" s="230"/>
      <c r="AT16" s="230"/>
      <c r="AU16" s="230"/>
      <c r="AV16" s="230"/>
      <c r="AW16" s="230"/>
      <c r="AX16" s="230"/>
      <c r="AY16" s="230"/>
    </row>
    <row r="17" spans="2:51" ht="14.25" customHeight="1">
      <c r="C17" s="215"/>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20"/>
      <c r="AL17" s="230"/>
      <c r="AM17" s="230"/>
      <c r="AN17" s="230"/>
      <c r="AO17" s="230"/>
      <c r="AP17" s="230"/>
      <c r="AQ17" s="230"/>
      <c r="AR17" s="230"/>
      <c r="AS17" s="230"/>
      <c r="AT17" s="230"/>
      <c r="AU17" s="230"/>
      <c r="AV17" s="230"/>
      <c r="AW17" s="230"/>
      <c r="AX17" s="230"/>
      <c r="AY17" s="230"/>
    </row>
    <row r="18" spans="2:51" ht="14.25" customHeight="1">
      <c r="C18" s="215"/>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20"/>
      <c r="AL18" s="230"/>
      <c r="AM18" s="230"/>
      <c r="AN18" s="230"/>
      <c r="AO18" s="230"/>
      <c r="AP18" s="230"/>
      <c r="AQ18" s="230"/>
      <c r="AR18" s="230"/>
      <c r="AS18" s="230"/>
      <c r="AT18" s="230"/>
      <c r="AU18" s="230"/>
      <c r="AV18" s="230"/>
      <c r="AW18" s="230"/>
      <c r="AX18" s="230"/>
      <c r="AY18" s="230"/>
    </row>
    <row r="19" spans="2:51" ht="14.25" customHeight="1">
      <c r="C19" s="215"/>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20"/>
      <c r="AL19" s="230"/>
      <c r="AM19" s="230"/>
      <c r="AN19" s="230"/>
      <c r="AO19" s="230"/>
      <c r="AP19" s="230"/>
      <c r="AQ19" s="230"/>
      <c r="AR19" s="230"/>
      <c r="AS19" s="230"/>
      <c r="AT19" s="230"/>
      <c r="AU19" s="230"/>
      <c r="AV19" s="230"/>
      <c r="AW19" s="230"/>
      <c r="AX19" s="230"/>
      <c r="AY19" s="230"/>
    </row>
    <row r="20" spans="2:51" ht="14.25" customHeight="1">
      <c r="C20" s="215"/>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20"/>
      <c r="AL20" s="230"/>
      <c r="AM20" s="230"/>
      <c r="AN20" s="230"/>
      <c r="AO20" s="230"/>
      <c r="AP20" s="230"/>
      <c r="AQ20" s="230"/>
      <c r="AR20" s="230"/>
      <c r="AS20" s="230"/>
      <c r="AT20" s="230"/>
      <c r="AU20" s="230"/>
      <c r="AV20" s="230"/>
      <c r="AW20" s="230"/>
      <c r="AX20" s="230"/>
      <c r="AY20" s="230"/>
    </row>
    <row r="21" spans="2:51" ht="14.25" customHeight="1">
      <c r="C21" s="221"/>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3"/>
      <c r="AL21" s="230"/>
      <c r="AM21" s="230"/>
      <c r="AN21" s="230"/>
      <c r="AO21" s="230"/>
      <c r="AP21" s="230"/>
      <c r="AQ21" s="230"/>
      <c r="AR21" s="230"/>
      <c r="AS21" s="230"/>
      <c r="AT21" s="230"/>
      <c r="AU21" s="230"/>
      <c r="AV21" s="230"/>
      <c r="AW21" s="230"/>
      <c r="AX21" s="230"/>
      <c r="AY21" s="230"/>
    </row>
    <row r="22" spans="2:51" ht="14.25" customHeight="1">
      <c r="AL22" s="230"/>
      <c r="AM22" s="230"/>
      <c r="AN22" s="230"/>
      <c r="AO22" s="230"/>
      <c r="AP22" s="230"/>
      <c r="AQ22" s="230"/>
      <c r="AR22" s="230"/>
      <c r="AS22" s="230"/>
      <c r="AT22" s="230"/>
      <c r="AU22" s="230"/>
      <c r="AV22" s="230"/>
      <c r="AW22" s="230"/>
      <c r="AX22" s="230"/>
      <c r="AY22" s="230"/>
    </row>
    <row r="23" spans="2:51" ht="14.25" customHeight="1">
      <c r="AL23" s="230"/>
      <c r="AM23" s="230"/>
      <c r="AN23" s="230"/>
      <c r="AO23" s="230"/>
      <c r="AP23" s="230"/>
      <c r="AQ23" s="230"/>
      <c r="AR23" s="230"/>
      <c r="AS23" s="230"/>
      <c r="AT23" s="230"/>
      <c r="AU23" s="230"/>
      <c r="AV23" s="230"/>
      <c r="AW23" s="230"/>
      <c r="AX23" s="230"/>
      <c r="AY23" s="230"/>
    </row>
    <row r="24" spans="2:51" ht="17.100000000000001" customHeight="1">
      <c r="B24" s="3" t="s">
        <v>36</v>
      </c>
      <c r="AL24" s="230"/>
      <c r="AM24" s="230"/>
      <c r="AN24" s="230"/>
      <c r="AO24" s="230"/>
      <c r="AP24" s="230"/>
      <c r="AQ24" s="230"/>
      <c r="AR24" s="230"/>
      <c r="AS24" s="230"/>
      <c r="AT24" s="230"/>
      <c r="AU24" s="230"/>
      <c r="AV24" s="230"/>
      <c r="AW24" s="230"/>
      <c r="AX24" s="230"/>
      <c r="AY24" s="230"/>
    </row>
    <row r="25" spans="2:51" ht="17.100000000000001" customHeight="1">
      <c r="C25" s="5" t="s">
        <v>244</v>
      </c>
      <c r="AL25" s="230"/>
      <c r="AM25" s="230"/>
      <c r="AN25" s="230"/>
      <c r="AO25" s="230"/>
      <c r="AP25" s="230"/>
      <c r="AQ25" s="230"/>
      <c r="AR25" s="230"/>
      <c r="AS25" s="230"/>
      <c r="AT25" s="230"/>
      <c r="AU25" s="230"/>
      <c r="AV25" s="230"/>
      <c r="AW25" s="230"/>
      <c r="AX25" s="230"/>
      <c r="AY25" s="230"/>
    </row>
    <row r="26" spans="2:51" ht="17.100000000000001" customHeight="1">
      <c r="B26" s="3" t="s">
        <v>37</v>
      </c>
      <c r="AL26" s="230"/>
      <c r="AM26" s="230"/>
      <c r="AN26" s="230"/>
      <c r="AO26" s="230"/>
      <c r="AP26" s="230"/>
      <c r="AQ26" s="230"/>
      <c r="AR26" s="230"/>
      <c r="AS26" s="230"/>
      <c r="AT26" s="230"/>
      <c r="AU26" s="230"/>
      <c r="AV26" s="230"/>
      <c r="AW26" s="230"/>
      <c r="AX26" s="230"/>
      <c r="AY26" s="230"/>
    </row>
    <row r="27" spans="2:51" ht="17.100000000000001" customHeight="1">
      <c r="C27" s="3" t="s">
        <v>102</v>
      </c>
      <c r="AL27" s="230" t="s">
        <v>259</v>
      </c>
      <c r="AM27" s="230"/>
      <c r="AN27" s="230"/>
      <c r="AO27" s="230"/>
      <c r="AP27" s="230"/>
      <c r="AQ27" s="230"/>
      <c r="AR27" s="230"/>
      <c r="AS27" s="230"/>
      <c r="AT27" s="230"/>
      <c r="AU27" s="230"/>
      <c r="AV27" s="230"/>
      <c r="AW27" s="230"/>
      <c r="AX27" s="230"/>
      <c r="AY27" s="230"/>
    </row>
    <row r="28" spans="2:51" ht="17.100000000000001" customHeight="1">
      <c r="C28" s="5" t="s">
        <v>38</v>
      </c>
      <c r="AL28" s="230"/>
      <c r="AM28" s="230"/>
      <c r="AN28" s="230"/>
      <c r="AO28" s="230"/>
      <c r="AP28" s="230"/>
      <c r="AQ28" s="230"/>
      <c r="AR28" s="230"/>
      <c r="AS28" s="230"/>
      <c r="AT28" s="230"/>
      <c r="AU28" s="230"/>
      <c r="AV28" s="230"/>
      <c r="AW28" s="230"/>
      <c r="AX28" s="230"/>
      <c r="AY28" s="230"/>
    </row>
    <row r="29" spans="2:51" ht="17.100000000000001" customHeight="1">
      <c r="C29" s="7"/>
      <c r="D29" s="215" t="s">
        <v>43</v>
      </c>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L29" s="230"/>
      <c r="AM29" s="230"/>
      <c r="AN29" s="230"/>
      <c r="AO29" s="230"/>
      <c r="AP29" s="230"/>
      <c r="AQ29" s="230"/>
      <c r="AR29" s="230"/>
      <c r="AS29" s="230"/>
      <c r="AT29" s="230"/>
      <c r="AU29" s="230"/>
      <c r="AV29" s="230"/>
      <c r="AW29" s="230"/>
      <c r="AX29" s="230"/>
      <c r="AY29" s="230"/>
    </row>
    <row r="30" spans="2:51" ht="17.100000000000001" customHeight="1">
      <c r="C30" s="7"/>
      <c r="D30" s="215" t="s">
        <v>108</v>
      </c>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L30" s="230"/>
      <c r="AM30" s="230"/>
      <c r="AN30" s="230"/>
      <c r="AO30" s="230"/>
      <c r="AP30" s="230"/>
      <c r="AQ30" s="230"/>
      <c r="AR30" s="230"/>
      <c r="AS30" s="230"/>
      <c r="AT30" s="230"/>
      <c r="AU30" s="230"/>
      <c r="AV30" s="230"/>
      <c r="AW30" s="230"/>
      <c r="AX30" s="230"/>
      <c r="AY30" s="230"/>
    </row>
    <row r="31" spans="2:51" ht="33" customHeight="1">
      <c r="C31" s="7"/>
      <c r="D31" s="213" t="s">
        <v>113</v>
      </c>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L31" s="230"/>
      <c r="AM31" s="230"/>
      <c r="AN31" s="230"/>
      <c r="AO31" s="230"/>
      <c r="AP31" s="230"/>
      <c r="AQ31" s="230"/>
      <c r="AR31" s="230"/>
      <c r="AS31" s="230"/>
      <c r="AT31" s="230"/>
      <c r="AU31" s="230"/>
      <c r="AV31" s="230"/>
      <c r="AW31" s="230"/>
      <c r="AX31" s="230"/>
      <c r="AY31" s="230"/>
    </row>
    <row r="32" spans="2:51" ht="16.5" customHeight="1">
      <c r="C32" s="7"/>
      <c r="D32" s="215" t="s">
        <v>112</v>
      </c>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L32" s="230"/>
      <c r="AM32" s="230"/>
      <c r="AN32" s="230"/>
      <c r="AO32" s="230"/>
      <c r="AP32" s="230"/>
      <c r="AQ32" s="230"/>
      <c r="AR32" s="230"/>
      <c r="AS32" s="230"/>
      <c r="AT32" s="230"/>
      <c r="AU32" s="230"/>
      <c r="AV32" s="230"/>
      <c r="AW32" s="230"/>
      <c r="AX32" s="230"/>
      <c r="AY32" s="230"/>
    </row>
    <row r="33" spans="2:51" ht="17.100000000000001" customHeight="1">
      <c r="C33" s="7"/>
      <c r="D33" s="215" t="s">
        <v>109</v>
      </c>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L33" s="230"/>
      <c r="AM33" s="230"/>
      <c r="AN33" s="230"/>
      <c r="AO33" s="230"/>
      <c r="AP33" s="230"/>
      <c r="AQ33" s="230"/>
      <c r="AR33" s="230"/>
      <c r="AS33" s="230"/>
      <c r="AT33" s="230"/>
      <c r="AU33" s="230"/>
      <c r="AV33" s="230"/>
      <c r="AW33" s="230"/>
      <c r="AX33" s="230"/>
      <c r="AY33" s="230"/>
    </row>
    <row r="34" spans="2:51" ht="17.100000000000001" customHeight="1">
      <c r="C34" s="7"/>
      <c r="D34" s="215" t="s">
        <v>110</v>
      </c>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L34" s="230"/>
      <c r="AM34" s="230"/>
      <c r="AN34" s="230"/>
      <c r="AO34" s="230"/>
      <c r="AP34" s="230"/>
      <c r="AQ34" s="230"/>
      <c r="AR34" s="230"/>
      <c r="AS34" s="230"/>
      <c r="AT34" s="230"/>
      <c r="AU34" s="230"/>
      <c r="AV34" s="230"/>
      <c r="AW34" s="230"/>
      <c r="AX34" s="230"/>
      <c r="AY34" s="230"/>
    </row>
    <row r="35" spans="2:51" ht="17.100000000000001" customHeight="1">
      <c r="C35" s="7"/>
      <c r="D35" s="215" t="s">
        <v>111</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L35" s="230"/>
      <c r="AM35" s="230"/>
      <c r="AN35" s="230"/>
      <c r="AO35" s="230"/>
      <c r="AP35" s="230"/>
      <c r="AQ35" s="230"/>
      <c r="AR35" s="230"/>
      <c r="AS35" s="230"/>
      <c r="AT35" s="230"/>
      <c r="AU35" s="230"/>
      <c r="AV35" s="230"/>
      <c r="AW35" s="230"/>
      <c r="AX35" s="230"/>
      <c r="AY35" s="230"/>
    </row>
    <row r="36" spans="2:51" ht="17.100000000000001" customHeight="1">
      <c r="C36" s="7"/>
      <c r="D36" s="215" t="s">
        <v>114</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L36" s="230" t="s">
        <v>239</v>
      </c>
      <c r="AM36" s="230"/>
      <c r="AN36" s="230"/>
      <c r="AO36" s="230"/>
      <c r="AP36" s="230"/>
      <c r="AQ36" s="230"/>
      <c r="AR36" s="230"/>
      <c r="AS36" s="230"/>
      <c r="AT36" s="230"/>
      <c r="AU36" s="230"/>
      <c r="AV36" s="230"/>
      <c r="AW36" s="230"/>
      <c r="AX36" s="230"/>
      <c r="AY36" s="230"/>
    </row>
    <row r="37" spans="2:51" ht="17.100000000000001" customHeight="1">
      <c r="AL37" s="230"/>
      <c r="AM37" s="230"/>
      <c r="AN37" s="230"/>
      <c r="AO37" s="230"/>
      <c r="AP37" s="230"/>
      <c r="AQ37" s="230"/>
      <c r="AR37" s="230"/>
      <c r="AS37" s="230"/>
      <c r="AT37" s="230"/>
      <c r="AU37" s="230"/>
      <c r="AV37" s="230"/>
      <c r="AW37" s="230"/>
      <c r="AX37" s="230"/>
      <c r="AY37" s="230"/>
    </row>
    <row r="38" spans="2:51" ht="17.100000000000001" customHeight="1">
      <c r="B38" s="3" t="s">
        <v>39</v>
      </c>
      <c r="C38" s="4"/>
      <c r="AL38" s="230"/>
      <c r="AM38" s="230"/>
      <c r="AN38" s="230"/>
      <c r="AO38" s="230"/>
      <c r="AP38" s="230"/>
      <c r="AQ38" s="230"/>
      <c r="AR38" s="230"/>
      <c r="AS38" s="230"/>
      <c r="AT38" s="230"/>
      <c r="AU38" s="230"/>
      <c r="AV38" s="230"/>
      <c r="AW38" s="230"/>
      <c r="AX38" s="230"/>
      <c r="AY38" s="230"/>
    </row>
    <row r="39" spans="2:51" ht="17.100000000000001" customHeight="1">
      <c r="C39" s="5" t="s">
        <v>40</v>
      </c>
      <c r="AL39" s="230"/>
      <c r="AM39" s="230"/>
      <c r="AN39" s="230"/>
      <c r="AO39" s="230"/>
      <c r="AP39" s="230"/>
      <c r="AQ39" s="230"/>
      <c r="AR39" s="230"/>
      <c r="AS39" s="230"/>
      <c r="AT39" s="230"/>
      <c r="AU39" s="230"/>
      <c r="AV39" s="230"/>
      <c r="AW39" s="230"/>
      <c r="AX39" s="230"/>
      <c r="AY39" s="230"/>
    </row>
    <row r="40" spans="2:51" ht="17.100000000000001" customHeight="1">
      <c r="C40" s="3" t="s">
        <v>104</v>
      </c>
      <c r="AL40" s="230"/>
      <c r="AM40" s="230"/>
      <c r="AN40" s="230"/>
      <c r="AO40" s="230"/>
      <c r="AP40" s="230"/>
      <c r="AQ40" s="230"/>
      <c r="AR40" s="230"/>
      <c r="AS40" s="230"/>
      <c r="AT40" s="230"/>
      <c r="AU40" s="230"/>
      <c r="AV40" s="230"/>
      <c r="AW40" s="230"/>
      <c r="AX40" s="230"/>
      <c r="AY40" s="230"/>
    </row>
    <row r="41" spans="2:51" ht="17.100000000000001" customHeight="1">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L41" s="230"/>
      <c r="AM41" s="230"/>
      <c r="AN41" s="230"/>
      <c r="AO41" s="230"/>
      <c r="AP41" s="230"/>
      <c r="AQ41" s="230"/>
      <c r="AR41" s="230"/>
      <c r="AS41" s="230"/>
      <c r="AT41" s="230"/>
      <c r="AU41" s="230"/>
      <c r="AV41" s="230"/>
      <c r="AW41" s="230"/>
      <c r="AX41" s="230"/>
      <c r="AY41" s="230"/>
    </row>
    <row r="42" spans="2:51" ht="17.100000000000001" customHeight="1">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L42" s="230"/>
      <c r="AM42" s="230"/>
      <c r="AN42" s="230"/>
      <c r="AO42" s="230"/>
      <c r="AP42" s="230"/>
      <c r="AQ42" s="230"/>
      <c r="AR42" s="230"/>
      <c r="AS42" s="230"/>
      <c r="AT42" s="230"/>
      <c r="AU42" s="230"/>
      <c r="AV42" s="230"/>
      <c r="AW42" s="230"/>
      <c r="AX42" s="230"/>
      <c r="AY42" s="230"/>
    </row>
    <row r="43" spans="2:51" ht="17.100000000000001" customHeight="1">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L43" s="230"/>
      <c r="AM43" s="230"/>
      <c r="AN43" s="230"/>
      <c r="AO43" s="230"/>
      <c r="AP43" s="230"/>
      <c r="AQ43" s="230"/>
      <c r="AR43" s="230"/>
      <c r="AS43" s="230"/>
      <c r="AT43" s="230"/>
      <c r="AU43" s="230"/>
      <c r="AV43" s="230"/>
      <c r="AW43" s="230"/>
      <c r="AX43" s="230"/>
      <c r="AY43" s="230"/>
    </row>
    <row r="44" spans="2:51" ht="14.25" customHeight="1">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L44" s="230"/>
      <c r="AM44" s="230"/>
      <c r="AN44" s="230"/>
      <c r="AO44" s="230"/>
      <c r="AP44" s="230"/>
      <c r="AQ44" s="230"/>
      <c r="AR44" s="230"/>
      <c r="AS44" s="230"/>
      <c r="AT44" s="230"/>
      <c r="AU44" s="230"/>
      <c r="AV44" s="230"/>
      <c r="AW44" s="230"/>
      <c r="AX44" s="230"/>
      <c r="AY44" s="230"/>
    </row>
    <row r="45" spans="2:51" ht="14.25" customHeight="1">
      <c r="C45" s="3" t="s">
        <v>105</v>
      </c>
      <c r="AL45" s="230" t="s">
        <v>236</v>
      </c>
      <c r="AM45" s="230"/>
      <c r="AN45" s="230"/>
      <c r="AO45" s="230"/>
      <c r="AP45" s="230"/>
      <c r="AQ45" s="230"/>
      <c r="AR45" s="230"/>
      <c r="AS45" s="230"/>
      <c r="AT45" s="230"/>
      <c r="AU45" s="230"/>
      <c r="AV45" s="230"/>
      <c r="AW45" s="230"/>
      <c r="AX45" s="230"/>
      <c r="AY45" s="230"/>
    </row>
    <row r="46" spans="2:51" ht="17.100000000000001" customHeight="1">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L46" s="230"/>
      <c r="AM46" s="230"/>
      <c r="AN46" s="230"/>
      <c r="AO46" s="230"/>
      <c r="AP46" s="230"/>
      <c r="AQ46" s="230"/>
      <c r="AR46" s="230"/>
      <c r="AS46" s="230"/>
      <c r="AT46" s="230"/>
      <c r="AU46" s="230"/>
      <c r="AV46" s="230"/>
      <c r="AW46" s="230"/>
      <c r="AX46" s="230"/>
      <c r="AY46" s="230"/>
    </row>
    <row r="47" spans="2:51" ht="17.100000000000001" customHeight="1">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L47" s="230"/>
      <c r="AM47" s="230"/>
      <c r="AN47" s="230"/>
      <c r="AO47" s="230"/>
      <c r="AP47" s="230"/>
      <c r="AQ47" s="230"/>
      <c r="AR47" s="230"/>
      <c r="AS47" s="230"/>
      <c r="AT47" s="230"/>
      <c r="AU47" s="230"/>
      <c r="AV47" s="230"/>
      <c r="AW47" s="230"/>
      <c r="AX47" s="230"/>
      <c r="AY47" s="230"/>
    </row>
    <row r="48" spans="2:51" ht="17.100000000000001" customHeight="1">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L48" s="230"/>
      <c r="AM48" s="230"/>
      <c r="AN48" s="230"/>
      <c r="AO48" s="230"/>
      <c r="AP48" s="230"/>
      <c r="AQ48" s="230"/>
      <c r="AR48" s="230"/>
      <c r="AS48" s="230"/>
      <c r="AT48" s="230"/>
      <c r="AU48" s="230"/>
      <c r="AV48" s="230"/>
      <c r="AW48" s="230"/>
      <c r="AX48" s="230"/>
      <c r="AY48" s="230"/>
    </row>
    <row r="49" spans="3:51" ht="17.100000000000001" customHeight="1">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L49" s="230"/>
      <c r="AM49" s="230"/>
      <c r="AN49" s="230"/>
      <c r="AO49" s="230"/>
      <c r="AP49" s="230"/>
      <c r="AQ49" s="230"/>
      <c r="AR49" s="230"/>
      <c r="AS49" s="230"/>
      <c r="AT49" s="230"/>
      <c r="AU49" s="230"/>
      <c r="AV49" s="230"/>
      <c r="AW49" s="230"/>
      <c r="AX49" s="230"/>
      <c r="AY49" s="230"/>
    </row>
    <row r="50" spans="3:51" ht="14.25" customHeight="1">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L50" s="230"/>
      <c r="AM50" s="230"/>
      <c r="AN50" s="230"/>
      <c r="AO50" s="230"/>
      <c r="AP50" s="230"/>
      <c r="AQ50" s="230"/>
      <c r="AR50" s="230"/>
      <c r="AS50" s="230"/>
      <c r="AT50" s="230"/>
      <c r="AU50" s="230"/>
      <c r="AV50" s="230"/>
      <c r="AW50" s="230"/>
      <c r="AX50" s="230"/>
      <c r="AY50" s="230"/>
    </row>
    <row r="51" spans="3:51" ht="14.25" customHeight="1">
      <c r="C51" s="3" t="s">
        <v>106</v>
      </c>
      <c r="AL51" s="230"/>
      <c r="AM51" s="230"/>
      <c r="AN51" s="230"/>
      <c r="AO51" s="230"/>
      <c r="AP51" s="230"/>
      <c r="AQ51" s="230"/>
      <c r="AR51" s="230"/>
      <c r="AS51" s="230"/>
      <c r="AT51" s="230"/>
      <c r="AU51" s="230"/>
      <c r="AV51" s="230"/>
      <c r="AW51" s="230"/>
      <c r="AX51" s="230"/>
      <c r="AY51" s="230"/>
    </row>
    <row r="52" spans="3:51" ht="17.100000000000001" customHeight="1">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L52" s="230"/>
      <c r="AM52" s="230"/>
      <c r="AN52" s="230"/>
      <c r="AO52" s="230"/>
      <c r="AP52" s="230"/>
      <c r="AQ52" s="230"/>
      <c r="AR52" s="230"/>
      <c r="AS52" s="230"/>
      <c r="AT52" s="230"/>
      <c r="AU52" s="230"/>
      <c r="AV52" s="230"/>
      <c r="AW52" s="230"/>
      <c r="AX52" s="230"/>
      <c r="AY52" s="230"/>
    </row>
    <row r="53" spans="3:51" ht="17.100000000000001" customHeight="1">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L53" s="230"/>
      <c r="AM53" s="230"/>
      <c r="AN53" s="230"/>
      <c r="AO53" s="230"/>
      <c r="AP53" s="230"/>
      <c r="AQ53" s="230"/>
      <c r="AR53" s="230"/>
      <c r="AS53" s="230"/>
      <c r="AT53" s="230"/>
      <c r="AU53" s="230"/>
      <c r="AV53" s="230"/>
      <c r="AW53" s="230"/>
      <c r="AX53" s="230"/>
      <c r="AY53" s="230"/>
    </row>
    <row r="54" spans="3:51" ht="17.100000000000001" customHeight="1">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L54" s="230" t="s">
        <v>240</v>
      </c>
      <c r="AM54" s="230"/>
      <c r="AN54" s="230"/>
      <c r="AO54" s="230"/>
      <c r="AP54" s="230"/>
      <c r="AQ54" s="230"/>
      <c r="AR54" s="230"/>
      <c r="AS54" s="230"/>
      <c r="AT54" s="230"/>
      <c r="AU54" s="230"/>
      <c r="AV54" s="230"/>
      <c r="AW54" s="230"/>
      <c r="AX54" s="230"/>
      <c r="AY54" s="230"/>
    </row>
    <row r="55" spans="3:51" ht="14.25" customHeight="1">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L55" s="230"/>
      <c r="AM55" s="230"/>
      <c r="AN55" s="230"/>
      <c r="AO55" s="230"/>
      <c r="AP55" s="230"/>
      <c r="AQ55" s="230"/>
      <c r="AR55" s="230"/>
      <c r="AS55" s="230"/>
      <c r="AT55" s="230"/>
      <c r="AU55" s="230"/>
      <c r="AV55" s="230"/>
      <c r="AW55" s="230"/>
      <c r="AX55" s="230"/>
      <c r="AY55" s="230"/>
    </row>
    <row r="56" spans="3:51" ht="14.25" customHeight="1">
      <c r="C56" s="3" t="s">
        <v>107</v>
      </c>
      <c r="AL56" s="230"/>
      <c r="AM56" s="230"/>
      <c r="AN56" s="230"/>
      <c r="AO56" s="230"/>
      <c r="AP56" s="230"/>
      <c r="AQ56" s="230"/>
      <c r="AR56" s="230"/>
      <c r="AS56" s="230"/>
      <c r="AT56" s="230"/>
      <c r="AU56" s="230"/>
      <c r="AV56" s="230"/>
      <c r="AW56" s="230"/>
      <c r="AX56" s="230"/>
      <c r="AY56" s="230"/>
    </row>
    <row r="57" spans="3:51" ht="17.100000000000001" customHeight="1">
      <c r="D57" s="217"/>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9"/>
      <c r="AL57" s="230"/>
      <c r="AM57" s="230"/>
      <c r="AN57" s="230"/>
      <c r="AO57" s="230"/>
      <c r="AP57" s="230"/>
      <c r="AQ57" s="230"/>
      <c r="AR57" s="230"/>
      <c r="AS57" s="230"/>
      <c r="AT57" s="230"/>
      <c r="AU57" s="230"/>
      <c r="AV57" s="230"/>
      <c r="AW57" s="230"/>
      <c r="AX57" s="230"/>
      <c r="AY57" s="230"/>
    </row>
    <row r="58" spans="3:51" ht="17.100000000000001" customHeight="1">
      <c r="D58" s="215"/>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20"/>
      <c r="AL58" s="230"/>
      <c r="AM58" s="230"/>
      <c r="AN58" s="230"/>
      <c r="AO58" s="230"/>
      <c r="AP58" s="230"/>
      <c r="AQ58" s="230"/>
      <c r="AR58" s="230"/>
      <c r="AS58" s="230"/>
      <c r="AT58" s="230"/>
      <c r="AU58" s="230"/>
      <c r="AV58" s="230"/>
      <c r="AW58" s="230"/>
      <c r="AX58" s="230"/>
      <c r="AY58" s="230"/>
    </row>
    <row r="59" spans="3:51" ht="17.100000000000001" customHeight="1">
      <c r="D59" s="215"/>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20"/>
      <c r="AL59" s="230"/>
      <c r="AM59" s="230"/>
      <c r="AN59" s="230"/>
      <c r="AO59" s="230"/>
      <c r="AP59" s="230"/>
      <c r="AQ59" s="230"/>
      <c r="AR59" s="230"/>
      <c r="AS59" s="230"/>
      <c r="AT59" s="230"/>
      <c r="AU59" s="230"/>
      <c r="AV59" s="230"/>
      <c r="AW59" s="230"/>
      <c r="AX59" s="230"/>
      <c r="AY59" s="230"/>
    </row>
    <row r="60" spans="3:51" ht="14.25" customHeight="1">
      <c r="D60" s="215"/>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20"/>
      <c r="AL60" s="230"/>
      <c r="AM60" s="230"/>
      <c r="AN60" s="230"/>
      <c r="AO60" s="230"/>
      <c r="AP60" s="230"/>
      <c r="AQ60" s="230"/>
      <c r="AR60" s="230"/>
      <c r="AS60" s="230"/>
      <c r="AT60" s="230"/>
      <c r="AU60" s="230"/>
      <c r="AV60" s="230"/>
      <c r="AW60" s="230"/>
      <c r="AX60" s="230"/>
      <c r="AY60" s="230"/>
    </row>
    <row r="61" spans="3:51" ht="14.25" customHeight="1">
      <c r="D61" s="215"/>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20"/>
      <c r="AL61" s="230"/>
      <c r="AM61" s="230"/>
      <c r="AN61" s="230"/>
      <c r="AO61" s="230"/>
      <c r="AP61" s="230"/>
      <c r="AQ61" s="230"/>
      <c r="AR61" s="230"/>
      <c r="AS61" s="230"/>
      <c r="AT61" s="230"/>
      <c r="AU61" s="230"/>
      <c r="AV61" s="230"/>
      <c r="AW61" s="230"/>
      <c r="AX61" s="230"/>
      <c r="AY61" s="230"/>
    </row>
    <row r="62" spans="3:51" ht="17.100000000000001" customHeight="1">
      <c r="D62" s="215"/>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20"/>
      <c r="AL62" s="230"/>
      <c r="AM62" s="230"/>
      <c r="AN62" s="230"/>
      <c r="AO62" s="230"/>
      <c r="AP62" s="230"/>
      <c r="AQ62" s="230"/>
      <c r="AR62" s="230"/>
      <c r="AS62" s="230"/>
      <c r="AT62" s="230"/>
      <c r="AU62" s="230"/>
      <c r="AV62" s="230"/>
      <c r="AW62" s="230"/>
      <c r="AX62" s="230"/>
      <c r="AY62" s="230"/>
    </row>
    <row r="63" spans="3:51" ht="17.100000000000001" customHeight="1">
      <c r="D63" s="215"/>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20"/>
      <c r="AL63" s="230" t="s">
        <v>241</v>
      </c>
      <c r="AM63" s="230"/>
      <c r="AN63" s="230"/>
      <c r="AO63" s="230"/>
      <c r="AP63" s="230"/>
      <c r="AQ63" s="230"/>
      <c r="AR63" s="230"/>
      <c r="AS63" s="230"/>
      <c r="AT63" s="230"/>
      <c r="AU63" s="230"/>
      <c r="AV63" s="230"/>
      <c r="AW63" s="230"/>
      <c r="AX63" s="230"/>
      <c r="AY63" s="230"/>
    </row>
    <row r="64" spans="3:51" ht="14.25" customHeight="1" thickBot="1">
      <c r="D64" s="227"/>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9"/>
      <c r="AL64" s="230"/>
      <c r="AM64" s="230"/>
      <c r="AN64" s="230"/>
      <c r="AO64" s="230"/>
      <c r="AP64" s="230"/>
      <c r="AQ64" s="230"/>
      <c r="AR64" s="230"/>
      <c r="AS64" s="230"/>
      <c r="AT64" s="230"/>
      <c r="AU64" s="230"/>
      <c r="AV64" s="230"/>
      <c r="AW64" s="230"/>
      <c r="AX64" s="230"/>
      <c r="AY64" s="230"/>
    </row>
    <row r="65" spans="38:51" ht="14.25" customHeight="1">
      <c r="AL65" s="230"/>
      <c r="AM65" s="230"/>
      <c r="AN65" s="230"/>
      <c r="AO65" s="230"/>
      <c r="AP65" s="230"/>
      <c r="AQ65" s="230"/>
      <c r="AR65" s="230"/>
      <c r="AS65" s="230"/>
      <c r="AT65" s="230"/>
      <c r="AU65" s="230"/>
      <c r="AV65" s="230"/>
      <c r="AW65" s="230"/>
      <c r="AX65" s="230"/>
      <c r="AY65" s="230"/>
    </row>
    <row r="66" spans="38:51">
      <c r="AL66" s="230"/>
      <c r="AM66" s="230"/>
      <c r="AN66" s="230"/>
      <c r="AO66" s="230"/>
      <c r="AP66" s="230"/>
      <c r="AQ66" s="230"/>
      <c r="AR66" s="230"/>
      <c r="AS66" s="230"/>
      <c r="AT66" s="230"/>
      <c r="AU66" s="230"/>
      <c r="AV66" s="230"/>
      <c r="AW66" s="230"/>
      <c r="AX66" s="230"/>
      <c r="AY66" s="230"/>
    </row>
    <row r="67" spans="38:51">
      <c r="AL67" s="230"/>
      <c r="AM67" s="230"/>
      <c r="AN67" s="230"/>
      <c r="AO67" s="230"/>
      <c r="AP67" s="230"/>
      <c r="AQ67" s="230"/>
      <c r="AR67" s="230"/>
      <c r="AS67" s="230"/>
      <c r="AT67" s="230"/>
      <c r="AU67" s="230"/>
      <c r="AV67" s="230"/>
      <c r="AW67" s="230"/>
      <c r="AX67" s="230"/>
      <c r="AY67" s="230"/>
    </row>
    <row r="68" spans="38:51" ht="14.25" customHeight="1">
      <c r="AL68" s="230"/>
      <c r="AM68" s="230"/>
      <c r="AN68" s="230"/>
      <c r="AO68" s="230"/>
      <c r="AP68" s="230"/>
      <c r="AQ68" s="230"/>
      <c r="AR68" s="230"/>
      <c r="AS68" s="230"/>
      <c r="AT68" s="230"/>
      <c r="AU68" s="230"/>
      <c r="AV68" s="230"/>
      <c r="AW68" s="230"/>
      <c r="AX68" s="230"/>
      <c r="AY68" s="230"/>
    </row>
    <row r="69" spans="38:51">
      <c r="AL69" s="230"/>
      <c r="AM69" s="230"/>
      <c r="AN69" s="230"/>
      <c r="AO69" s="230"/>
      <c r="AP69" s="230"/>
      <c r="AQ69" s="230"/>
      <c r="AR69" s="230"/>
      <c r="AS69" s="230"/>
      <c r="AT69" s="230"/>
      <c r="AU69" s="230"/>
      <c r="AV69" s="230"/>
      <c r="AW69" s="230"/>
      <c r="AX69" s="230"/>
      <c r="AY69" s="230"/>
    </row>
    <row r="70" spans="38:51">
      <c r="AL70" s="230"/>
      <c r="AM70" s="230"/>
      <c r="AN70" s="230"/>
      <c r="AO70" s="230"/>
      <c r="AP70" s="230"/>
      <c r="AQ70" s="230"/>
      <c r="AR70" s="230"/>
      <c r="AS70" s="230"/>
      <c r="AT70" s="230"/>
      <c r="AU70" s="230"/>
      <c r="AV70" s="230"/>
      <c r="AW70" s="230"/>
      <c r="AX70" s="230"/>
      <c r="AY70" s="230"/>
    </row>
    <row r="71" spans="38:51">
      <c r="AL71" s="230"/>
      <c r="AM71" s="230"/>
      <c r="AN71" s="230"/>
      <c r="AO71" s="230"/>
      <c r="AP71" s="230"/>
      <c r="AQ71" s="230"/>
      <c r="AR71" s="230"/>
      <c r="AS71" s="230"/>
      <c r="AT71" s="230"/>
      <c r="AU71" s="230"/>
      <c r="AV71" s="230"/>
      <c r="AW71" s="230"/>
      <c r="AX71" s="230"/>
      <c r="AY71" s="230"/>
    </row>
    <row r="72" spans="38:51">
      <c r="AL72" s="230"/>
      <c r="AM72" s="230"/>
      <c r="AN72" s="230"/>
      <c r="AO72" s="230"/>
      <c r="AP72" s="230"/>
      <c r="AQ72" s="230"/>
      <c r="AR72" s="230"/>
      <c r="AS72" s="230"/>
      <c r="AT72" s="230"/>
      <c r="AU72" s="230"/>
      <c r="AV72" s="230"/>
      <c r="AW72" s="230"/>
      <c r="AX72" s="230"/>
      <c r="AY72" s="230"/>
    </row>
    <row r="73" spans="38:51">
      <c r="AL73" s="230"/>
      <c r="AM73" s="230"/>
      <c r="AN73" s="230"/>
      <c r="AO73" s="230"/>
      <c r="AP73" s="230"/>
      <c r="AQ73" s="230"/>
      <c r="AR73" s="230"/>
      <c r="AS73" s="230"/>
      <c r="AT73" s="230"/>
      <c r="AU73" s="230"/>
      <c r="AV73" s="230"/>
      <c r="AW73" s="230"/>
      <c r="AX73" s="230"/>
      <c r="AY73" s="230"/>
    </row>
    <row r="74" spans="38:51">
      <c r="AL74" s="231" t="s">
        <v>242</v>
      </c>
      <c r="AM74" s="231"/>
      <c r="AN74" s="231"/>
      <c r="AO74" s="231"/>
      <c r="AP74" s="231"/>
      <c r="AQ74" s="231"/>
      <c r="AR74" s="231"/>
      <c r="AS74" s="231"/>
      <c r="AT74" s="231"/>
      <c r="AU74" s="231"/>
      <c r="AV74" s="231"/>
      <c r="AW74" s="231"/>
      <c r="AX74" s="231"/>
      <c r="AY74" s="231"/>
    </row>
    <row r="75" spans="38:51">
      <c r="AL75" s="231"/>
      <c r="AM75" s="231"/>
      <c r="AN75" s="231"/>
      <c r="AO75" s="231"/>
      <c r="AP75" s="231"/>
      <c r="AQ75" s="231"/>
      <c r="AR75" s="231"/>
      <c r="AS75" s="231"/>
      <c r="AT75" s="231"/>
      <c r="AU75" s="231"/>
      <c r="AV75" s="231"/>
      <c r="AW75" s="231"/>
      <c r="AX75" s="231"/>
      <c r="AY75" s="231"/>
    </row>
    <row r="76" spans="38:51">
      <c r="AL76" s="231"/>
      <c r="AM76" s="231"/>
      <c r="AN76" s="231"/>
      <c r="AO76" s="231"/>
      <c r="AP76" s="231"/>
      <c r="AQ76" s="231"/>
      <c r="AR76" s="231"/>
      <c r="AS76" s="231"/>
      <c r="AT76" s="231"/>
      <c r="AU76" s="231"/>
      <c r="AV76" s="231"/>
      <c r="AW76" s="231"/>
      <c r="AX76" s="231"/>
      <c r="AY76" s="231"/>
    </row>
    <row r="77" spans="38:51">
      <c r="AL77" s="231"/>
      <c r="AM77" s="231"/>
      <c r="AN77" s="231"/>
      <c r="AO77" s="231"/>
      <c r="AP77" s="231"/>
      <c r="AQ77" s="231"/>
      <c r="AR77" s="231"/>
      <c r="AS77" s="231"/>
      <c r="AT77" s="231"/>
      <c r="AU77" s="231"/>
      <c r="AV77" s="231"/>
      <c r="AW77" s="231"/>
      <c r="AX77" s="231"/>
      <c r="AY77" s="231"/>
    </row>
    <row r="78" spans="38:51">
      <c r="AL78" s="231"/>
      <c r="AM78" s="231"/>
      <c r="AN78" s="231"/>
      <c r="AO78" s="231"/>
      <c r="AP78" s="231"/>
      <c r="AQ78" s="231"/>
      <c r="AR78" s="231"/>
      <c r="AS78" s="231"/>
      <c r="AT78" s="231"/>
      <c r="AU78" s="231"/>
      <c r="AV78" s="231"/>
      <c r="AW78" s="231"/>
      <c r="AX78" s="231"/>
      <c r="AY78" s="231"/>
    </row>
    <row r="79" spans="38:51">
      <c r="AL79" s="231"/>
      <c r="AM79" s="231"/>
      <c r="AN79" s="231"/>
      <c r="AO79" s="231"/>
      <c r="AP79" s="231"/>
      <c r="AQ79" s="231"/>
      <c r="AR79" s="231"/>
      <c r="AS79" s="231"/>
      <c r="AT79" s="231"/>
      <c r="AU79" s="231"/>
      <c r="AV79" s="231"/>
      <c r="AW79" s="231"/>
      <c r="AX79" s="231"/>
      <c r="AY79" s="231"/>
    </row>
    <row r="80" spans="38:51">
      <c r="AL80" s="231"/>
      <c r="AM80" s="231"/>
      <c r="AN80" s="231"/>
      <c r="AO80" s="231"/>
      <c r="AP80" s="231"/>
      <c r="AQ80" s="231"/>
      <c r="AR80" s="231"/>
      <c r="AS80" s="231"/>
      <c r="AT80" s="231"/>
      <c r="AU80" s="231"/>
      <c r="AV80" s="231"/>
      <c r="AW80" s="231"/>
      <c r="AX80" s="231"/>
      <c r="AY80" s="231"/>
    </row>
    <row r="81" spans="38:51">
      <c r="AL81" s="231"/>
      <c r="AM81" s="231"/>
      <c r="AN81" s="231"/>
      <c r="AO81" s="231"/>
      <c r="AP81" s="231"/>
      <c r="AQ81" s="231"/>
      <c r="AR81" s="231"/>
      <c r="AS81" s="231"/>
      <c r="AT81" s="231"/>
      <c r="AU81" s="231"/>
      <c r="AV81" s="231"/>
      <c r="AW81" s="231"/>
      <c r="AX81" s="231"/>
      <c r="AY81" s="231"/>
    </row>
    <row r="82" spans="38:51">
      <c r="AL82" s="231"/>
      <c r="AM82" s="231"/>
      <c r="AN82" s="231"/>
      <c r="AO82" s="231"/>
      <c r="AP82" s="231"/>
      <c r="AQ82" s="231"/>
      <c r="AR82" s="231"/>
      <c r="AS82" s="231"/>
      <c r="AT82" s="231"/>
      <c r="AU82" s="231"/>
      <c r="AV82" s="231"/>
      <c r="AW82" s="231"/>
      <c r="AX82" s="231"/>
      <c r="AY82" s="231"/>
    </row>
    <row r="83" spans="38:51">
      <c r="AL83" s="231"/>
      <c r="AM83" s="231"/>
      <c r="AN83" s="231"/>
      <c r="AO83" s="231"/>
      <c r="AP83" s="231"/>
      <c r="AQ83" s="231"/>
      <c r="AR83" s="231"/>
      <c r="AS83" s="231"/>
      <c r="AT83" s="231"/>
      <c r="AU83" s="231"/>
      <c r="AV83" s="231"/>
      <c r="AW83" s="231"/>
      <c r="AX83" s="231"/>
      <c r="AY83" s="231"/>
    </row>
    <row r="84" spans="38:51">
      <c r="AL84" s="231"/>
      <c r="AM84" s="231"/>
      <c r="AN84" s="231"/>
      <c r="AO84" s="231"/>
      <c r="AP84" s="231"/>
      <c r="AQ84" s="231"/>
      <c r="AR84" s="231"/>
      <c r="AS84" s="231"/>
      <c r="AT84" s="231"/>
      <c r="AU84" s="231"/>
      <c r="AV84" s="231"/>
      <c r="AW84" s="231"/>
      <c r="AX84" s="231"/>
      <c r="AY84" s="231"/>
    </row>
    <row r="85" spans="38:51">
      <c r="AL85" s="231"/>
      <c r="AM85" s="231"/>
      <c r="AN85" s="231"/>
      <c r="AO85" s="231"/>
      <c r="AP85" s="231"/>
      <c r="AQ85" s="231"/>
      <c r="AR85" s="231"/>
      <c r="AS85" s="231"/>
      <c r="AT85" s="231"/>
      <c r="AU85" s="231"/>
      <c r="AV85" s="231"/>
      <c r="AW85" s="231"/>
      <c r="AX85" s="231"/>
      <c r="AY85" s="231"/>
    </row>
    <row r="86" spans="38:51">
      <c r="AL86" s="231"/>
      <c r="AM86" s="231"/>
      <c r="AN86" s="231"/>
      <c r="AO86" s="231"/>
      <c r="AP86" s="231"/>
      <c r="AQ86" s="231"/>
      <c r="AR86" s="231"/>
      <c r="AS86" s="231"/>
      <c r="AT86" s="231"/>
      <c r="AU86" s="231"/>
      <c r="AV86" s="231"/>
      <c r="AW86" s="231"/>
      <c r="AX86" s="231"/>
      <c r="AY86" s="231"/>
    </row>
    <row r="87" spans="38:51">
      <c r="AL87" s="231"/>
      <c r="AM87" s="231"/>
      <c r="AN87" s="231"/>
      <c r="AO87" s="231"/>
      <c r="AP87" s="231"/>
      <c r="AQ87" s="231"/>
      <c r="AR87" s="231"/>
      <c r="AS87" s="231"/>
      <c r="AT87" s="231"/>
      <c r="AU87" s="231"/>
      <c r="AV87" s="231"/>
      <c r="AW87" s="231"/>
      <c r="AX87" s="231"/>
      <c r="AY87" s="231"/>
    </row>
    <row r="88" spans="38:51">
      <c r="AL88" s="231"/>
      <c r="AM88" s="231"/>
      <c r="AN88" s="231"/>
      <c r="AO88" s="231"/>
      <c r="AP88" s="231"/>
      <c r="AQ88" s="231"/>
      <c r="AR88" s="231"/>
      <c r="AS88" s="231"/>
      <c r="AT88" s="231"/>
      <c r="AU88" s="231"/>
      <c r="AV88" s="231"/>
      <c r="AW88" s="231"/>
      <c r="AX88" s="231"/>
      <c r="AY88" s="231"/>
    </row>
    <row r="89" spans="38:51">
      <c r="AL89" s="231"/>
      <c r="AM89" s="231"/>
      <c r="AN89" s="231"/>
      <c r="AO89" s="231"/>
      <c r="AP89" s="231"/>
      <c r="AQ89" s="231"/>
      <c r="AR89" s="231"/>
      <c r="AS89" s="231"/>
      <c r="AT89" s="231"/>
      <c r="AU89" s="231"/>
      <c r="AV89" s="231"/>
      <c r="AW89" s="231"/>
      <c r="AX89" s="231"/>
      <c r="AY89" s="231"/>
    </row>
    <row r="90" spans="38:51">
      <c r="AL90" s="231"/>
      <c r="AM90" s="231"/>
      <c r="AN90" s="231"/>
      <c r="AO90" s="231"/>
      <c r="AP90" s="231"/>
      <c r="AQ90" s="231"/>
      <c r="AR90" s="231"/>
      <c r="AS90" s="231"/>
      <c r="AT90" s="231"/>
      <c r="AU90" s="231"/>
      <c r="AV90" s="231"/>
      <c r="AW90" s="231"/>
      <c r="AX90" s="231"/>
      <c r="AY90" s="231"/>
    </row>
    <row r="91" spans="38:51">
      <c r="AL91" s="231"/>
      <c r="AM91" s="231"/>
      <c r="AN91" s="231"/>
      <c r="AO91" s="231"/>
      <c r="AP91" s="231"/>
      <c r="AQ91" s="231"/>
      <c r="AR91" s="231"/>
      <c r="AS91" s="231"/>
      <c r="AT91" s="231"/>
      <c r="AU91" s="231"/>
      <c r="AV91" s="231"/>
      <c r="AW91" s="231"/>
      <c r="AX91" s="231"/>
      <c r="AY91" s="231"/>
    </row>
    <row r="92" spans="38:51">
      <c r="AL92" s="231"/>
      <c r="AM92" s="231"/>
      <c r="AN92" s="231"/>
      <c r="AO92" s="231"/>
      <c r="AP92" s="231"/>
      <c r="AQ92" s="231"/>
      <c r="AR92" s="231"/>
      <c r="AS92" s="231"/>
      <c r="AT92" s="231"/>
      <c r="AU92" s="231"/>
      <c r="AV92" s="231"/>
      <c r="AW92" s="231"/>
      <c r="AX92" s="231"/>
      <c r="AY92" s="231"/>
    </row>
    <row r="93" spans="38:51">
      <c r="AL93" s="231"/>
      <c r="AM93" s="231"/>
      <c r="AN93" s="231"/>
      <c r="AO93" s="231"/>
      <c r="AP93" s="231"/>
      <c r="AQ93" s="231"/>
      <c r="AR93" s="231"/>
      <c r="AS93" s="231"/>
      <c r="AT93" s="231"/>
      <c r="AU93" s="231"/>
      <c r="AV93" s="231"/>
      <c r="AW93" s="231"/>
      <c r="AX93" s="231"/>
      <c r="AY93" s="231"/>
    </row>
    <row r="94" spans="38:51">
      <c r="AL94" s="231"/>
      <c r="AM94" s="231"/>
      <c r="AN94" s="231"/>
      <c r="AO94" s="231"/>
      <c r="AP94" s="231"/>
      <c r="AQ94" s="231"/>
      <c r="AR94" s="231"/>
      <c r="AS94" s="231"/>
      <c r="AT94" s="231"/>
      <c r="AU94" s="231"/>
      <c r="AV94" s="231"/>
      <c r="AW94" s="231"/>
      <c r="AX94" s="231"/>
      <c r="AY94" s="231"/>
    </row>
    <row r="95" spans="38:51">
      <c r="AL95" s="231"/>
      <c r="AM95" s="231"/>
      <c r="AN95" s="231"/>
      <c r="AO95" s="231"/>
      <c r="AP95" s="231"/>
      <c r="AQ95" s="231"/>
      <c r="AR95" s="231"/>
      <c r="AS95" s="231"/>
      <c r="AT95" s="231"/>
      <c r="AU95" s="231"/>
      <c r="AV95" s="231"/>
      <c r="AW95" s="231"/>
      <c r="AX95" s="231"/>
      <c r="AY95" s="231"/>
    </row>
    <row r="96" spans="38:51">
      <c r="AL96" s="231"/>
      <c r="AM96" s="231"/>
      <c r="AN96" s="231"/>
      <c r="AO96" s="231"/>
      <c r="AP96" s="231"/>
      <c r="AQ96" s="231"/>
      <c r="AR96" s="231"/>
      <c r="AS96" s="231"/>
      <c r="AT96" s="231"/>
      <c r="AU96" s="231"/>
      <c r="AV96" s="231"/>
      <c r="AW96" s="231"/>
      <c r="AX96" s="231"/>
      <c r="AY96" s="231"/>
    </row>
    <row r="97" spans="38:51">
      <c r="AL97" s="231"/>
      <c r="AM97" s="231"/>
      <c r="AN97" s="231"/>
      <c r="AO97" s="231"/>
      <c r="AP97" s="231"/>
      <c r="AQ97" s="231"/>
      <c r="AR97" s="231"/>
      <c r="AS97" s="231"/>
      <c r="AT97" s="231"/>
      <c r="AU97" s="231"/>
      <c r="AV97" s="231"/>
      <c r="AW97" s="231"/>
      <c r="AX97" s="231"/>
      <c r="AY97" s="231"/>
    </row>
    <row r="98" spans="38:51">
      <c r="AL98" s="231"/>
      <c r="AM98" s="231"/>
      <c r="AN98" s="231"/>
      <c r="AO98" s="231"/>
      <c r="AP98" s="231"/>
      <c r="AQ98" s="231"/>
      <c r="AR98" s="231"/>
      <c r="AS98" s="231"/>
      <c r="AT98" s="231"/>
      <c r="AU98" s="231"/>
      <c r="AV98" s="231"/>
      <c r="AW98" s="231"/>
      <c r="AX98" s="231"/>
      <c r="AY98" s="231"/>
    </row>
    <row r="99" spans="38:51">
      <c r="AL99" s="231"/>
      <c r="AM99" s="231"/>
      <c r="AN99" s="231"/>
      <c r="AO99" s="231"/>
      <c r="AP99" s="231"/>
      <c r="AQ99" s="231"/>
      <c r="AR99" s="231"/>
      <c r="AS99" s="231"/>
      <c r="AT99" s="231"/>
      <c r="AU99" s="231"/>
      <c r="AV99" s="231"/>
      <c r="AW99" s="231"/>
      <c r="AX99" s="231"/>
      <c r="AY99" s="231"/>
    </row>
    <row r="100" spans="38:51">
      <c r="AL100" s="231"/>
      <c r="AM100" s="231"/>
      <c r="AN100" s="231"/>
      <c r="AO100" s="231"/>
      <c r="AP100" s="231"/>
      <c r="AQ100" s="231"/>
      <c r="AR100" s="231"/>
      <c r="AS100" s="231"/>
      <c r="AT100" s="231"/>
      <c r="AU100" s="231"/>
      <c r="AV100" s="231"/>
      <c r="AW100" s="231"/>
      <c r="AX100" s="231"/>
      <c r="AY100" s="231"/>
    </row>
    <row r="101" spans="38:51">
      <c r="AL101" s="231"/>
      <c r="AM101" s="231"/>
      <c r="AN101" s="231"/>
      <c r="AO101" s="231"/>
      <c r="AP101" s="231"/>
      <c r="AQ101" s="231"/>
      <c r="AR101" s="231"/>
      <c r="AS101" s="231"/>
      <c r="AT101" s="231"/>
      <c r="AU101" s="231"/>
      <c r="AV101" s="231"/>
      <c r="AW101" s="231"/>
      <c r="AX101" s="231"/>
      <c r="AY101" s="231"/>
    </row>
    <row r="102" spans="38:51">
      <c r="AL102" s="231"/>
      <c r="AM102" s="231"/>
      <c r="AN102" s="231"/>
      <c r="AO102" s="231"/>
      <c r="AP102" s="231"/>
      <c r="AQ102" s="231"/>
      <c r="AR102" s="231"/>
      <c r="AS102" s="231"/>
      <c r="AT102" s="231"/>
      <c r="AU102" s="231"/>
      <c r="AV102" s="231"/>
      <c r="AW102" s="231"/>
      <c r="AX102" s="231"/>
      <c r="AY102" s="231"/>
    </row>
    <row r="103" spans="38:51">
      <c r="AL103" s="231"/>
      <c r="AM103" s="231"/>
      <c r="AN103" s="231"/>
      <c r="AO103" s="231"/>
      <c r="AP103" s="231"/>
      <c r="AQ103" s="231"/>
      <c r="AR103" s="231"/>
      <c r="AS103" s="231"/>
      <c r="AT103" s="231"/>
      <c r="AU103" s="231"/>
      <c r="AV103" s="231"/>
      <c r="AW103" s="231"/>
      <c r="AX103" s="231"/>
      <c r="AY103" s="231"/>
    </row>
  </sheetData>
  <mergeCells count="25">
    <mergeCell ref="AL45:AY53"/>
    <mergeCell ref="AL54:AY62"/>
    <mergeCell ref="AL63:AY73"/>
    <mergeCell ref="AL74:AY103"/>
    <mergeCell ref="AL3:AX4"/>
    <mergeCell ref="AL5:AY13"/>
    <mergeCell ref="AL14:AY26"/>
    <mergeCell ref="AL27:AY35"/>
    <mergeCell ref="AL36:AY44"/>
    <mergeCell ref="D41:AH44"/>
    <mergeCell ref="D46:AH50"/>
    <mergeCell ref="D52:AH55"/>
    <mergeCell ref="D57:AH64"/>
    <mergeCell ref="D36:AJ36"/>
    <mergeCell ref="C16:AH21"/>
    <mergeCell ref="D29:AJ29"/>
    <mergeCell ref="D30:AJ30"/>
    <mergeCell ref="B4:AH4"/>
    <mergeCell ref="Z6:AD6"/>
    <mergeCell ref="AE6:AI6"/>
    <mergeCell ref="D31:AJ31"/>
    <mergeCell ref="D32:AJ32"/>
    <mergeCell ref="D33:AJ33"/>
    <mergeCell ref="D34:AJ34"/>
    <mergeCell ref="D35:AJ35"/>
  </mergeCells>
  <phoneticPr fontId="1"/>
  <conditionalFormatting sqref="C11:C12">
    <cfRule type="containsBlanks" dxfId="13" priority="15">
      <formula>LEN(TRIM(C11))=0</formula>
    </cfRule>
  </conditionalFormatting>
  <conditionalFormatting sqref="C29:C36">
    <cfRule type="containsBlanks" dxfId="12" priority="5">
      <formula>LEN(TRIM(C29))=0</formula>
    </cfRule>
  </conditionalFormatting>
  <conditionalFormatting sqref="C16:AH21">
    <cfRule type="containsBlanks" dxfId="11" priority="11">
      <formula>LEN(TRIM(C16))=0</formula>
    </cfRule>
  </conditionalFormatting>
  <conditionalFormatting sqref="D41:AH44 D46:AH50 D52:AH55 D57:AH64">
    <cfRule type="containsBlanks" dxfId="10" priority="12">
      <formula>LEN(TRIM(D41))=0</formula>
    </cfRule>
  </conditionalFormatting>
  <conditionalFormatting sqref="AE6:AI6">
    <cfRule type="containsBlanks" dxfId="9" priority="10">
      <formula>LEN(TRIM(AE6))=0</formula>
    </cfRule>
  </conditionalFormatting>
  <dataValidations count="1">
    <dataValidation type="list" allowBlank="1" showInputMessage="1" showErrorMessage="1" sqref="C11:C12 C29:C36">
      <formula1>$AK$3:$AK$4</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Y103"/>
  <sheetViews>
    <sheetView view="pageBreakPreview" zoomScale="85" zoomScaleNormal="100" zoomScaleSheetLayoutView="85" workbookViewId="0">
      <selection activeCell="AL36" sqref="AL36:AY44"/>
    </sheetView>
  </sheetViews>
  <sheetFormatPr defaultRowHeight="14.4"/>
  <cols>
    <col min="1" max="36" width="3.109375" style="3" customWidth="1"/>
    <col min="37" max="37" width="3.44140625" hidden="1" customWidth="1"/>
  </cols>
  <sheetData>
    <row r="2" spans="1:51" ht="17.100000000000001" customHeight="1">
      <c r="A2" s="3" t="s">
        <v>252</v>
      </c>
      <c r="AK2" t="s">
        <v>42</v>
      </c>
      <c r="AL2" s="5" t="s">
        <v>237</v>
      </c>
    </row>
    <row r="3" spans="1:51" ht="14.25" customHeight="1">
      <c r="AK3" s="9" t="s">
        <v>101</v>
      </c>
      <c r="AL3" s="232" t="s">
        <v>243</v>
      </c>
      <c r="AM3" s="232"/>
      <c r="AN3" s="232"/>
      <c r="AO3" s="232"/>
      <c r="AP3" s="232"/>
      <c r="AQ3" s="232"/>
      <c r="AR3" s="232"/>
      <c r="AS3" s="232"/>
      <c r="AT3" s="232"/>
      <c r="AU3" s="232"/>
      <c r="AV3" s="232"/>
      <c r="AW3" s="232"/>
      <c r="AX3" s="232"/>
    </row>
    <row r="4" spans="1:51" ht="26.25" customHeight="1">
      <c r="B4" s="224" t="s">
        <v>212</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K4" t="s">
        <v>44</v>
      </c>
      <c r="AL4" s="232"/>
      <c r="AM4" s="232"/>
      <c r="AN4" s="232"/>
      <c r="AO4" s="232"/>
      <c r="AP4" s="232"/>
      <c r="AQ4" s="232"/>
      <c r="AR4" s="232"/>
      <c r="AS4" s="232"/>
      <c r="AT4" s="232"/>
      <c r="AU4" s="232"/>
      <c r="AV4" s="232"/>
      <c r="AW4" s="232"/>
      <c r="AX4" s="232"/>
    </row>
    <row r="5" spans="1:51" ht="17.100000000000001" customHeight="1">
      <c r="AL5" s="230" t="s">
        <v>238</v>
      </c>
      <c r="AM5" s="230"/>
      <c r="AN5" s="230"/>
      <c r="AO5" s="230"/>
      <c r="AP5" s="230"/>
      <c r="AQ5" s="230"/>
      <c r="AR5" s="230"/>
      <c r="AS5" s="230"/>
      <c r="AT5" s="230"/>
      <c r="AU5" s="230"/>
      <c r="AV5" s="230"/>
      <c r="AW5" s="230"/>
      <c r="AX5" s="230"/>
      <c r="AY5" s="230"/>
    </row>
    <row r="6" spans="1:51" ht="17.100000000000001" customHeight="1">
      <c r="Z6" s="225" t="s">
        <v>41</v>
      </c>
      <c r="AA6" s="225"/>
      <c r="AB6" s="225"/>
      <c r="AC6" s="225"/>
      <c r="AD6" s="225"/>
      <c r="AE6" s="222"/>
      <c r="AF6" s="222"/>
      <c r="AG6" s="222"/>
      <c r="AH6" s="222"/>
      <c r="AI6" s="222"/>
      <c r="AL6" s="230"/>
      <c r="AM6" s="230"/>
      <c r="AN6" s="230"/>
      <c r="AO6" s="230"/>
      <c r="AP6" s="230"/>
      <c r="AQ6" s="230"/>
      <c r="AR6" s="230"/>
      <c r="AS6" s="230"/>
      <c r="AT6" s="230"/>
      <c r="AU6" s="230"/>
      <c r="AV6" s="230"/>
      <c r="AW6" s="230"/>
      <c r="AX6" s="230"/>
      <c r="AY6" s="230"/>
    </row>
    <row r="7" spans="1:51" ht="17.100000000000001" customHeight="1">
      <c r="AL7" s="230"/>
      <c r="AM7" s="230"/>
      <c r="AN7" s="230"/>
      <c r="AO7" s="230"/>
      <c r="AP7" s="230"/>
      <c r="AQ7" s="230"/>
      <c r="AR7" s="230"/>
      <c r="AS7" s="230"/>
      <c r="AT7" s="230"/>
      <c r="AU7" s="230"/>
      <c r="AV7" s="230"/>
      <c r="AW7" s="230"/>
      <c r="AX7" s="230"/>
      <c r="AY7" s="230"/>
    </row>
    <row r="8" spans="1:51" ht="17.100000000000001" customHeight="1">
      <c r="AL8" s="230"/>
      <c r="AM8" s="230"/>
      <c r="AN8" s="230"/>
      <c r="AO8" s="230"/>
      <c r="AP8" s="230"/>
      <c r="AQ8" s="230"/>
      <c r="AR8" s="230"/>
      <c r="AS8" s="230"/>
      <c r="AT8" s="230"/>
      <c r="AU8" s="230"/>
      <c r="AV8" s="230"/>
      <c r="AW8" s="230"/>
      <c r="AX8" s="230"/>
      <c r="AY8" s="230"/>
    </row>
    <row r="9" spans="1:51" ht="17.100000000000001" customHeight="1">
      <c r="B9" s="3" t="s">
        <v>30</v>
      </c>
      <c r="AL9" s="230"/>
      <c r="AM9" s="230"/>
      <c r="AN9" s="230"/>
      <c r="AO9" s="230"/>
      <c r="AP9" s="230"/>
      <c r="AQ9" s="230"/>
      <c r="AR9" s="230"/>
      <c r="AS9" s="230"/>
      <c r="AT9" s="230"/>
      <c r="AU9" s="230"/>
      <c r="AV9" s="230"/>
      <c r="AW9" s="230"/>
      <c r="AX9" s="230"/>
      <c r="AY9" s="230"/>
    </row>
    <row r="10" spans="1:51" ht="17.100000000000001" customHeight="1">
      <c r="B10" s="3" t="s">
        <v>103</v>
      </c>
      <c r="AL10" s="230"/>
      <c r="AM10" s="230"/>
      <c r="AN10" s="230"/>
      <c r="AO10" s="230"/>
      <c r="AP10" s="230"/>
      <c r="AQ10" s="230"/>
      <c r="AR10" s="230"/>
      <c r="AS10" s="230"/>
      <c r="AT10" s="230"/>
      <c r="AU10" s="230"/>
      <c r="AV10" s="230"/>
      <c r="AW10" s="230"/>
      <c r="AX10" s="230"/>
      <c r="AY10" s="230"/>
    </row>
    <row r="11" spans="1:51" ht="17.100000000000001" customHeight="1">
      <c r="C11" s="7"/>
      <c r="D11" s="3" t="s">
        <v>31</v>
      </c>
      <c r="AL11" s="230"/>
      <c r="AM11" s="230"/>
      <c r="AN11" s="230"/>
      <c r="AO11" s="230"/>
      <c r="AP11" s="230"/>
      <c r="AQ11" s="230"/>
      <c r="AR11" s="230"/>
      <c r="AS11" s="230"/>
      <c r="AT11" s="230"/>
      <c r="AU11" s="230"/>
      <c r="AV11" s="230"/>
      <c r="AW11" s="230"/>
      <c r="AX11" s="230"/>
      <c r="AY11" s="230"/>
    </row>
    <row r="12" spans="1:51" ht="17.100000000000001" customHeight="1">
      <c r="C12" s="7"/>
      <c r="D12" s="3" t="s">
        <v>32</v>
      </c>
      <c r="AL12" s="230"/>
      <c r="AM12" s="230"/>
      <c r="AN12" s="230"/>
      <c r="AO12" s="230"/>
      <c r="AP12" s="230"/>
      <c r="AQ12" s="230"/>
      <c r="AR12" s="230"/>
      <c r="AS12" s="230"/>
      <c r="AT12" s="230"/>
      <c r="AU12" s="230"/>
      <c r="AV12" s="230"/>
      <c r="AW12" s="230"/>
      <c r="AX12" s="230"/>
      <c r="AY12" s="230"/>
    </row>
    <row r="13" spans="1:51" ht="17.100000000000001" customHeight="1">
      <c r="C13" s="7"/>
      <c r="D13" s="3" t="s">
        <v>33</v>
      </c>
      <c r="AL13" s="230"/>
      <c r="AM13" s="230"/>
      <c r="AN13" s="230"/>
      <c r="AO13" s="230"/>
      <c r="AP13" s="230"/>
      <c r="AQ13" s="230"/>
      <c r="AR13" s="230"/>
      <c r="AS13" s="230"/>
      <c r="AT13" s="230"/>
      <c r="AU13" s="230"/>
      <c r="AV13" s="230"/>
      <c r="AW13" s="230"/>
      <c r="AX13" s="230"/>
      <c r="AY13" s="230"/>
    </row>
    <row r="14" spans="1:51" ht="17.100000000000001" customHeight="1">
      <c r="D14" s="5" t="s">
        <v>34</v>
      </c>
      <c r="AL14" s="230" t="s">
        <v>258</v>
      </c>
      <c r="AM14" s="230"/>
      <c r="AN14" s="230"/>
      <c r="AO14" s="230"/>
      <c r="AP14" s="230"/>
      <c r="AQ14" s="230"/>
      <c r="AR14" s="230"/>
      <c r="AS14" s="230"/>
      <c r="AT14" s="230"/>
      <c r="AU14" s="230"/>
      <c r="AV14" s="230"/>
      <c r="AW14" s="230"/>
      <c r="AX14" s="230"/>
      <c r="AY14" s="230"/>
    </row>
    <row r="15" spans="1:51">
      <c r="AL15" s="230"/>
      <c r="AM15" s="230"/>
      <c r="AN15" s="230"/>
      <c r="AO15" s="230"/>
      <c r="AP15" s="230"/>
      <c r="AQ15" s="230"/>
      <c r="AR15" s="230"/>
      <c r="AS15" s="230"/>
      <c r="AT15" s="230"/>
      <c r="AU15" s="230"/>
      <c r="AV15" s="230"/>
      <c r="AW15" s="230"/>
      <c r="AX15" s="230"/>
      <c r="AY15" s="230"/>
    </row>
    <row r="16" spans="1:51" ht="17.100000000000001" customHeight="1">
      <c r="B16" s="3" t="s">
        <v>35</v>
      </c>
      <c r="AL16" s="230"/>
      <c r="AM16" s="230"/>
      <c r="AN16" s="230"/>
      <c r="AO16" s="230"/>
      <c r="AP16" s="230"/>
      <c r="AQ16" s="230"/>
      <c r="AR16" s="230"/>
      <c r="AS16" s="230"/>
      <c r="AT16" s="230"/>
      <c r="AU16" s="230"/>
      <c r="AV16" s="230"/>
      <c r="AW16" s="230"/>
      <c r="AX16" s="230"/>
      <c r="AY16" s="230"/>
    </row>
    <row r="17" spans="2:51" ht="14.25" customHeight="1">
      <c r="C17" s="217"/>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9"/>
      <c r="AL17" s="230"/>
      <c r="AM17" s="230"/>
      <c r="AN17" s="230"/>
      <c r="AO17" s="230"/>
      <c r="AP17" s="230"/>
      <c r="AQ17" s="230"/>
      <c r="AR17" s="230"/>
      <c r="AS17" s="230"/>
      <c r="AT17" s="230"/>
      <c r="AU17" s="230"/>
      <c r="AV17" s="230"/>
      <c r="AW17" s="230"/>
      <c r="AX17" s="230"/>
      <c r="AY17" s="230"/>
    </row>
    <row r="18" spans="2:51" ht="14.25" customHeight="1">
      <c r="C18" s="215"/>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20"/>
      <c r="AL18" s="230"/>
      <c r="AM18" s="230"/>
      <c r="AN18" s="230"/>
      <c r="AO18" s="230"/>
      <c r="AP18" s="230"/>
      <c r="AQ18" s="230"/>
      <c r="AR18" s="230"/>
      <c r="AS18" s="230"/>
      <c r="AT18" s="230"/>
      <c r="AU18" s="230"/>
      <c r="AV18" s="230"/>
      <c r="AW18" s="230"/>
      <c r="AX18" s="230"/>
      <c r="AY18" s="230"/>
    </row>
    <row r="19" spans="2:51" ht="14.25" customHeight="1">
      <c r="C19" s="215"/>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20"/>
      <c r="AL19" s="230"/>
      <c r="AM19" s="230"/>
      <c r="AN19" s="230"/>
      <c r="AO19" s="230"/>
      <c r="AP19" s="230"/>
      <c r="AQ19" s="230"/>
      <c r="AR19" s="230"/>
      <c r="AS19" s="230"/>
      <c r="AT19" s="230"/>
      <c r="AU19" s="230"/>
      <c r="AV19" s="230"/>
      <c r="AW19" s="230"/>
      <c r="AX19" s="230"/>
      <c r="AY19" s="230"/>
    </row>
    <row r="20" spans="2:51" ht="14.25" customHeight="1">
      <c r="C20" s="215"/>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20"/>
      <c r="AL20" s="230"/>
      <c r="AM20" s="230"/>
      <c r="AN20" s="230"/>
      <c r="AO20" s="230"/>
      <c r="AP20" s="230"/>
      <c r="AQ20" s="230"/>
      <c r="AR20" s="230"/>
      <c r="AS20" s="230"/>
      <c r="AT20" s="230"/>
      <c r="AU20" s="230"/>
      <c r="AV20" s="230"/>
      <c r="AW20" s="230"/>
      <c r="AX20" s="230"/>
      <c r="AY20" s="230"/>
    </row>
    <row r="21" spans="2:51" ht="14.25" customHeight="1">
      <c r="C21" s="215"/>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20"/>
      <c r="AL21" s="230"/>
      <c r="AM21" s="230"/>
      <c r="AN21" s="230"/>
      <c r="AO21" s="230"/>
      <c r="AP21" s="230"/>
      <c r="AQ21" s="230"/>
      <c r="AR21" s="230"/>
      <c r="AS21" s="230"/>
      <c r="AT21" s="230"/>
      <c r="AU21" s="230"/>
      <c r="AV21" s="230"/>
      <c r="AW21" s="230"/>
      <c r="AX21" s="230"/>
      <c r="AY21" s="230"/>
    </row>
    <row r="22" spans="2:51" ht="14.25" customHeight="1">
      <c r="C22" s="221"/>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3"/>
      <c r="AL22" s="230"/>
      <c r="AM22" s="230"/>
      <c r="AN22" s="230"/>
      <c r="AO22" s="230"/>
      <c r="AP22" s="230"/>
      <c r="AQ22" s="230"/>
      <c r="AR22" s="230"/>
      <c r="AS22" s="230"/>
      <c r="AT22" s="230"/>
      <c r="AU22" s="230"/>
      <c r="AV22" s="230"/>
      <c r="AW22" s="230"/>
      <c r="AX22" s="230"/>
      <c r="AY22" s="230"/>
    </row>
    <row r="23" spans="2:51" ht="14.25" customHeight="1">
      <c r="AL23" s="230"/>
      <c r="AM23" s="230"/>
      <c r="AN23" s="230"/>
      <c r="AO23" s="230"/>
      <c r="AP23" s="230"/>
      <c r="AQ23" s="230"/>
      <c r="AR23" s="230"/>
      <c r="AS23" s="230"/>
      <c r="AT23" s="230"/>
      <c r="AU23" s="230"/>
      <c r="AV23" s="230"/>
      <c r="AW23" s="230"/>
      <c r="AX23" s="230"/>
      <c r="AY23" s="230"/>
    </row>
    <row r="24" spans="2:51" ht="14.25" customHeight="1">
      <c r="AL24" s="230"/>
      <c r="AM24" s="230"/>
      <c r="AN24" s="230"/>
      <c r="AO24" s="230"/>
      <c r="AP24" s="230"/>
      <c r="AQ24" s="230"/>
      <c r="AR24" s="230"/>
      <c r="AS24" s="230"/>
      <c r="AT24" s="230"/>
      <c r="AU24" s="230"/>
      <c r="AV24" s="230"/>
      <c r="AW24" s="230"/>
      <c r="AX24" s="230"/>
      <c r="AY24" s="230"/>
    </row>
    <row r="25" spans="2:51" ht="17.100000000000001" customHeight="1">
      <c r="B25" s="3" t="s">
        <v>36</v>
      </c>
      <c r="AL25" s="230"/>
      <c r="AM25" s="230"/>
      <c r="AN25" s="230"/>
      <c r="AO25" s="230"/>
      <c r="AP25" s="230"/>
      <c r="AQ25" s="230"/>
      <c r="AR25" s="230"/>
      <c r="AS25" s="230"/>
      <c r="AT25" s="230"/>
      <c r="AU25" s="230"/>
      <c r="AV25" s="230"/>
      <c r="AW25" s="230"/>
      <c r="AX25" s="230"/>
      <c r="AY25" s="230"/>
    </row>
    <row r="26" spans="2:51" ht="17.100000000000001" customHeight="1">
      <c r="C26" s="72" t="s">
        <v>245</v>
      </c>
      <c r="AL26" s="230"/>
      <c r="AM26" s="230"/>
      <c r="AN26" s="230"/>
      <c r="AO26" s="230"/>
      <c r="AP26" s="230"/>
      <c r="AQ26" s="230"/>
      <c r="AR26" s="230"/>
      <c r="AS26" s="230"/>
      <c r="AT26" s="230"/>
      <c r="AU26" s="230"/>
      <c r="AV26" s="230"/>
      <c r="AW26" s="230"/>
      <c r="AX26" s="230"/>
      <c r="AY26" s="230"/>
    </row>
    <row r="27" spans="2:51" ht="17.100000000000001" customHeight="1">
      <c r="B27" s="3" t="s">
        <v>37</v>
      </c>
      <c r="AL27" s="230" t="s">
        <v>259</v>
      </c>
      <c r="AM27" s="230"/>
      <c r="AN27" s="230"/>
      <c r="AO27" s="230"/>
      <c r="AP27" s="230"/>
      <c r="AQ27" s="230"/>
      <c r="AR27" s="230"/>
      <c r="AS27" s="230"/>
      <c r="AT27" s="230"/>
      <c r="AU27" s="230"/>
      <c r="AV27" s="230"/>
      <c r="AW27" s="230"/>
      <c r="AX27" s="230"/>
      <c r="AY27" s="230"/>
    </row>
    <row r="28" spans="2:51" ht="17.100000000000001" customHeight="1">
      <c r="C28" s="3" t="s">
        <v>102</v>
      </c>
      <c r="AL28" s="230"/>
      <c r="AM28" s="230"/>
      <c r="AN28" s="230"/>
      <c r="AO28" s="230"/>
      <c r="AP28" s="230"/>
      <c r="AQ28" s="230"/>
      <c r="AR28" s="230"/>
      <c r="AS28" s="230"/>
      <c r="AT28" s="230"/>
      <c r="AU28" s="230"/>
      <c r="AV28" s="230"/>
      <c r="AW28" s="230"/>
      <c r="AX28" s="230"/>
      <c r="AY28" s="230"/>
    </row>
    <row r="29" spans="2:51" ht="17.100000000000001" customHeight="1">
      <c r="C29" s="5" t="s">
        <v>38</v>
      </c>
      <c r="AL29" s="230"/>
      <c r="AM29" s="230"/>
      <c r="AN29" s="230"/>
      <c r="AO29" s="230"/>
      <c r="AP29" s="230"/>
      <c r="AQ29" s="230"/>
      <c r="AR29" s="230"/>
      <c r="AS29" s="230"/>
      <c r="AT29" s="230"/>
      <c r="AU29" s="230"/>
      <c r="AV29" s="230"/>
      <c r="AW29" s="230"/>
      <c r="AX29" s="230"/>
      <c r="AY29" s="230"/>
    </row>
    <row r="30" spans="2:51" ht="17.100000000000001" customHeight="1">
      <c r="C30" s="6"/>
      <c r="D30" s="215" t="s">
        <v>43</v>
      </c>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L30" s="230"/>
      <c r="AM30" s="230"/>
      <c r="AN30" s="230"/>
      <c r="AO30" s="230"/>
      <c r="AP30" s="230"/>
      <c r="AQ30" s="230"/>
      <c r="AR30" s="230"/>
      <c r="AS30" s="230"/>
      <c r="AT30" s="230"/>
      <c r="AU30" s="230"/>
      <c r="AV30" s="230"/>
      <c r="AW30" s="230"/>
      <c r="AX30" s="230"/>
      <c r="AY30" s="230"/>
    </row>
    <row r="31" spans="2:51" ht="16.5" customHeight="1">
      <c r="C31" s="6"/>
      <c r="D31" s="215" t="s">
        <v>108</v>
      </c>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L31" s="230"/>
      <c r="AM31" s="230"/>
      <c r="AN31" s="230"/>
      <c r="AO31" s="230"/>
      <c r="AP31" s="230"/>
      <c r="AQ31" s="230"/>
      <c r="AR31" s="230"/>
      <c r="AS31" s="230"/>
      <c r="AT31" s="230"/>
      <c r="AU31" s="230"/>
      <c r="AV31" s="230"/>
      <c r="AW31" s="230"/>
      <c r="AX31" s="230"/>
      <c r="AY31" s="230"/>
    </row>
    <row r="32" spans="2:51" ht="32.25" customHeight="1">
      <c r="C32" s="6"/>
      <c r="D32" s="213" t="s">
        <v>113</v>
      </c>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L32" s="230"/>
      <c r="AM32" s="230"/>
      <c r="AN32" s="230"/>
      <c r="AO32" s="230"/>
      <c r="AP32" s="230"/>
      <c r="AQ32" s="230"/>
      <c r="AR32" s="230"/>
      <c r="AS32" s="230"/>
      <c r="AT32" s="230"/>
      <c r="AU32" s="230"/>
      <c r="AV32" s="230"/>
      <c r="AW32" s="230"/>
      <c r="AX32" s="230"/>
      <c r="AY32" s="230"/>
    </row>
    <row r="33" spans="2:51" ht="17.25" customHeight="1">
      <c r="C33" s="6"/>
      <c r="D33" s="215" t="s">
        <v>112</v>
      </c>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L33" s="230"/>
      <c r="AM33" s="230"/>
      <c r="AN33" s="230"/>
      <c r="AO33" s="230"/>
      <c r="AP33" s="230"/>
      <c r="AQ33" s="230"/>
      <c r="AR33" s="230"/>
      <c r="AS33" s="230"/>
      <c r="AT33" s="230"/>
      <c r="AU33" s="230"/>
      <c r="AV33" s="230"/>
      <c r="AW33" s="230"/>
      <c r="AX33" s="230"/>
      <c r="AY33" s="230"/>
    </row>
    <row r="34" spans="2:51" ht="16.5" customHeight="1">
      <c r="C34" s="6"/>
      <c r="D34" s="215" t="s">
        <v>109</v>
      </c>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L34" s="230"/>
      <c r="AM34" s="230"/>
      <c r="AN34" s="230"/>
      <c r="AO34" s="230"/>
      <c r="AP34" s="230"/>
      <c r="AQ34" s="230"/>
      <c r="AR34" s="230"/>
      <c r="AS34" s="230"/>
      <c r="AT34" s="230"/>
      <c r="AU34" s="230"/>
      <c r="AV34" s="230"/>
      <c r="AW34" s="230"/>
      <c r="AX34" s="230"/>
      <c r="AY34" s="230"/>
    </row>
    <row r="35" spans="2:51" ht="16.5" customHeight="1">
      <c r="C35" s="6"/>
      <c r="D35" s="215" t="s">
        <v>110</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L35" s="230"/>
      <c r="AM35" s="230"/>
      <c r="AN35" s="230"/>
      <c r="AO35" s="230"/>
      <c r="AP35" s="230"/>
      <c r="AQ35" s="230"/>
      <c r="AR35" s="230"/>
      <c r="AS35" s="230"/>
      <c r="AT35" s="230"/>
      <c r="AU35" s="230"/>
      <c r="AV35" s="230"/>
      <c r="AW35" s="230"/>
      <c r="AX35" s="230"/>
      <c r="AY35" s="230"/>
    </row>
    <row r="36" spans="2:51" ht="16.5" customHeight="1">
      <c r="C36" s="6"/>
      <c r="D36" s="215" t="s">
        <v>111</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L36" s="230" t="s">
        <v>239</v>
      </c>
      <c r="AM36" s="230"/>
      <c r="AN36" s="230"/>
      <c r="AO36" s="230"/>
      <c r="AP36" s="230"/>
      <c r="AQ36" s="230"/>
      <c r="AR36" s="230"/>
      <c r="AS36" s="230"/>
      <c r="AT36" s="230"/>
      <c r="AU36" s="230"/>
      <c r="AV36" s="230"/>
      <c r="AW36" s="230"/>
      <c r="AX36" s="230"/>
      <c r="AY36" s="230"/>
    </row>
    <row r="37" spans="2:51" ht="16.5" customHeight="1">
      <c r="C37" s="6"/>
      <c r="D37" s="215" t="s">
        <v>114</v>
      </c>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L37" s="230"/>
      <c r="AM37" s="230"/>
      <c r="AN37" s="230"/>
      <c r="AO37" s="230"/>
      <c r="AP37" s="230"/>
      <c r="AQ37" s="230"/>
      <c r="AR37" s="230"/>
      <c r="AS37" s="230"/>
      <c r="AT37" s="230"/>
      <c r="AU37" s="230"/>
      <c r="AV37" s="230"/>
      <c r="AW37" s="230"/>
      <c r="AX37" s="230"/>
      <c r="AY37" s="230"/>
    </row>
    <row r="38" spans="2:51" ht="16.5" customHeight="1">
      <c r="AL38" s="230"/>
      <c r="AM38" s="230"/>
      <c r="AN38" s="230"/>
      <c r="AO38" s="230"/>
      <c r="AP38" s="230"/>
      <c r="AQ38" s="230"/>
      <c r="AR38" s="230"/>
      <c r="AS38" s="230"/>
      <c r="AT38" s="230"/>
      <c r="AU38" s="230"/>
      <c r="AV38" s="230"/>
      <c r="AW38" s="230"/>
      <c r="AX38" s="230"/>
      <c r="AY38" s="230"/>
    </row>
    <row r="39" spans="2:51" ht="17.100000000000001" customHeight="1">
      <c r="B39" s="3" t="s">
        <v>39</v>
      </c>
      <c r="C39" s="4"/>
      <c r="AL39" s="230"/>
      <c r="AM39" s="230"/>
      <c r="AN39" s="230"/>
      <c r="AO39" s="230"/>
      <c r="AP39" s="230"/>
      <c r="AQ39" s="230"/>
      <c r="AR39" s="230"/>
      <c r="AS39" s="230"/>
      <c r="AT39" s="230"/>
      <c r="AU39" s="230"/>
      <c r="AV39" s="230"/>
      <c r="AW39" s="230"/>
      <c r="AX39" s="230"/>
      <c r="AY39" s="230"/>
    </row>
    <row r="40" spans="2:51" ht="17.100000000000001" customHeight="1">
      <c r="C40" s="5" t="s">
        <v>40</v>
      </c>
      <c r="AL40" s="230"/>
      <c r="AM40" s="230"/>
      <c r="AN40" s="230"/>
      <c r="AO40" s="230"/>
      <c r="AP40" s="230"/>
      <c r="AQ40" s="230"/>
      <c r="AR40" s="230"/>
      <c r="AS40" s="230"/>
      <c r="AT40" s="230"/>
      <c r="AU40" s="230"/>
      <c r="AV40" s="230"/>
      <c r="AW40" s="230"/>
      <c r="AX40" s="230"/>
      <c r="AY40" s="230"/>
    </row>
    <row r="41" spans="2:51" ht="17.100000000000001" customHeight="1">
      <c r="C41" s="3" t="s">
        <v>104</v>
      </c>
      <c r="AL41" s="230"/>
      <c r="AM41" s="230"/>
      <c r="AN41" s="230"/>
      <c r="AO41" s="230"/>
      <c r="AP41" s="230"/>
      <c r="AQ41" s="230"/>
      <c r="AR41" s="230"/>
      <c r="AS41" s="230"/>
      <c r="AT41" s="230"/>
      <c r="AU41" s="230"/>
      <c r="AV41" s="230"/>
      <c r="AW41" s="230"/>
      <c r="AX41" s="230"/>
      <c r="AY41" s="230"/>
    </row>
    <row r="42" spans="2:51" ht="17.100000000000001" customHeight="1">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L42" s="230"/>
      <c r="AM42" s="230"/>
      <c r="AN42" s="230"/>
      <c r="AO42" s="230"/>
      <c r="AP42" s="230"/>
      <c r="AQ42" s="230"/>
      <c r="AR42" s="230"/>
      <c r="AS42" s="230"/>
      <c r="AT42" s="230"/>
      <c r="AU42" s="230"/>
      <c r="AV42" s="230"/>
      <c r="AW42" s="230"/>
      <c r="AX42" s="230"/>
      <c r="AY42" s="230"/>
    </row>
    <row r="43" spans="2:51" ht="17.100000000000001" customHeight="1">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L43" s="230"/>
      <c r="AM43" s="230"/>
      <c r="AN43" s="230"/>
      <c r="AO43" s="230"/>
      <c r="AP43" s="230"/>
      <c r="AQ43" s="230"/>
      <c r="AR43" s="230"/>
      <c r="AS43" s="230"/>
      <c r="AT43" s="230"/>
      <c r="AU43" s="230"/>
      <c r="AV43" s="230"/>
      <c r="AW43" s="230"/>
      <c r="AX43" s="230"/>
      <c r="AY43" s="230"/>
    </row>
    <row r="44" spans="2:51" ht="17.100000000000001" customHeight="1">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L44" s="230"/>
      <c r="AM44" s="230"/>
      <c r="AN44" s="230"/>
      <c r="AO44" s="230"/>
      <c r="AP44" s="230"/>
      <c r="AQ44" s="230"/>
      <c r="AR44" s="230"/>
      <c r="AS44" s="230"/>
      <c r="AT44" s="230"/>
      <c r="AU44" s="230"/>
      <c r="AV44" s="230"/>
      <c r="AW44" s="230"/>
      <c r="AX44" s="230"/>
      <c r="AY44" s="230"/>
    </row>
    <row r="45" spans="2:51" ht="14.25" customHeight="1">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L45" s="230" t="s">
        <v>236</v>
      </c>
      <c r="AM45" s="230"/>
      <c r="AN45" s="230"/>
      <c r="AO45" s="230"/>
      <c r="AP45" s="230"/>
      <c r="AQ45" s="230"/>
      <c r="AR45" s="230"/>
      <c r="AS45" s="230"/>
      <c r="AT45" s="230"/>
      <c r="AU45" s="230"/>
      <c r="AV45" s="230"/>
      <c r="AW45" s="230"/>
      <c r="AX45" s="230"/>
      <c r="AY45" s="230"/>
    </row>
    <row r="46" spans="2:51" ht="14.25" customHeight="1">
      <c r="C46" s="3" t="s">
        <v>105</v>
      </c>
      <c r="AL46" s="230"/>
      <c r="AM46" s="230"/>
      <c r="AN46" s="230"/>
      <c r="AO46" s="230"/>
      <c r="AP46" s="230"/>
      <c r="AQ46" s="230"/>
      <c r="AR46" s="230"/>
      <c r="AS46" s="230"/>
      <c r="AT46" s="230"/>
      <c r="AU46" s="230"/>
      <c r="AV46" s="230"/>
      <c r="AW46" s="230"/>
      <c r="AX46" s="230"/>
      <c r="AY46" s="230"/>
    </row>
    <row r="47" spans="2:51" ht="17.100000000000001" customHeight="1">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L47" s="230"/>
      <c r="AM47" s="230"/>
      <c r="AN47" s="230"/>
      <c r="AO47" s="230"/>
      <c r="AP47" s="230"/>
      <c r="AQ47" s="230"/>
      <c r="AR47" s="230"/>
      <c r="AS47" s="230"/>
      <c r="AT47" s="230"/>
      <c r="AU47" s="230"/>
      <c r="AV47" s="230"/>
      <c r="AW47" s="230"/>
      <c r="AX47" s="230"/>
      <c r="AY47" s="230"/>
    </row>
    <row r="48" spans="2:51" ht="17.100000000000001" customHeight="1">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L48" s="230"/>
      <c r="AM48" s="230"/>
      <c r="AN48" s="230"/>
      <c r="AO48" s="230"/>
      <c r="AP48" s="230"/>
      <c r="AQ48" s="230"/>
      <c r="AR48" s="230"/>
      <c r="AS48" s="230"/>
      <c r="AT48" s="230"/>
      <c r="AU48" s="230"/>
      <c r="AV48" s="230"/>
      <c r="AW48" s="230"/>
      <c r="AX48" s="230"/>
      <c r="AY48" s="230"/>
    </row>
    <row r="49" spans="3:51" ht="17.100000000000001" customHeight="1">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L49" s="230"/>
      <c r="AM49" s="230"/>
      <c r="AN49" s="230"/>
      <c r="AO49" s="230"/>
      <c r="AP49" s="230"/>
      <c r="AQ49" s="230"/>
      <c r="AR49" s="230"/>
      <c r="AS49" s="230"/>
      <c r="AT49" s="230"/>
      <c r="AU49" s="230"/>
      <c r="AV49" s="230"/>
      <c r="AW49" s="230"/>
      <c r="AX49" s="230"/>
      <c r="AY49" s="230"/>
    </row>
    <row r="50" spans="3:51" ht="17.100000000000001" customHeight="1">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L50" s="230"/>
      <c r="AM50" s="230"/>
      <c r="AN50" s="230"/>
      <c r="AO50" s="230"/>
      <c r="AP50" s="230"/>
      <c r="AQ50" s="230"/>
      <c r="AR50" s="230"/>
      <c r="AS50" s="230"/>
      <c r="AT50" s="230"/>
      <c r="AU50" s="230"/>
      <c r="AV50" s="230"/>
      <c r="AW50" s="230"/>
      <c r="AX50" s="230"/>
      <c r="AY50" s="230"/>
    </row>
    <row r="51" spans="3:51" ht="14.25" customHeight="1">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L51" s="230"/>
      <c r="AM51" s="230"/>
      <c r="AN51" s="230"/>
      <c r="AO51" s="230"/>
      <c r="AP51" s="230"/>
      <c r="AQ51" s="230"/>
      <c r="AR51" s="230"/>
      <c r="AS51" s="230"/>
      <c r="AT51" s="230"/>
      <c r="AU51" s="230"/>
      <c r="AV51" s="230"/>
      <c r="AW51" s="230"/>
      <c r="AX51" s="230"/>
      <c r="AY51" s="230"/>
    </row>
    <row r="52" spans="3:51" ht="14.25" customHeight="1">
      <c r="C52" s="3" t="s">
        <v>106</v>
      </c>
      <c r="AL52" s="230"/>
      <c r="AM52" s="230"/>
      <c r="AN52" s="230"/>
      <c r="AO52" s="230"/>
      <c r="AP52" s="230"/>
      <c r="AQ52" s="230"/>
      <c r="AR52" s="230"/>
      <c r="AS52" s="230"/>
      <c r="AT52" s="230"/>
      <c r="AU52" s="230"/>
      <c r="AV52" s="230"/>
      <c r="AW52" s="230"/>
      <c r="AX52" s="230"/>
      <c r="AY52" s="230"/>
    </row>
    <row r="53" spans="3:51" ht="17.100000000000001" customHeight="1">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L53" s="230"/>
      <c r="AM53" s="230"/>
      <c r="AN53" s="230"/>
      <c r="AO53" s="230"/>
      <c r="AP53" s="230"/>
      <c r="AQ53" s="230"/>
      <c r="AR53" s="230"/>
      <c r="AS53" s="230"/>
      <c r="AT53" s="230"/>
      <c r="AU53" s="230"/>
      <c r="AV53" s="230"/>
      <c r="AW53" s="230"/>
      <c r="AX53" s="230"/>
      <c r="AY53" s="230"/>
    </row>
    <row r="54" spans="3:51" ht="17.100000000000001" customHeight="1">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L54" s="230" t="s">
        <v>240</v>
      </c>
      <c r="AM54" s="230"/>
      <c r="AN54" s="230"/>
      <c r="AO54" s="230"/>
      <c r="AP54" s="230"/>
      <c r="AQ54" s="230"/>
      <c r="AR54" s="230"/>
      <c r="AS54" s="230"/>
      <c r="AT54" s="230"/>
      <c r="AU54" s="230"/>
      <c r="AV54" s="230"/>
      <c r="AW54" s="230"/>
      <c r="AX54" s="230"/>
      <c r="AY54" s="230"/>
    </row>
    <row r="55" spans="3:51" ht="17.100000000000001" customHeight="1">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L55" s="230"/>
      <c r="AM55" s="230"/>
      <c r="AN55" s="230"/>
      <c r="AO55" s="230"/>
      <c r="AP55" s="230"/>
      <c r="AQ55" s="230"/>
      <c r="AR55" s="230"/>
      <c r="AS55" s="230"/>
      <c r="AT55" s="230"/>
      <c r="AU55" s="230"/>
      <c r="AV55" s="230"/>
      <c r="AW55" s="230"/>
      <c r="AX55" s="230"/>
      <c r="AY55" s="230"/>
    </row>
    <row r="56" spans="3:51" ht="14.25" customHeight="1">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L56" s="230"/>
      <c r="AM56" s="230"/>
      <c r="AN56" s="230"/>
      <c r="AO56" s="230"/>
      <c r="AP56" s="230"/>
      <c r="AQ56" s="230"/>
      <c r="AR56" s="230"/>
      <c r="AS56" s="230"/>
      <c r="AT56" s="230"/>
      <c r="AU56" s="230"/>
      <c r="AV56" s="230"/>
      <c r="AW56" s="230"/>
      <c r="AX56" s="230"/>
      <c r="AY56" s="230"/>
    </row>
    <row r="57" spans="3:51" ht="14.25" customHeight="1">
      <c r="C57" s="3" t="s">
        <v>107</v>
      </c>
      <c r="AL57" s="230"/>
      <c r="AM57" s="230"/>
      <c r="AN57" s="230"/>
      <c r="AO57" s="230"/>
      <c r="AP57" s="230"/>
      <c r="AQ57" s="230"/>
      <c r="AR57" s="230"/>
      <c r="AS57" s="230"/>
      <c r="AT57" s="230"/>
      <c r="AU57" s="230"/>
      <c r="AV57" s="230"/>
      <c r="AW57" s="230"/>
      <c r="AX57" s="230"/>
      <c r="AY57" s="230"/>
    </row>
    <row r="58" spans="3:51" ht="17.100000000000001" customHeight="1">
      <c r="D58" s="217"/>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9"/>
      <c r="AL58" s="230"/>
      <c r="AM58" s="230"/>
      <c r="AN58" s="230"/>
      <c r="AO58" s="230"/>
      <c r="AP58" s="230"/>
      <c r="AQ58" s="230"/>
      <c r="AR58" s="230"/>
      <c r="AS58" s="230"/>
      <c r="AT58" s="230"/>
      <c r="AU58" s="230"/>
      <c r="AV58" s="230"/>
      <c r="AW58" s="230"/>
      <c r="AX58" s="230"/>
      <c r="AY58" s="230"/>
    </row>
    <row r="59" spans="3:51" ht="17.100000000000001" customHeight="1">
      <c r="D59" s="215"/>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20"/>
      <c r="AL59" s="230"/>
      <c r="AM59" s="230"/>
      <c r="AN59" s="230"/>
      <c r="AO59" s="230"/>
      <c r="AP59" s="230"/>
      <c r="AQ59" s="230"/>
      <c r="AR59" s="230"/>
      <c r="AS59" s="230"/>
      <c r="AT59" s="230"/>
      <c r="AU59" s="230"/>
      <c r="AV59" s="230"/>
      <c r="AW59" s="230"/>
      <c r="AX59" s="230"/>
      <c r="AY59" s="230"/>
    </row>
    <row r="60" spans="3:51" ht="17.100000000000001" customHeight="1">
      <c r="D60" s="215"/>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20"/>
      <c r="AL60" s="230"/>
      <c r="AM60" s="230"/>
      <c r="AN60" s="230"/>
      <c r="AO60" s="230"/>
      <c r="AP60" s="230"/>
      <c r="AQ60" s="230"/>
      <c r="AR60" s="230"/>
      <c r="AS60" s="230"/>
      <c r="AT60" s="230"/>
      <c r="AU60" s="230"/>
      <c r="AV60" s="230"/>
      <c r="AW60" s="230"/>
      <c r="AX60" s="230"/>
      <c r="AY60" s="230"/>
    </row>
    <row r="61" spans="3:51" ht="14.25" customHeight="1">
      <c r="D61" s="215"/>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20"/>
      <c r="AL61" s="230"/>
      <c r="AM61" s="230"/>
      <c r="AN61" s="230"/>
      <c r="AO61" s="230"/>
      <c r="AP61" s="230"/>
      <c r="AQ61" s="230"/>
      <c r="AR61" s="230"/>
      <c r="AS61" s="230"/>
      <c r="AT61" s="230"/>
      <c r="AU61" s="230"/>
      <c r="AV61" s="230"/>
      <c r="AW61" s="230"/>
      <c r="AX61" s="230"/>
      <c r="AY61" s="230"/>
    </row>
    <row r="62" spans="3:51" ht="14.25" customHeight="1">
      <c r="D62" s="215"/>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20"/>
      <c r="AL62" s="230"/>
      <c r="AM62" s="230"/>
      <c r="AN62" s="230"/>
      <c r="AO62" s="230"/>
      <c r="AP62" s="230"/>
      <c r="AQ62" s="230"/>
      <c r="AR62" s="230"/>
      <c r="AS62" s="230"/>
      <c r="AT62" s="230"/>
      <c r="AU62" s="230"/>
      <c r="AV62" s="230"/>
      <c r="AW62" s="230"/>
      <c r="AX62" s="230"/>
      <c r="AY62" s="230"/>
    </row>
    <row r="63" spans="3:51" ht="17.100000000000001" customHeight="1">
      <c r="D63" s="215"/>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20"/>
      <c r="AL63" s="230" t="s">
        <v>241</v>
      </c>
      <c r="AM63" s="230"/>
      <c r="AN63" s="230"/>
      <c r="AO63" s="230"/>
      <c r="AP63" s="230"/>
      <c r="AQ63" s="230"/>
      <c r="AR63" s="230"/>
      <c r="AS63" s="230"/>
      <c r="AT63" s="230"/>
      <c r="AU63" s="230"/>
      <c r="AV63" s="230"/>
      <c r="AW63" s="230"/>
      <c r="AX63" s="230"/>
      <c r="AY63" s="230"/>
    </row>
    <row r="64" spans="3:51" ht="17.100000000000001" customHeight="1">
      <c r="D64" s="215"/>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20"/>
      <c r="AL64" s="230"/>
      <c r="AM64" s="230"/>
      <c r="AN64" s="230"/>
      <c r="AO64" s="230"/>
      <c r="AP64" s="230"/>
      <c r="AQ64" s="230"/>
      <c r="AR64" s="230"/>
      <c r="AS64" s="230"/>
      <c r="AT64" s="230"/>
      <c r="AU64" s="230"/>
      <c r="AV64" s="230"/>
      <c r="AW64" s="230"/>
      <c r="AX64" s="230"/>
      <c r="AY64" s="230"/>
    </row>
    <row r="65" spans="4:51" ht="14.25" customHeight="1" thickBot="1">
      <c r="D65" s="227"/>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9"/>
      <c r="AL65" s="230"/>
      <c r="AM65" s="230"/>
      <c r="AN65" s="230"/>
      <c r="AO65" s="230"/>
      <c r="AP65" s="230"/>
      <c r="AQ65" s="230"/>
      <c r="AR65" s="230"/>
      <c r="AS65" s="230"/>
      <c r="AT65" s="230"/>
      <c r="AU65" s="230"/>
      <c r="AV65" s="230"/>
      <c r="AW65" s="230"/>
      <c r="AX65" s="230"/>
      <c r="AY65" s="230"/>
    </row>
    <row r="66" spans="4:51" ht="14.25" customHeight="1">
      <c r="AL66" s="230"/>
      <c r="AM66" s="230"/>
      <c r="AN66" s="230"/>
      <c r="AO66" s="230"/>
      <c r="AP66" s="230"/>
      <c r="AQ66" s="230"/>
      <c r="AR66" s="230"/>
      <c r="AS66" s="230"/>
      <c r="AT66" s="230"/>
      <c r="AU66" s="230"/>
      <c r="AV66" s="230"/>
      <c r="AW66" s="230"/>
      <c r="AX66" s="230"/>
      <c r="AY66" s="230"/>
    </row>
    <row r="67" spans="4:51">
      <c r="AL67" s="230"/>
      <c r="AM67" s="230"/>
      <c r="AN67" s="230"/>
      <c r="AO67" s="230"/>
      <c r="AP67" s="230"/>
      <c r="AQ67" s="230"/>
      <c r="AR67" s="230"/>
      <c r="AS67" s="230"/>
      <c r="AT67" s="230"/>
      <c r="AU67" s="230"/>
      <c r="AV67" s="230"/>
      <c r="AW67" s="230"/>
      <c r="AX67" s="230"/>
      <c r="AY67" s="230"/>
    </row>
    <row r="68" spans="4:51">
      <c r="AL68" s="230"/>
      <c r="AM68" s="230"/>
      <c r="AN68" s="230"/>
      <c r="AO68" s="230"/>
      <c r="AP68" s="230"/>
      <c r="AQ68" s="230"/>
      <c r="AR68" s="230"/>
      <c r="AS68" s="230"/>
      <c r="AT68" s="230"/>
      <c r="AU68" s="230"/>
      <c r="AV68" s="230"/>
      <c r="AW68" s="230"/>
      <c r="AX68" s="230"/>
      <c r="AY68" s="230"/>
    </row>
    <row r="69" spans="4:51" ht="14.25" customHeight="1">
      <c r="AL69" s="230"/>
      <c r="AM69" s="230"/>
      <c r="AN69" s="230"/>
      <c r="AO69" s="230"/>
      <c r="AP69" s="230"/>
      <c r="AQ69" s="230"/>
      <c r="AR69" s="230"/>
      <c r="AS69" s="230"/>
      <c r="AT69" s="230"/>
      <c r="AU69" s="230"/>
      <c r="AV69" s="230"/>
      <c r="AW69" s="230"/>
      <c r="AX69" s="230"/>
      <c r="AY69" s="230"/>
    </row>
    <row r="70" spans="4:51">
      <c r="AL70" s="230"/>
      <c r="AM70" s="230"/>
      <c r="AN70" s="230"/>
      <c r="AO70" s="230"/>
      <c r="AP70" s="230"/>
      <c r="AQ70" s="230"/>
      <c r="AR70" s="230"/>
      <c r="AS70" s="230"/>
      <c r="AT70" s="230"/>
      <c r="AU70" s="230"/>
      <c r="AV70" s="230"/>
      <c r="AW70" s="230"/>
      <c r="AX70" s="230"/>
      <c r="AY70" s="230"/>
    </row>
    <row r="71" spans="4:51">
      <c r="AL71" s="230"/>
      <c r="AM71" s="230"/>
      <c r="AN71" s="230"/>
      <c r="AO71" s="230"/>
      <c r="AP71" s="230"/>
      <c r="AQ71" s="230"/>
      <c r="AR71" s="230"/>
      <c r="AS71" s="230"/>
      <c r="AT71" s="230"/>
      <c r="AU71" s="230"/>
      <c r="AV71" s="230"/>
      <c r="AW71" s="230"/>
      <c r="AX71" s="230"/>
      <c r="AY71" s="230"/>
    </row>
    <row r="72" spans="4:51" ht="14.25" customHeight="1">
      <c r="AL72" s="230"/>
      <c r="AM72" s="230"/>
      <c r="AN72" s="230"/>
      <c r="AO72" s="230"/>
      <c r="AP72" s="230"/>
      <c r="AQ72" s="230"/>
      <c r="AR72" s="230"/>
      <c r="AS72" s="230"/>
      <c r="AT72" s="230"/>
      <c r="AU72" s="230"/>
      <c r="AV72" s="230"/>
      <c r="AW72" s="230"/>
      <c r="AX72" s="230"/>
      <c r="AY72" s="230"/>
    </row>
    <row r="73" spans="4:51">
      <c r="AL73" s="230"/>
      <c r="AM73" s="230"/>
      <c r="AN73" s="230"/>
      <c r="AO73" s="230"/>
      <c r="AP73" s="230"/>
      <c r="AQ73" s="230"/>
      <c r="AR73" s="230"/>
      <c r="AS73" s="230"/>
      <c r="AT73" s="230"/>
      <c r="AU73" s="230"/>
      <c r="AV73" s="230"/>
      <c r="AW73" s="230"/>
      <c r="AX73" s="230"/>
      <c r="AY73" s="230"/>
    </row>
    <row r="74" spans="4:51" ht="14.25" customHeight="1">
      <c r="AL74" s="231" t="s">
        <v>242</v>
      </c>
      <c r="AM74" s="231"/>
      <c r="AN74" s="231"/>
      <c r="AO74" s="231"/>
      <c r="AP74" s="231"/>
      <c r="AQ74" s="231"/>
      <c r="AR74" s="231"/>
      <c r="AS74" s="231"/>
      <c r="AT74" s="231"/>
      <c r="AU74" s="231"/>
      <c r="AV74" s="231"/>
      <c r="AW74" s="231"/>
      <c r="AX74" s="231"/>
      <c r="AY74" s="231"/>
    </row>
    <row r="75" spans="4:51">
      <c r="AL75" s="231"/>
      <c r="AM75" s="231"/>
      <c r="AN75" s="231"/>
      <c r="AO75" s="231"/>
      <c r="AP75" s="231"/>
      <c r="AQ75" s="231"/>
      <c r="AR75" s="231"/>
      <c r="AS75" s="231"/>
      <c r="AT75" s="231"/>
      <c r="AU75" s="231"/>
      <c r="AV75" s="231"/>
      <c r="AW75" s="231"/>
      <c r="AX75" s="231"/>
      <c r="AY75" s="231"/>
    </row>
    <row r="76" spans="4:51">
      <c r="AL76" s="231"/>
      <c r="AM76" s="231"/>
      <c r="AN76" s="231"/>
      <c r="AO76" s="231"/>
      <c r="AP76" s="231"/>
      <c r="AQ76" s="231"/>
      <c r="AR76" s="231"/>
      <c r="AS76" s="231"/>
      <c r="AT76" s="231"/>
      <c r="AU76" s="231"/>
      <c r="AV76" s="231"/>
      <c r="AW76" s="231"/>
      <c r="AX76" s="231"/>
      <c r="AY76" s="231"/>
    </row>
    <row r="77" spans="4:51">
      <c r="AL77" s="231"/>
      <c r="AM77" s="231"/>
      <c r="AN77" s="231"/>
      <c r="AO77" s="231"/>
      <c r="AP77" s="231"/>
      <c r="AQ77" s="231"/>
      <c r="AR77" s="231"/>
      <c r="AS77" s="231"/>
      <c r="AT77" s="231"/>
      <c r="AU77" s="231"/>
      <c r="AV77" s="231"/>
      <c r="AW77" s="231"/>
      <c r="AX77" s="231"/>
      <c r="AY77" s="231"/>
    </row>
    <row r="78" spans="4:51">
      <c r="AL78" s="231"/>
      <c r="AM78" s="231"/>
      <c r="AN78" s="231"/>
      <c r="AO78" s="231"/>
      <c r="AP78" s="231"/>
      <c r="AQ78" s="231"/>
      <c r="AR78" s="231"/>
      <c r="AS78" s="231"/>
      <c r="AT78" s="231"/>
      <c r="AU78" s="231"/>
      <c r="AV78" s="231"/>
      <c r="AW78" s="231"/>
      <c r="AX78" s="231"/>
      <c r="AY78" s="231"/>
    </row>
    <row r="79" spans="4:51">
      <c r="AL79" s="231"/>
      <c r="AM79" s="231"/>
      <c r="AN79" s="231"/>
      <c r="AO79" s="231"/>
      <c r="AP79" s="231"/>
      <c r="AQ79" s="231"/>
      <c r="AR79" s="231"/>
      <c r="AS79" s="231"/>
      <c r="AT79" s="231"/>
      <c r="AU79" s="231"/>
      <c r="AV79" s="231"/>
      <c r="AW79" s="231"/>
      <c r="AX79" s="231"/>
      <c r="AY79" s="231"/>
    </row>
    <row r="80" spans="4:51">
      <c r="AL80" s="231"/>
      <c r="AM80" s="231"/>
      <c r="AN80" s="231"/>
      <c r="AO80" s="231"/>
      <c r="AP80" s="231"/>
      <c r="AQ80" s="231"/>
      <c r="AR80" s="231"/>
      <c r="AS80" s="231"/>
      <c r="AT80" s="231"/>
      <c r="AU80" s="231"/>
      <c r="AV80" s="231"/>
      <c r="AW80" s="231"/>
      <c r="AX80" s="231"/>
      <c r="AY80" s="231"/>
    </row>
    <row r="81" spans="38:51">
      <c r="AL81" s="231"/>
      <c r="AM81" s="231"/>
      <c r="AN81" s="231"/>
      <c r="AO81" s="231"/>
      <c r="AP81" s="231"/>
      <c r="AQ81" s="231"/>
      <c r="AR81" s="231"/>
      <c r="AS81" s="231"/>
      <c r="AT81" s="231"/>
      <c r="AU81" s="231"/>
      <c r="AV81" s="231"/>
      <c r="AW81" s="231"/>
      <c r="AX81" s="231"/>
      <c r="AY81" s="231"/>
    </row>
    <row r="82" spans="38:51">
      <c r="AL82" s="231"/>
      <c r="AM82" s="231"/>
      <c r="AN82" s="231"/>
      <c r="AO82" s="231"/>
      <c r="AP82" s="231"/>
      <c r="AQ82" s="231"/>
      <c r="AR82" s="231"/>
      <c r="AS82" s="231"/>
      <c r="AT82" s="231"/>
      <c r="AU82" s="231"/>
      <c r="AV82" s="231"/>
      <c r="AW82" s="231"/>
      <c r="AX82" s="231"/>
      <c r="AY82" s="231"/>
    </row>
    <row r="83" spans="38:51">
      <c r="AL83" s="231"/>
      <c r="AM83" s="231"/>
      <c r="AN83" s="231"/>
      <c r="AO83" s="231"/>
      <c r="AP83" s="231"/>
      <c r="AQ83" s="231"/>
      <c r="AR83" s="231"/>
      <c r="AS83" s="231"/>
      <c r="AT83" s="231"/>
      <c r="AU83" s="231"/>
      <c r="AV83" s="231"/>
      <c r="AW83" s="231"/>
      <c r="AX83" s="231"/>
      <c r="AY83" s="231"/>
    </row>
    <row r="84" spans="38:51">
      <c r="AL84" s="231"/>
      <c r="AM84" s="231"/>
      <c r="AN84" s="231"/>
      <c r="AO84" s="231"/>
      <c r="AP84" s="231"/>
      <c r="AQ84" s="231"/>
      <c r="AR84" s="231"/>
      <c r="AS84" s="231"/>
      <c r="AT84" s="231"/>
      <c r="AU84" s="231"/>
      <c r="AV84" s="231"/>
      <c r="AW84" s="231"/>
      <c r="AX84" s="231"/>
      <c r="AY84" s="231"/>
    </row>
    <row r="85" spans="38:51">
      <c r="AL85" s="231"/>
      <c r="AM85" s="231"/>
      <c r="AN85" s="231"/>
      <c r="AO85" s="231"/>
      <c r="AP85" s="231"/>
      <c r="AQ85" s="231"/>
      <c r="AR85" s="231"/>
      <c r="AS85" s="231"/>
      <c r="AT85" s="231"/>
      <c r="AU85" s="231"/>
      <c r="AV85" s="231"/>
      <c r="AW85" s="231"/>
      <c r="AX85" s="231"/>
      <c r="AY85" s="231"/>
    </row>
    <row r="86" spans="38:51">
      <c r="AL86" s="231"/>
      <c r="AM86" s="231"/>
      <c r="AN86" s="231"/>
      <c r="AO86" s="231"/>
      <c r="AP86" s="231"/>
      <c r="AQ86" s="231"/>
      <c r="AR86" s="231"/>
      <c r="AS86" s="231"/>
      <c r="AT86" s="231"/>
      <c r="AU86" s="231"/>
      <c r="AV86" s="231"/>
      <c r="AW86" s="231"/>
      <c r="AX86" s="231"/>
      <c r="AY86" s="231"/>
    </row>
    <row r="87" spans="38:51">
      <c r="AL87" s="231"/>
      <c r="AM87" s="231"/>
      <c r="AN87" s="231"/>
      <c r="AO87" s="231"/>
      <c r="AP87" s="231"/>
      <c r="AQ87" s="231"/>
      <c r="AR87" s="231"/>
      <c r="AS87" s="231"/>
      <c r="AT87" s="231"/>
      <c r="AU87" s="231"/>
      <c r="AV87" s="231"/>
      <c r="AW87" s="231"/>
      <c r="AX87" s="231"/>
      <c r="AY87" s="231"/>
    </row>
    <row r="88" spans="38:51">
      <c r="AL88" s="231"/>
      <c r="AM88" s="231"/>
      <c r="AN88" s="231"/>
      <c r="AO88" s="231"/>
      <c r="AP88" s="231"/>
      <c r="AQ88" s="231"/>
      <c r="AR88" s="231"/>
      <c r="AS88" s="231"/>
      <c r="AT88" s="231"/>
      <c r="AU88" s="231"/>
      <c r="AV88" s="231"/>
      <c r="AW88" s="231"/>
      <c r="AX88" s="231"/>
      <c r="AY88" s="231"/>
    </row>
    <row r="89" spans="38:51">
      <c r="AL89" s="231"/>
      <c r="AM89" s="231"/>
      <c r="AN89" s="231"/>
      <c r="AO89" s="231"/>
      <c r="AP89" s="231"/>
      <c r="AQ89" s="231"/>
      <c r="AR89" s="231"/>
      <c r="AS89" s="231"/>
      <c r="AT89" s="231"/>
      <c r="AU89" s="231"/>
      <c r="AV89" s="231"/>
      <c r="AW89" s="231"/>
      <c r="AX89" s="231"/>
      <c r="AY89" s="231"/>
    </row>
    <row r="90" spans="38:51">
      <c r="AL90" s="231"/>
      <c r="AM90" s="231"/>
      <c r="AN90" s="231"/>
      <c r="AO90" s="231"/>
      <c r="AP90" s="231"/>
      <c r="AQ90" s="231"/>
      <c r="AR90" s="231"/>
      <c r="AS90" s="231"/>
      <c r="AT90" s="231"/>
      <c r="AU90" s="231"/>
      <c r="AV90" s="231"/>
      <c r="AW90" s="231"/>
      <c r="AX90" s="231"/>
      <c r="AY90" s="231"/>
    </row>
    <row r="91" spans="38:51">
      <c r="AL91" s="231"/>
      <c r="AM91" s="231"/>
      <c r="AN91" s="231"/>
      <c r="AO91" s="231"/>
      <c r="AP91" s="231"/>
      <c r="AQ91" s="231"/>
      <c r="AR91" s="231"/>
      <c r="AS91" s="231"/>
      <c r="AT91" s="231"/>
      <c r="AU91" s="231"/>
      <c r="AV91" s="231"/>
      <c r="AW91" s="231"/>
      <c r="AX91" s="231"/>
      <c r="AY91" s="231"/>
    </row>
    <row r="92" spans="38:51">
      <c r="AL92" s="231"/>
      <c r="AM92" s="231"/>
      <c r="AN92" s="231"/>
      <c r="AO92" s="231"/>
      <c r="AP92" s="231"/>
      <c r="AQ92" s="231"/>
      <c r="AR92" s="231"/>
      <c r="AS92" s="231"/>
      <c r="AT92" s="231"/>
      <c r="AU92" s="231"/>
      <c r="AV92" s="231"/>
      <c r="AW92" s="231"/>
      <c r="AX92" s="231"/>
      <c r="AY92" s="231"/>
    </row>
    <row r="93" spans="38:51">
      <c r="AL93" s="231"/>
      <c r="AM93" s="231"/>
      <c r="AN93" s="231"/>
      <c r="AO93" s="231"/>
      <c r="AP93" s="231"/>
      <c r="AQ93" s="231"/>
      <c r="AR93" s="231"/>
      <c r="AS93" s="231"/>
      <c r="AT93" s="231"/>
      <c r="AU93" s="231"/>
      <c r="AV93" s="231"/>
      <c r="AW93" s="231"/>
      <c r="AX93" s="231"/>
      <c r="AY93" s="231"/>
    </row>
    <row r="94" spans="38:51">
      <c r="AL94" s="231"/>
      <c r="AM94" s="231"/>
      <c r="AN94" s="231"/>
      <c r="AO94" s="231"/>
      <c r="AP94" s="231"/>
      <c r="AQ94" s="231"/>
      <c r="AR94" s="231"/>
      <c r="AS94" s="231"/>
      <c r="AT94" s="231"/>
      <c r="AU94" s="231"/>
      <c r="AV94" s="231"/>
      <c r="AW94" s="231"/>
      <c r="AX94" s="231"/>
      <c r="AY94" s="231"/>
    </row>
    <row r="95" spans="38:51">
      <c r="AL95" s="231"/>
      <c r="AM95" s="231"/>
      <c r="AN95" s="231"/>
      <c r="AO95" s="231"/>
      <c r="AP95" s="231"/>
      <c r="AQ95" s="231"/>
      <c r="AR95" s="231"/>
      <c r="AS95" s="231"/>
      <c r="AT95" s="231"/>
      <c r="AU95" s="231"/>
      <c r="AV95" s="231"/>
      <c r="AW95" s="231"/>
      <c r="AX95" s="231"/>
      <c r="AY95" s="231"/>
    </row>
    <row r="96" spans="38:51">
      <c r="AL96" s="231"/>
      <c r="AM96" s="231"/>
      <c r="AN96" s="231"/>
      <c r="AO96" s="231"/>
      <c r="AP96" s="231"/>
      <c r="AQ96" s="231"/>
      <c r="AR96" s="231"/>
      <c r="AS96" s="231"/>
      <c r="AT96" s="231"/>
      <c r="AU96" s="231"/>
      <c r="AV96" s="231"/>
      <c r="AW96" s="231"/>
      <c r="AX96" s="231"/>
      <c r="AY96" s="231"/>
    </row>
    <row r="97" spans="38:51">
      <c r="AL97" s="231"/>
      <c r="AM97" s="231"/>
      <c r="AN97" s="231"/>
      <c r="AO97" s="231"/>
      <c r="AP97" s="231"/>
      <c r="AQ97" s="231"/>
      <c r="AR97" s="231"/>
      <c r="AS97" s="231"/>
      <c r="AT97" s="231"/>
      <c r="AU97" s="231"/>
      <c r="AV97" s="231"/>
      <c r="AW97" s="231"/>
      <c r="AX97" s="231"/>
      <c r="AY97" s="231"/>
    </row>
    <row r="98" spans="38:51">
      <c r="AL98" s="231"/>
      <c r="AM98" s="231"/>
      <c r="AN98" s="231"/>
      <c r="AO98" s="231"/>
      <c r="AP98" s="231"/>
      <c r="AQ98" s="231"/>
      <c r="AR98" s="231"/>
      <c r="AS98" s="231"/>
      <c r="AT98" s="231"/>
      <c r="AU98" s="231"/>
      <c r="AV98" s="231"/>
      <c r="AW98" s="231"/>
      <c r="AX98" s="231"/>
      <c r="AY98" s="231"/>
    </row>
    <row r="99" spans="38:51">
      <c r="AL99" s="231"/>
      <c r="AM99" s="231"/>
      <c r="AN99" s="231"/>
      <c r="AO99" s="231"/>
      <c r="AP99" s="231"/>
      <c r="AQ99" s="231"/>
      <c r="AR99" s="231"/>
      <c r="AS99" s="231"/>
      <c r="AT99" s="231"/>
      <c r="AU99" s="231"/>
      <c r="AV99" s="231"/>
      <c r="AW99" s="231"/>
      <c r="AX99" s="231"/>
      <c r="AY99" s="231"/>
    </row>
    <row r="100" spans="38:51">
      <c r="AL100" s="231"/>
      <c r="AM100" s="231"/>
      <c r="AN100" s="231"/>
      <c r="AO100" s="231"/>
      <c r="AP100" s="231"/>
      <c r="AQ100" s="231"/>
      <c r="AR100" s="231"/>
      <c r="AS100" s="231"/>
      <c r="AT100" s="231"/>
      <c r="AU100" s="231"/>
      <c r="AV100" s="231"/>
      <c r="AW100" s="231"/>
      <c r="AX100" s="231"/>
      <c r="AY100" s="231"/>
    </row>
    <row r="101" spans="38:51">
      <c r="AL101" s="231"/>
      <c r="AM101" s="231"/>
      <c r="AN101" s="231"/>
      <c r="AO101" s="231"/>
      <c r="AP101" s="231"/>
      <c r="AQ101" s="231"/>
      <c r="AR101" s="231"/>
      <c r="AS101" s="231"/>
      <c r="AT101" s="231"/>
      <c r="AU101" s="231"/>
      <c r="AV101" s="231"/>
      <c r="AW101" s="231"/>
      <c r="AX101" s="231"/>
      <c r="AY101" s="231"/>
    </row>
    <row r="102" spans="38:51">
      <c r="AL102" s="231"/>
      <c r="AM102" s="231"/>
      <c r="AN102" s="231"/>
      <c r="AO102" s="231"/>
      <c r="AP102" s="231"/>
      <c r="AQ102" s="231"/>
      <c r="AR102" s="231"/>
      <c r="AS102" s="231"/>
      <c r="AT102" s="231"/>
      <c r="AU102" s="231"/>
      <c r="AV102" s="231"/>
      <c r="AW102" s="231"/>
      <c r="AX102" s="231"/>
      <c r="AY102" s="231"/>
    </row>
    <row r="103" spans="38:51">
      <c r="AL103" s="231"/>
      <c r="AM103" s="231"/>
      <c r="AN103" s="231"/>
      <c r="AO103" s="231"/>
      <c r="AP103" s="231"/>
      <c r="AQ103" s="231"/>
      <c r="AR103" s="231"/>
      <c r="AS103" s="231"/>
      <c r="AT103" s="231"/>
      <c r="AU103" s="231"/>
      <c r="AV103" s="231"/>
      <c r="AW103" s="231"/>
      <c r="AX103" s="231"/>
      <c r="AY103" s="231"/>
    </row>
  </sheetData>
  <mergeCells count="25">
    <mergeCell ref="AL3:AX4"/>
    <mergeCell ref="AL5:AY13"/>
    <mergeCell ref="AL14:AY26"/>
    <mergeCell ref="AL27:AY35"/>
    <mergeCell ref="AL36:AY44"/>
    <mergeCell ref="AL45:AY53"/>
    <mergeCell ref="AL54:AY62"/>
    <mergeCell ref="AL63:AY73"/>
    <mergeCell ref="AL74:AY103"/>
    <mergeCell ref="D42:AH45"/>
    <mergeCell ref="D47:AH51"/>
    <mergeCell ref="D53:AH56"/>
    <mergeCell ref="C17:AH22"/>
    <mergeCell ref="Z6:AD6"/>
    <mergeCell ref="AE6:AI6"/>
    <mergeCell ref="B4:AH4"/>
    <mergeCell ref="D30:AJ30"/>
    <mergeCell ref="D31:AJ31"/>
    <mergeCell ref="D32:AJ32"/>
    <mergeCell ref="D33:AJ33"/>
    <mergeCell ref="D58:AH65"/>
    <mergeCell ref="D34:AJ34"/>
    <mergeCell ref="D35:AJ35"/>
    <mergeCell ref="D36:AJ36"/>
    <mergeCell ref="D37:AJ37"/>
  </mergeCells>
  <phoneticPr fontId="1"/>
  <conditionalFormatting sqref="C11:C13">
    <cfRule type="containsBlanks" dxfId="8" priority="17">
      <formula>LEN(TRIM(C11))=0</formula>
    </cfRule>
  </conditionalFormatting>
  <conditionalFormatting sqref="C30:C37">
    <cfRule type="containsBlanks" dxfId="7" priority="18">
      <formula>LEN(TRIM(C30))=0</formula>
    </cfRule>
  </conditionalFormatting>
  <conditionalFormatting sqref="AE6:AI6 C17:AH22 D42:AH45 D47:AH51 D53:AH56 D58:AH65">
    <cfRule type="containsBlanks" dxfId="6" priority="7">
      <formula>LEN(TRIM(C6))=0</formula>
    </cfRule>
  </conditionalFormatting>
  <dataValidations count="1">
    <dataValidation type="list" allowBlank="1" showInputMessage="1" showErrorMessage="1" sqref="C30:C37 C11:C13">
      <formula1>$AK$3:$AK$4</formula1>
    </dataValidation>
  </dataValidations>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view="pageBreakPreview" zoomScale="85" zoomScaleNormal="100" zoomScaleSheetLayoutView="85" workbookViewId="0">
      <selection activeCell="E5" sqref="E5"/>
    </sheetView>
  </sheetViews>
  <sheetFormatPr defaultColWidth="9" defaultRowHeight="14.4"/>
  <cols>
    <col min="1" max="3" width="3.109375" style="1" customWidth="1"/>
    <col min="4" max="4" width="4" style="1" customWidth="1"/>
    <col min="5" max="32" width="3.109375" style="1" customWidth="1"/>
    <col min="33" max="33" width="3.77734375" style="1" hidden="1" customWidth="1"/>
    <col min="34" max="16384" width="9" style="1"/>
  </cols>
  <sheetData>
    <row r="1" spans="1:33" ht="20.100000000000001" customHeight="1">
      <c r="AG1" s="1" t="s">
        <v>206</v>
      </c>
    </row>
    <row r="2" spans="1:33" ht="20.100000000000001" customHeight="1">
      <c r="A2" s="1" t="s">
        <v>116</v>
      </c>
      <c r="AG2" s="1" t="s">
        <v>44</v>
      </c>
    </row>
    <row r="3" spans="1:33" ht="20.100000000000001" customHeight="1"/>
    <row r="4" spans="1:33" ht="20.100000000000001" customHeight="1">
      <c r="A4" s="133" t="s">
        <v>118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1"/>
      <c r="AF4" s="11"/>
    </row>
    <row r="5" spans="1:33" ht="20.100000000000001" customHeight="1">
      <c r="B5" s="1" t="s">
        <v>117</v>
      </c>
    </row>
    <row r="6" spans="1:33" ht="20.100000000000001" customHeight="1"/>
    <row r="7" spans="1:33" ht="20.100000000000001" customHeight="1">
      <c r="B7" s="1" t="s">
        <v>119</v>
      </c>
    </row>
    <row r="8" spans="1:33" ht="20.100000000000001" customHeight="1">
      <c r="C8" s="7"/>
      <c r="D8" s="233" t="s">
        <v>120</v>
      </c>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row>
    <row r="9" spans="1:33" ht="20.100000000000001" customHeight="1">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row>
    <row r="10" spans="1:33" ht="20.100000000000001" customHeight="1">
      <c r="B10" s="1" t="s">
        <v>121</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3" ht="20.100000000000001" customHeight="1">
      <c r="C11" s="7"/>
      <c r="D11" s="87" t="s">
        <v>122</v>
      </c>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12"/>
    </row>
    <row r="12" spans="1:33" ht="20.100000000000001" customHeight="1">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12"/>
    </row>
    <row r="13" spans="1:33" ht="20.100000000000001" customHeight="1">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12"/>
    </row>
    <row r="14" spans="1:33" ht="20.100000000000001" customHeight="1">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12"/>
    </row>
    <row r="15" spans="1:33" ht="20.100000000000001" customHeight="1">
      <c r="D15" s="13" t="s">
        <v>131</v>
      </c>
      <c r="E15" s="93" t="s">
        <v>124</v>
      </c>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3" ht="20.100000000000001" customHeight="1">
      <c r="D16" s="13" t="s">
        <v>132</v>
      </c>
      <c r="E16" s="93" t="s">
        <v>125</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3:32" ht="20.100000000000001" customHeight="1">
      <c r="D17" s="13" t="s">
        <v>133</v>
      </c>
      <c r="E17" s="87" t="s">
        <v>123</v>
      </c>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12"/>
    </row>
    <row r="18" spans="3:32" ht="20.100000000000001" customHeight="1">
      <c r="D18" s="13"/>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12"/>
    </row>
    <row r="19" spans="3:32" ht="20.100000000000001" customHeight="1">
      <c r="D19" s="13" t="s">
        <v>129</v>
      </c>
      <c r="E19" s="87" t="s">
        <v>126</v>
      </c>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row>
    <row r="20" spans="3:32" ht="13.5" customHeight="1">
      <c r="D20" s="13"/>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row>
    <row r="21" spans="3:32" ht="20.100000000000001" customHeight="1">
      <c r="D21" s="13" t="s">
        <v>130</v>
      </c>
      <c r="E21" s="87" t="s">
        <v>127</v>
      </c>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row>
    <row r="22" spans="3:32" ht="20.100000000000001" customHeight="1">
      <c r="D22" s="10"/>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row>
    <row r="23" spans="3:32" ht="20.100000000000001" customHeight="1">
      <c r="C23" s="7"/>
      <c r="D23" s="2" t="s">
        <v>134</v>
      </c>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3:32" ht="20.100000000000001" customHeight="1">
      <c r="D24" s="13" t="s">
        <v>131</v>
      </c>
      <c r="E24" s="93" t="s">
        <v>135</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row>
    <row r="25" spans="3:32" ht="20.100000000000001" customHeight="1">
      <c r="D25" s="13" t="s">
        <v>132</v>
      </c>
      <c r="E25" s="93" t="s">
        <v>136</v>
      </c>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row>
    <row r="26" spans="3:32" ht="20.100000000000001" customHeight="1">
      <c r="D26" s="13" t="s">
        <v>133</v>
      </c>
      <c r="E26" s="93" t="s">
        <v>137</v>
      </c>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row>
    <row r="27" spans="3:32" ht="20.100000000000001" customHeight="1">
      <c r="D27" s="13" t="s">
        <v>128</v>
      </c>
      <c r="E27" s="87" t="s">
        <v>138</v>
      </c>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row>
    <row r="28" spans="3:32" ht="20.100000000000001" customHeight="1">
      <c r="D28" s="2"/>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row>
    <row r="29" spans="3:32" ht="20.100000000000001" customHeight="1">
      <c r="C29" s="7"/>
      <c r="D29" s="87" t="s">
        <v>139</v>
      </c>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row>
    <row r="30" spans="3:32" ht="20.100000000000001" customHeight="1">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row>
    <row r="31" spans="3:32" ht="20.100000000000001" customHeight="1">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row>
    <row r="32" spans="3:32" ht="20.100000000000001" customHeight="1">
      <c r="C32" s="7"/>
      <c r="D32" s="2" t="s">
        <v>141</v>
      </c>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3:31" ht="20.100000000000001" customHeight="1">
      <c r="C33" s="7"/>
      <c r="D33" s="87" t="s">
        <v>140</v>
      </c>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row>
    <row r="34" spans="3:31" ht="20.100000000000001" customHeight="1">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row>
    <row r="35" spans="3:31" ht="20.100000000000001" customHeight="1"/>
    <row r="36" spans="3:31" ht="20.100000000000001" customHeight="1">
      <c r="T36" s="235" t="s">
        <v>17</v>
      </c>
      <c r="U36" s="235"/>
      <c r="V36" s="133"/>
      <c r="W36" s="133"/>
      <c r="X36" s="1" t="s">
        <v>16</v>
      </c>
      <c r="Y36" s="133"/>
      <c r="Z36" s="133"/>
      <c r="AA36" s="1" t="s">
        <v>18</v>
      </c>
      <c r="AB36" s="133"/>
      <c r="AC36" s="133"/>
      <c r="AD36" s="1" t="s">
        <v>19</v>
      </c>
    </row>
    <row r="37" spans="3:31" ht="20.100000000000001" customHeight="1"/>
    <row r="38" spans="3:31" ht="20.100000000000001" customHeight="1">
      <c r="D38" s="1" t="s">
        <v>142</v>
      </c>
      <c r="G38" s="234"/>
      <c r="H38" s="234"/>
      <c r="I38" s="234"/>
      <c r="J38" s="234"/>
      <c r="K38" s="234"/>
      <c r="L38" s="234"/>
      <c r="M38" s="234"/>
      <c r="N38" s="234"/>
      <c r="O38" s="234"/>
      <c r="P38" s="234"/>
      <c r="Q38" s="234"/>
      <c r="R38" s="234"/>
      <c r="S38" s="234"/>
      <c r="T38" s="234"/>
      <c r="U38" s="234"/>
      <c r="V38" s="234"/>
      <c r="W38" s="234"/>
      <c r="X38" s="234"/>
    </row>
    <row r="39" spans="3:31" ht="20.100000000000001" customHeight="1">
      <c r="D39" s="1" t="s">
        <v>143</v>
      </c>
      <c r="G39" s="234"/>
      <c r="H39" s="234"/>
      <c r="I39" s="234"/>
      <c r="J39" s="234"/>
      <c r="K39" s="234"/>
      <c r="L39" s="234"/>
      <c r="M39" s="234"/>
      <c r="N39" s="234"/>
      <c r="O39" s="234"/>
      <c r="P39" s="234"/>
      <c r="Q39" s="234"/>
      <c r="R39" s="234"/>
      <c r="S39" s="234"/>
      <c r="T39" s="234"/>
      <c r="U39" s="234"/>
      <c r="V39" s="234"/>
      <c r="W39" s="234"/>
      <c r="X39" s="234"/>
    </row>
    <row r="40" spans="3:31" ht="20.100000000000001" customHeight="1"/>
    <row r="41" spans="3:31" ht="20.100000000000001" customHeight="1"/>
  </sheetData>
  <mergeCells count="20">
    <mergeCell ref="G39:X39"/>
    <mergeCell ref="T36:U36"/>
    <mergeCell ref="V36:W36"/>
    <mergeCell ref="Y36:Z36"/>
    <mergeCell ref="AB36:AC36"/>
    <mergeCell ref="E26:AE26"/>
    <mergeCell ref="E27:AE28"/>
    <mergeCell ref="D29:AE31"/>
    <mergeCell ref="D33:AE34"/>
    <mergeCell ref="G38:X38"/>
    <mergeCell ref="E17:AE18"/>
    <mergeCell ref="E19:AE20"/>
    <mergeCell ref="E21:AE22"/>
    <mergeCell ref="E24:AE24"/>
    <mergeCell ref="E25:AE25"/>
    <mergeCell ref="A4:AD4"/>
    <mergeCell ref="D8:AE9"/>
    <mergeCell ref="D11:AE14"/>
    <mergeCell ref="E15:AE15"/>
    <mergeCell ref="E16:AE16"/>
  </mergeCells>
  <phoneticPr fontId="1"/>
  <conditionalFormatting sqref="C8">
    <cfRule type="containsBlanks" dxfId="5" priority="17">
      <formula>LEN(TRIM(C8))=0</formula>
    </cfRule>
  </conditionalFormatting>
  <conditionalFormatting sqref="C11">
    <cfRule type="containsBlanks" dxfId="4" priority="12">
      <formula>LEN(TRIM(C11))=0</formula>
    </cfRule>
  </conditionalFormatting>
  <conditionalFormatting sqref="C23">
    <cfRule type="containsBlanks" dxfId="3" priority="11">
      <formula>LEN(TRIM(C23))=0</formula>
    </cfRule>
  </conditionalFormatting>
  <conditionalFormatting sqref="C29">
    <cfRule type="containsBlanks" dxfId="2" priority="10">
      <formula>LEN(TRIM(C29))=0</formula>
    </cfRule>
  </conditionalFormatting>
  <conditionalFormatting sqref="C32:C33">
    <cfRule type="containsBlanks" dxfId="1" priority="8">
      <formula>LEN(TRIM(C32))=0</formula>
    </cfRule>
  </conditionalFormatting>
  <conditionalFormatting sqref="V36:W36 Y36:Z36 AB36:AC36 G38:X39">
    <cfRule type="containsBlanks" dxfId="0" priority="7">
      <formula>LEN(TRIM(G36))=0</formula>
    </cfRule>
  </conditionalFormatting>
  <dataValidations count="1">
    <dataValidation type="list" allowBlank="1" showInputMessage="1" showErrorMessage="1" sqref="C8 C11 C23 C29 C32:C33">
      <formula1>$AG$1:$AG$2</formula1>
    </dataValidation>
  </dataValidations>
  <pageMargins left="0.7" right="0.7" top="0.75" bottom="0.75" header="0.3" footer="0.3"/>
  <pageSetup paperSize="9" scale="89" orientation="portrait" r:id="rId1"/>
  <ignoredErrors>
    <ignoredError sqref="D15:D18 D19:D21 D24:D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6"/>
  <sheetViews>
    <sheetView showGridLines="0" view="pageBreakPreview" zoomScale="115" zoomScaleNormal="85" zoomScaleSheetLayoutView="115" workbookViewId="0">
      <selection activeCell="AF24" sqref="AF24"/>
    </sheetView>
  </sheetViews>
  <sheetFormatPr defaultColWidth="9" defaultRowHeight="14.4"/>
  <cols>
    <col min="1" max="1" width="2.44140625" style="1" customWidth="1"/>
    <col min="2" max="2" width="2.6640625" style="1" customWidth="1"/>
    <col min="3" max="4" width="2.6640625" style="59" customWidth="1"/>
    <col min="5" max="5" width="3.6640625" style="59" customWidth="1"/>
    <col min="6" max="31" width="2.6640625" style="59" customWidth="1"/>
    <col min="32" max="32" width="3.6640625" style="59" customWidth="1"/>
    <col min="33" max="33" width="2.6640625" style="59" customWidth="1"/>
    <col min="34" max="34" width="3.6640625" style="59" customWidth="1"/>
    <col min="35" max="35" width="2.6640625" style="59" customWidth="1"/>
    <col min="36" max="36" width="3.6640625" style="59" customWidth="1"/>
    <col min="37" max="38" width="2.6640625" style="59" customWidth="1"/>
    <col min="39" max="39" width="3.77734375" style="1" customWidth="1"/>
    <col min="40" max="40" width="3.44140625" style="1" bestFit="1" customWidth="1"/>
    <col min="41" max="50" width="9" style="1"/>
    <col min="51" max="51" width="9" style="1" customWidth="1"/>
    <col min="52" max="52" width="0" style="11" hidden="1" customWidth="1"/>
    <col min="53" max="16384" width="9" style="1"/>
  </cols>
  <sheetData>
    <row r="1" spans="2:52" ht="24.9" customHeight="1">
      <c r="AZ1" s="11" t="s">
        <v>206</v>
      </c>
    </row>
    <row r="2" spans="2:52" ht="24.9" customHeight="1">
      <c r="B2" s="1" t="s">
        <v>0</v>
      </c>
      <c r="AZ2" s="11" t="s">
        <v>44</v>
      </c>
    </row>
    <row r="3" spans="2:52" ht="24.9" customHeight="1"/>
    <row r="4" spans="2:52" ht="24.9" customHeight="1">
      <c r="Z4" s="102"/>
      <c r="AA4" s="102"/>
      <c r="AD4" s="59" t="s">
        <v>17</v>
      </c>
      <c r="AG4" s="59" t="s">
        <v>16</v>
      </c>
      <c r="AI4" s="59" t="s">
        <v>25</v>
      </c>
      <c r="AK4" s="59" t="s">
        <v>19</v>
      </c>
    </row>
    <row r="5" spans="2:52" ht="24.9" customHeight="1">
      <c r="C5" s="75" t="s">
        <v>1</v>
      </c>
      <c r="D5" s="75"/>
      <c r="E5" s="75"/>
      <c r="F5" s="75"/>
      <c r="G5" s="75"/>
    </row>
    <row r="6" spans="2:52" ht="24.9" customHeight="1" thickBot="1"/>
    <row r="7" spans="2:52" ht="24.9" customHeight="1">
      <c r="U7" s="103" t="s">
        <v>2</v>
      </c>
      <c r="V7" s="103"/>
      <c r="W7" s="103"/>
      <c r="X7" s="103"/>
      <c r="Y7" s="103"/>
      <c r="Z7" s="103"/>
      <c r="AA7" s="59" t="s">
        <v>21</v>
      </c>
      <c r="AB7" s="91"/>
      <c r="AC7" s="91"/>
      <c r="AD7" s="91"/>
      <c r="AE7" s="91"/>
      <c r="AF7" s="91"/>
      <c r="AG7" s="91"/>
      <c r="AH7" s="91"/>
      <c r="AI7" s="91"/>
      <c r="AJ7" s="91"/>
      <c r="AK7" s="91"/>
      <c r="AN7" s="80" t="s">
        <v>115</v>
      </c>
      <c r="AO7" s="82" t="s">
        <v>230</v>
      </c>
      <c r="AP7" s="82"/>
      <c r="AQ7" s="82"/>
      <c r="AR7" s="82"/>
      <c r="AS7" s="82"/>
      <c r="AT7" s="82"/>
      <c r="AU7" s="83"/>
    </row>
    <row r="8" spans="2:52" ht="60" customHeight="1" thickBot="1">
      <c r="U8" s="103" t="s">
        <v>3</v>
      </c>
      <c r="V8" s="103"/>
      <c r="W8" s="103"/>
      <c r="X8" s="103"/>
      <c r="Y8" s="103"/>
      <c r="Z8" s="103"/>
      <c r="AA8" s="101"/>
      <c r="AB8" s="101"/>
      <c r="AC8" s="101"/>
      <c r="AD8" s="101"/>
      <c r="AE8" s="101"/>
      <c r="AF8" s="101"/>
      <c r="AG8" s="101"/>
      <c r="AH8" s="101"/>
      <c r="AI8" s="101"/>
      <c r="AJ8" s="101"/>
      <c r="AK8" s="101"/>
      <c r="AN8" s="81"/>
      <c r="AO8" s="84"/>
      <c r="AP8" s="84"/>
      <c r="AQ8" s="84"/>
      <c r="AR8" s="84"/>
      <c r="AS8" s="84"/>
      <c r="AT8" s="84"/>
      <c r="AU8" s="85"/>
    </row>
    <row r="9" spans="2:52" ht="24.9" customHeight="1" thickBot="1">
      <c r="U9" s="59" t="s">
        <v>4</v>
      </c>
      <c r="AN9" s="11"/>
    </row>
    <row r="10" spans="2:52" ht="24.9" customHeight="1">
      <c r="U10" s="91" t="s">
        <v>5</v>
      </c>
      <c r="V10" s="91"/>
      <c r="W10" s="91"/>
      <c r="X10" s="91"/>
      <c r="Y10" s="91"/>
      <c r="Z10" s="91"/>
      <c r="AA10" s="91"/>
      <c r="AB10" s="91"/>
      <c r="AC10" s="91"/>
      <c r="AD10" s="91"/>
      <c r="AE10" s="91"/>
      <c r="AF10" s="91"/>
      <c r="AG10" s="91"/>
      <c r="AH10" s="91"/>
      <c r="AI10" s="91"/>
      <c r="AJ10" s="91"/>
      <c r="AK10" s="91"/>
      <c r="AN10" s="80" t="s">
        <v>115</v>
      </c>
      <c r="AO10" s="82" t="s">
        <v>231</v>
      </c>
      <c r="AP10" s="82"/>
      <c r="AQ10" s="82"/>
      <c r="AR10" s="82"/>
      <c r="AS10" s="82"/>
      <c r="AT10" s="82"/>
      <c r="AU10" s="83"/>
    </row>
    <row r="11" spans="2:52" ht="24.9" customHeight="1">
      <c r="U11" s="59" t="s">
        <v>6</v>
      </c>
      <c r="AN11" s="86"/>
      <c r="AO11" s="87"/>
      <c r="AP11" s="87"/>
      <c r="AQ11" s="87"/>
      <c r="AR11" s="87"/>
      <c r="AS11" s="87"/>
      <c r="AT11" s="87"/>
      <c r="AU11" s="88"/>
    </row>
    <row r="12" spans="2:52" ht="24.9" customHeight="1" thickBot="1">
      <c r="U12" s="91" t="s">
        <v>7</v>
      </c>
      <c r="V12" s="91"/>
      <c r="W12" s="91"/>
      <c r="X12" s="91"/>
      <c r="Y12" s="91"/>
      <c r="Z12" s="91"/>
      <c r="AA12" s="91"/>
      <c r="AB12" s="91"/>
      <c r="AC12" s="91"/>
      <c r="AD12" s="91"/>
      <c r="AE12" s="91"/>
      <c r="AF12" s="91"/>
      <c r="AG12" s="91"/>
      <c r="AH12" s="91"/>
      <c r="AI12" s="91"/>
      <c r="AJ12" s="91"/>
      <c r="AK12" s="91"/>
      <c r="AN12" s="81"/>
      <c r="AO12" s="84"/>
      <c r="AP12" s="84"/>
      <c r="AQ12" s="84"/>
      <c r="AR12" s="84"/>
      <c r="AS12" s="84"/>
      <c r="AT12" s="84"/>
      <c r="AU12" s="85"/>
    </row>
    <row r="13" spans="2:52" ht="24.9" customHeight="1" thickBot="1">
      <c r="U13" s="91" t="s">
        <v>8</v>
      </c>
      <c r="V13" s="91"/>
      <c r="W13" s="91"/>
      <c r="X13" s="91"/>
      <c r="Y13" s="91"/>
      <c r="Z13" s="91"/>
      <c r="AA13" s="91"/>
      <c r="AB13" s="91"/>
      <c r="AC13" s="91"/>
      <c r="AD13" s="91"/>
      <c r="AE13" s="91"/>
      <c r="AF13" s="91"/>
      <c r="AG13" s="91"/>
      <c r="AH13" s="91"/>
      <c r="AI13" s="91"/>
      <c r="AJ13" s="91"/>
      <c r="AK13" s="91"/>
      <c r="AN13" s="11"/>
    </row>
    <row r="14" spans="2:52" ht="24.9" customHeight="1">
      <c r="U14" s="91" t="s">
        <v>9</v>
      </c>
      <c r="V14" s="91"/>
      <c r="W14" s="91"/>
      <c r="X14" s="91"/>
      <c r="Y14" s="91"/>
      <c r="Z14" s="91"/>
      <c r="AA14" s="91"/>
      <c r="AB14" s="91"/>
      <c r="AC14" s="91"/>
      <c r="AD14" s="91"/>
      <c r="AE14" s="91"/>
      <c r="AF14" s="91"/>
      <c r="AG14" s="91"/>
      <c r="AH14" s="91"/>
      <c r="AI14" s="91"/>
      <c r="AJ14" s="91"/>
      <c r="AK14" s="91"/>
      <c r="AN14" s="80" t="s">
        <v>115</v>
      </c>
      <c r="AO14" s="82" t="s">
        <v>232</v>
      </c>
      <c r="AP14" s="82"/>
      <c r="AQ14" s="82"/>
      <c r="AR14" s="82"/>
      <c r="AS14" s="82"/>
      <c r="AT14" s="82"/>
      <c r="AU14" s="83"/>
    </row>
    <row r="15" spans="2:52" ht="24.9" customHeight="1" thickBot="1">
      <c r="U15" s="59" t="s">
        <v>10</v>
      </c>
      <c r="AN15" s="81"/>
      <c r="AO15" s="84"/>
      <c r="AP15" s="84"/>
      <c r="AQ15" s="84"/>
      <c r="AR15" s="84"/>
      <c r="AS15" s="84"/>
      <c r="AT15" s="84"/>
      <c r="AU15" s="85"/>
    </row>
    <row r="16" spans="2:52" ht="24.9" customHeight="1">
      <c r="AN16" s="11"/>
    </row>
    <row r="17" spans="1:47" ht="24.9" customHeight="1">
      <c r="A17" s="94" t="s">
        <v>12</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N17" s="11"/>
    </row>
    <row r="18" spans="1:47" ht="24.9" customHeight="1" thickBot="1">
      <c r="AN18" s="11"/>
    </row>
    <row r="19" spans="1:47" ht="24.9" customHeight="1" thickBot="1">
      <c r="C19" s="59" t="s">
        <v>17</v>
      </c>
      <c r="F19" s="91" t="s">
        <v>248</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N19" s="71" t="s">
        <v>115</v>
      </c>
      <c r="AO19" s="89" t="s">
        <v>203</v>
      </c>
      <c r="AP19" s="89"/>
      <c r="AQ19" s="89"/>
      <c r="AR19" s="89"/>
      <c r="AS19" s="89"/>
      <c r="AT19" s="89"/>
      <c r="AU19" s="90"/>
    </row>
    <row r="20" spans="1:47" ht="24.9" customHeight="1">
      <c r="B20" s="93" t="s">
        <v>249</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N20" s="11"/>
    </row>
    <row r="21" spans="1:47" ht="24.9"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N21" s="11"/>
    </row>
    <row r="22" spans="1:47" ht="24.9" customHeight="1">
      <c r="A22" s="92" t="s">
        <v>11</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N22" s="11"/>
    </row>
    <row r="23" spans="1:47" ht="24.9" customHeight="1">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N23" s="11"/>
    </row>
    <row r="24" spans="1:47" ht="24.9" customHeight="1" thickBot="1">
      <c r="C24" s="59">
        <v>1</v>
      </c>
      <c r="E24" s="59" t="s">
        <v>22</v>
      </c>
      <c r="AN24" s="11"/>
    </row>
    <row r="25" spans="1:47" ht="24.9" customHeight="1" thickBot="1">
      <c r="E25" s="95"/>
      <c r="F25" s="95"/>
      <c r="G25" s="95"/>
      <c r="H25" s="95"/>
      <c r="I25" s="95"/>
      <c r="J25" s="95"/>
      <c r="K25" s="59" t="s">
        <v>13</v>
      </c>
      <c r="AN25" s="71" t="s">
        <v>115</v>
      </c>
      <c r="AO25" s="236" t="s">
        <v>233</v>
      </c>
      <c r="AP25" s="236"/>
      <c r="AQ25" s="236"/>
      <c r="AR25" s="236"/>
      <c r="AS25" s="236"/>
      <c r="AT25" s="236"/>
      <c r="AU25" s="237"/>
    </row>
    <row r="26" spans="1:47" ht="24.9" customHeight="1" thickBot="1">
      <c r="AN26" s="11"/>
    </row>
    <row r="27" spans="1:47" ht="24.9" customHeight="1">
      <c r="C27" s="59">
        <v>2</v>
      </c>
      <c r="E27" s="59" t="s">
        <v>23</v>
      </c>
      <c r="AN27" s="80" t="s">
        <v>115</v>
      </c>
      <c r="AO27" s="96" t="s">
        <v>213</v>
      </c>
      <c r="AP27" s="96"/>
      <c r="AQ27" s="96"/>
      <c r="AR27" s="96"/>
      <c r="AS27" s="96"/>
      <c r="AT27" s="96"/>
      <c r="AU27" s="97"/>
    </row>
    <row r="28" spans="1:47" ht="24.9" customHeight="1">
      <c r="E28" s="61"/>
      <c r="F28" s="59" t="s">
        <v>14</v>
      </c>
      <c r="AN28" s="86"/>
      <c r="AO28" s="93"/>
      <c r="AP28" s="93"/>
      <c r="AQ28" s="93"/>
      <c r="AR28" s="93"/>
      <c r="AS28" s="93"/>
      <c r="AT28" s="93"/>
      <c r="AU28" s="98"/>
    </row>
    <row r="29" spans="1:47" ht="24.9" customHeight="1">
      <c r="E29" s="61"/>
      <c r="F29" s="59" t="s">
        <v>15</v>
      </c>
      <c r="AN29" s="86"/>
      <c r="AO29" s="93"/>
      <c r="AP29" s="93"/>
      <c r="AQ29" s="93"/>
      <c r="AR29" s="93"/>
      <c r="AS29" s="93"/>
      <c r="AT29" s="93"/>
      <c r="AU29" s="98"/>
    </row>
    <row r="30" spans="1:47" ht="24.9" customHeight="1" thickBot="1">
      <c r="D30" s="59" t="s">
        <v>204</v>
      </c>
      <c r="AN30" s="81"/>
      <c r="AO30" s="99"/>
      <c r="AP30" s="99"/>
      <c r="AQ30" s="99"/>
      <c r="AR30" s="99"/>
      <c r="AS30" s="99"/>
      <c r="AT30" s="99"/>
      <c r="AU30" s="100"/>
    </row>
    <row r="31" spans="1:47" ht="24.9" customHeight="1">
      <c r="AN31" s="11"/>
    </row>
    <row r="32" spans="1:47" ht="24.9" customHeight="1" thickBot="1">
      <c r="C32" s="59">
        <v>3</v>
      </c>
      <c r="E32" s="59" t="s">
        <v>24</v>
      </c>
      <c r="AN32" s="11"/>
    </row>
    <row r="33" spans="5:47" ht="24.9" customHeight="1">
      <c r="E33" s="73" t="s">
        <v>17</v>
      </c>
      <c r="F33" s="73"/>
      <c r="G33" s="95"/>
      <c r="H33" s="95"/>
      <c r="I33" s="73" t="s">
        <v>16</v>
      </c>
      <c r="J33" s="95"/>
      <c r="K33" s="95"/>
      <c r="L33" s="73" t="s">
        <v>18</v>
      </c>
      <c r="M33" s="95"/>
      <c r="N33" s="95"/>
      <c r="O33" s="73" t="s">
        <v>19</v>
      </c>
      <c r="P33" s="73"/>
      <c r="Q33" s="73" t="s">
        <v>20</v>
      </c>
      <c r="R33" s="73"/>
      <c r="S33" s="73" t="s">
        <v>17</v>
      </c>
      <c r="T33" s="73"/>
      <c r="U33" s="95"/>
      <c r="V33" s="95"/>
      <c r="W33" s="73" t="s">
        <v>16</v>
      </c>
      <c r="X33" s="95"/>
      <c r="Y33" s="95"/>
      <c r="Z33" s="73" t="s">
        <v>18</v>
      </c>
      <c r="AA33" s="95"/>
      <c r="AB33" s="95"/>
      <c r="AC33" s="73" t="s">
        <v>19</v>
      </c>
      <c r="AN33" s="80" t="s">
        <v>115</v>
      </c>
      <c r="AO33" s="82" t="s">
        <v>234</v>
      </c>
      <c r="AP33" s="82"/>
      <c r="AQ33" s="82"/>
      <c r="AR33" s="82"/>
      <c r="AS33" s="82"/>
      <c r="AT33" s="82"/>
      <c r="AU33" s="83"/>
    </row>
    <row r="34" spans="5:47" ht="24.9" customHeight="1">
      <c r="AN34" s="86"/>
      <c r="AO34" s="87"/>
      <c r="AP34" s="87"/>
      <c r="AQ34" s="87"/>
      <c r="AR34" s="87"/>
      <c r="AS34" s="87"/>
      <c r="AT34" s="87"/>
      <c r="AU34" s="88"/>
    </row>
    <row r="35" spans="5:47" ht="24.9" customHeight="1">
      <c r="AN35" s="86"/>
      <c r="AO35" s="87"/>
      <c r="AP35" s="87"/>
      <c r="AQ35" s="87"/>
      <c r="AR35" s="87"/>
      <c r="AS35" s="87"/>
      <c r="AT35" s="87"/>
      <c r="AU35" s="88"/>
    </row>
    <row r="36" spans="5:47" ht="24.9" customHeight="1" thickBot="1">
      <c r="AN36" s="81"/>
      <c r="AO36" s="84"/>
      <c r="AP36" s="84"/>
      <c r="AQ36" s="84"/>
      <c r="AR36" s="84"/>
      <c r="AS36" s="84"/>
      <c r="AT36" s="84"/>
      <c r="AU36" s="85"/>
    </row>
  </sheetData>
  <mergeCells count="36">
    <mergeCell ref="Z4:AA4"/>
    <mergeCell ref="U7:Z7"/>
    <mergeCell ref="U8:Z8"/>
    <mergeCell ref="U10:Z10"/>
    <mergeCell ref="U12:Z12"/>
    <mergeCell ref="U13:Z13"/>
    <mergeCell ref="AB7:AK7"/>
    <mergeCell ref="AA8:AK8"/>
    <mergeCell ref="AA10:AK10"/>
    <mergeCell ref="AA12:AK12"/>
    <mergeCell ref="AA13:AK13"/>
    <mergeCell ref="AO33:AU36"/>
    <mergeCell ref="AO25:AU25"/>
    <mergeCell ref="AN33:AN36"/>
    <mergeCell ref="AO27:AU30"/>
    <mergeCell ref="G33:H33"/>
    <mergeCell ref="J33:K33"/>
    <mergeCell ref="M33:N33"/>
    <mergeCell ref="U33:V33"/>
    <mergeCell ref="X33:Y33"/>
    <mergeCell ref="AA33:AB33"/>
    <mergeCell ref="AO19:AU19"/>
    <mergeCell ref="AN27:AN30"/>
    <mergeCell ref="U14:Z14"/>
    <mergeCell ref="A22:AL22"/>
    <mergeCell ref="AA14:AK14"/>
    <mergeCell ref="B20:AJ20"/>
    <mergeCell ref="A17:AL17"/>
    <mergeCell ref="F19:AL19"/>
    <mergeCell ref="E25:J25"/>
    <mergeCell ref="AN7:AN8"/>
    <mergeCell ref="AO7:AU8"/>
    <mergeCell ref="AN10:AN12"/>
    <mergeCell ref="AO10:AU12"/>
    <mergeCell ref="AN14:AN15"/>
    <mergeCell ref="AO14:AU15"/>
  </mergeCells>
  <phoneticPr fontId="1"/>
  <conditionalFormatting sqref="E28:E29">
    <cfRule type="containsBlanks" dxfId="41" priority="8">
      <formula>LEN(TRIM(E28))=0</formula>
    </cfRule>
  </conditionalFormatting>
  <conditionalFormatting sqref="E19:F19">
    <cfRule type="containsBlanks" dxfId="40" priority="6">
      <formula>LEN(TRIM(E19))=0</formula>
    </cfRule>
  </conditionalFormatting>
  <conditionalFormatting sqref="E25:J25">
    <cfRule type="containsBlanks" dxfId="39" priority="5">
      <formula>LEN(TRIM(E25))=0</formula>
    </cfRule>
  </conditionalFormatting>
  <conditionalFormatting sqref="G33 J33 U33 X33">
    <cfRule type="containsBlanks" dxfId="38" priority="3">
      <formula>LEN(TRIM(G33))=0</formula>
    </cfRule>
  </conditionalFormatting>
  <conditionalFormatting sqref="M33">
    <cfRule type="containsBlanks" dxfId="37" priority="2">
      <formula>LEN(TRIM(M33))=0</formula>
    </cfRule>
  </conditionalFormatting>
  <conditionalFormatting sqref="AA33">
    <cfRule type="containsBlanks" dxfId="36" priority="1">
      <formula>LEN(TRIM(AA33))=0</formula>
    </cfRule>
  </conditionalFormatting>
  <conditionalFormatting sqref="AB7 AA8 AA10 AA12:AA14">
    <cfRule type="containsBlanks" dxfId="35" priority="9">
      <formula>LEN(TRIM(AA7))=0</formula>
    </cfRule>
  </conditionalFormatting>
  <conditionalFormatting sqref="AF4">
    <cfRule type="containsBlanks" dxfId="34" priority="7">
      <formula>LEN(TRIM(AF4))=0</formula>
    </cfRule>
  </conditionalFormatting>
  <conditionalFormatting sqref="AH4">
    <cfRule type="containsBlanks" dxfId="33" priority="12">
      <formula>LEN(TRIM(AH4))=0</formula>
    </cfRule>
  </conditionalFormatting>
  <conditionalFormatting sqref="AJ4">
    <cfRule type="containsBlanks" dxfId="32" priority="11">
      <formula>LEN(TRIM(AJ4))=0</formula>
    </cfRule>
  </conditionalFormatting>
  <dataValidations count="1">
    <dataValidation type="list" allowBlank="1" showInputMessage="1" showErrorMessage="1" sqref="E28:E29">
      <formula1>$AZ$1:$AZ$2</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38"/>
  <sheetViews>
    <sheetView showGridLines="0" view="pageBreakPreview" zoomScale="70" zoomScaleNormal="70" zoomScaleSheetLayoutView="70" workbookViewId="0">
      <selection activeCell="AO14" sqref="AO14"/>
    </sheetView>
  </sheetViews>
  <sheetFormatPr defaultColWidth="9" defaultRowHeight="14.4"/>
  <cols>
    <col min="1" max="3" width="3.109375" style="1" customWidth="1"/>
    <col min="4"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6" width="3.109375" style="59" customWidth="1"/>
    <col min="37" max="37" width="3.109375" style="1" customWidth="1"/>
    <col min="38" max="38" width="4.21875" style="1" bestFit="1" customWidth="1"/>
    <col min="39" max="16384" width="9" style="1"/>
  </cols>
  <sheetData>
    <row r="1" spans="2:45" ht="24.9" customHeight="1" thickBot="1"/>
    <row r="2" spans="2:45" ht="24.9" customHeight="1">
      <c r="B2" s="1" t="s">
        <v>26</v>
      </c>
      <c r="AA2" s="120" t="s">
        <v>45</v>
      </c>
      <c r="AB2" s="121"/>
      <c r="AC2" s="121"/>
      <c r="AD2" s="121"/>
      <c r="AE2" s="121"/>
      <c r="AF2" s="121"/>
      <c r="AG2" s="121"/>
      <c r="AH2" s="121"/>
      <c r="AI2" s="122"/>
      <c r="AL2" s="104" t="s">
        <v>115</v>
      </c>
      <c r="AM2" s="107" t="s">
        <v>235</v>
      </c>
      <c r="AN2" s="107"/>
      <c r="AO2" s="107"/>
      <c r="AP2" s="107"/>
      <c r="AQ2" s="107"/>
      <c r="AR2" s="107"/>
      <c r="AS2" s="108"/>
    </row>
    <row r="3" spans="2:45" ht="24.9" customHeight="1">
      <c r="AA3" s="123"/>
      <c r="AB3" s="95"/>
      <c r="AC3" s="95"/>
      <c r="AD3" s="95"/>
      <c r="AE3" s="95"/>
      <c r="AF3" s="95"/>
      <c r="AG3" s="95"/>
      <c r="AH3" s="95"/>
      <c r="AI3" s="124"/>
      <c r="AL3" s="105"/>
      <c r="AM3" s="109"/>
      <c r="AN3" s="109"/>
      <c r="AO3" s="109"/>
      <c r="AP3" s="109"/>
      <c r="AQ3" s="109"/>
      <c r="AR3" s="109"/>
      <c r="AS3" s="110"/>
    </row>
    <row r="4" spans="2:45" ht="24.9" customHeight="1">
      <c r="AL4" s="105"/>
      <c r="AM4" s="109"/>
      <c r="AN4" s="109"/>
      <c r="AO4" s="109"/>
      <c r="AP4" s="109"/>
      <c r="AQ4" s="109"/>
      <c r="AR4" s="109"/>
      <c r="AS4" s="110"/>
    </row>
    <row r="5" spans="2:45" ht="24.9" customHeight="1" thickBot="1">
      <c r="B5" s="133" t="s">
        <v>46</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L5" s="106"/>
      <c r="AM5" s="111"/>
      <c r="AN5" s="111"/>
      <c r="AO5" s="111"/>
      <c r="AP5" s="111"/>
      <c r="AQ5" s="111"/>
      <c r="AR5" s="111"/>
      <c r="AS5" s="112"/>
    </row>
    <row r="6" spans="2:45" ht="24.9" customHeight="1">
      <c r="D6" s="137" t="s">
        <v>73</v>
      </c>
      <c r="E6" s="137"/>
      <c r="F6" s="137"/>
      <c r="G6" s="137"/>
      <c r="H6" s="137"/>
      <c r="I6" s="137"/>
      <c r="J6" s="137"/>
      <c r="K6" s="137"/>
      <c r="L6" s="137"/>
      <c r="M6" s="137"/>
      <c r="N6" s="137"/>
      <c r="O6" s="137"/>
      <c r="P6" s="137"/>
      <c r="Q6" s="138"/>
      <c r="R6" s="138"/>
      <c r="S6" s="138"/>
      <c r="T6" s="138"/>
      <c r="U6" s="138"/>
      <c r="V6" s="138"/>
      <c r="W6" s="138"/>
      <c r="X6" s="138"/>
      <c r="Y6" s="138"/>
      <c r="Z6" s="138"/>
      <c r="AA6" s="138"/>
      <c r="AB6" s="138"/>
      <c r="AC6" s="138"/>
      <c r="AD6" s="138"/>
      <c r="AE6" s="138"/>
      <c r="AF6" s="138"/>
      <c r="AG6" s="138"/>
    </row>
    <row r="7" spans="2:45" ht="24.9" customHeight="1">
      <c r="D7" s="134" t="s">
        <v>70</v>
      </c>
      <c r="E7" s="135"/>
      <c r="F7" s="135"/>
      <c r="G7" s="135"/>
      <c r="H7" s="135"/>
      <c r="I7" s="135"/>
      <c r="J7" s="135"/>
      <c r="K7" s="135"/>
      <c r="L7" s="135"/>
      <c r="M7" s="135"/>
      <c r="N7" s="135"/>
      <c r="O7" s="135"/>
      <c r="P7" s="136"/>
      <c r="Q7" s="149"/>
      <c r="R7" s="150"/>
      <c r="S7" s="150"/>
      <c r="T7" s="150"/>
      <c r="U7" s="150"/>
      <c r="V7" s="150"/>
      <c r="W7" s="150"/>
      <c r="X7" s="150"/>
      <c r="Y7" s="63" t="s">
        <v>50</v>
      </c>
      <c r="Z7" s="150"/>
      <c r="AA7" s="150"/>
      <c r="AB7" s="150"/>
      <c r="AC7" s="150"/>
      <c r="AD7" s="150"/>
      <c r="AE7" s="150"/>
      <c r="AF7" s="150"/>
      <c r="AG7" s="64" t="s">
        <v>61</v>
      </c>
    </row>
    <row r="8" spans="2:45" ht="24.9" customHeight="1">
      <c r="D8" s="134" t="s">
        <v>52</v>
      </c>
      <c r="E8" s="135"/>
      <c r="F8" s="135"/>
      <c r="G8" s="135"/>
      <c r="H8" s="135"/>
      <c r="I8" s="135"/>
      <c r="J8" s="135"/>
      <c r="K8" s="135"/>
      <c r="L8" s="135"/>
      <c r="M8" s="135"/>
      <c r="N8" s="135"/>
      <c r="O8" s="135"/>
      <c r="P8" s="136"/>
      <c r="Q8" s="62" t="s">
        <v>49</v>
      </c>
      <c r="R8" s="63"/>
      <c r="S8" s="63"/>
      <c r="T8" s="140"/>
      <c r="U8" s="140"/>
      <c r="V8" s="63" t="s">
        <v>16</v>
      </c>
      <c r="W8" s="140"/>
      <c r="X8" s="140"/>
      <c r="Y8" s="63" t="s">
        <v>18</v>
      </c>
      <c r="Z8" s="140"/>
      <c r="AA8" s="140"/>
      <c r="AB8" s="63" t="s">
        <v>19</v>
      </c>
      <c r="AC8" s="63" t="s">
        <v>50</v>
      </c>
      <c r="AD8" s="140"/>
      <c r="AE8" s="140"/>
      <c r="AF8" s="63" t="s">
        <v>51</v>
      </c>
      <c r="AG8" s="64"/>
    </row>
    <row r="9" spans="2:45" ht="50.1" customHeight="1">
      <c r="D9" s="139" t="s">
        <v>53</v>
      </c>
      <c r="E9" s="135"/>
      <c r="F9" s="135"/>
      <c r="G9" s="135"/>
      <c r="H9" s="135"/>
      <c r="I9" s="135"/>
      <c r="J9" s="135"/>
      <c r="K9" s="135"/>
      <c r="L9" s="135"/>
      <c r="M9" s="135"/>
      <c r="N9" s="135"/>
      <c r="O9" s="135"/>
      <c r="P9" s="136"/>
      <c r="Q9" s="152"/>
      <c r="R9" s="152"/>
      <c r="S9" s="152"/>
      <c r="T9" s="152"/>
      <c r="U9" s="152"/>
      <c r="V9" s="152"/>
      <c r="W9" s="152"/>
      <c r="X9" s="152"/>
      <c r="Y9" s="152"/>
      <c r="Z9" s="152"/>
      <c r="AA9" s="152"/>
      <c r="AB9" s="152"/>
      <c r="AC9" s="152"/>
      <c r="AD9" s="152"/>
      <c r="AE9" s="152"/>
      <c r="AF9" s="152"/>
      <c r="AG9" s="152"/>
    </row>
    <row r="10" spans="2:45" ht="24.9" customHeight="1">
      <c r="D10" s="137" t="s">
        <v>74</v>
      </c>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row>
    <row r="11" spans="2:45" ht="24.9" customHeight="1">
      <c r="D11" s="134" t="s">
        <v>27</v>
      </c>
      <c r="E11" s="135"/>
      <c r="F11" s="135"/>
      <c r="G11" s="135"/>
      <c r="H11" s="135"/>
      <c r="I11" s="135"/>
      <c r="J11" s="135"/>
      <c r="K11" s="135"/>
      <c r="L11" s="135"/>
      <c r="M11" s="135"/>
      <c r="N11" s="135"/>
      <c r="O11" s="135"/>
      <c r="P11" s="136"/>
      <c r="Q11" s="132"/>
      <c r="R11" s="132"/>
      <c r="S11" s="132"/>
      <c r="T11" s="132"/>
      <c r="U11" s="132"/>
      <c r="V11" s="132"/>
      <c r="W11" s="132"/>
      <c r="X11" s="132"/>
      <c r="Y11" s="132"/>
      <c r="Z11" s="132"/>
      <c r="AA11" s="132"/>
      <c r="AB11" s="132"/>
      <c r="AC11" s="132"/>
      <c r="AD11" s="132"/>
      <c r="AE11" s="132"/>
      <c r="AF11" s="132"/>
      <c r="AG11" s="132"/>
    </row>
    <row r="12" spans="2:45" ht="50.1" customHeight="1">
      <c r="D12" s="134" t="s">
        <v>28</v>
      </c>
      <c r="E12" s="135"/>
      <c r="F12" s="135"/>
      <c r="G12" s="135"/>
      <c r="H12" s="135"/>
      <c r="I12" s="135"/>
      <c r="J12" s="135"/>
      <c r="K12" s="135"/>
      <c r="L12" s="135"/>
      <c r="M12" s="135"/>
      <c r="N12" s="135"/>
      <c r="O12" s="135"/>
      <c r="P12" s="136"/>
      <c r="Q12" s="132"/>
      <c r="R12" s="132"/>
      <c r="S12" s="132"/>
      <c r="T12" s="132"/>
      <c r="U12" s="132"/>
      <c r="V12" s="132"/>
      <c r="W12" s="132"/>
      <c r="X12" s="132"/>
      <c r="Y12" s="132"/>
      <c r="Z12" s="132"/>
      <c r="AA12" s="132"/>
      <c r="AB12" s="132"/>
      <c r="AC12" s="132"/>
      <c r="AD12" s="132"/>
      <c r="AE12" s="132"/>
      <c r="AF12" s="132"/>
      <c r="AG12" s="132"/>
    </row>
    <row r="13" spans="2:45" ht="24.9" customHeight="1">
      <c r="D13" s="134" t="s">
        <v>29</v>
      </c>
      <c r="E13" s="135"/>
      <c r="F13" s="135"/>
      <c r="G13" s="135"/>
      <c r="H13" s="135"/>
      <c r="I13" s="135"/>
      <c r="J13" s="135"/>
      <c r="K13" s="135"/>
      <c r="L13" s="135"/>
      <c r="M13" s="135"/>
      <c r="N13" s="135"/>
      <c r="O13" s="135"/>
      <c r="P13" s="136"/>
      <c r="Q13" s="132"/>
      <c r="R13" s="132"/>
      <c r="S13" s="132"/>
      <c r="T13" s="132"/>
      <c r="U13" s="132"/>
      <c r="V13" s="132"/>
      <c r="W13" s="132"/>
      <c r="X13" s="132"/>
      <c r="Y13" s="132"/>
      <c r="Z13" s="132"/>
      <c r="AA13" s="132"/>
      <c r="AB13" s="132"/>
      <c r="AC13" s="132"/>
      <c r="AD13" s="132"/>
      <c r="AE13" s="132"/>
      <c r="AF13" s="132"/>
      <c r="AG13" s="132"/>
    </row>
    <row r="14" spans="2:45" ht="24.9" customHeight="1">
      <c r="D14" s="134" t="s">
        <v>47</v>
      </c>
      <c r="E14" s="135"/>
      <c r="F14" s="135"/>
      <c r="G14" s="135"/>
      <c r="H14" s="135"/>
      <c r="I14" s="135"/>
      <c r="J14" s="135"/>
      <c r="K14" s="135"/>
      <c r="L14" s="135"/>
      <c r="M14" s="135"/>
      <c r="N14" s="135"/>
      <c r="O14" s="135"/>
      <c r="P14" s="136"/>
      <c r="Q14" s="132"/>
      <c r="R14" s="132"/>
      <c r="S14" s="132"/>
      <c r="T14" s="132"/>
      <c r="U14" s="132"/>
      <c r="V14" s="132"/>
      <c r="W14" s="132"/>
      <c r="X14" s="132"/>
      <c r="Y14" s="132"/>
      <c r="Z14" s="132"/>
      <c r="AA14" s="132"/>
      <c r="AB14" s="132"/>
      <c r="AC14" s="132"/>
      <c r="AD14" s="132"/>
      <c r="AE14" s="132"/>
      <c r="AF14" s="132"/>
      <c r="AG14" s="132"/>
    </row>
    <row r="15" spans="2:45" ht="24.9" customHeight="1">
      <c r="D15" s="134" t="s">
        <v>75</v>
      </c>
      <c r="E15" s="135"/>
      <c r="F15" s="135"/>
      <c r="G15" s="135"/>
      <c r="H15" s="135"/>
      <c r="I15" s="135"/>
      <c r="J15" s="135"/>
      <c r="K15" s="135"/>
      <c r="L15" s="135"/>
      <c r="M15" s="135"/>
      <c r="N15" s="135"/>
      <c r="O15" s="135"/>
      <c r="P15" s="136"/>
      <c r="Q15" s="132"/>
      <c r="R15" s="132"/>
      <c r="S15" s="132"/>
      <c r="T15" s="132"/>
      <c r="U15" s="132"/>
      <c r="V15" s="132"/>
      <c r="W15" s="132"/>
      <c r="X15" s="132"/>
      <c r="Y15" s="132"/>
      <c r="Z15" s="132"/>
      <c r="AA15" s="132"/>
      <c r="AB15" s="132"/>
      <c r="AC15" s="132"/>
      <c r="AD15" s="132"/>
      <c r="AE15" s="132"/>
      <c r="AF15" s="132"/>
      <c r="AG15" s="132"/>
    </row>
    <row r="16" spans="2:45" ht="24.9" customHeight="1">
      <c r="D16" s="134" t="s">
        <v>76</v>
      </c>
      <c r="E16" s="135"/>
      <c r="F16" s="135"/>
      <c r="G16" s="135"/>
      <c r="H16" s="135"/>
      <c r="I16" s="135"/>
      <c r="J16" s="135"/>
      <c r="K16" s="135"/>
      <c r="L16" s="135"/>
      <c r="M16" s="135"/>
      <c r="N16" s="135"/>
      <c r="O16" s="135"/>
      <c r="P16" s="136"/>
      <c r="Q16" s="132"/>
      <c r="R16" s="132"/>
      <c r="S16" s="132"/>
      <c r="T16" s="132"/>
      <c r="U16" s="132"/>
      <c r="V16" s="132"/>
      <c r="W16" s="132"/>
      <c r="X16" s="132"/>
      <c r="Y16" s="132"/>
      <c r="Z16" s="132"/>
      <c r="AA16" s="132"/>
      <c r="AB16" s="132"/>
      <c r="AC16" s="132"/>
      <c r="AD16" s="132"/>
      <c r="AE16" s="132"/>
      <c r="AF16" s="132"/>
      <c r="AG16" s="132"/>
    </row>
    <row r="17" spans="2:45" ht="24.9" customHeight="1" thickBot="1">
      <c r="D17" s="137" t="s">
        <v>48</v>
      </c>
      <c r="E17" s="137"/>
      <c r="F17" s="137"/>
      <c r="G17" s="137"/>
      <c r="H17" s="137"/>
      <c r="I17" s="137"/>
      <c r="J17" s="137"/>
      <c r="K17" s="137"/>
      <c r="L17" s="137"/>
      <c r="M17" s="137"/>
      <c r="N17" s="137"/>
      <c r="O17" s="137"/>
      <c r="P17" s="137"/>
      <c r="Q17" s="132"/>
      <c r="R17" s="132"/>
      <c r="S17" s="132"/>
      <c r="T17" s="132"/>
      <c r="U17" s="132"/>
      <c r="V17" s="132"/>
      <c r="W17" s="132"/>
      <c r="X17" s="132"/>
      <c r="Y17" s="132"/>
      <c r="Z17" s="132"/>
      <c r="AA17" s="132"/>
      <c r="AB17" s="132"/>
      <c r="AC17" s="132"/>
      <c r="AD17" s="132"/>
      <c r="AE17" s="132"/>
      <c r="AF17" s="132"/>
      <c r="AG17" s="132"/>
    </row>
    <row r="18" spans="2:45" ht="24.9" customHeight="1">
      <c r="D18" s="141" t="s">
        <v>84</v>
      </c>
      <c r="E18" s="142"/>
      <c r="F18" s="142"/>
      <c r="G18" s="142"/>
      <c r="H18" s="142"/>
      <c r="I18" s="142"/>
      <c r="J18" s="142"/>
      <c r="K18" s="142"/>
      <c r="L18" s="142"/>
      <c r="M18" s="142"/>
      <c r="N18" s="142"/>
      <c r="O18" s="142"/>
      <c r="P18" s="143"/>
      <c r="Q18" s="132" t="s">
        <v>68</v>
      </c>
      <c r="R18" s="132"/>
      <c r="S18" s="132"/>
      <c r="T18" s="132"/>
      <c r="U18" s="132"/>
      <c r="V18" s="132"/>
      <c r="W18" s="132"/>
      <c r="X18" s="132"/>
      <c r="Y18" s="132"/>
      <c r="Z18" s="132"/>
      <c r="AA18" s="132"/>
      <c r="AB18" s="132"/>
      <c r="AC18" s="132"/>
      <c r="AD18" s="132"/>
      <c r="AE18" s="132"/>
      <c r="AF18" s="132"/>
      <c r="AG18" s="132"/>
      <c r="AL18" s="104" t="s">
        <v>115</v>
      </c>
      <c r="AM18" s="114" t="s">
        <v>205</v>
      </c>
      <c r="AN18" s="114"/>
      <c r="AO18" s="114"/>
      <c r="AP18" s="114"/>
      <c r="AQ18" s="114"/>
      <c r="AR18" s="114"/>
      <c r="AS18" s="115"/>
    </row>
    <row r="19" spans="2:45" ht="50.1" customHeight="1">
      <c r="D19" s="144"/>
      <c r="E19" s="101"/>
      <c r="F19" s="101"/>
      <c r="G19" s="101"/>
      <c r="H19" s="101"/>
      <c r="I19" s="101"/>
      <c r="J19" s="101"/>
      <c r="K19" s="101"/>
      <c r="L19" s="101"/>
      <c r="M19" s="101"/>
      <c r="N19" s="101"/>
      <c r="O19" s="101"/>
      <c r="P19" s="145"/>
      <c r="Q19" s="149"/>
      <c r="R19" s="150"/>
      <c r="S19" s="150"/>
      <c r="T19" s="150"/>
      <c r="U19" s="150"/>
      <c r="V19" s="150"/>
      <c r="W19" s="150"/>
      <c r="X19" s="150"/>
      <c r="Y19" s="150"/>
      <c r="Z19" s="150"/>
      <c r="AA19" s="150"/>
      <c r="AB19" s="150"/>
      <c r="AC19" s="150"/>
      <c r="AD19" s="150"/>
      <c r="AE19" s="150"/>
      <c r="AF19" s="150"/>
      <c r="AG19" s="151"/>
      <c r="AL19" s="105"/>
      <c r="AM19" s="116"/>
      <c r="AN19" s="116"/>
      <c r="AO19" s="116"/>
      <c r="AP19" s="116"/>
      <c r="AQ19" s="116"/>
      <c r="AR19" s="116"/>
      <c r="AS19" s="117"/>
    </row>
    <row r="20" spans="2:45" ht="24.9" customHeight="1">
      <c r="D20" s="144"/>
      <c r="E20" s="101"/>
      <c r="F20" s="101"/>
      <c r="G20" s="101"/>
      <c r="H20" s="101"/>
      <c r="I20" s="101"/>
      <c r="J20" s="101"/>
      <c r="K20" s="101"/>
      <c r="L20" s="101"/>
      <c r="M20" s="101"/>
      <c r="N20" s="101"/>
      <c r="O20" s="101"/>
      <c r="P20" s="145"/>
      <c r="Q20" s="132" t="s">
        <v>69</v>
      </c>
      <c r="R20" s="132"/>
      <c r="S20" s="132"/>
      <c r="T20" s="132"/>
      <c r="U20" s="132"/>
      <c r="V20" s="132"/>
      <c r="W20" s="132"/>
      <c r="X20" s="132"/>
      <c r="Y20" s="132"/>
      <c r="Z20" s="132"/>
      <c r="AA20" s="132"/>
      <c r="AB20" s="132"/>
      <c r="AC20" s="132"/>
      <c r="AD20" s="132"/>
      <c r="AE20" s="132"/>
      <c r="AF20" s="132"/>
      <c r="AG20" s="132"/>
      <c r="AL20" s="105"/>
      <c r="AM20" s="116"/>
      <c r="AN20" s="116"/>
      <c r="AO20" s="116"/>
      <c r="AP20" s="116"/>
      <c r="AQ20" s="116"/>
      <c r="AR20" s="116"/>
      <c r="AS20" s="117"/>
    </row>
    <row r="21" spans="2:45" ht="50.1" customHeight="1" thickBot="1">
      <c r="D21" s="146"/>
      <c r="E21" s="147"/>
      <c r="F21" s="147"/>
      <c r="G21" s="147"/>
      <c r="H21" s="147"/>
      <c r="I21" s="147"/>
      <c r="J21" s="147"/>
      <c r="K21" s="147"/>
      <c r="L21" s="147"/>
      <c r="M21" s="147"/>
      <c r="N21" s="147"/>
      <c r="O21" s="147"/>
      <c r="P21" s="148"/>
      <c r="Q21" s="132"/>
      <c r="R21" s="132"/>
      <c r="S21" s="132"/>
      <c r="T21" s="132"/>
      <c r="U21" s="132"/>
      <c r="V21" s="132"/>
      <c r="W21" s="132"/>
      <c r="X21" s="132"/>
      <c r="Y21" s="132"/>
      <c r="Z21" s="132"/>
      <c r="AA21" s="132"/>
      <c r="AB21" s="132"/>
      <c r="AC21" s="132"/>
      <c r="AD21" s="132"/>
      <c r="AE21" s="132"/>
      <c r="AF21" s="132"/>
      <c r="AG21" s="132"/>
      <c r="AL21" s="106"/>
      <c r="AM21" s="118"/>
      <c r="AN21" s="118"/>
      <c r="AO21" s="118"/>
      <c r="AP21" s="118"/>
      <c r="AQ21" s="118"/>
      <c r="AR21" s="118"/>
      <c r="AS21" s="119"/>
    </row>
    <row r="22" spans="2:45" ht="50.1" customHeight="1" thickBot="1">
      <c r="D22" s="137" t="s">
        <v>83</v>
      </c>
      <c r="E22" s="137"/>
      <c r="F22" s="137"/>
      <c r="G22" s="137"/>
      <c r="H22" s="137"/>
      <c r="I22" s="137"/>
      <c r="J22" s="137"/>
      <c r="K22" s="137"/>
      <c r="L22" s="137"/>
      <c r="M22" s="137"/>
      <c r="N22" s="137"/>
      <c r="O22" s="137"/>
      <c r="P22" s="137"/>
      <c r="Q22" s="132"/>
      <c r="R22" s="132"/>
      <c r="S22" s="132"/>
      <c r="T22" s="132"/>
      <c r="U22" s="132"/>
      <c r="V22" s="132"/>
      <c r="W22" s="132"/>
      <c r="X22" s="132"/>
      <c r="Y22" s="132"/>
      <c r="Z22" s="132"/>
      <c r="AA22" s="132"/>
      <c r="AB22" s="132"/>
      <c r="AC22" s="132"/>
      <c r="AD22" s="132"/>
      <c r="AE22" s="132"/>
      <c r="AF22" s="132"/>
      <c r="AG22" s="132"/>
      <c r="AQ22" s="8"/>
    </row>
    <row r="23" spans="2:45" ht="24.9" customHeight="1">
      <c r="D23" s="125" t="s">
        <v>85</v>
      </c>
      <c r="E23" s="126"/>
      <c r="F23" s="126"/>
      <c r="G23" s="126"/>
      <c r="H23" s="126"/>
      <c r="I23" s="126"/>
      <c r="J23" s="126"/>
      <c r="K23" s="126"/>
      <c r="L23" s="126"/>
      <c r="M23" s="126"/>
      <c r="N23" s="126"/>
      <c r="O23" s="126"/>
      <c r="P23" s="127"/>
      <c r="Q23" s="132" t="s">
        <v>68</v>
      </c>
      <c r="R23" s="132"/>
      <c r="S23" s="132"/>
      <c r="T23" s="132"/>
      <c r="U23" s="132"/>
      <c r="V23" s="132"/>
      <c r="W23" s="132"/>
      <c r="X23" s="132"/>
      <c r="Y23" s="132"/>
      <c r="Z23" s="132"/>
      <c r="AA23" s="132"/>
      <c r="AB23" s="132"/>
      <c r="AC23" s="132"/>
      <c r="AD23" s="132"/>
      <c r="AE23" s="132"/>
      <c r="AF23" s="132"/>
      <c r="AG23" s="132"/>
      <c r="AL23" s="104" t="s">
        <v>115</v>
      </c>
      <c r="AM23" s="114" t="s">
        <v>205</v>
      </c>
      <c r="AN23" s="114"/>
      <c r="AO23" s="114"/>
      <c r="AP23" s="114"/>
      <c r="AQ23" s="114"/>
      <c r="AR23" s="114"/>
      <c r="AS23" s="115"/>
    </row>
    <row r="24" spans="2:45" ht="50.1" customHeight="1">
      <c r="D24" s="128"/>
      <c r="E24" s="91"/>
      <c r="F24" s="91"/>
      <c r="G24" s="91"/>
      <c r="H24" s="91"/>
      <c r="I24" s="91"/>
      <c r="J24" s="91"/>
      <c r="K24" s="91"/>
      <c r="L24" s="91"/>
      <c r="M24" s="91"/>
      <c r="N24" s="91"/>
      <c r="O24" s="91"/>
      <c r="P24" s="129"/>
      <c r="Q24" s="149"/>
      <c r="R24" s="150"/>
      <c r="S24" s="150"/>
      <c r="T24" s="150"/>
      <c r="U24" s="150"/>
      <c r="V24" s="150"/>
      <c r="W24" s="150"/>
      <c r="X24" s="150"/>
      <c r="Y24" s="150"/>
      <c r="Z24" s="150"/>
      <c r="AA24" s="150"/>
      <c r="AB24" s="150"/>
      <c r="AC24" s="150"/>
      <c r="AD24" s="150"/>
      <c r="AE24" s="150"/>
      <c r="AF24" s="150"/>
      <c r="AG24" s="151"/>
      <c r="AL24" s="105"/>
      <c r="AM24" s="116"/>
      <c r="AN24" s="116"/>
      <c r="AO24" s="116"/>
      <c r="AP24" s="116"/>
      <c r="AQ24" s="116"/>
      <c r="AR24" s="116"/>
      <c r="AS24" s="117"/>
    </row>
    <row r="25" spans="2:45" ht="24.9" customHeight="1">
      <c r="D25" s="128"/>
      <c r="E25" s="91"/>
      <c r="F25" s="91"/>
      <c r="G25" s="91"/>
      <c r="H25" s="91"/>
      <c r="I25" s="91"/>
      <c r="J25" s="91"/>
      <c r="K25" s="91"/>
      <c r="L25" s="91"/>
      <c r="M25" s="91"/>
      <c r="N25" s="91"/>
      <c r="O25" s="91"/>
      <c r="P25" s="129"/>
      <c r="Q25" s="132" t="s">
        <v>69</v>
      </c>
      <c r="R25" s="132"/>
      <c r="S25" s="132"/>
      <c r="T25" s="132"/>
      <c r="U25" s="132"/>
      <c r="V25" s="132"/>
      <c r="W25" s="132"/>
      <c r="X25" s="132"/>
      <c r="Y25" s="132"/>
      <c r="Z25" s="132"/>
      <c r="AA25" s="132"/>
      <c r="AB25" s="132"/>
      <c r="AC25" s="132"/>
      <c r="AD25" s="132"/>
      <c r="AE25" s="132"/>
      <c r="AF25" s="132"/>
      <c r="AG25" s="132"/>
      <c r="AL25" s="105"/>
      <c r="AM25" s="116"/>
      <c r="AN25" s="116"/>
      <c r="AO25" s="116"/>
      <c r="AP25" s="116"/>
      <c r="AQ25" s="116"/>
      <c r="AR25" s="116"/>
      <c r="AS25" s="117"/>
    </row>
    <row r="26" spans="2:45" ht="50.1" customHeight="1" thickBot="1">
      <c r="D26" s="130"/>
      <c r="E26" s="113"/>
      <c r="F26" s="113"/>
      <c r="G26" s="113"/>
      <c r="H26" s="113"/>
      <c r="I26" s="113"/>
      <c r="J26" s="113"/>
      <c r="K26" s="113"/>
      <c r="L26" s="113"/>
      <c r="M26" s="113"/>
      <c r="N26" s="113"/>
      <c r="O26" s="113"/>
      <c r="P26" s="131"/>
      <c r="Q26" s="132"/>
      <c r="R26" s="132"/>
      <c r="S26" s="132"/>
      <c r="T26" s="132"/>
      <c r="U26" s="132"/>
      <c r="V26" s="132"/>
      <c r="W26" s="132"/>
      <c r="X26" s="132"/>
      <c r="Y26" s="132"/>
      <c r="Z26" s="132"/>
      <c r="AA26" s="132"/>
      <c r="AB26" s="132"/>
      <c r="AC26" s="132"/>
      <c r="AD26" s="132"/>
      <c r="AE26" s="132"/>
      <c r="AF26" s="132"/>
      <c r="AG26" s="132"/>
      <c r="AL26" s="106"/>
      <c r="AM26" s="118"/>
      <c r="AN26" s="118"/>
      <c r="AO26" s="118"/>
      <c r="AP26" s="118"/>
      <c r="AQ26" s="118"/>
      <c r="AR26" s="118"/>
      <c r="AS26" s="119"/>
    </row>
    <row r="27" spans="2:45" ht="24.9" customHeight="1"/>
    <row r="28" spans="2:45" ht="24.9" customHeight="1" thickBot="1">
      <c r="D28" s="59" t="s">
        <v>54</v>
      </c>
    </row>
    <row r="29" spans="2:45" ht="24.9" customHeight="1">
      <c r="AL29" s="104" t="s">
        <v>115</v>
      </c>
      <c r="AM29" s="107" t="s">
        <v>208</v>
      </c>
      <c r="AN29" s="107"/>
      <c r="AO29" s="107"/>
      <c r="AP29" s="107"/>
      <c r="AQ29" s="107"/>
      <c r="AR29" s="107"/>
      <c r="AS29" s="108"/>
    </row>
    <row r="30" spans="2:45" ht="24.9" customHeight="1">
      <c r="E30" s="59" t="s">
        <v>55</v>
      </c>
      <c r="AL30" s="105"/>
      <c r="AM30" s="109"/>
      <c r="AN30" s="109"/>
      <c r="AO30" s="109"/>
      <c r="AP30" s="109"/>
      <c r="AQ30" s="109"/>
      <c r="AR30" s="109"/>
      <c r="AS30" s="110"/>
    </row>
    <row r="31" spans="2:45" ht="24.9" customHeight="1">
      <c r="E31" s="59" t="s">
        <v>65</v>
      </c>
      <c r="N31" s="59" t="s">
        <v>17</v>
      </c>
      <c r="P31" s="60"/>
      <c r="Q31" s="59" t="s">
        <v>16</v>
      </c>
      <c r="R31" s="60"/>
      <c r="S31" s="59" t="s">
        <v>18</v>
      </c>
      <c r="T31" s="60"/>
      <c r="U31" s="59" t="s">
        <v>19</v>
      </c>
      <c r="AL31" s="105"/>
      <c r="AM31" s="109"/>
      <c r="AN31" s="109"/>
      <c r="AO31" s="109"/>
      <c r="AP31" s="109"/>
      <c r="AQ31" s="109"/>
      <c r="AR31" s="109"/>
      <c r="AS31" s="110"/>
    </row>
    <row r="32" spans="2:45" ht="24.9" customHeight="1">
      <c r="B32" s="1" t="s">
        <v>66</v>
      </c>
      <c r="E32" s="59" t="s">
        <v>67</v>
      </c>
      <c r="H32" s="60" t="s">
        <v>56</v>
      </c>
      <c r="N32" s="113"/>
      <c r="O32" s="113"/>
      <c r="P32" s="113"/>
      <c r="Q32" s="113"/>
      <c r="R32" s="113"/>
      <c r="S32" s="113"/>
      <c r="T32" s="113"/>
      <c r="U32" s="113"/>
      <c r="V32" s="113"/>
      <c r="W32" s="113"/>
      <c r="X32" s="113"/>
      <c r="Y32" s="113"/>
      <c r="Z32" s="113"/>
      <c r="AA32" s="113"/>
      <c r="AB32" s="113"/>
      <c r="AC32" s="113"/>
      <c r="AD32" s="113"/>
      <c r="AE32" s="113"/>
      <c r="AF32" s="113"/>
      <c r="AG32" s="113"/>
      <c r="AL32" s="105"/>
      <c r="AM32" s="109"/>
      <c r="AN32" s="109"/>
      <c r="AO32" s="109"/>
      <c r="AP32" s="109"/>
      <c r="AQ32" s="109"/>
      <c r="AR32" s="109"/>
      <c r="AS32" s="110"/>
    </row>
    <row r="33" spans="5:45" ht="24.9" customHeight="1">
      <c r="H33" s="59" t="s">
        <v>57</v>
      </c>
      <c r="N33" s="113"/>
      <c r="O33" s="113"/>
      <c r="P33" s="113"/>
      <c r="Q33" s="113"/>
      <c r="R33" s="113"/>
      <c r="S33" s="113"/>
      <c r="T33" s="113"/>
      <c r="U33" s="113"/>
      <c r="V33" s="113"/>
      <c r="W33" s="113"/>
      <c r="X33" s="113"/>
      <c r="Y33" s="113"/>
      <c r="Z33" s="113"/>
      <c r="AA33" s="113"/>
      <c r="AB33" s="113"/>
      <c r="AC33" s="113"/>
      <c r="AD33" s="113"/>
      <c r="AE33" s="113"/>
      <c r="AF33" s="113"/>
      <c r="AG33" s="113"/>
      <c r="AL33" s="105"/>
      <c r="AM33" s="109"/>
      <c r="AN33" s="109"/>
      <c r="AO33" s="109"/>
      <c r="AP33" s="109"/>
      <c r="AQ33" s="109"/>
      <c r="AR33" s="109"/>
      <c r="AS33" s="110"/>
    </row>
    <row r="34" spans="5:45" ht="24.9" customHeight="1" thickBot="1">
      <c r="E34" s="59" t="s">
        <v>50</v>
      </c>
      <c r="F34" s="59" t="s">
        <v>62</v>
      </c>
      <c r="I34" s="59" t="s">
        <v>58</v>
      </c>
      <c r="K34" s="113"/>
      <c r="L34" s="113"/>
      <c r="M34" s="113"/>
      <c r="N34" s="113"/>
      <c r="O34" s="113"/>
      <c r="P34" s="113"/>
      <c r="Q34" s="59" t="s">
        <v>59</v>
      </c>
      <c r="S34" s="113"/>
      <c r="T34" s="113"/>
      <c r="U34" s="113"/>
      <c r="V34" s="113"/>
      <c r="W34" s="113"/>
      <c r="X34" s="113"/>
      <c r="Y34" s="59" t="s">
        <v>60</v>
      </c>
      <c r="AA34" s="113"/>
      <c r="AB34" s="113"/>
      <c r="AC34" s="113"/>
      <c r="AD34" s="113"/>
      <c r="AE34" s="113"/>
      <c r="AF34" s="113"/>
      <c r="AG34" s="113"/>
      <c r="AH34" s="113"/>
      <c r="AI34" s="59" t="s">
        <v>61</v>
      </c>
      <c r="AL34" s="106"/>
      <c r="AM34" s="111"/>
      <c r="AN34" s="111"/>
      <c r="AO34" s="111"/>
      <c r="AP34" s="111"/>
      <c r="AQ34" s="111"/>
      <c r="AR34" s="111"/>
      <c r="AS34" s="112"/>
    </row>
    <row r="35" spans="5:45" ht="24.9" customHeight="1">
      <c r="E35" s="59" t="s">
        <v>63</v>
      </c>
    </row>
    <row r="36" spans="5:45" ht="24.9" customHeight="1">
      <c r="E36" s="59" t="s">
        <v>64</v>
      </c>
    </row>
    <row r="37" spans="5:45" ht="24.9" customHeight="1"/>
    <row r="38" spans="5:45" ht="24.9" customHeight="1"/>
  </sheetData>
  <mergeCells count="53">
    <mergeCell ref="Z8:AA8"/>
    <mergeCell ref="Q11:AG11"/>
    <mergeCell ref="Q7:X7"/>
    <mergeCell ref="AD8:AE8"/>
    <mergeCell ref="Z7:AF7"/>
    <mergeCell ref="Q26:AG26"/>
    <mergeCell ref="D22:P22"/>
    <mergeCell ref="Q15:AG15"/>
    <mergeCell ref="D16:P16"/>
    <mergeCell ref="D15:P15"/>
    <mergeCell ref="Q16:AG16"/>
    <mergeCell ref="D17:P17"/>
    <mergeCell ref="Q17:AG17"/>
    <mergeCell ref="D18:P21"/>
    <mergeCell ref="Q18:AG18"/>
    <mergeCell ref="Q24:AG24"/>
    <mergeCell ref="Q25:AG25"/>
    <mergeCell ref="Q19:AG19"/>
    <mergeCell ref="Q20:AG20"/>
    <mergeCell ref="Q21:AG21"/>
    <mergeCell ref="Q22:AG22"/>
    <mergeCell ref="B5:AJ5"/>
    <mergeCell ref="D12:P12"/>
    <mergeCell ref="D13:P13"/>
    <mergeCell ref="D14:P14"/>
    <mergeCell ref="Q12:AG12"/>
    <mergeCell ref="Q13:AG13"/>
    <mergeCell ref="Q14:AG14"/>
    <mergeCell ref="D6:AG6"/>
    <mergeCell ref="D10:AG10"/>
    <mergeCell ref="D8:P8"/>
    <mergeCell ref="D9:P9"/>
    <mergeCell ref="D11:P11"/>
    <mergeCell ref="T8:U8"/>
    <mergeCell ref="D7:P7"/>
    <mergeCell ref="Q9:AG9"/>
    <mergeCell ref="W8:X8"/>
    <mergeCell ref="AL2:AL5"/>
    <mergeCell ref="AM2:AS5"/>
    <mergeCell ref="AL29:AL34"/>
    <mergeCell ref="AM29:AS34"/>
    <mergeCell ref="S34:X34"/>
    <mergeCell ref="AA34:AH34"/>
    <mergeCell ref="AM18:AS21"/>
    <mergeCell ref="AM23:AS26"/>
    <mergeCell ref="AL18:AL21"/>
    <mergeCell ref="AL23:AL26"/>
    <mergeCell ref="AA2:AI3"/>
    <mergeCell ref="N32:AG32"/>
    <mergeCell ref="N33:AG33"/>
    <mergeCell ref="K34:P34"/>
    <mergeCell ref="D23:P26"/>
    <mergeCell ref="Q23:AG23"/>
  </mergeCells>
  <phoneticPr fontId="1"/>
  <conditionalFormatting sqref="Q7 Y7:Z7 T8:U8 W8:X8 Z8:AA8 AD8:AE8 Q9:AG9 Q11:AG18 Q19 Q20:AG23 Q24 Q25:AG26 P31 R31 T31 N32:AG33 K34:P34 S34 AG7">
    <cfRule type="notContainsBlanks" dxfId="31" priority="4">
      <formula>LEN(TRIM(K7))&gt;0</formula>
    </cfRule>
  </conditionalFormatting>
  <conditionalFormatting sqref="Q7:X7 Z7:AF7 T8:U8 W8:X8 Z8:AA8 AD8:AE8 Q9:AG9 Q11:AG17 Q19:AG19 Q21:AG22 Q24:AG24 Q26:AG26 P31 R31 T31 N32:AG33 K34:P34 S34:X34 AA34:AH34">
    <cfRule type="containsBlanks" dxfId="30" priority="1">
      <formula>LEN(TRIM(K7))=0</formula>
    </cfRule>
  </conditionalFormatting>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showGridLines="0" view="pageBreakPreview" zoomScale="70" zoomScaleNormal="100" zoomScaleSheetLayoutView="70" workbookViewId="0">
      <selection activeCell="AL2" sqref="AL2:AL5"/>
    </sheetView>
  </sheetViews>
  <sheetFormatPr defaultColWidth="9" defaultRowHeight="14.4"/>
  <cols>
    <col min="1" max="3" width="3.109375" style="1" customWidth="1"/>
    <col min="4"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5" width="3.109375" style="59" customWidth="1"/>
    <col min="36" max="37" width="3.109375" style="1" customWidth="1"/>
    <col min="38" max="38" width="4.33203125" style="1" bestFit="1" customWidth="1"/>
    <col min="39" max="16384" width="9" style="1"/>
  </cols>
  <sheetData>
    <row r="1" spans="2:45" ht="24.9" customHeight="1" thickBot="1"/>
    <row r="2" spans="2:45" ht="24.9" customHeight="1">
      <c r="B2" s="1" t="s">
        <v>90</v>
      </c>
      <c r="AA2" s="120" t="s">
        <v>91</v>
      </c>
      <c r="AB2" s="121"/>
      <c r="AC2" s="121"/>
      <c r="AD2" s="121"/>
      <c r="AE2" s="121"/>
      <c r="AF2" s="121"/>
      <c r="AG2" s="121"/>
      <c r="AH2" s="121"/>
      <c r="AI2" s="122"/>
      <c r="AL2" s="153" t="s">
        <v>115</v>
      </c>
      <c r="AM2" s="107" t="s">
        <v>235</v>
      </c>
      <c r="AN2" s="107"/>
      <c r="AO2" s="107"/>
      <c r="AP2" s="107"/>
      <c r="AQ2" s="107"/>
      <c r="AR2" s="107"/>
      <c r="AS2" s="108"/>
    </row>
    <row r="3" spans="2:45" ht="24.9" customHeight="1">
      <c r="AA3" s="123"/>
      <c r="AB3" s="95"/>
      <c r="AC3" s="95"/>
      <c r="AD3" s="95"/>
      <c r="AE3" s="95"/>
      <c r="AF3" s="95"/>
      <c r="AG3" s="95"/>
      <c r="AH3" s="95"/>
      <c r="AI3" s="124"/>
      <c r="AL3" s="155"/>
      <c r="AM3" s="109"/>
      <c r="AN3" s="109"/>
      <c r="AO3" s="109"/>
      <c r="AP3" s="109"/>
      <c r="AQ3" s="109"/>
      <c r="AR3" s="109"/>
      <c r="AS3" s="110"/>
    </row>
    <row r="4" spans="2:45" ht="24.9" customHeight="1">
      <c r="AL4" s="155"/>
      <c r="AM4" s="109"/>
      <c r="AN4" s="109"/>
      <c r="AO4" s="109"/>
      <c r="AP4" s="109"/>
      <c r="AQ4" s="109"/>
      <c r="AR4" s="109"/>
      <c r="AS4" s="110"/>
    </row>
    <row r="5" spans="2:45" ht="24.9" customHeight="1" thickBot="1">
      <c r="B5" s="133" t="s">
        <v>46</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L5" s="154"/>
      <c r="AM5" s="111"/>
      <c r="AN5" s="111"/>
      <c r="AO5" s="111"/>
      <c r="AP5" s="111"/>
      <c r="AQ5" s="111"/>
      <c r="AR5" s="111"/>
      <c r="AS5" s="112"/>
    </row>
    <row r="6" spans="2:45" ht="24.9" customHeight="1">
      <c r="D6" s="137" t="s">
        <v>71</v>
      </c>
      <c r="E6" s="137"/>
      <c r="F6" s="137"/>
      <c r="G6" s="137"/>
      <c r="H6" s="137"/>
      <c r="I6" s="137"/>
      <c r="J6" s="137"/>
      <c r="K6" s="137"/>
      <c r="L6" s="137"/>
      <c r="M6" s="137"/>
      <c r="N6" s="137"/>
      <c r="O6" s="137"/>
      <c r="P6" s="137"/>
      <c r="Q6" s="138"/>
      <c r="R6" s="138"/>
      <c r="S6" s="138"/>
      <c r="T6" s="138"/>
      <c r="U6" s="138"/>
      <c r="V6" s="138"/>
      <c r="W6" s="138"/>
      <c r="X6" s="138"/>
      <c r="Y6" s="138"/>
      <c r="Z6" s="138"/>
      <c r="AA6" s="138"/>
      <c r="AB6" s="138"/>
      <c r="AC6" s="138"/>
      <c r="AD6" s="138"/>
      <c r="AE6" s="138"/>
      <c r="AF6" s="138"/>
      <c r="AG6" s="138"/>
      <c r="AL6" s="2"/>
      <c r="AM6" s="2"/>
      <c r="AN6" s="2"/>
      <c r="AO6" s="2"/>
      <c r="AP6" s="2"/>
      <c r="AQ6" s="2"/>
      <c r="AR6" s="2"/>
      <c r="AS6" s="2"/>
    </row>
    <row r="7" spans="2:45" ht="24.9" customHeight="1">
      <c r="D7" s="134" t="s">
        <v>70</v>
      </c>
      <c r="E7" s="135"/>
      <c r="F7" s="135"/>
      <c r="G7" s="135"/>
      <c r="H7" s="135"/>
      <c r="I7" s="135"/>
      <c r="J7" s="135"/>
      <c r="K7" s="135"/>
      <c r="L7" s="135"/>
      <c r="M7" s="135"/>
      <c r="N7" s="135"/>
      <c r="O7" s="135"/>
      <c r="P7" s="136"/>
      <c r="Q7" s="134"/>
      <c r="R7" s="135"/>
      <c r="S7" s="135"/>
      <c r="T7" s="135"/>
      <c r="U7" s="135"/>
      <c r="V7" s="135"/>
      <c r="W7" s="135"/>
      <c r="X7" s="135"/>
      <c r="Y7" s="63" t="s">
        <v>50</v>
      </c>
      <c r="Z7" s="135"/>
      <c r="AA7" s="135"/>
      <c r="AB7" s="135"/>
      <c r="AC7" s="135"/>
      <c r="AD7" s="135"/>
      <c r="AE7" s="135"/>
      <c r="AF7" s="135"/>
      <c r="AG7" s="64" t="s">
        <v>61</v>
      </c>
      <c r="AL7" s="2"/>
      <c r="AM7" s="2"/>
      <c r="AN7" s="2"/>
      <c r="AO7" s="2"/>
      <c r="AP7" s="2"/>
      <c r="AQ7" s="2"/>
      <c r="AR7" s="2"/>
      <c r="AS7" s="2"/>
    </row>
    <row r="8" spans="2:45" ht="50.1" customHeight="1">
      <c r="D8" s="139" t="s">
        <v>28</v>
      </c>
      <c r="E8" s="135"/>
      <c r="F8" s="135"/>
      <c r="G8" s="135"/>
      <c r="H8" s="135"/>
      <c r="I8" s="135"/>
      <c r="J8" s="135"/>
      <c r="K8" s="135"/>
      <c r="L8" s="135"/>
      <c r="M8" s="135"/>
      <c r="N8" s="135"/>
      <c r="O8" s="135"/>
      <c r="P8" s="136"/>
      <c r="Q8" s="156"/>
      <c r="R8" s="156"/>
      <c r="S8" s="156"/>
      <c r="T8" s="156"/>
      <c r="U8" s="156"/>
      <c r="V8" s="156"/>
      <c r="W8" s="156"/>
      <c r="X8" s="156"/>
      <c r="Y8" s="156"/>
      <c r="Z8" s="156"/>
      <c r="AA8" s="156"/>
      <c r="AB8" s="156"/>
      <c r="AC8" s="156"/>
      <c r="AD8" s="156"/>
      <c r="AE8" s="156"/>
      <c r="AF8" s="156"/>
      <c r="AG8" s="156"/>
      <c r="AL8" s="2"/>
      <c r="AM8" s="2"/>
      <c r="AN8" s="2"/>
      <c r="AO8" s="2"/>
      <c r="AP8" s="2"/>
      <c r="AQ8" s="2"/>
      <c r="AR8" s="2"/>
      <c r="AS8" s="2"/>
    </row>
    <row r="9" spans="2:45" ht="24.9" customHeight="1">
      <c r="D9" s="134" t="s">
        <v>81</v>
      </c>
      <c r="E9" s="135"/>
      <c r="F9" s="135"/>
      <c r="G9" s="135"/>
      <c r="H9" s="135"/>
      <c r="I9" s="135"/>
      <c r="J9" s="135"/>
      <c r="K9" s="135"/>
      <c r="L9" s="135"/>
      <c r="M9" s="135"/>
      <c r="N9" s="135"/>
      <c r="O9" s="135"/>
      <c r="P9" s="136"/>
      <c r="Q9" s="62" t="s">
        <v>49</v>
      </c>
      <c r="R9" s="63"/>
      <c r="S9" s="63"/>
      <c r="T9" s="140"/>
      <c r="U9" s="140"/>
      <c r="V9" s="63" t="s">
        <v>16</v>
      </c>
      <c r="W9" s="140"/>
      <c r="X9" s="140"/>
      <c r="Y9" s="63" t="s">
        <v>18</v>
      </c>
      <c r="Z9" s="140"/>
      <c r="AA9" s="140"/>
      <c r="AB9" s="63" t="s">
        <v>19</v>
      </c>
      <c r="AC9" s="63" t="s">
        <v>50</v>
      </c>
      <c r="AD9" s="140"/>
      <c r="AE9" s="140"/>
      <c r="AF9" s="63" t="s">
        <v>51</v>
      </c>
      <c r="AG9" s="64"/>
      <c r="AL9" s="2"/>
      <c r="AM9" s="2"/>
      <c r="AN9" s="2"/>
      <c r="AO9" s="2"/>
      <c r="AP9" s="2"/>
      <c r="AQ9" s="2"/>
      <c r="AR9" s="2"/>
      <c r="AS9" s="2"/>
    </row>
    <row r="10" spans="2:45" ht="24.9" customHeight="1">
      <c r="D10" s="139" t="s">
        <v>82</v>
      </c>
      <c r="E10" s="135"/>
      <c r="F10" s="135"/>
      <c r="G10" s="135"/>
      <c r="H10" s="135"/>
      <c r="I10" s="135"/>
      <c r="J10" s="135"/>
      <c r="K10" s="135"/>
      <c r="L10" s="135"/>
      <c r="M10" s="135"/>
      <c r="N10" s="135"/>
      <c r="O10" s="135"/>
      <c r="P10" s="136"/>
      <c r="Q10" s="156"/>
      <c r="R10" s="156"/>
      <c r="S10" s="156"/>
      <c r="T10" s="156"/>
      <c r="U10" s="156"/>
      <c r="V10" s="156"/>
      <c r="W10" s="156"/>
      <c r="X10" s="156"/>
      <c r="Y10" s="156"/>
      <c r="Z10" s="156"/>
      <c r="AA10" s="156"/>
      <c r="AB10" s="156"/>
      <c r="AC10" s="156"/>
      <c r="AD10" s="156"/>
      <c r="AE10" s="156"/>
      <c r="AF10" s="156"/>
      <c r="AG10" s="156"/>
      <c r="AL10" s="2"/>
      <c r="AM10" s="2"/>
      <c r="AN10" s="2"/>
      <c r="AO10" s="2"/>
      <c r="AP10" s="2"/>
      <c r="AQ10" s="2"/>
      <c r="AR10" s="2"/>
      <c r="AS10" s="2"/>
    </row>
    <row r="11" spans="2:45" ht="50.1" customHeight="1">
      <c r="D11" s="139" t="s">
        <v>72</v>
      </c>
      <c r="E11" s="135"/>
      <c r="F11" s="135"/>
      <c r="G11" s="135"/>
      <c r="H11" s="135"/>
      <c r="I11" s="135"/>
      <c r="J11" s="135"/>
      <c r="K11" s="135"/>
      <c r="L11" s="135"/>
      <c r="M11" s="135"/>
      <c r="N11" s="135"/>
      <c r="O11" s="135"/>
      <c r="P11" s="136"/>
      <c r="Q11" s="156"/>
      <c r="R11" s="156"/>
      <c r="S11" s="156"/>
      <c r="T11" s="156"/>
      <c r="U11" s="156"/>
      <c r="V11" s="156"/>
      <c r="W11" s="156"/>
      <c r="X11" s="156"/>
      <c r="Y11" s="156"/>
      <c r="Z11" s="156"/>
      <c r="AA11" s="156"/>
      <c r="AB11" s="156"/>
      <c r="AC11" s="156"/>
      <c r="AD11" s="156"/>
      <c r="AE11" s="156"/>
      <c r="AF11" s="156"/>
      <c r="AG11" s="156"/>
      <c r="AL11" s="2"/>
      <c r="AM11" s="2"/>
      <c r="AN11" s="2"/>
      <c r="AO11" s="2"/>
      <c r="AP11" s="2"/>
      <c r="AQ11" s="2"/>
      <c r="AR11" s="2"/>
      <c r="AS11" s="2"/>
    </row>
    <row r="12" spans="2:45" ht="24.9" customHeight="1">
      <c r="D12" s="134" t="s">
        <v>77</v>
      </c>
      <c r="E12" s="135"/>
      <c r="F12" s="135"/>
      <c r="G12" s="135"/>
      <c r="H12" s="135"/>
      <c r="I12" s="135"/>
      <c r="J12" s="135"/>
      <c r="K12" s="135"/>
      <c r="L12" s="135"/>
      <c r="M12" s="135"/>
      <c r="N12" s="135"/>
      <c r="O12" s="135"/>
      <c r="P12" s="136"/>
      <c r="Q12" s="137"/>
      <c r="R12" s="137"/>
      <c r="S12" s="137"/>
      <c r="T12" s="137"/>
      <c r="U12" s="137"/>
      <c r="V12" s="137"/>
      <c r="W12" s="137"/>
      <c r="X12" s="137"/>
      <c r="Y12" s="137"/>
      <c r="Z12" s="137"/>
      <c r="AA12" s="137"/>
      <c r="AB12" s="137"/>
      <c r="AC12" s="137"/>
      <c r="AD12" s="137"/>
      <c r="AE12" s="137"/>
      <c r="AF12" s="137"/>
      <c r="AG12" s="137"/>
      <c r="AL12" s="2"/>
      <c r="AM12" s="2"/>
      <c r="AN12" s="2"/>
      <c r="AO12" s="2"/>
      <c r="AP12" s="2"/>
      <c r="AQ12" s="2"/>
      <c r="AR12" s="2"/>
      <c r="AS12" s="2"/>
    </row>
    <row r="13" spans="2:45" ht="24.9" customHeight="1">
      <c r="D13" s="134" t="s">
        <v>78</v>
      </c>
      <c r="E13" s="135"/>
      <c r="F13" s="135"/>
      <c r="G13" s="135"/>
      <c r="H13" s="135"/>
      <c r="I13" s="135"/>
      <c r="J13" s="135"/>
      <c r="K13" s="135"/>
      <c r="L13" s="135"/>
      <c r="M13" s="135"/>
      <c r="N13" s="135"/>
      <c r="O13" s="135"/>
      <c r="P13" s="136"/>
      <c r="Q13" s="137"/>
      <c r="R13" s="137"/>
      <c r="S13" s="137"/>
      <c r="T13" s="137"/>
      <c r="U13" s="137"/>
      <c r="V13" s="137"/>
      <c r="W13" s="137"/>
      <c r="X13" s="137"/>
      <c r="Y13" s="137"/>
      <c r="Z13" s="137"/>
      <c r="AA13" s="137"/>
      <c r="AB13" s="137"/>
      <c r="AC13" s="137"/>
      <c r="AD13" s="137"/>
      <c r="AE13" s="137"/>
      <c r="AF13" s="137"/>
      <c r="AG13" s="137"/>
      <c r="AL13" s="2"/>
      <c r="AM13" s="2"/>
      <c r="AN13" s="2"/>
      <c r="AO13" s="2"/>
      <c r="AP13" s="2"/>
      <c r="AQ13" s="2"/>
      <c r="AR13" s="2"/>
      <c r="AS13" s="2"/>
    </row>
    <row r="14" spans="2:45" ht="24.9" customHeight="1">
      <c r="D14" s="134" t="s">
        <v>79</v>
      </c>
      <c r="E14" s="135"/>
      <c r="F14" s="135"/>
      <c r="G14" s="135"/>
      <c r="H14" s="135"/>
      <c r="I14" s="135"/>
      <c r="J14" s="135"/>
      <c r="K14" s="135"/>
      <c r="L14" s="135"/>
      <c r="M14" s="135"/>
      <c r="N14" s="135"/>
      <c r="O14" s="135"/>
      <c r="P14" s="136"/>
      <c r="Q14" s="137"/>
      <c r="R14" s="137"/>
      <c r="S14" s="137"/>
      <c r="T14" s="137"/>
      <c r="U14" s="137"/>
      <c r="V14" s="137"/>
      <c r="W14" s="137"/>
      <c r="X14" s="137"/>
      <c r="Y14" s="137"/>
      <c r="Z14" s="137"/>
      <c r="AA14" s="137"/>
      <c r="AB14" s="137"/>
      <c r="AC14" s="137"/>
      <c r="AD14" s="137"/>
      <c r="AE14" s="137"/>
      <c r="AF14" s="137"/>
      <c r="AG14" s="137"/>
      <c r="AL14" s="2"/>
      <c r="AM14" s="2"/>
      <c r="AN14" s="2"/>
      <c r="AO14" s="2"/>
      <c r="AP14" s="2"/>
      <c r="AQ14" s="2"/>
      <c r="AR14" s="2"/>
      <c r="AS14" s="2"/>
    </row>
    <row r="15" spans="2:45" ht="24.9" customHeight="1" thickBot="1">
      <c r="D15" s="137" t="s">
        <v>80</v>
      </c>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L15" s="2"/>
      <c r="AM15" s="2"/>
      <c r="AN15" s="2"/>
      <c r="AO15" s="2"/>
      <c r="AP15" s="2"/>
      <c r="AQ15" s="2"/>
      <c r="AR15" s="2"/>
      <c r="AS15" s="2"/>
    </row>
    <row r="16" spans="2:45" ht="24.9" customHeight="1">
      <c r="D16" s="141" t="s">
        <v>86</v>
      </c>
      <c r="E16" s="142"/>
      <c r="F16" s="142"/>
      <c r="G16" s="142"/>
      <c r="H16" s="142"/>
      <c r="I16" s="142"/>
      <c r="J16" s="142"/>
      <c r="K16" s="142"/>
      <c r="L16" s="142"/>
      <c r="M16" s="142"/>
      <c r="N16" s="142"/>
      <c r="O16" s="142"/>
      <c r="P16" s="143"/>
      <c r="Q16" s="132" t="s">
        <v>68</v>
      </c>
      <c r="R16" s="132"/>
      <c r="S16" s="132"/>
      <c r="T16" s="132"/>
      <c r="U16" s="132"/>
      <c r="V16" s="132"/>
      <c r="W16" s="132"/>
      <c r="X16" s="132"/>
      <c r="Y16" s="132"/>
      <c r="Z16" s="132"/>
      <c r="AA16" s="132"/>
      <c r="AB16" s="132"/>
      <c r="AC16" s="132"/>
      <c r="AD16" s="132"/>
      <c r="AE16" s="132"/>
      <c r="AF16" s="132"/>
      <c r="AG16" s="132"/>
      <c r="AL16" s="153" t="s">
        <v>115</v>
      </c>
      <c r="AM16" s="114" t="s">
        <v>205</v>
      </c>
      <c r="AN16" s="114"/>
      <c r="AO16" s="114"/>
      <c r="AP16" s="114"/>
      <c r="AQ16" s="114"/>
      <c r="AR16" s="114"/>
      <c r="AS16" s="115"/>
    </row>
    <row r="17" spans="2:47" ht="50.1" customHeight="1">
      <c r="D17" s="144"/>
      <c r="E17" s="101"/>
      <c r="F17" s="101"/>
      <c r="G17" s="101"/>
      <c r="H17" s="101"/>
      <c r="I17" s="101"/>
      <c r="J17" s="101"/>
      <c r="K17" s="101"/>
      <c r="L17" s="101"/>
      <c r="M17" s="101"/>
      <c r="N17" s="101"/>
      <c r="O17" s="101"/>
      <c r="P17" s="145"/>
      <c r="Q17" s="134"/>
      <c r="R17" s="135"/>
      <c r="S17" s="135"/>
      <c r="T17" s="135"/>
      <c r="U17" s="135"/>
      <c r="V17" s="135"/>
      <c r="W17" s="135"/>
      <c r="X17" s="135"/>
      <c r="Y17" s="135"/>
      <c r="Z17" s="135"/>
      <c r="AA17" s="135"/>
      <c r="AB17" s="135"/>
      <c r="AC17" s="135"/>
      <c r="AD17" s="135"/>
      <c r="AE17" s="135"/>
      <c r="AF17" s="135"/>
      <c r="AG17" s="136"/>
      <c r="AL17" s="155"/>
      <c r="AM17" s="116"/>
      <c r="AN17" s="116"/>
      <c r="AO17" s="116"/>
      <c r="AP17" s="116"/>
      <c r="AQ17" s="116"/>
      <c r="AR17" s="116"/>
      <c r="AS17" s="117"/>
    </row>
    <row r="18" spans="2:47" ht="24.9" customHeight="1">
      <c r="D18" s="144"/>
      <c r="E18" s="101"/>
      <c r="F18" s="101"/>
      <c r="G18" s="101"/>
      <c r="H18" s="101"/>
      <c r="I18" s="101"/>
      <c r="J18" s="101"/>
      <c r="K18" s="101"/>
      <c r="L18" s="101"/>
      <c r="M18" s="101"/>
      <c r="N18" s="101"/>
      <c r="O18" s="101"/>
      <c r="P18" s="145"/>
      <c r="Q18" s="132" t="s">
        <v>69</v>
      </c>
      <c r="R18" s="132"/>
      <c r="S18" s="132"/>
      <c r="T18" s="132"/>
      <c r="U18" s="132"/>
      <c r="V18" s="132"/>
      <c r="W18" s="132"/>
      <c r="X18" s="132"/>
      <c r="Y18" s="132"/>
      <c r="Z18" s="132"/>
      <c r="AA18" s="132"/>
      <c r="AB18" s="132"/>
      <c r="AC18" s="132"/>
      <c r="AD18" s="132"/>
      <c r="AE18" s="132"/>
      <c r="AF18" s="132"/>
      <c r="AG18" s="132"/>
      <c r="AL18" s="155"/>
      <c r="AM18" s="116"/>
      <c r="AN18" s="116"/>
      <c r="AO18" s="116"/>
      <c r="AP18" s="116"/>
      <c r="AQ18" s="116"/>
      <c r="AR18" s="116"/>
      <c r="AS18" s="117"/>
    </row>
    <row r="19" spans="2:47" ht="50.1" customHeight="1" thickBot="1">
      <c r="D19" s="146"/>
      <c r="E19" s="147"/>
      <c r="F19" s="147"/>
      <c r="G19" s="147"/>
      <c r="H19" s="147"/>
      <c r="I19" s="147"/>
      <c r="J19" s="147"/>
      <c r="K19" s="147"/>
      <c r="L19" s="147"/>
      <c r="M19" s="147"/>
      <c r="N19" s="147"/>
      <c r="O19" s="147"/>
      <c r="P19" s="148"/>
      <c r="Q19" s="137"/>
      <c r="R19" s="137"/>
      <c r="S19" s="137"/>
      <c r="T19" s="137"/>
      <c r="U19" s="137"/>
      <c r="V19" s="137"/>
      <c r="W19" s="137"/>
      <c r="X19" s="137"/>
      <c r="Y19" s="137"/>
      <c r="Z19" s="137"/>
      <c r="AA19" s="137"/>
      <c r="AB19" s="137"/>
      <c r="AC19" s="137"/>
      <c r="AD19" s="137"/>
      <c r="AE19" s="137"/>
      <c r="AF19" s="137"/>
      <c r="AG19" s="137"/>
      <c r="AL19" s="154"/>
      <c r="AM19" s="118"/>
      <c r="AN19" s="118"/>
      <c r="AO19" s="118"/>
      <c r="AP19" s="118"/>
      <c r="AQ19" s="118"/>
      <c r="AR19" s="118"/>
      <c r="AS19" s="119"/>
    </row>
    <row r="20" spans="2:47" ht="50.1" customHeight="1" thickBot="1">
      <c r="D20" s="137" t="s">
        <v>87</v>
      </c>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L20" s="70"/>
      <c r="AM20" s="70"/>
      <c r="AN20" s="70"/>
      <c r="AO20" s="70"/>
      <c r="AP20" s="70"/>
      <c r="AQ20" s="70"/>
      <c r="AR20" s="70"/>
      <c r="AS20" s="70"/>
      <c r="AU20" s="8"/>
    </row>
    <row r="21" spans="2:47" ht="24.9" customHeight="1">
      <c r="D21" s="125" t="s">
        <v>88</v>
      </c>
      <c r="E21" s="126"/>
      <c r="F21" s="126"/>
      <c r="G21" s="126"/>
      <c r="H21" s="126"/>
      <c r="I21" s="126"/>
      <c r="J21" s="126"/>
      <c r="K21" s="126"/>
      <c r="L21" s="126"/>
      <c r="M21" s="126"/>
      <c r="N21" s="126"/>
      <c r="O21" s="126"/>
      <c r="P21" s="127"/>
      <c r="Q21" s="132" t="s">
        <v>68</v>
      </c>
      <c r="R21" s="132"/>
      <c r="S21" s="132"/>
      <c r="T21" s="132"/>
      <c r="U21" s="132"/>
      <c r="V21" s="132"/>
      <c r="W21" s="132"/>
      <c r="X21" s="132"/>
      <c r="Y21" s="132"/>
      <c r="Z21" s="132"/>
      <c r="AA21" s="132"/>
      <c r="AB21" s="132"/>
      <c r="AC21" s="132"/>
      <c r="AD21" s="132"/>
      <c r="AE21" s="132"/>
      <c r="AF21" s="132"/>
      <c r="AG21" s="132"/>
      <c r="AL21" s="153" t="s">
        <v>115</v>
      </c>
      <c r="AM21" s="114" t="s">
        <v>205</v>
      </c>
      <c r="AN21" s="114"/>
      <c r="AO21" s="114"/>
      <c r="AP21" s="114"/>
      <c r="AQ21" s="114"/>
      <c r="AR21" s="114"/>
      <c r="AS21" s="115"/>
      <c r="AU21" s="8"/>
    </row>
    <row r="22" spans="2:47" ht="50.1" customHeight="1">
      <c r="D22" s="128"/>
      <c r="E22" s="91"/>
      <c r="F22" s="91"/>
      <c r="G22" s="91"/>
      <c r="H22" s="91"/>
      <c r="I22" s="91"/>
      <c r="J22" s="91"/>
      <c r="K22" s="91"/>
      <c r="L22" s="91"/>
      <c r="M22" s="91"/>
      <c r="N22" s="91"/>
      <c r="O22" s="91"/>
      <c r="P22" s="129"/>
      <c r="Q22" s="134"/>
      <c r="R22" s="135"/>
      <c r="S22" s="135"/>
      <c r="T22" s="135"/>
      <c r="U22" s="135"/>
      <c r="V22" s="135"/>
      <c r="W22" s="135"/>
      <c r="X22" s="135"/>
      <c r="Y22" s="135"/>
      <c r="Z22" s="135"/>
      <c r="AA22" s="135"/>
      <c r="AB22" s="135"/>
      <c r="AC22" s="135"/>
      <c r="AD22" s="135"/>
      <c r="AE22" s="135"/>
      <c r="AF22" s="135"/>
      <c r="AG22" s="136"/>
      <c r="AL22" s="155"/>
      <c r="AM22" s="116"/>
      <c r="AN22" s="116"/>
      <c r="AO22" s="116"/>
      <c r="AP22" s="116"/>
      <c r="AQ22" s="116"/>
      <c r="AR22" s="116"/>
      <c r="AS22" s="117"/>
      <c r="AU22" s="8"/>
    </row>
    <row r="23" spans="2:47" ht="24.9" customHeight="1">
      <c r="D23" s="128"/>
      <c r="E23" s="91"/>
      <c r="F23" s="91"/>
      <c r="G23" s="91"/>
      <c r="H23" s="91"/>
      <c r="I23" s="91"/>
      <c r="J23" s="91"/>
      <c r="K23" s="91"/>
      <c r="L23" s="91"/>
      <c r="M23" s="91"/>
      <c r="N23" s="91"/>
      <c r="O23" s="91"/>
      <c r="P23" s="129"/>
      <c r="Q23" s="132" t="s">
        <v>69</v>
      </c>
      <c r="R23" s="132"/>
      <c r="S23" s="132"/>
      <c r="T23" s="132"/>
      <c r="U23" s="132"/>
      <c r="V23" s="132"/>
      <c r="W23" s="132"/>
      <c r="X23" s="132"/>
      <c r="Y23" s="132"/>
      <c r="Z23" s="132"/>
      <c r="AA23" s="132"/>
      <c r="AB23" s="132"/>
      <c r="AC23" s="132"/>
      <c r="AD23" s="132"/>
      <c r="AE23" s="132"/>
      <c r="AF23" s="132"/>
      <c r="AG23" s="132"/>
      <c r="AL23" s="155"/>
      <c r="AM23" s="116"/>
      <c r="AN23" s="116"/>
      <c r="AO23" s="116"/>
      <c r="AP23" s="116"/>
      <c r="AQ23" s="116"/>
      <c r="AR23" s="116"/>
      <c r="AS23" s="117"/>
      <c r="AU23" s="8"/>
    </row>
    <row r="24" spans="2:47" ht="50.1" customHeight="1" thickBot="1">
      <c r="D24" s="130"/>
      <c r="E24" s="113"/>
      <c r="F24" s="113"/>
      <c r="G24" s="113"/>
      <c r="H24" s="113"/>
      <c r="I24" s="113"/>
      <c r="J24" s="113"/>
      <c r="K24" s="113"/>
      <c r="L24" s="113"/>
      <c r="M24" s="113"/>
      <c r="N24" s="113"/>
      <c r="O24" s="113"/>
      <c r="P24" s="131"/>
      <c r="Q24" s="137"/>
      <c r="R24" s="137"/>
      <c r="S24" s="137"/>
      <c r="T24" s="137"/>
      <c r="U24" s="137"/>
      <c r="V24" s="137"/>
      <c r="W24" s="137"/>
      <c r="X24" s="137"/>
      <c r="Y24" s="137"/>
      <c r="Z24" s="137"/>
      <c r="AA24" s="137"/>
      <c r="AB24" s="137"/>
      <c r="AC24" s="137"/>
      <c r="AD24" s="137"/>
      <c r="AE24" s="137"/>
      <c r="AF24" s="137"/>
      <c r="AG24" s="137"/>
      <c r="AL24" s="154"/>
      <c r="AM24" s="118"/>
      <c r="AN24" s="118"/>
      <c r="AO24" s="118"/>
      <c r="AP24" s="118"/>
      <c r="AQ24" s="118"/>
      <c r="AR24" s="118"/>
      <c r="AS24" s="119"/>
    </row>
    <row r="25" spans="2:47" ht="24.9" customHeight="1" thickBot="1">
      <c r="AL25" s="70"/>
      <c r="AM25" s="70"/>
      <c r="AN25" s="70"/>
      <c r="AO25" s="70"/>
      <c r="AP25" s="70"/>
      <c r="AQ25" s="70"/>
      <c r="AR25" s="70"/>
      <c r="AS25" s="70"/>
    </row>
    <row r="26" spans="2:47" ht="24.9" customHeight="1">
      <c r="D26" s="65" t="s">
        <v>89</v>
      </c>
      <c r="AL26" s="153" t="s">
        <v>115</v>
      </c>
      <c r="AM26" s="107" t="s">
        <v>207</v>
      </c>
      <c r="AN26" s="107"/>
      <c r="AO26" s="107"/>
      <c r="AP26" s="107"/>
      <c r="AQ26" s="107"/>
      <c r="AR26" s="107"/>
      <c r="AS26" s="108"/>
    </row>
    <row r="27" spans="2:47" ht="24.9" customHeight="1" thickBot="1">
      <c r="AL27" s="154"/>
      <c r="AM27" s="111"/>
      <c r="AN27" s="111"/>
      <c r="AO27" s="111"/>
      <c r="AP27" s="111"/>
      <c r="AQ27" s="111"/>
      <c r="AR27" s="111"/>
      <c r="AS27" s="112"/>
    </row>
    <row r="28" spans="2:47" ht="24.9" customHeight="1">
      <c r="D28" s="59" t="s">
        <v>54</v>
      </c>
      <c r="AL28" s="70"/>
      <c r="AM28" s="70"/>
      <c r="AN28" s="70"/>
      <c r="AO28" s="70"/>
      <c r="AP28" s="70"/>
      <c r="AQ28" s="70"/>
      <c r="AR28" s="70"/>
      <c r="AS28" s="70"/>
    </row>
    <row r="29" spans="2:47" ht="24.9" customHeight="1" thickBot="1">
      <c r="AL29" s="70"/>
      <c r="AM29" s="70"/>
      <c r="AN29" s="70"/>
      <c r="AO29" s="70"/>
      <c r="AP29" s="70"/>
      <c r="AQ29" s="70"/>
      <c r="AR29" s="70"/>
      <c r="AS29" s="70"/>
    </row>
    <row r="30" spans="2:47" ht="24.9" customHeight="1">
      <c r="E30" s="59" t="s">
        <v>55</v>
      </c>
      <c r="AL30" s="153" t="s">
        <v>115</v>
      </c>
      <c r="AM30" s="107" t="s">
        <v>208</v>
      </c>
      <c r="AN30" s="107"/>
      <c r="AO30" s="107"/>
      <c r="AP30" s="107"/>
      <c r="AQ30" s="107"/>
      <c r="AR30" s="107"/>
      <c r="AS30" s="108"/>
    </row>
    <row r="31" spans="2:47" ht="24.9" customHeight="1">
      <c r="E31" s="59" t="s">
        <v>65</v>
      </c>
      <c r="N31" s="59" t="s">
        <v>17</v>
      </c>
      <c r="P31" s="60"/>
      <c r="Q31" s="59" t="s">
        <v>16</v>
      </c>
      <c r="R31" s="60"/>
      <c r="S31" s="59" t="s">
        <v>18</v>
      </c>
      <c r="T31" s="60"/>
      <c r="U31" s="59" t="s">
        <v>19</v>
      </c>
      <c r="AL31" s="155"/>
      <c r="AM31" s="109"/>
      <c r="AN31" s="109"/>
      <c r="AO31" s="109"/>
      <c r="AP31" s="109"/>
      <c r="AQ31" s="109"/>
      <c r="AR31" s="109"/>
      <c r="AS31" s="110"/>
    </row>
    <row r="32" spans="2:47" ht="24.9" customHeight="1">
      <c r="B32" s="1" t="s">
        <v>66</v>
      </c>
      <c r="E32" s="59" t="s">
        <v>67</v>
      </c>
      <c r="H32" s="60" t="s">
        <v>56</v>
      </c>
      <c r="N32" s="113"/>
      <c r="O32" s="113"/>
      <c r="P32" s="113"/>
      <c r="Q32" s="113"/>
      <c r="R32" s="113"/>
      <c r="S32" s="113"/>
      <c r="T32" s="113"/>
      <c r="U32" s="113"/>
      <c r="V32" s="113"/>
      <c r="W32" s="113"/>
      <c r="X32" s="113"/>
      <c r="Y32" s="113"/>
      <c r="Z32" s="113"/>
      <c r="AA32" s="113"/>
      <c r="AB32" s="113"/>
      <c r="AC32" s="113"/>
      <c r="AD32" s="113"/>
      <c r="AE32" s="113"/>
      <c r="AF32" s="113"/>
      <c r="AG32" s="113"/>
      <c r="AL32" s="155"/>
      <c r="AM32" s="109"/>
      <c r="AN32" s="109"/>
      <c r="AO32" s="109"/>
      <c r="AP32" s="109"/>
      <c r="AQ32" s="109"/>
      <c r="AR32" s="109"/>
      <c r="AS32" s="110"/>
    </row>
    <row r="33" spans="5:45" ht="24.9" customHeight="1" thickBot="1">
      <c r="H33" s="59" t="s">
        <v>57</v>
      </c>
      <c r="N33" s="113"/>
      <c r="O33" s="113"/>
      <c r="P33" s="113"/>
      <c r="Q33" s="113"/>
      <c r="R33" s="113"/>
      <c r="S33" s="113"/>
      <c r="T33" s="113"/>
      <c r="U33" s="113"/>
      <c r="V33" s="113"/>
      <c r="W33" s="113"/>
      <c r="X33" s="113"/>
      <c r="Y33" s="113"/>
      <c r="Z33" s="113"/>
      <c r="AA33" s="113"/>
      <c r="AB33" s="113"/>
      <c r="AC33" s="113"/>
      <c r="AD33" s="113"/>
      <c r="AE33" s="113"/>
      <c r="AF33" s="113"/>
      <c r="AG33" s="113"/>
      <c r="AL33" s="154"/>
      <c r="AM33" s="111"/>
      <c r="AN33" s="111"/>
      <c r="AO33" s="111"/>
      <c r="AP33" s="111"/>
      <c r="AQ33" s="111"/>
      <c r="AR33" s="111"/>
      <c r="AS33" s="112"/>
    </row>
    <row r="34" spans="5:45" ht="24.9" customHeight="1">
      <c r="E34" s="59" t="s">
        <v>63</v>
      </c>
      <c r="AL34" s="8"/>
      <c r="AM34" s="8"/>
      <c r="AN34" s="8"/>
      <c r="AO34" s="8"/>
      <c r="AP34" s="8"/>
      <c r="AQ34" s="8"/>
      <c r="AR34" s="8"/>
    </row>
    <row r="35" spans="5:45" ht="24.9" customHeight="1">
      <c r="E35" s="59" t="s">
        <v>64</v>
      </c>
      <c r="AL35" s="8"/>
      <c r="AM35" s="8"/>
      <c r="AN35" s="8"/>
      <c r="AO35" s="8"/>
      <c r="AP35" s="8"/>
      <c r="AQ35" s="8"/>
      <c r="AR35" s="8"/>
    </row>
    <row r="36" spans="5:45" ht="24.9" customHeight="1"/>
    <row r="37" spans="5:45" ht="24.9" customHeight="1"/>
  </sheetData>
  <mergeCells count="49">
    <mergeCell ref="D11:P11"/>
    <mergeCell ref="Q11:AG11"/>
    <mergeCell ref="AA2:AI3"/>
    <mergeCell ref="B5:AJ5"/>
    <mergeCell ref="D6:AG6"/>
    <mergeCell ref="D7:P7"/>
    <mergeCell ref="Q7:X7"/>
    <mergeCell ref="Z7:AF7"/>
    <mergeCell ref="D9:P9"/>
    <mergeCell ref="T9:U9"/>
    <mergeCell ref="W9:X9"/>
    <mergeCell ref="Z9:AA9"/>
    <mergeCell ref="AD9:AE9"/>
    <mergeCell ref="Q16:AG16"/>
    <mergeCell ref="Q17:AG17"/>
    <mergeCell ref="Q18:AG18"/>
    <mergeCell ref="Q19:AG19"/>
    <mergeCell ref="D12:P12"/>
    <mergeCell ref="Q12:AG12"/>
    <mergeCell ref="D14:P14"/>
    <mergeCell ref="Q14:AG14"/>
    <mergeCell ref="D13:P13"/>
    <mergeCell ref="Q13:AG13"/>
    <mergeCell ref="N32:AG32"/>
    <mergeCell ref="N33:AG33"/>
    <mergeCell ref="D8:P8"/>
    <mergeCell ref="Q8:AG8"/>
    <mergeCell ref="D10:P10"/>
    <mergeCell ref="Q10:AG10"/>
    <mergeCell ref="D20:P20"/>
    <mergeCell ref="Q20:AG20"/>
    <mergeCell ref="D21:P24"/>
    <mergeCell ref="Q21:AG21"/>
    <mergeCell ref="Q22:AG22"/>
    <mergeCell ref="Q23:AG23"/>
    <mergeCell ref="Q24:AG24"/>
    <mergeCell ref="D15:P15"/>
    <mergeCell ref="Q15:AG15"/>
    <mergeCell ref="D16:P19"/>
    <mergeCell ref="AL26:AL27"/>
    <mergeCell ref="AM26:AS27"/>
    <mergeCell ref="AL30:AL33"/>
    <mergeCell ref="AM30:AS33"/>
    <mergeCell ref="AL2:AL5"/>
    <mergeCell ref="AM2:AS5"/>
    <mergeCell ref="AL16:AL19"/>
    <mergeCell ref="AM16:AS19"/>
    <mergeCell ref="AL21:AL24"/>
    <mergeCell ref="AM21:AS24"/>
  </mergeCells>
  <phoneticPr fontId="1"/>
  <conditionalFormatting sqref="Q7 Y7:Z7 Q8:AG16 Q17 Q18:AG21 Q22 Q23:AG24 P31 R31 T31 N32:AG33 AG7">
    <cfRule type="notContainsBlanks" dxfId="29" priority="13">
      <formula>LEN(TRIM(N7))&gt;0</formula>
    </cfRule>
  </conditionalFormatting>
  <conditionalFormatting sqref="Q7:X7 Z7:AF7 Q8:AG8 T9:U9 W9:X9 Z9:AA9 AD9:AE9 Q10:AG15 Q17:AG17 Q19:AG20 Q22:AG22 Q24:AG24 P31 R31 T31 N32:AG33">
    <cfRule type="containsBlanks" dxfId="28" priority="1">
      <formula>LEN(TRIM(N7))=0</formula>
    </cfRule>
  </conditionalFormatting>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8"/>
  <sheetViews>
    <sheetView showGridLines="0" view="pageBreakPreview" zoomScale="70" zoomScaleNormal="100" zoomScaleSheetLayoutView="70" workbookViewId="0">
      <selection activeCell="AN9" sqref="AN9"/>
    </sheetView>
  </sheetViews>
  <sheetFormatPr defaultColWidth="9" defaultRowHeight="14.4"/>
  <cols>
    <col min="1" max="1" width="3.109375" style="1" customWidth="1"/>
    <col min="2"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5" width="3.109375" style="59" customWidth="1"/>
    <col min="36" max="37" width="3.109375" style="1" customWidth="1"/>
    <col min="38" max="38" width="4.21875" style="1" bestFit="1" customWidth="1"/>
    <col min="39" max="39" width="9" style="1" customWidth="1"/>
    <col min="40" max="16384" width="9" style="1"/>
  </cols>
  <sheetData>
    <row r="1" spans="2:45" ht="24.9" customHeight="1" thickBot="1">
      <c r="AL1" s="51"/>
      <c r="AM1" s="51"/>
      <c r="AN1" s="51"/>
      <c r="AO1" s="51"/>
      <c r="AP1" s="51"/>
      <c r="AQ1" s="51"/>
      <c r="AR1" s="51"/>
      <c r="AS1" s="51"/>
    </row>
    <row r="2" spans="2:45" ht="24.9" customHeight="1">
      <c r="B2" s="59" t="s">
        <v>92</v>
      </c>
      <c r="AA2" s="120" t="s">
        <v>93</v>
      </c>
      <c r="AB2" s="121"/>
      <c r="AC2" s="121"/>
      <c r="AD2" s="121"/>
      <c r="AE2" s="121"/>
      <c r="AF2" s="121"/>
      <c r="AG2" s="121"/>
      <c r="AH2" s="121"/>
      <c r="AI2" s="122"/>
      <c r="AL2" s="104" t="s">
        <v>115</v>
      </c>
      <c r="AM2" s="107" t="s">
        <v>235</v>
      </c>
      <c r="AN2" s="107"/>
      <c r="AO2" s="107"/>
      <c r="AP2" s="107"/>
      <c r="AQ2" s="107"/>
      <c r="AR2" s="107"/>
      <c r="AS2" s="108"/>
    </row>
    <row r="3" spans="2:45" ht="24.9" customHeight="1">
      <c r="AA3" s="123"/>
      <c r="AB3" s="95"/>
      <c r="AC3" s="95"/>
      <c r="AD3" s="95"/>
      <c r="AE3" s="95"/>
      <c r="AF3" s="95"/>
      <c r="AG3" s="95"/>
      <c r="AH3" s="95"/>
      <c r="AI3" s="124"/>
      <c r="AL3" s="105"/>
      <c r="AM3" s="109"/>
      <c r="AN3" s="109"/>
      <c r="AO3" s="109"/>
      <c r="AP3" s="109"/>
      <c r="AQ3" s="109"/>
      <c r="AR3" s="109"/>
      <c r="AS3" s="110"/>
    </row>
    <row r="4" spans="2:45" ht="24.9" customHeight="1">
      <c r="AL4" s="105"/>
      <c r="AM4" s="109"/>
      <c r="AN4" s="109"/>
      <c r="AO4" s="109"/>
      <c r="AP4" s="109"/>
      <c r="AQ4" s="109"/>
      <c r="AR4" s="109"/>
      <c r="AS4" s="110"/>
    </row>
    <row r="5" spans="2:45" ht="24.9" customHeight="1" thickBot="1">
      <c r="B5" s="133" t="s">
        <v>46</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L5" s="106"/>
      <c r="AM5" s="111"/>
      <c r="AN5" s="111"/>
      <c r="AO5" s="111"/>
      <c r="AP5" s="111"/>
      <c r="AQ5" s="111"/>
      <c r="AR5" s="111"/>
      <c r="AS5" s="112"/>
    </row>
    <row r="6" spans="2:45" ht="24.9" customHeight="1">
      <c r="D6" s="137" t="s">
        <v>73</v>
      </c>
      <c r="E6" s="137"/>
      <c r="F6" s="137"/>
      <c r="G6" s="137"/>
      <c r="H6" s="137"/>
      <c r="I6" s="137"/>
      <c r="J6" s="137"/>
      <c r="K6" s="137"/>
      <c r="L6" s="137"/>
      <c r="M6" s="137"/>
      <c r="N6" s="137"/>
      <c r="O6" s="137"/>
      <c r="P6" s="137"/>
      <c r="Q6" s="138"/>
      <c r="R6" s="138"/>
      <c r="S6" s="138"/>
      <c r="T6" s="138"/>
      <c r="U6" s="138"/>
      <c r="V6" s="138"/>
      <c r="W6" s="138"/>
      <c r="X6" s="138"/>
      <c r="Y6" s="138"/>
      <c r="Z6" s="138"/>
      <c r="AA6" s="138"/>
      <c r="AB6" s="138"/>
      <c r="AC6" s="138"/>
      <c r="AD6" s="138"/>
      <c r="AE6" s="138"/>
      <c r="AF6" s="138"/>
      <c r="AG6" s="138"/>
      <c r="AL6" s="51"/>
      <c r="AM6" s="51"/>
      <c r="AN6" s="51"/>
      <c r="AO6" s="51"/>
      <c r="AP6" s="51"/>
      <c r="AQ6" s="51"/>
      <c r="AR6" s="51"/>
      <c r="AS6" s="51"/>
    </row>
    <row r="7" spans="2:45" ht="24.9" customHeight="1">
      <c r="D7" s="134" t="s">
        <v>70</v>
      </c>
      <c r="E7" s="135"/>
      <c r="F7" s="135"/>
      <c r="G7" s="135"/>
      <c r="H7" s="135"/>
      <c r="I7" s="135"/>
      <c r="J7" s="135"/>
      <c r="K7" s="135"/>
      <c r="L7" s="135"/>
      <c r="M7" s="135"/>
      <c r="N7" s="135"/>
      <c r="O7" s="135"/>
      <c r="P7" s="136"/>
      <c r="Q7" s="149"/>
      <c r="R7" s="150"/>
      <c r="S7" s="150"/>
      <c r="T7" s="150"/>
      <c r="U7" s="150"/>
      <c r="V7" s="150"/>
      <c r="W7" s="150"/>
      <c r="X7" s="150"/>
      <c r="Y7" s="63" t="s">
        <v>50</v>
      </c>
      <c r="Z7" s="150"/>
      <c r="AA7" s="150"/>
      <c r="AB7" s="150"/>
      <c r="AC7" s="150"/>
      <c r="AD7" s="150"/>
      <c r="AE7" s="150"/>
      <c r="AF7" s="150"/>
      <c r="AG7" s="64" t="s">
        <v>61</v>
      </c>
      <c r="AL7" s="51"/>
      <c r="AM7" s="51"/>
      <c r="AN7" s="51"/>
      <c r="AO7" s="51"/>
      <c r="AP7" s="51"/>
      <c r="AQ7" s="51"/>
      <c r="AR7" s="51"/>
      <c r="AS7" s="51"/>
    </row>
    <row r="8" spans="2:45" ht="24.9" customHeight="1">
      <c r="D8" s="134" t="s">
        <v>52</v>
      </c>
      <c r="E8" s="135"/>
      <c r="F8" s="135"/>
      <c r="G8" s="135"/>
      <c r="H8" s="135"/>
      <c r="I8" s="135"/>
      <c r="J8" s="135"/>
      <c r="K8" s="135"/>
      <c r="L8" s="135"/>
      <c r="M8" s="135"/>
      <c r="N8" s="135"/>
      <c r="O8" s="135"/>
      <c r="P8" s="136"/>
      <c r="Q8" s="62" t="s">
        <v>49</v>
      </c>
      <c r="R8" s="63"/>
      <c r="S8" s="63"/>
      <c r="T8" s="140"/>
      <c r="U8" s="140"/>
      <c r="V8" s="63" t="s">
        <v>16</v>
      </c>
      <c r="W8" s="140"/>
      <c r="X8" s="140"/>
      <c r="Y8" s="63" t="s">
        <v>18</v>
      </c>
      <c r="Z8" s="140"/>
      <c r="AA8" s="140"/>
      <c r="AB8" s="63" t="s">
        <v>19</v>
      </c>
      <c r="AC8" s="63" t="s">
        <v>50</v>
      </c>
      <c r="AD8" s="140"/>
      <c r="AE8" s="140"/>
      <c r="AF8" s="63" t="s">
        <v>51</v>
      </c>
      <c r="AG8" s="64"/>
      <c r="AL8" s="51"/>
      <c r="AM8" s="51"/>
      <c r="AN8" s="51"/>
      <c r="AO8" s="51"/>
      <c r="AP8" s="51"/>
      <c r="AQ8" s="51"/>
      <c r="AR8" s="51"/>
      <c r="AS8" s="51"/>
    </row>
    <row r="9" spans="2:45" ht="50.1" customHeight="1">
      <c r="D9" s="139" t="s">
        <v>53</v>
      </c>
      <c r="E9" s="135"/>
      <c r="F9" s="135"/>
      <c r="G9" s="135"/>
      <c r="H9" s="135"/>
      <c r="I9" s="135"/>
      <c r="J9" s="135"/>
      <c r="K9" s="135"/>
      <c r="L9" s="135"/>
      <c r="M9" s="135"/>
      <c r="N9" s="135"/>
      <c r="O9" s="135"/>
      <c r="P9" s="136"/>
      <c r="Q9" s="152"/>
      <c r="R9" s="152"/>
      <c r="S9" s="152"/>
      <c r="T9" s="152"/>
      <c r="U9" s="152"/>
      <c r="V9" s="152"/>
      <c r="W9" s="152"/>
      <c r="X9" s="152"/>
      <c r="Y9" s="152"/>
      <c r="Z9" s="152"/>
      <c r="AA9" s="152"/>
      <c r="AB9" s="152"/>
      <c r="AC9" s="152"/>
      <c r="AD9" s="152"/>
      <c r="AE9" s="152"/>
      <c r="AF9" s="152"/>
      <c r="AG9" s="152"/>
      <c r="AL9" s="51"/>
      <c r="AM9" s="51"/>
      <c r="AN9" s="51"/>
      <c r="AO9" s="51"/>
      <c r="AP9" s="51"/>
      <c r="AQ9" s="51"/>
      <c r="AR9" s="51"/>
      <c r="AS9" s="51"/>
    </row>
    <row r="10" spans="2:45" ht="24.9" customHeight="1">
      <c r="D10" s="134" t="s">
        <v>94</v>
      </c>
      <c r="E10" s="135"/>
      <c r="F10" s="135"/>
      <c r="G10" s="135"/>
      <c r="H10" s="135"/>
      <c r="I10" s="135"/>
      <c r="J10" s="135"/>
      <c r="K10" s="135"/>
      <c r="L10" s="135"/>
      <c r="M10" s="135"/>
      <c r="N10" s="135"/>
      <c r="O10" s="135"/>
      <c r="P10" s="136"/>
      <c r="Q10" s="132"/>
      <c r="R10" s="132"/>
      <c r="S10" s="132"/>
      <c r="T10" s="132"/>
      <c r="U10" s="132"/>
      <c r="V10" s="132"/>
      <c r="W10" s="132"/>
      <c r="X10" s="132"/>
      <c r="Y10" s="132"/>
      <c r="Z10" s="132"/>
      <c r="AA10" s="132"/>
      <c r="AB10" s="132"/>
      <c r="AC10" s="132"/>
      <c r="AD10" s="132"/>
      <c r="AE10" s="132"/>
      <c r="AF10" s="132"/>
      <c r="AG10" s="132"/>
      <c r="AL10" s="51"/>
      <c r="AM10" s="51"/>
      <c r="AN10" s="51"/>
      <c r="AO10" s="51"/>
      <c r="AP10" s="51"/>
      <c r="AQ10" s="51"/>
      <c r="AR10" s="51"/>
      <c r="AS10" s="51"/>
    </row>
    <row r="11" spans="2:45" ht="24.9" customHeight="1">
      <c r="D11" s="134" t="s">
        <v>95</v>
      </c>
      <c r="E11" s="135"/>
      <c r="F11" s="135"/>
      <c r="G11" s="135"/>
      <c r="H11" s="135"/>
      <c r="I11" s="135"/>
      <c r="J11" s="135"/>
      <c r="K11" s="135"/>
      <c r="L11" s="135"/>
      <c r="M11" s="135"/>
      <c r="N11" s="135"/>
      <c r="O11" s="135"/>
      <c r="P11" s="136"/>
      <c r="Q11" s="132"/>
      <c r="R11" s="132"/>
      <c r="S11" s="132"/>
      <c r="T11" s="132"/>
      <c r="U11" s="132"/>
      <c r="V11" s="132"/>
      <c r="W11" s="132"/>
      <c r="X11" s="132"/>
      <c r="Y11" s="132"/>
      <c r="Z11" s="132"/>
      <c r="AA11" s="132"/>
      <c r="AB11" s="132"/>
      <c r="AC11" s="132"/>
      <c r="AD11" s="132"/>
      <c r="AE11" s="132"/>
      <c r="AF11" s="132"/>
      <c r="AG11" s="132"/>
      <c r="AL11" s="51"/>
      <c r="AM11" s="51"/>
      <c r="AN11" s="51"/>
      <c r="AO11" s="51"/>
      <c r="AP11" s="51"/>
      <c r="AQ11" s="51"/>
      <c r="AR11" s="51"/>
      <c r="AS11" s="51"/>
    </row>
    <row r="12" spans="2:45" ht="24.9" customHeight="1" thickBot="1">
      <c r="D12" s="134" t="s">
        <v>96</v>
      </c>
      <c r="E12" s="135"/>
      <c r="F12" s="135"/>
      <c r="G12" s="135"/>
      <c r="H12" s="135"/>
      <c r="I12" s="135"/>
      <c r="J12" s="135"/>
      <c r="K12" s="135"/>
      <c r="L12" s="135"/>
      <c r="M12" s="135"/>
      <c r="N12" s="135"/>
      <c r="O12" s="135"/>
      <c r="P12" s="136"/>
      <c r="Q12" s="132"/>
      <c r="R12" s="132"/>
      <c r="S12" s="132"/>
      <c r="T12" s="132"/>
      <c r="U12" s="132"/>
      <c r="V12" s="132"/>
      <c r="W12" s="132"/>
      <c r="X12" s="132"/>
      <c r="Y12" s="132"/>
      <c r="Z12" s="132"/>
      <c r="AA12" s="132"/>
      <c r="AB12" s="132"/>
      <c r="AC12" s="132"/>
      <c r="AD12" s="132"/>
      <c r="AE12" s="132"/>
      <c r="AF12" s="132"/>
      <c r="AG12" s="132"/>
      <c r="AL12" s="51"/>
      <c r="AM12" s="51"/>
      <c r="AN12" s="51"/>
      <c r="AO12" s="51"/>
      <c r="AP12" s="51"/>
      <c r="AQ12" s="51"/>
      <c r="AR12" s="51"/>
      <c r="AS12" s="51"/>
    </row>
    <row r="13" spans="2:45" ht="24.9" customHeight="1">
      <c r="D13" s="141" t="s">
        <v>97</v>
      </c>
      <c r="E13" s="142"/>
      <c r="F13" s="142"/>
      <c r="G13" s="142"/>
      <c r="H13" s="142"/>
      <c r="I13" s="142"/>
      <c r="J13" s="142"/>
      <c r="K13" s="142"/>
      <c r="L13" s="142"/>
      <c r="M13" s="142"/>
      <c r="N13" s="142"/>
      <c r="O13" s="142"/>
      <c r="P13" s="143"/>
      <c r="Q13" s="132" t="s">
        <v>68</v>
      </c>
      <c r="R13" s="132"/>
      <c r="S13" s="132"/>
      <c r="T13" s="132"/>
      <c r="U13" s="132"/>
      <c r="V13" s="132"/>
      <c r="W13" s="132"/>
      <c r="X13" s="132"/>
      <c r="Y13" s="132"/>
      <c r="Z13" s="132"/>
      <c r="AA13" s="132"/>
      <c r="AB13" s="132"/>
      <c r="AC13" s="132"/>
      <c r="AD13" s="132"/>
      <c r="AE13" s="132"/>
      <c r="AF13" s="132"/>
      <c r="AG13" s="132"/>
      <c r="AL13" s="104" t="s">
        <v>115</v>
      </c>
      <c r="AM13" s="114" t="s">
        <v>205</v>
      </c>
      <c r="AN13" s="114"/>
      <c r="AO13" s="114"/>
      <c r="AP13" s="114"/>
      <c r="AQ13" s="114"/>
      <c r="AR13" s="114"/>
      <c r="AS13" s="115"/>
    </row>
    <row r="14" spans="2:45" ht="50.1" customHeight="1">
      <c r="D14" s="144"/>
      <c r="E14" s="101"/>
      <c r="F14" s="101"/>
      <c r="G14" s="101"/>
      <c r="H14" s="101"/>
      <c r="I14" s="101"/>
      <c r="J14" s="101"/>
      <c r="K14" s="101"/>
      <c r="L14" s="101"/>
      <c r="M14" s="101"/>
      <c r="N14" s="101"/>
      <c r="O14" s="101"/>
      <c r="P14" s="145"/>
      <c r="Q14" s="149"/>
      <c r="R14" s="150"/>
      <c r="S14" s="150"/>
      <c r="T14" s="150"/>
      <c r="U14" s="150"/>
      <c r="V14" s="150"/>
      <c r="W14" s="150"/>
      <c r="X14" s="150"/>
      <c r="Y14" s="150"/>
      <c r="Z14" s="150"/>
      <c r="AA14" s="150"/>
      <c r="AB14" s="150"/>
      <c r="AC14" s="150"/>
      <c r="AD14" s="150"/>
      <c r="AE14" s="150"/>
      <c r="AF14" s="150"/>
      <c r="AG14" s="151"/>
      <c r="AL14" s="105"/>
      <c r="AM14" s="116"/>
      <c r="AN14" s="116"/>
      <c r="AO14" s="116"/>
      <c r="AP14" s="116"/>
      <c r="AQ14" s="116"/>
      <c r="AR14" s="116"/>
      <c r="AS14" s="117"/>
    </row>
    <row r="15" spans="2:45" ht="24.9" customHeight="1">
      <c r="D15" s="144"/>
      <c r="E15" s="101"/>
      <c r="F15" s="101"/>
      <c r="G15" s="101"/>
      <c r="H15" s="101"/>
      <c r="I15" s="101"/>
      <c r="J15" s="101"/>
      <c r="K15" s="101"/>
      <c r="L15" s="101"/>
      <c r="M15" s="101"/>
      <c r="N15" s="101"/>
      <c r="O15" s="101"/>
      <c r="P15" s="145"/>
      <c r="Q15" s="132" t="s">
        <v>69</v>
      </c>
      <c r="R15" s="132"/>
      <c r="S15" s="132"/>
      <c r="T15" s="132"/>
      <c r="U15" s="132"/>
      <c r="V15" s="132"/>
      <c r="W15" s="132"/>
      <c r="X15" s="132"/>
      <c r="Y15" s="132"/>
      <c r="Z15" s="132"/>
      <c r="AA15" s="132"/>
      <c r="AB15" s="132"/>
      <c r="AC15" s="132"/>
      <c r="AD15" s="132"/>
      <c r="AE15" s="132"/>
      <c r="AF15" s="132"/>
      <c r="AG15" s="132"/>
      <c r="AL15" s="105"/>
      <c r="AM15" s="116"/>
      <c r="AN15" s="116"/>
      <c r="AO15" s="116"/>
      <c r="AP15" s="116"/>
      <c r="AQ15" s="116"/>
      <c r="AR15" s="116"/>
      <c r="AS15" s="117"/>
    </row>
    <row r="16" spans="2:45" ht="50.1" customHeight="1" thickBot="1">
      <c r="D16" s="146"/>
      <c r="E16" s="147"/>
      <c r="F16" s="147"/>
      <c r="G16" s="147"/>
      <c r="H16" s="147"/>
      <c r="I16" s="147"/>
      <c r="J16" s="147"/>
      <c r="K16" s="147"/>
      <c r="L16" s="147"/>
      <c r="M16" s="147"/>
      <c r="N16" s="147"/>
      <c r="O16" s="147"/>
      <c r="P16" s="148"/>
      <c r="Q16" s="132"/>
      <c r="R16" s="132"/>
      <c r="S16" s="132"/>
      <c r="T16" s="132"/>
      <c r="U16" s="132"/>
      <c r="V16" s="132"/>
      <c r="W16" s="132"/>
      <c r="X16" s="132"/>
      <c r="Y16" s="132"/>
      <c r="Z16" s="132"/>
      <c r="AA16" s="132"/>
      <c r="AB16" s="132"/>
      <c r="AC16" s="132"/>
      <c r="AD16" s="132"/>
      <c r="AE16" s="132"/>
      <c r="AF16" s="132"/>
      <c r="AG16" s="132"/>
      <c r="AL16" s="106"/>
      <c r="AM16" s="118"/>
      <c r="AN16" s="118"/>
      <c r="AO16" s="118"/>
      <c r="AP16" s="118"/>
      <c r="AQ16" s="118"/>
      <c r="AR16" s="118"/>
      <c r="AS16" s="119"/>
    </row>
    <row r="17" spans="4:48" ht="50.1" customHeight="1" thickBot="1">
      <c r="D17" s="137" t="s">
        <v>98</v>
      </c>
      <c r="E17" s="137"/>
      <c r="F17" s="137"/>
      <c r="G17" s="137"/>
      <c r="H17" s="137"/>
      <c r="I17" s="137"/>
      <c r="J17" s="137"/>
      <c r="K17" s="137"/>
      <c r="L17" s="137"/>
      <c r="M17" s="137"/>
      <c r="N17" s="137"/>
      <c r="O17" s="137"/>
      <c r="P17" s="137"/>
      <c r="Q17" s="132"/>
      <c r="R17" s="132"/>
      <c r="S17" s="132"/>
      <c r="T17" s="132"/>
      <c r="U17" s="132"/>
      <c r="V17" s="132"/>
      <c r="W17" s="132"/>
      <c r="X17" s="132"/>
      <c r="Y17" s="132"/>
      <c r="Z17" s="132"/>
      <c r="AA17" s="132"/>
      <c r="AB17" s="132"/>
      <c r="AC17" s="132"/>
      <c r="AD17" s="132"/>
      <c r="AE17" s="132"/>
      <c r="AF17" s="132"/>
      <c r="AG17" s="132"/>
      <c r="AL17" s="51"/>
      <c r="AM17" s="51"/>
      <c r="AN17" s="51"/>
      <c r="AO17" s="51"/>
      <c r="AP17" s="51"/>
      <c r="AQ17" s="51"/>
      <c r="AR17" s="51"/>
      <c r="AS17" s="51"/>
      <c r="AV17" s="8"/>
    </row>
    <row r="18" spans="4:48" ht="24.9" customHeight="1">
      <c r="D18" s="125" t="s">
        <v>99</v>
      </c>
      <c r="E18" s="126"/>
      <c r="F18" s="126"/>
      <c r="G18" s="126"/>
      <c r="H18" s="126"/>
      <c r="I18" s="126"/>
      <c r="J18" s="126"/>
      <c r="K18" s="126"/>
      <c r="L18" s="126"/>
      <c r="M18" s="126"/>
      <c r="N18" s="126"/>
      <c r="O18" s="126"/>
      <c r="P18" s="127"/>
      <c r="Q18" s="132" t="s">
        <v>68</v>
      </c>
      <c r="R18" s="132"/>
      <c r="S18" s="132"/>
      <c r="T18" s="132"/>
      <c r="U18" s="132"/>
      <c r="V18" s="132"/>
      <c r="W18" s="132"/>
      <c r="X18" s="132"/>
      <c r="Y18" s="132"/>
      <c r="Z18" s="132"/>
      <c r="AA18" s="132"/>
      <c r="AB18" s="132"/>
      <c r="AC18" s="132"/>
      <c r="AD18" s="132"/>
      <c r="AE18" s="132"/>
      <c r="AF18" s="132"/>
      <c r="AG18" s="132"/>
      <c r="AL18" s="104" t="s">
        <v>115</v>
      </c>
      <c r="AM18" s="114" t="s">
        <v>205</v>
      </c>
      <c r="AN18" s="114"/>
      <c r="AO18" s="114"/>
      <c r="AP18" s="114"/>
      <c r="AQ18" s="114"/>
      <c r="AR18" s="114"/>
      <c r="AS18" s="115"/>
      <c r="AV18" s="8"/>
    </row>
    <row r="19" spans="4:48" ht="50.1" customHeight="1">
      <c r="D19" s="128"/>
      <c r="E19" s="91"/>
      <c r="F19" s="91"/>
      <c r="G19" s="91"/>
      <c r="H19" s="91"/>
      <c r="I19" s="91"/>
      <c r="J19" s="91"/>
      <c r="K19" s="91"/>
      <c r="L19" s="91"/>
      <c r="M19" s="91"/>
      <c r="N19" s="91"/>
      <c r="O19" s="91"/>
      <c r="P19" s="129"/>
      <c r="Q19" s="149"/>
      <c r="R19" s="150"/>
      <c r="S19" s="150"/>
      <c r="T19" s="150"/>
      <c r="U19" s="150"/>
      <c r="V19" s="150"/>
      <c r="W19" s="150"/>
      <c r="X19" s="150"/>
      <c r="Y19" s="150"/>
      <c r="Z19" s="150"/>
      <c r="AA19" s="150"/>
      <c r="AB19" s="150"/>
      <c r="AC19" s="150"/>
      <c r="AD19" s="150"/>
      <c r="AE19" s="150"/>
      <c r="AF19" s="150"/>
      <c r="AG19" s="151"/>
      <c r="AL19" s="105"/>
      <c r="AM19" s="116"/>
      <c r="AN19" s="116"/>
      <c r="AO19" s="116"/>
      <c r="AP19" s="116"/>
      <c r="AQ19" s="116"/>
      <c r="AR19" s="116"/>
      <c r="AS19" s="117"/>
      <c r="AV19" s="8"/>
    </row>
    <row r="20" spans="4:48" ht="24.9" customHeight="1">
      <c r="D20" s="128"/>
      <c r="E20" s="91"/>
      <c r="F20" s="91"/>
      <c r="G20" s="91"/>
      <c r="H20" s="91"/>
      <c r="I20" s="91"/>
      <c r="J20" s="91"/>
      <c r="K20" s="91"/>
      <c r="L20" s="91"/>
      <c r="M20" s="91"/>
      <c r="N20" s="91"/>
      <c r="O20" s="91"/>
      <c r="P20" s="129"/>
      <c r="Q20" s="132" t="s">
        <v>69</v>
      </c>
      <c r="R20" s="132"/>
      <c r="S20" s="132"/>
      <c r="T20" s="132"/>
      <c r="U20" s="132"/>
      <c r="V20" s="132"/>
      <c r="W20" s="132"/>
      <c r="X20" s="132"/>
      <c r="Y20" s="132"/>
      <c r="Z20" s="132"/>
      <c r="AA20" s="132"/>
      <c r="AB20" s="132"/>
      <c r="AC20" s="132"/>
      <c r="AD20" s="132"/>
      <c r="AE20" s="132"/>
      <c r="AF20" s="132"/>
      <c r="AG20" s="132"/>
      <c r="AL20" s="105"/>
      <c r="AM20" s="116"/>
      <c r="AN20" s="116"/>
      <c r="AO20" s="116"/>
      <c r="AP20" s="116"/>
      <c r="AQ20" s="116"/>
      <c r="AR20" s="116"/>
      <c r="AS20" s="117"/>
      <c r="AV20" s="8"/>
    </row>
    <row r="21" spans="4:48" ht="50.1" customHeight="1" thickBot="1">
      <c r="D21" s="130"/>
      <c r="E21" s="113"/>
      <c r="F21" s="113"/>
      <c r="G21" s="113"/>
      <c r="H21" s="113"/>
      <c r="I21" s="113"/>
      <c r="J21" s="113"/>
      <c r="K21" s="113"/>
      <c r="L21" s="113"/>
      <c r="M21" s="113"/>
      <c r="N21" s="113"/>
      <c r="O21" s="113"/>
      <c r="P21" s="131"/>
      <c r="Q21" s="132"/>
      <c r="R21" s="132"/>
      <c r="S21" s="132"/>
      <c r="T21" s="132"/>
      <c r="U21" s="132"/>
      <c r="V21" s="132"/>
      <c r="W21" s="132"/>
      <c r="X21" s="132"/>
      <c r="Y21" s="132"/>
      <c r="Z21" s="132"/>
      <c r="AA21" s="132"/>
      <c r="AB21" s="132"/>
      <c r="AC21" s="132"/>
      <c r="AD21" s="132"/>
      <c r="AE21" s="132"/>
      <c r="AF21" s="132"/>
      <c r="AG21" s="132"/>
      <c r="AL21" s="106"/>
      <c r="AM21" s="118"/>
      <c r="AN21" s="118"/>
      <c r="AO21" s="118"/>
      <c r="AP21" s="118"/>
      <c r="AQ21" s="118"/>
      <c r="AR21" s="118"/>
      <c r="AS21" s="119"/>
    </row>
    <row r="22" spans="4:48" ht="24.9" customHeight="1"/>
    <row r="23" spans="4:48" ht="24.9" customHeight="1">
      <c r="D23" s="59" t="s">
        <v>54</v>
      </c>
    </row>
    <row r="24" spans="4:48" ht="24.9" customHeight="1"/>
    <row r="25" spans="4:48" ht="24.9" customHeight="1">
      <c r="E25" s="59" t="s">
        <v>55</v>
      </c>
    </row>
    <row r="26" spans="4:48" ht="24.9" customHeight="1">
      <c r="E26" s="102" t="s">
        <v>100</v>
      </c>
      <c r="F26" s="102"/>
      <c r="G26" s="102"/>
      <c r="H26" s="102"/>
      <c r="I26" s="102"/>
      <c r="J26" s="102"/>
      <c r="K26" s="102"/>
      <c r="L26" s="74"/>
      <c r="N26" s="59" t="s">
        <v>17</v>
      </c>
      <c r="P26" s="60"/>
      <c r="Q26" s="59" t="s">
        <v>16</v>
      </c>
      <c r="R26" s="60"/>
      <c r="S26" s="59" t="s">
        <v>18</v>
      </c>
      <c r="T26" s="60"/>
      <c r="U26" s="59" t="s">
        <v>19</v>
      </c>
    </row>
    <row r="27" spans="4:48" ht="24.9" customHeight="1">
      <c r="E27" s="102" t="s">
        <v>59</v>
      </c>
      <c r="F27" s="102"/>
      <c r="G27" s="102"/>
      <c r="H27" s="102"/>
      <c r="I27" s="102"/>
      <c r="J27" s="102"/>
      <c r="K27" s="102"/>
      <c r="L27" s="74"/>
      <c r="N27" s="113"/>
      <c r="O27" s="113"/>
      <c r="P27" s="113"/>
      <c r="Q27" s="113"/>
      <c r="R27" s="113"/>
      <c r="S27" s="113"/>
      <c r="T27" s="113"/>
      <c r="U27" s="113"/>
      <c r="V27" s="113"/>
      <c r="W27" s="113"/>
      <c r="X27" s="113"/>
      <c r="Y27" s="113"/>
      <c r="Z27" s="113"/>
      <c r="AA27" s="113"/>
      <c r="AB27" s="113"/>
      <c r="AC27" s="113"/>
      <c r="AD27" s="113"/>
      <c r="AE27" s="113"/>
      <c r="AF27" s="113"/>
      <c r="AG27" s="113"/>
    </row>
    <row r="28" spans="4:48" ht="24.9" customHeight="1"/>
    <row r="29" spans="4:48" ht="24.9" customHeight="1"/>
    <row r="30" spans="4:48" ht="24.9" customHeight="1"/>
    <row r="31" spans="4:48" ht="24.9" customHeight="1"/>
    <row r="32" spans="4:48" ht="24.9" customHeight="1"/>
    <row r="33" ht="24.9" customHeight="1"/>
    <row r="34" ht="24.9" customHeight="1"/>
    <row r="35" ht="24.9" customHeight="1"/>
    <row r="36" ht="24.9" customHeight="1"/>
    <row r="37" ht="24.9" customHeight="1"/>
    <row r="38" ht="24.9" customHeight="1"/>
  </sheetData>
  <mergeCells count="40">
    <mergeCell ref="AA2:AI3"/>
    <mergeCell ref="B5:AJ5"/>
    <mergeCell ref="D6:AG6"/>
    <mergeCell ref="D7:P7"/>
    <mergeCell ref="Q7:X7"/>
    <mergeCell ref="Z7:AF7"/>
    <mergeCell ref="D9:P9"/>
    <mergeCell ref="Q9:AG9"/>
    <mergeCell ref="D10:P10"/>
    <mergeCell ref="Q10:AG10"/>
    <mergeCell ref="D8:P8"/>
    <mergeCell ref="T8:U8"/>
    <mergeCell ref="W8:X8"/>
    <mergeCell ref="Z8:AA8"/>
    <mergeCell ref="AD8:AE8"/>
    <mergeCell ref="D17:P17"/>
    <mergeCell ref="Q17:AG17"/>
    <mergeCell ref="D11:P11"/>
    <mergeCell ref="Q11:AG11"/>
    <mergeCell ref="D12:P12"/>
    <mergeCell ref="Q12:AG12"/>
    <mergeCell ref="D13:P16"/>
    <mergeCell ref="Q13:AG13"/>
    <mergeCell ref="Q14:AG14"/>
    <mergeCell ref="Q15:AG15"/>
    <mergeCell ref="Q16:AG16"/>
    <mergeCell ref="N27:AG27"/>
    <mergeCell ref="E26:K26"/>
    <mergeCell ref="E27:K27"/>
    <mergeCell ref="D18:P21"/>
    <mergeCell ref="Q18:AG18"/>
    <mergeCell ref="Q19:AG19"/>
    <mergeCell ref="Q20:AG20"/>
    <mergeCell ref="Q21:AG21"/>
    <mergeCell ref="AL2:AL5"/>
    <mergeCell ref="AM2:AS5"/>
    <mergeCell ref="AL13:AL16"/>
    <mergeCell ref="AM13:AS16"/>
    <mergeCell ref="AL18:AL21"/>
    <mergeCell ref="AM18:AS21"/>
  </mergeCells>
  <phoneticPr fontId="1"/>
  <conditionalFormatting sqref="Q7 Y7:Z7 Q8:AG13 Q14 Q15:AG18 Q19 Q20:AG21 P26 R26 T26 N27:AG27 AG7">
    <cfRule type="notContainsBlanks" dxfId="27" priority="10">
      <formula>LEN(TRIM(N7))&gt;0</formula>
    </cfRule>
  </conditionalFormatting>
  <conditionalFormatting sqref="Q7:X7 Z7:AF7 T8:U8 W8:X8 Z8:AA8 AD8:AE8 Q9:AG12 Q14:AG14 Q16:AG17 Q19:AG19 Q21:AG21 P26 R26 T26 N27:AG27">
    <cfRule type="containsBlanks" dxfId="26" priority="1">
      <formula>LEN(TRIM(N7))=0</formula>
    </cfRule>
  </conditionalFormatting>
  <pageMargins left="0.7" right="0.7" top="0.75" bottom="0.75" header="0.3" footer="0.3"/>
  <pageSetup paperSize="9" scale="7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9"/>
  <sheetViews>
    <sheetView view="pageBreakPreview" zoomScaleNormal="100" zoomScaleSheetLayoutView="100" workbookViewId="0">
      <selection activeCell="A9" sqref="A9"/>
    </sheetView>
  </sheetViews>
  <sheetFormatPr defaultColWidth="9" defaultRowHeight="12"/>
  <cols>
    <col min="1" max="3" width="5" style="14" customWidth="1"/>
    <col min="4" max="4" width="18" style="14" customWidth="1"/>
    <col min="5" max="5" width="31.88671875" style="14" customWidth="1"/>
    <col min="6" max="6" width="17.88671875" style="14" customWidth="1"/>
    <col min="7" max="7" width="20.33203125" style="14" customWidth="1"/>
    <col min="8" max="8" width="9" style="15" hidden="1" customWidth="1"/>
    <col min="9" max="9" width="22.77734375" style="15" hidden="1" customWidth="1"/>
    <col min="10" max="10" width="9" style="15" hidden="1" customWidth="1"/>
    <col min="11" max="13" width="0" style="15" hidden="1" customWidth="1"/>
    <col min="14" max="16384" width="9" style="15"/>
  </cols>
  <sheetData>
    <row r="1" spans="1:9">
      <c r="A1" s="14" t="s">
        <v>172</v>
      </c>
    </row>
    <row r="2" spans="1:9" ht="6.6" customHeight="1"/>
    <row r="3" spans="1:9" ht="15.6" customHeight="1">
      <c r="A3" s="158" t="s">
        <v>173</v>
      </c>
      <c r="B3" s="158"/>
      <c r="C3" s="158"/>
      <c r="D3" s="158"/>
      <c r="E3" s="158"/>
      <c r="F3" s="158"/>
      <c r="G3" s="158"/>
    </row>
    <row r="4" spans="1:9" ht="12" customHeight="1" thickBot="1">
      <c r="A4" s="16" t="s">
        <v>174</v>
      </c>
      <c r="B4" s="17"/>
      <c r="C4" s="18"/>
      <c r="D4" s="19"/>
      <c r="E4" s="19"/>
      <c r="F4" s="19"/>
      <c r="G4" s="19"/>
    </row>
    <row r="5" spans="1:9" ht="16.95" customHeight="1" thickBot="1">
      <c r="A5" s="159"/>
      <c r="B5" s="160"/>
      <c r="C5" s="161"/>
      <c r="D5" s="20" t="s">
        <v>209</v>
      </c>
      <c r="E5" s="21"/>
      <c r="F5" s="22" t="s">
        <v>176</v>
      </c>
      <c r="G5" s="68"/>
    </row>
    <row r="6" spans="1:9" ht="16.95" customHeight="1">
      <c r="A6" s="23" t="s">
        <v>177</v>
      </c>
    </row>
    <row r="7" spans="1:9" ht="25.95" customHeight="1">
      <c r="A7" s="24" t="s">
        <v>178</v>
      </c>
      <c r="B7" s="24" t="s">
        <v>179</v>
      </c>
      <c r="C7" s="24" t="s">
        <v>180</v>
      </c>
      <c r="D7" s="25" t="s">
        <v>181</v>
      </c>
      <c r="E7" s="25" t="s">
        <v>182</v>
      </c>
      <c r="F7" s="25" t="s">
        <v>183</v>
      </c>
      <c r="G7" s="25" t="s">
        <v>184</v>
      </c>
      <c r="I7" s="15" t="s">
        <v>185</v>
      </c>
    </row>
    <row r="8" spans="1:9" ht="17.399999999999999" customHeight="1">
      <c r="A8" s="26">
        <f>MONTH(B8)</f>
        <v>1</v>
      </c>
      <c r="B8" s="27">
        <f>A5</f>
        <v>0</v>
      </c>
      <c r="C8" s="28" t="str">
        <f t="shared" ref="C8:C38" si="0">TEXT(WEEKDAY(B8),"aaa")</f>
        <v>土</v>
      </c>
      <c r="D8" s="66"/>
      <c r="E8" s="66"/>
      <c r="F8" s="66"/>
      <c r="G8" s="66"/>
      <c r="H8" s="15" t="b">
        <v>0</v>
      </c>
      <c r="I8" s="15" t="s">
        <v>186</v>
      </c>
    </row>
    <row r="9" spans="1:9" ht="17.399999999999999" customHeight="1">
      <c r="A9" s="26">
        <f t="shared" ref="A8:A38" si="1">MONTH(B9)</f>
        <v>1</v>
      </c>
      <c r="B9" s="27">
        <f t="shared" ref="B9:B38" si="2">B8+1</f>
        <v>1</v>
      </c>
      <c r="C9" s="28" t="str">
        <f t="shared" si="0"/>
        <v>日</v>
      </c>
      <c r="D9" s="66"/>
      <c r="E9" s="66"/>
      <c r="F9" s="67"/>
      <c r="G9" s="66"/>
      <c r="H9" s="15" t="b">
        <v>0</v>
      </c>
      <c r="I9" s="15" t="s">
        <v>187</v>
      </c>
    </row>
    <row r="10" spans="1:9" ht="17.399999999999999" customHeight="1">
      <c r="A10" s="26">
        <f t="shared" si="1"/>
        <v>1</v>
      </c>
      <c r="B10" s="27">
        <f t="shared" si="2"/>
        <v>2</v>
      </c>
      <c r="C10" s="28" t="str">
        <f t="shared" si="0"/>
        <v>月</v>
      </c>
      <c r="D10" s="66" t="s">
        <v>188</v>
      </c>
      <c r="E10" s="66"/>
      <c r="F10" s="67"/>
      <c r="G10" s="66"/>
      <c r="H10" s="15" t="b">
        <v>0</v>
      </c>
      <c r="I10" s="15" t="s">
        <v>189</v>
      </c>
    </row>
    <row r="11" spans="1:9" ht="17.399999999999999" customHeight="1">
      <c r="A11" s="26">
        <f t="shared" si="1"/>
        <v>1</v>
      </c>
      <c r="B11" s="27">
        <f t="shared" si="2"/>
        <v>3</v>
      </c>
      <c r="C11" s="28" t="str">
        <f t="shared" si="0"/>
        <v>火</v>
      </c>
      <c r="D11" s="66"/>
      <c r="E11" s="66"/>
      <c r="F11" s="67"/>
      <c r="G11" s="66"/>
      <c r="H11" s="15" t="b">
        <v>0</v>
      </c>
      <c r="I11" s="15" t="s">
        <v>190</v>
      </c>
    </row>
    <row r="12" spans="1:9" ht="17.399999999999999" customHeight="1">
      <c r="A12" s="26">
        <f t="shared" si="1"/>
        <v>1</v>
      </c>
      <c r="B12" s="27">
        <f t="shared" si="2"/>
        <v>4</v>
      </c>
      <c r="C12" s="28" t="str">
        <f t="shared" si="0"/>
        <v>水</v>
      </c>
      <c r="D12" s="66"/>
      <c r="E12" s="66"/>
      <c r="F12" s="67"/>
      <c r="G12" s="66"/>
      <c r="H12" s="15" t="b">
        <v>0</v>
      </c>
      <c r="I12" s="15" t="s">
        <v>191</v>
      </c>
    </row>
    <row r="13" spans="1:9" ht="17.399999999999999" customHeight="1">
      <c r="A13" s="26">
        <f t="shared" si="1"/>
        <v>1</v>
      </c>
      <c r="B13" s="27">
        <f t="shared" si="2"/>
        <v>5</v>
      </c>
      <c r="C13" s="28" t="str">
        <f t="shared" si="0"/>
        <v>木</v>
      </c>
      <c r="D13" s="66"/>
      <c r="E13" s="66"/>
      <c r="F13" s="67"/>
      <c r="G13" s="66"/>
      <c r="H13" s="15" t="b">
        <v>0</v>
      </c>
    </row>
    <row r="14" spans="1:9" ht="17.399999999999999" customHeight="1">
      <c r="A14" s="26">
        <f t="shared" si="1"/>
        <v>1</v>
      </c>
      <c r="B14" s="27">
        <f t="shared" si="2"/>
        <v>6</v>
      </c>
      <c r="C14" s="28" t="str">
        <f t="shared" si="0"/>
        <v>金</v>
      </c>
      <c r="D14" s="66"/>
      <c r="E14" s="66"/>
      <c r="F14" s="66"/>
      <c r="G14" s="66"/>
      <c r="H14" s="15" t="b">
        <v>0</v>
      </c>
    </row>
    <row r="15" spans="1:9" ht="17.399999999999999" customHeight="1">
      <c r="A15" s="26">
        <f t="shared" si="1"/>
        <v>1</v>
      </c>
      <c r="B15" s="27">
        <f t="shared" si="2"/>
        <v>7</v>
      </c>
      <c r="C15" s="28" t="str">
        <f t="shared" si="0"/>
        <v>土</v>
      </c>
      <c r="D15" s="66"/>
      <c r="E15" s="66"/>
      <c r="F15" s="66"/>
      <c r="G15" s="66"/>
      <c r="H15" s="15" t="b">
        <v>0</v>
      </c>
      <c r="I15" s="15" t="s">
        <v>192</v>
      </c>
    </row>
    <row r="16" spans="1:9" ht="17.399999999999999" customHeight="1">
      <c r="A16" s="26">
        <f t="shared" si="1"/>
        <v>1</v>
      </c>
      <c r="B16" s="27">
        <f t="shared" si="2"/>
        <v>8</v>
      </c>
      <c r="C16" s="28" t="str">
        <f t="shared" si="0"/>
        <v>日</v>
      </c>
      <c r="D16" s="66"/>
      <c r="E16" s="66"/>
      <c r="F16" s="66"/>
      <c r="G16" s="66"/>
      <c r="H16" s="15" t="b">
        <v>0</v>
      </c>
      <c r="I16" s="15">
        <f>COUNTIF(H8:H38,TRUE)</f>
        <v>0</v>
      </c>
    </row>
    <row r="17" spans="1:10" ht="17.399999999999999" customHeight="1">
      <c r="A17" s="26">
        <f t="shared" si="1"/>
        <v>1</v>
      </c>
      <c r="B17" s="27">
        <f t="shared" si="2"/>
        <v>9</v>
      </c>
      <c r="C17" s="28" t="str">
        <f t="shared" si="0"/>
        <v>月</v>
      </c>
      <c r="D17" s="66"/>
      <c r="E17" s="66"/>
      <c r="F17" s="66"/>
      <c r="G17" s="66"/>
      <c r="H17" s="15" t="b">
        <v>0</v>
      </c>
      <c r="I17" s="15" t="s">
        <v>193</v>
      </c>
    </row>
    <row r="18" spans="1:10" ht="17.399999999999999" customHeight="1">
      <c r="A18" s="26">
        <f t="shared" si="1"/>
        <v>1</v>
      </c>
      <c r="B18" s="27">
        <f t="shared" si="2"/>
        <v>10</v>
      </c>
      <c r="C18" s="28" t="str">
        <f t="shared" si="0"/>
        <v>火</v>
      </c>
      <c r="D18" s="66"/>
      <c r="E18" s="66"/>
      <c r="F18" s="66"/>
      <c r="G18" s="66"/>
      <c r="H18" s="15" t="b">
        <v>0</v>
      </c>
      <c r="I18" s="15">
        <f>COUNTIF($E$8:$E$38,I8)</f>
        <v>0</v>
      </c>
      <c r="J18" s="15" t="str">
        <f>I8</f>
        <v>テレワークを実施</v>
      </c>
    </row>
    <row r="19" spans="1:10" ht="17.399999999999999" customHeight="1">
      <c r="A19" s="26">
        <f t="shared" si="1"/>
        <v>1</v>
      </c>
      <c r="B19" s="27">
        <f t="shared" si="2"/>
        <v>11</v>
      </c>
      <c r="C19" s="28" t="str">
        <f t="shared" si="0"/>
        <v>水</v>
      </c>
      <c r="D19" s="66"/>
      <c r="E19" s="66"/>
      <c r="F19" s="66"/>
      <c r="G19" s="66"/>
      <c r="H19" s="15" t="b">
        <v>0</v>
      </c>
      <c r="I19" s="15">
        <f>COUNTIF($E$8:$E$38,I9)</f>
        <v>0</v>
      </c>
      <c r="J19" s="15" t="str">
        <f>I9</f>
        <v>非勤務日</v>
      </c>
    </row>
    <row r="20" spans="1:10" ht="17.399999999999999" customHeight="1">
      <c r="A20" s="26">
        <f t="shared" si="1"/>
        <v>1</v>
      </c>
      <c r="B20" s="27">
        <f t="shared" si="2"/>
        <v>12</v>
      </c>
      <c r="C20" s="28" t="str">
        <f t="shared" si="0"/>
        <v>木</v>
      </c>
      <c r="D20" s="66" t="s">
        <v>194</v>
      </c>
      <c r="E20" s="66"/>
      <c r="F20" s="66"/>
      <c r="G20" s="66"/>
      <c r="H20" s="15" t="b">
        <v>0</v>
      </c>
      <c r="I20" s="15">
        <f>COUNTIF($E$8:$E$38,I10)</f>
        <v>0</v>
      </c>
      <c r="J20" s="15" t="str">
        <f>I10</f>
        <v>業務の都合により県外へ</v>
      </c>
    </row>
    <row r="21" spans="1:10" ht="17.399999999999999" customHeight="1">
      <c r="A21" s="26">
        <f t="shared" si="1"/>
        <v>1</v>
      </c>
      <c r="B21" s="27">
        <f t="shared" si="2"/>
        <v>13</v>
      </c>
      <c r="C21" s="28" t="str">
        <f t="shared" si="0"/>
        <v>金</v>
      </c>
      <c r="D21" s="66"/>
      <c r="E21" s="66"/>
      <c r="F21" s="66"/>
      <c r="G21" s="66"/>
      <c r="H21" s="15" t="b">
        <v>0</v>
      </c>
      <c r="I21" s="15">
        <f>COUNTIF($E$8:$E$38,I11)</f>
        <v>0</v>
      </c>
      <c r="J21" s="15" t="str">
        <f>I11</f>
        <v>県内で勤務（テレワーク以外）</v>
      </c>
    </row>
    <row r="22" spans="1:10" ht="17.399999999999999" customHeight="1">
      <c r="A22" s="26">
        <f t="shared" si="1"/>
        <v>1</v>
      </c>
      <c r="B22" s="27">
        <f t="shared" si="2"/>
        <v>14</v>
      </c>
      <c r="C22" s="28" t="str">
        <f t="shared" si="0"/>
        <v>土</v>
      </c>
      <c r="D22" s="66"/>
      <c r="E22" s="66"/>
      <c r="F22" s="66"/>
      <c r="G22" s="66"/>
      <c r="H22" s="15" t="b">
        <v>0</v>
      </c>
      <c r="I22" s="15">
        <f>COUNTIF($E$8:$E$38,I12)</f>
        <v>0</v>
      </c>
      <c r="J22" s="15" t="str">
        <f>I12</f>
        <v>その他</v>
      </c>
    </row>
    <row r="23" spans="1:10" ht="17.399999999999999" customHeight="1">
      <c r="A23" s="26">
        <f t="shared" si="1"/>
        <v>1</v>
      </c>
      <c r="B23" s="27">
        <f t="shared" si="2"/>
        <v>15</v>
      </c>
      <c r="C23" s="28" t="str">
        <f t="shared" si="0"/>
        <v>日</v>
      </c>
      <c r="D23" s="66"/>
      <c r="E23" s="66"/>
      <c r="F23" s="66"/>
      <c r="G23" s="66"/>
      <c r="H23" s="15" t="b">
        <v>0</v>
      </c>
    </row>
    <row r="24" spans="1:10" ht="17.399999999999999" customHeight="1">
      <c r="A24" s="26">
        <f t="shared" si="1"/>
        <v>1</v>
      </c>
      <c r="B24" s="27">
        <f t="shared" si="2"/>
        <v>16</v>
      </c>
      <c r="C24" s="28" t="str">
        <f t="shared" si="0"/>
        <v>月</v>
      </c>
      <c r="D24" s="66"/>
      <c r="E24" s="66"/>
      <c r="F24" s="66"/>
      <c r="G24" s="66"/>
      <c r="H24" s="15" t="b">
        <v>0</v>
      </c>
    </row>
    <row r="25" spans="1:10" ht="17.399999999999999" customHeight="1">
      <c r="A25" s="26">
        <f t="shared" si="1"/>
        <v>1</v>
      </c>
      <c r="B25" s="27">
        <f t="shared" si="2"/>
        <v>17</v>
      </c>
      <c r="C25" s="28" t="str">
        <f t="shared" si="0"/>
        <v>火</v>
      </c>
      <c r="D25" s="66"/>
      <c r="E25" s="66"/>
      <c r="F25" s="66"/>
      <c r="G25" s="66"/>
      <c r="H25" s="15" t="b">
        <v>0</v>
      </c>
    </row>
    <row r="26" spans="1:10" ht="17.399999999999999" customHeight="1">
      <c r="A26" s="26">
        <f t="shared" si="1"/>
        <v>1</v>
      </c>
      <c r="B26" s="27">
        <f t="shared" si="2"/>
        <v>18</v>
      </c>
      <c r="C26" s="28" t="str">
        <f t="shared" si="0"/>
        <v>水</v>
      </c>
      <c r="D26" s="66"/>
      <c r="E26" s="66"/>
      <c r="F26" s="66"/>
      <c r="G26" s="66"/>
      <c r="H26" s="15" t="b">
        <v>0</v>
      </c>
    </row>
    <row r="27" spans="1:10" ht="17.399999999999999" customHeight="1">
      <c r="A27" s="26">
        <f t="shared" si="1"/>
        <v>1</v>
      </c>
      <c r="B27" s="27">
        <f t="shared" si="2"/>
        <v>19</v>
      </c>
      <c r="C27" s="28" t="str">
        <f t="shared" si="0"/>
        <v>木</v>
      </c>
      <c r="D27" s="66"/>
      <c r="E27" s="66"/>
      <c r="F27" s="66"/>
      <c r="G27" s="66"/>
      <c r="H27" s="15" t="b">
        <v>0</v>
      </c>
    </row>
    <row r="28" spans="1:10" ht="17.399999999999999" customHeight="1">
      <c r="A28" s="26">
        <f t="shared" si="1"/>
        <v>1</v>
      </c>
      <c r="B28" s="27">
        <f t="shared" si="2"/>
        <v>20</v>
      </c>
      <c r="C28" s="28" t="str">
        <f t="shared" si="0"/>
        <v>金</v>
      </c>
      <c r="D28" s="66"/>
      <c r="E28" s="66"/>
      <c r="F28" s="66"/>
      <c r="G28" s="66"/>
      <c r="H28" s="15" t="b">
        <v>0</v>
      </c>
    </row>
    <row r="29" spans="1:10" ht="17.399999999999999" customHeight="1">
      <c r="A29" s="26">
        <f t="shared" si="1"/>
        <v>1</v>
      </c>
      <c r="B29" s="27">
        <f t="shared" si="2"/>
        <v>21</v>
      </c>
      <c r="C29" s="28" t="str">
        <f t="shared" si="0"/>
        <v>土</v>
      </c>
      <c r="D29" s="66"/>
      <c r="E29" s="66"/>
      <c r="F29" s="66"/>
      <c r="G29" s="66"/>
      <c r="H29" s="15" t="b">
        <v>0</v>
      </c>
    </row>
    <row r="30" spans="1:10" ht="17.399999999999999" customHeight="1">
      <c r="A30" s="26">
        <f t="shared" si="1"/>
        <v>1</v>
      </c>
      <c r="B30" s="27">
        <f t="shared" si="2"/>
        <v>22</v>
      </c>
      <c r="C30" s="28" t="str">
        <f t="shared" si="0"/>
        <v>日</v>
      </c>
      <c r="D30" s="66"/>
      <c r="E30" s="66"/>
      <c r="F30" s="66"/>
      <c r="G30" s="66"/>
      <c r="H30" s="15" t="b">
        <v>0</v>
      </c>
    </row>
    <row r="31" spans="1:10" ht="17.399999999999999" customHeight="1">
      <c r="A31" s="26">
        <f t="shared" si="1"/>
        <v>1</v>
      </c>
      <c r="B31" s="27">
        <f t="shared" si="2"/>
        <v>23</v>
      </c>
      <c r="C31" s="28" t="str">
        <f t="shared" si="0"/>
        <v>月</v>
      </c>
      <c r="D31" s="66"/>
      <c r="E31" s="66"/>
      <c r="F31" s="66"/>
      <c r="G31" s="66"/>
      <c r="H31" s="15" t="b">
        <v>0</v>
      </c>
    </row>
    <row r="32" spans="1:10" ht="17.399999999999999" customHeight="1">
      <c r="A32" s="26">
        <f t="shared" si="1"/>
        <v>1</v>
      </c>
      <c r="B32" s="27">
        <f t="shared" si="2"/>
        <v>24</v>
      </c>
      <c r="C32" s="28" t="str">
        <f t="shared" si="0"/>
        <v>火</v>
      </c>
      <c r="D32" s="66"/>
      <c r="E32" s="66"/>
      <c r="F32" s="66"/>
      <c r="G32" s="66"/>
      <c r="H32" s="15" t="b">
        <v>0</v>
      </c>
    </row>
    <row r="33" spans="1:12" ht="17.399999999999999" customHeight="1">
      <c r="A33" s="26">
        <f t="shared" si="1"/>
        <v>1</v>
      </c>
      <c r="B33" s="27">
        <f t="shared" si="2"/>
        <v>25</v>
      </c>
      <c r="C33" s="28" t="str">
        <f t="shared" si="0"/>
        <v>水</v>
      </c>
      <c r="D33" s="66"/>
      <c r="E33" s="66"/>
      <c r="F33" s="66"/>
      <c r="G33" s="66"/>
      <c r="H33" s="15" t="b">
        <v>0</v>
      </c>
    </row>
    <row r="34" spans="1:12" ht="17.399999999999999" customHeight="1">
      <c r="A34" s="26">
        <f t="shared" si="1"/>
        <v>1</v>
      </c>
      <c r="B34" s="27">
        <f t="shared" si="2"/>
        <v>26</v>
      </c>
      <c r="C34" s="28" t="str">
        <f t="shared" si="0"/>
        <v>木</v>
      </c>
      <c r="D34" s="66"/>
      <c r="E34" s="66"/>
      <c r="F34" s="66"/>
      <c r="G34" s="66"/>
      <c r="H34" s="15" t="b">
        <v>0</v>
      </c>
    </row>
    <row r="35" spans="1:12" ht="17.399999999999999" customHeight="1">
      <c r="A35" s="26">
        <f t="shared" si="1"/>
        <v>1</v>
      </c>
      <c r="B35" s="27">
        <f t="shared" si="2"/>
        <v>27</v>
      </c>
      <c r="C35" s="28" t="str">
        <f t="shared" si="0"/>
        <v>金</v>
      </c>
      <c r="D35" s="66"/>
      <c r="E35" s="66"/>
      <c r="F35" s="66"/>
      <c r="G35" s="66"/>
      <c r="H35" s="15" t="b">
        <v>0</v>
      </c>
    </row>
    <row r="36" spans="1:12" ht="17.399999999999999" customHeight="1">
      <c r="A36" s="26">
        <f t="shared" si="1"/>
        <v>1</v>
      </c>
      <c r="B36" s="27">
        <f t="shared" si="2"/>
        <v>28</v>
      </c>
      <c r="C36" s="28" t="str">
        <f t="shared" si="0"/>
        <v>土</v>
      </c>
      <c r="D36" s="66"/>
      <c r="E36" s="66"/>
      <c r="F36" s="66"/>
      <c r="G36" s="66"/>
      <c r="H36" s="15" t="b">
        <v>0</v>
      </c>
    </row>
    <row r="37" spans="1:12" ht="17.399999999999999" customHeight="1">
      <c r="A37" s="26">
        <f t="shared" si="1"/>
        <v>1</v>
      </c>
      <c r="B37" s="27">
        <f t="shared" si="2"/>
        <v>29</v>
      </c>
      <c r="C37" s="28" t="str">
        <f t="shared" si="0"/>
        <v>日</v>
      </c>
      <c r="D37" s="66"/>
      <c r="E37" s="66"/>
      <c r="F37" s="66"/>
      <c r="G37" s="66"/>
      <c r="H37" s="15" t="b">
        <v>0</v>
      </c>
    </row>
    <row r="38" spans="1:12" ht="17.399999999999999" customHeight="1">
      <c r="A38" s="26">
        <f t="shared" si="1"/>
        <v>1</v>
      </c>
      <c r="B38" s="27">
        <f t="shared" si="2"/>
        <v>30</v>
      </c>
      <c r="C38" s="28" t="str">
        <f t="shared" si="0"/>
        <v>月</v>
      </c>
      <c r="D38" s="66"/>
      <c r="E38" s="66"/>
      <c r="F38" s="66"/>
      <c r="G38" s="66"/>
      <c r="H38" s="15" t="b">
        <v>0</v>
      </c>
    </row>
    <row r="39" spans="1:12" ht="3.6" customHeight="1">
      <c r="A39" s="17"/>
      <c r="B39" s="29"/>
      <c r="C39" s="16"/>
      <c r="D39" s="17"/>
      <c r="E39" s="17"/>
      <c r="F39" s="17"/>
      <c r="G39" s="17"/>
    </row>
    <row r="40" spans="1:12" ht="24.6" customHeight="1">
      <c r="A40" s="162" t="s">
        <v>195</v>
      </c>
      <c r="B40" s="163"/>
      <c r="C40" s="163"/>
      <c r="D40" s="163"/>
      <c r="E40" s="163"/>
      <c r="F40" s="163"/>
      <c r="G40" s="164"/>
    </row>
    <row r="41" spans="1:12" ht="5.4" customHeight="1">
      <c r="A41" s="30"/>
      <c r="B41" s="30"/>
      <c r="C41" s="30"/>
      <c r="D41" s="30"/>
      <c r="E41" s="30"/>
      <c r="F41" s="30"/>
      <c r="G41" s="30"/>
    </row>
    <row r="42" spans="1:12" ht="14.4" customHeight="1">
      <c r="A42" s="17" t="s">
        <v>196</v>
      </c>
      <c r="B42" s="30"/>
      <c r="C42" s="30"/>
      <c r="D42" s="30"/>
      <c r="E42" s="30"/>
      <c r="F42" s="30"/>
      <c r="G42" s="30"/>
    </row>
    <row r="43" spans="1:12" ht="10.95" customHeight="1">
      <c r="A43" s="17"/>
      <c r="B43" s="157" t="s">
        <v>197</v>
      </c>
      <c r="C43" s="157"/>
      <c r="D43" s="157"/>
      <c r="E43" s="14" t="str">
        <f>I16&amp;"泊"</f>
        <v>0泊</v>
      </c>
    </row>
    <row r="44" spans="1:12" ht="10.95" customHeight="1">
      <c r="A44" s="17"/>
      <c r="B44" s="157" t="s">
        <v>198</v>
      </c>
      <c r="C44" s="157"/>
      <c r="D44" s="157"/>
      <c r="E44" s="14" t="str">
        <f>I18&amp;"回"</f>
        <v>0回</v>
      </c>
    </row>
    <row r="45" spans="1:12" ht="10.95" customHeight="1">
      <c r="A45" s="17"/>
      <c r="B45" s="157" t="s">
        <v>199</v>
      </c>
      <c r="C45" s="157"/>
      <c r="D45" s="157"/>
      <c r="E45" s="14" t="str">
        <f>I19&amp;"回"</f>
        <v>0回</v>
      </c>
    </row>
    <row r="46" spans="1:12" ht="10.95" customHeight="1">
      <c r="A46" s="17"/>
      <c r="B46" s="157" t="s">
        <v>200</v>
      </c>
      <c r="C46" s="157"/>
      <c r="D46" s="157"/>
      <c r="E46" s="14" t="str">
        <f>I20&amp;"回"</f>
        <v>0回</v>
      </c>
    </row>
    <row r="47" spans="1:12" ht="10.95" customHeight="1">
      <c r="B47" s="157" t="s">
        <v>201</v>
      </c>
      <c r="C47" s="157"/>
      <c r="D47" s="157"/>
      <c r="E47" s="14" t="str">
        <f>I21&amp;"回"</f>
        <v>0回</v>
      </c>
      <c r="G47" s="31"/>
    </row>
    <row r="48" spans="1:12" s="14" customFormat="1">
      <c r="B48" s="32"/>
      <c r="H48" s="15"/>
      <c r="I48" s="15"/>
      <c r="J48" s="15"/>
      <c r="K48" s="15"/>
      <c r="L48" s="15"/>
    </row>
    <row r="49" spans="2:12" s="14" customFormat="1">
      <c r="B49" s="32"/>
      <c r="H49" s="15"/>
      <c r="I49" s="15"/>
      <c r="J49" s="15"/>
      <c r="K49" s="15"/>
      <c r="L49" s="15"/>
    </row>
    <row r="50" spans="2:12" s="14" customFormat="1">
      <c r="B50" s="32"/>
      <c r="H50" s="15"/>
      <c r="I50" s="15"/>
      <c r="J50" s="15"/>
      <c r="K50" s="15"/>
      <c r="L50" s="15"/>
    </row>
    <row r="51" spans="2:12" s="14" customFormat="1">
      <c r="B51" s="32"/>
      <c r="H51" s="15"/>
      <c r="I51" s="15"/>
      <c r="J51" s="15"/>
      <c r="K51" s="15"/>
      <c r="L51" s="15"/>
    </row>
    <row r="52" spans="2:12" s="14" customFormat="1">
      <c r="B52" s="32"/>
      <c r="H52" s="15"/>
      <c r="I52" s="15"/>
      <c r="J52" s="15"/>
      <c r="K52" s="15"/>
      <c r="L52" s="15"/>
    </row>
    <row r="53" spans="2:12" s="14" customFormat="1">
      <c r="B53" s="32"/>
      <c r="H53" s="15"/>
      <c r="I53" s="15"/>
      <c r="J53" s="15"/>
      <c r="K53" s="15"/>
      <c r="L53" s="15"/>
    </row>
    <row r="54" spans="2:12" s="14" customFormat="1">
      <c r="B54" s="32"/>
      <c r="H54" s="15"/>
      <c r="I54" s="15"/>
      <c r="J54" s="15"/>
      <c r="K54" s="15"/>
      <c r="L54" s="15"/>
    </row>
    <row r="55" spans="2:12" s="14" customFormat="1">
      <c r="B55" s="32"/>
      <c r="H55" s="15"/>
      <c r="I55" s="15"/>
      <c r="J55" s="15"/>
      <c r="K55" s="15"/>
      <c r="L55" s="15"/>
    </row>
    <row r="56" spans="2:12" s="14" customFormat="1">
      <c r="B56" s="32"/>
      <c r="H56" s="15"/>
      <c r="I56" s="15"/>
      <c r="J56" s="15"/>
      <c r="K56" s="15"/>
      <c r="L56" s="15"/>
    </row>
    <row r="57" spans="2:12" s="14" customFormat="1">
      <c r="B57" s="32"/>
      <c r="H57" s="15"/>
      <c r="I57" s="15"/>
      <c r="J57" s="15"/>
      <c r="K57" s="15"/>
      <c r="L57" s="15"/>
    </row>
    <row r="58" spans="2:12" s="14" customFormat="1">
      <c r="B58" s="32"/>
      <c r="H58" s="15"/>
      <c r="I58" s="15"/>
      <c r="J58" s="15"/>
      <c r="K58" s="15"/>
      <c r="L58" s="15"/>
    </row>
    <row r="59" spans="2:12" s="14" customFormat="1">
      <c r="B59" s="32"/>
      <c r="H59" s="15"/>
      <c r="I59" s="15"/>
      <c r="J59" s="15"/>
      <c r="K59" s="15"/>
      <c r="L59" s="15"/>
    </row>
    <row r="60" spans="2:12" s="14" customFormat="1">
      <c r="B60" s="32"/>
      <c r="H60" s="15"/>
      <c r="I60" s="15"/>
      <c r="J60" s="15"/>
      <c r="K60" s="15"/>
      <c r="L60" s="15"/>
    </row>
    <row r="61" spans="2:12" s="14" customFormat="1">
      <c r="B61" s="32"/>
      <c r="H61" s="15"/>
      <c r="I61" s="15"/>
      <c r="J61" s="15"/>
      <c r="K61" s="15"/>
      <c r="L61" s="15"/>
    </row>
    <row r="62" spans="2:12" s="14" customFormat="1">
      <c r="B62" s="32"/>
      <c r="H62" s="15"/>
      <c r="I62" s="15"/>
      <c r="J62" s="15"/>
      <c r="K62" s="15"/>
      <c r="L62" s="15"/>
    </row>
    <row r="63" spans="2:12" s="14" customFormat="1">
      <c r="B63" s="32"/>
      <c r="H63" s="15"/>
      <c r="I63" s="15"/>
      <c r="J63" s="15"/>
      <c r="K63" s="15"/>
      <c r="L63" s="15"/>
    </row>
    <row r="64" spans="2:12" s="14" customFormat="1">
      <c r="B64" s="32"/>
      <c r="H64" s="15"/>
      <c r="I64" s="15"/>
      <c r="J64" s="15"/>
      <c r="K64" s="15"/>
      <c r="L64" s="15"/>
    </row>
    <row r="65" spans="2:12" s="14" customFormat="1">
      <c r="B65" s="32"/>
      <c r="H65" s="15"/>
      <c r="I65" s="15"/>
      <c r="J65" s="15"/>
      <c r="K65" s="15"/>
      <c r="L65" s="15"/>
    </row>
    <row r="66" spans="2:12" s="14" customFormat="1">
      <c r="B66" s="32"/>
      <c r="H66" s="15"/>
      <c r="I66" s="15"/>
      <c r="J66" s="15"/>
      <c r="K66" s="15"/>
      <c r="L66" s="15"/>
    </row>
    <row r="67" spans="2:12" s="14" customFormat="1">
      <c r="B67" s="32"/>
      <c r="H67" s="15"/>
      <c r="I67" s="15"/>
      <c r="J67" s="15"/>
      <c r="K67" s="15"/>
      <c r="L67" s="15"/>
    </row>
    <row r="68" spans="2:12" s="14" customFormat="1">
      <c r="B68" s="32"/>
      <c r="H68" s="15"/>
      <c r="I68" s="15"/>
      <c r="J68" s="15"/>
      <c r="K68" s="15"/>
      <c r="L68" s="15"/>
    </row>
    <row r="69" spans="2:12" s="14" customFormat="1">
      <c r="B69" s="32"/>
      <c r="H69" s="15"/>
      <c r="I69" s="15"/>
      <c r="J69" s="15"/>
      <c r="K69" s="15"/>
      <c r="L69" s="15"/>
    </row>
    <row r="70" spans="2:12" s="14" customFormat="1">
      <c r="B70" s="32"/>
      <c r="H70" s="15"/>
      <c r="I70" s="15"/>
      <c r="J70" s="15"/>
      <c r="K70" s="15"/>
      <c r="L70" s="15"/>
    </row>
    <row r="71" spans="2:12" s="14" customFormat="1">
      <c r="B71" s="32"/>
      <c r="H71" s="15"/>
      <c r="I71" s="15"/>
      <c r="J71" s="15"/>
      <c r="K71" s="15"/>
      <c r="L71" s="15"/>
    </row>
    <row r="72" spans="2:12" s="14" customFormat="1">
      <c r="B72" s="32"/>
      <c r="H72" s="15"/>
      <c r="I72" s="15"/>
      <c r="J72" s="15"/>
      <c r="K72" s="15"/>
      <c r="L72" s="15"/>
    </row>
    <row r="73" spans="2:12" s="14" customFormat="1">
      <c r="B73" s="32"/>
      <c r="H73" s="15"/>
      <c r="I73" s="15"/>
      <c r="J73" s="15"/>
      <c r="K73" s="15"/>
      <c r="L73" s="15"/>
    </row>
    <row r="74" spans="2:12" s="14" customFormat="1">
      <c r="B74" s="32"/>
      <c r="H74" s="15"/>
      <c r="I74" s="15"/>
      <c r="J74" s="15"/>
      <c r="K74" s="15"/>
      <c r="L74" s="15"/>
    </row>
    <row r="75" spans="2:12" s="14" customFormat="1">
      <c r="B75" s="32"/>
      <c r="H75" s="15"/>
      <c r="I75" s="15"/>
      <c r="J75" s="15"/>
      <c r="K75" s="15"/>
      <c r="L75" s="15"/>
    </row>
    <row r="76" spans="2:12" s="14" customFormat="1">
      <c r="B76" s="32"/>
      <c r="H76" s="15"/>
      <c r="I76" s="15"/>
      <c r="J76" s="15"/>
      <c r="K76" s="15"/>
      <c r="L76" s="15"/>
    </row>
    <row r="77" spans="2:12" s="14" customFormat="1">
      <c r="B77" s="32"/>
      <c r="H77" s="15"/>
      <c r="I77" s="15"/>
      <c r="J77" s="15"/>
      <c r="K77" s="15"/>
      <c r="L77" s="15"/>
    </row>
    <row r="78" spans="2:12" s="14" customFormat="1">
      <c r="B78" s="32"/>
      <c r="H78" s="15"/>
      <c r="I78" s="15"/>
      <c r="J78" s="15"/>
      <c r="K78" s="15"/>
      <c r="L78" s="15"/>
    </row>
    <row r="79" spans="2:12" s="14" customFormat="1">
      <c r="B79" s="32"/>
      <c r="H79" s="15"/>
      <c r="I79" s="15"/>
      <c r="J79" s="15"/>
      <c r="K79" s="15"/>
      <c r="L79" s="15"/>
    </row>
    <row r="80" spans="2:12" s="14" customFormat="1">
      <c r="B80" s="32"/>
      <c r="H80" s="15"/>
      <c r="I80" s="15"/>
      <c r="J80" s="15"/>
      <c r="K80" s="15"/>
      <c r="L80" s="15"/>
    </row>
    <row r="81" spans="2:12" s="14" customFormat="1">
      <c r="B81" s="32"/>
      <c r="H81" s="15"/>
      <c r="I81" s="15"/>
      <c r="J81" s="15"/>
      <c r="K81" s="15"/>
      <c r="L81" s="15"/>
    </row>
    <row r="82" spans="2:12" s="14" customFormat="1">
      <c r="B82" s="32"/>
      <c r="H82" s="15"/>
      <c r="I82" s="15"/>
      <c r="J82" s="15"/>
      <c r="K82" s="15"/>
      <c r="L82" s="15"/>
    </row>
    <row r="83" spans="2:12" s="14" customFormat="1">
      <c r="B83" s="32"/>
      <c r="H83" s="15"/>
      <c r="I83" s="15"/>
      <c r="J83" s="15"/>
      <c r="K83" s="15"/>
      <c r="L83" s="15"/>
    </row>
    <row r="84" spans="2:12" s="14" customFormat="1">
      <c r="B84" s="32"/>
      <c r="H84" s="15"/>
      <c r="I84" s="15"/>
      <c r="J84" s="15"/>
      <c r="K84" s="15"/>
      <c r="L84" s="15"/>
    </row>
    <row r="85" spans="2:12" s="14" customFormat="1">
      <c r="B85" s="32"/>
      <c r="H85" s="15"/>
      <c r="I85" s="15"/>
      <c r="J85" s="15"/>
      <c r="K85" s="15"/>
      <c r="L85" s="15"/>
    </row>
    <row r="86" spans="2:12" s="14" customFormat="1">
      <c r="B86" s="32"/>
      <c r="H86" s="15"/>
      <c r="I86" s="15"/>
      <c r="J86" s="15"/>
      <c r="K86" s="15"/>
      <c r="L86" s="15"/>
    </row>
    <row r="87" spans="2:12" s="14" customFormat="1">
      <c r="B87" s="32"/>
      <c r="H87" s="15"/>
      <c r="I87" s="15"/>
      <c r="J87" s="15"/>
      <c r="K87" s="15"/>
      <c r="L87" s="15"/>
    </row>
    <row r="88" spans="2:12" s="14" customFormat="1">
      <c r="B88" s="32"/>
      <c r="H88" s="15"/>
      <c r="I88" s="15"/>
      <c r="J88" s="15"/>
      <c r="K88" s="15"/>
      <c r="L88" s="15"/>
    </row>
    <row r="89" spans="2:12" s="14" customFormat="1">
      <c r="B89" s="32"/>
      <c r="H89" s="15"/>
      <c r="I89" s="15"/>
      <c r="J89" s="15"/>
      <c r="K89" s="15"/>
      <c r="L89" s="15"/>
    </row>
    <row r="90" spans="2:12" s="14" customFormat="1">
      <c r="B90" s="32"/>
      <c r="H90" s="15"/>
      <c r="I90" s="15"/>
      <c r="J90" s="15"/>
      <c r="K90" s="15"/>
      <c r="L90" s="15"/>
    </row>
    <row r="91" spans="2:12" s="14" customFormat="1">
      <c r="B91" s="32"/>
      <c r="H91" s="15"/>
      <c r="I91" s="15"/>
      <c r="J91" s="15"/>
      <c r="K91" s="15"/>
      <c r="L91" s="15"/>
    </row>
    <row r="92" spans="2:12" s="14" customFormat="1">
      <c r="B92" s="32"/>
      <c r="H92" s="15"/>
      <c r="I92" s="15"/>
      <c r="J92" s="15"/>
      <c r="K92" s="15"/>
      <c r="L92" s="15"/>
    </row>
    <row r="93" spans="2:12" s="14" customFormat="1">
      <c r="B93" s="32"/>
      <c r="H93" s="15"/>
      <c r="I93" s="15"/>
      <c r="J93" s="15"/>
      <c r="K93" s="15"/>
      <c r="L93" s="15"/>
    </row>
    <row r="94" spans="2:12" s="14" customFormat="1">
      <c r="B94" s="32"/>
      <c r="H94" s="15"/>
      <c r="I94" s="15"/>
      <c r="J94" s="15"/>
      <c r="K94" s="15"/>
      <c r="L94" s="15"/>
    </row>
    <row r="95" spans="2:12" s="14" customFormat="1">
      <c r="B95" s="32"/>
      <c r="H95" s="15"/>
      <c r="I95" s="15"/>
      <c r="J95" s="15"/>
      <c r="K95" s="15"/>
      <c r="L95" s="15"/>
    </row>
    <row r="96" spans="2:12" s="14" customFormat="1">
      <c r="B96" s="32"/>
      <c r="H96" s="15"/>
      <c r="I96" s="15"/>
      <c r="J96" s="15"/>
      <c r="K96" s="15"/>
      <c r="L96" s="15"/>
    </row>
    <row r="97" spans="2:12" s="14" customFormat="1">
      <c r="B97" s="32"/>
      <c r="H97" s="15"/>
      <c r="I97" s="15"/>
      <c r="J97" s="15"/>
      <c r="K97" s="15"/>
      <c r="L97" s="15"/>
    </row>
    <row r="98" spans="2:12" s="14" customFormat="1">
      <c r="B98" s="32"/>
      <c r="H98" s="15"/>
      <c r="I98" s="15"/>
      <c r="J98" s="15"/>
      <c r="K98" s="15"/>
      <c r="L98" s="15"/>
    </row>
    <row r="99" spans="2:12" s="14" customFormat="1">
      <c r="B99" s="32"/>
      <c r="H99" s="15"/>
      <c r="I99" s="15"/>
      <c r="J99" s="15"/>
      <c r="K99" s="15"/>
      <c r="L99" s="15"/>
    </row>
    <row r="100" spans="2:12" s="14" customFormat="1">
      <c r="B100" s="32"/>
      <c r="H100" s="15"/>
      <c r="I100" s="15"/>
      <c r="J100" s="15"/>
      <c r="K100" s="15"/>
      <c r="L100" s="15"/>
    </row>
    <row r="101" spans="2:12" s="14" customFormat="1">
      <c r="B101" s="32"/>
      <c r="H101" s="15"/>
      <c r="I101" s="15"/>
      <c r="J101" s="15"/>
      <c r="K101" s="15"/>
      <c r="L101" s="15"/>
    </row>
    <row r="102" spans="2:12" s="14" customFormat="1">
      <c r="B102" s="32"/>
      <c r="H102" s="15"/>
      <c r="I102" s="15"/>
      <c r="J102" s="15"/>
      <c r="K102" s="15"/>
      <c r="L102" s="15"/>
    </row>
    <row r="103" spans="2:12" s="14" customFormat="1">
      <c r="B103" s="32"/>
      <c r="H103" s="15"/>
      <c r="I103" s="15"/>
      <c r="J103" s="15"/>
      <c r="K103" s="15"/>
      <c r="L103" s="15"/>
    </row>
    <row r="104" spans="2:12" s="14" customFormat="1">
      <c r="B104" s="32"/>
      <c r="H104" s="15"/>
      <c r="I104" s="15"/>
      <c r="J104" s="15"/>
      <c r="K104" s="15"/>
      <c r="L104" s="15"/>
    </row>
    <row r="105" spans="2:12" s="14" customFormat="1">
      <c r="B105" s="32"/>
      <c r="H105" s="15"/>
      <c r="I105" s="15"/>
      <c r="J105" s="15"/>
      <c r="K105" s="15"/>
      <c r="L105" s="15"/>
    </row>
    <row r="106" spans="2:12" s="14" customFormat="1">
      <c r="B106" s="32"/>
      <c r="H106" s="15"/>
      <c r="I106" s="15"/>
      <c r="J106" s="15"/>
      <c r="K106" s="15"/>
      <c r="L106" s="15"/>
    </row>
    <row r="107" spans="2:12" s="14" customFormat="1">
      <c r="B107" s="32"/>
      <c r="H107" s="15"/>
      <c r="I107" s="15"/>
      <c r="J107" s="15"/>
      <c r="K107" s="15"/>
      <c r="L107" s="15"/>
    </row>
    <row r="108" spans="2:12" s="14" customFormat="1">
      <c r="B108" s="32"/>
      <c r="H108" s="15"/>
      <c r="I108" s="15"/>
      <c r="J108" s="15"/>
      <c r="K108" s="15"/>
      <c r="L108" s="15"/>
    </row>
    <row r="109" spans="2:12" s="14" customFormat="1">
      <c r="B109" s="32"/>
      <c r="H109" s="15"/>
      <c r="I109" s="15"/>
      <c r="J109" s="15"/>
      <c r="K109" s="15"/>
      <c r="L109" s="15"/>
    </row>
    <row r="110" spans="2:12" s="14" customFormat="1">
      <c r="B110" s="32"/>
      <c r="H110" s="15"/>
      <c r="I110" s="15"/>
      <c r="J110" s="15"/>
      <c r="K110" s="15"/>
      <c r="L110" s="15"/>
    </row>
    <row r="111" spans="2:12" s="14" customFormat="1">
      <c r="B111" s="32"/>
      <c r="H111" s="15"/>
      <c r="I111" s="15"/>
      <c r="J111" s="15"/>
      <c r="K111" s="15"/>
      <c r="L111" s="15"/>
    </row>
    <row r="112" spans="2:12" s="14" customFormat="1">
      <c r="B112" s="32"/>
      <c r="H112" s="15"/>
      <c r="I112" s="15"/>
      <c r="J112" s="15"/>
      <c r="K112" s="15"/>
      <c r="L112" s="15"/>
    </row>
    <row r="113" spans="2:12" s="14" customFormat="1">
      <c r="B113" s="32"/>
      <c r="H113" s="15"/>
      <c r="I113" s="15"/>
      <c r="J113" s="15"/>
      <c r="K113" s="15"/>
      <c r="L113" s="15"/>
    </row>
    <row r="114" spans="2:12" s="14" customFormat="1">
      <c r="B114" s="32"/>
      <c r="H114" s="15"/>
      <c r="I114" s="15"/>
      <c r="J114" s="15"/>
      <c r="K114" s="15"/>
      <c r="L114" s="15"/>
    </row>
    <row r="115" spans="2:12" s="14" customFormat="1">
      <c r="B115" s="32"/>
      <c r="H115" s="15"/>
      <c r="I115" s="15"/>
      <c r="J115" s="15"/>
      <c r="K115" s="15"/>
      <c r="L115" s="15"/>
    </row>
    <row r="116" spans="2:12" s="14" customFormat="1">
      <c r="B116" s="32"/>
      <c r="H116" s="15"/>
      <c r="I116" s="15"/>
      <c r="J116" s="15"/>
      <c r="K116" s="15"/>
      <c r="L116" s="15"/>
    </row>
    <row r="117" spans="2:12" s="14" customFormat="1">
      <c r="B117" s="32"/>
      <c r="H117" s="15"/>
      <c r="I117" s="15"/>
      <c r="J117" s="15"/>
      <c r="K117" s="15"/>
      <c r="L117" s="15"/>
    </row>
    <row r="118" spans="2:12" s="14" customFormat="1">
      <c r="B118" s="32"/>
      <c r="H118" s="15"/>
      <c r="I118" s="15"/>
      <c r="J118" s="15"/>
      <c r="K118" s="15"/>
      <c r="L118" s="15"/>
    </row>
    <row r="119" spans="2:12" s="14" customFormat="1">
      <c r="B119" s="32"/>
      <c r="H119" s="15"/>
      <c r="I119" s="15"/>
      <c r="J119" s="15"/>
      <c r="K119" s="15"/>
      <c r="L119" s="15"/>
    </row>
  </sheetData>
  <mergeCells count="8">
    <mergeCell ref="B46:D46"/>
    <mergeCell ref="B47:D47"/>
    <mergeCell ref="A3:G3"/>
    <mergeCell ref="A5:C5"/>
    <mergeCell ref="A40:G40"/>
    <mergeCell ref="B43:D43"/>
    <mergeCell ref="B44:D44"/>
    <mergeCell ref="B45:D45"/>
  </mergeCells>
  <phoneticPr fontId="1"/>
  <conditionalFormatting sqref="A5:C5 G5">
    <cfRule type="containsBlanks" dxfId="25" priority="3">
      <formula>LEN(TRIM(A5))=0</formula>
    </cfRule>
  </conditionalFormatting>
  <conditionalFormatting sqref="C8:C39">
    <cfRule type="cellIs" dxfId="24" priority="7" operator="equal">
      <formula>"日"</formula>
    </cfRule>
    <cfRule type="cellIs" dxfId="23" priority="8" operator="equal">
      <formula>"土"</formula>
    </cfRule>
  </conditionalFormatting>
  <conditionalFormatting sqref="D8:G38">
    <cfRule type="containsBlanks" dxfId="22" priority="1">
      <formula>LEN(TRIM(D8))=0</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541020</xdr:colOff>
                    <xdr:row>6</xdr:row>
                    <xdr:rowOff>388620</xdr:rowOff>
                  </from>
                  <to>
                    <xdr:col>3</xdr:col>
                    <xdr:colOff>800100</xdr:colOff>
                    <xdr:row>8</xdr:row>
                    <xdr:rowOff>60960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629" r:id="rId65" name="Check Box 125">
              <controlPr defaultSize="0" autoFill="0" autoLine="0" autoPict="0">
                <anchor moveWithCells="1">
                  <from>
                    <xdr:col>10</xdr:col>
                    <xdr:colOff>0</xdr:colOff>
                    <xdr:row>6</xdr:row>
                    <xdr:rowOff>388620</xdr:rowOff>
                  </from>
                  <to>
                    <xdr:col>13</xdr:col>
                    <xdr:colOff>259080</xdr:colOff>
                    <xdr:row>8</xdr:row>
                    <xdr:rowOff>60960</xdr:rowOff>
                  </to>
                </anchor>
              </controlPr>
            </control>
          </mc:Choice>
        </mc:AlternateContent>
        <mc:AlternateContent xmlns:mc="http://schemas.openxmlformats.org/markup-compatibility/2006">
          <mc:Choice Requires="x14">
            <control shapeId="21630" r:id="rId66" name="Check Box 126">
              <controlPr defaultSize="0" autoFill="0" autoLine="0" autoPict="0">
                <anchor moveWithCells="1">
                  <from>
                    <xdr:col>10</xdr:col>
                    <xdr:colOff>0</xdr:colOff>
                    <xdr:row>7</xdr:row>
                    <xdr:rowOff>289560</xdr:rowOff>
                  </from>
                  <to>
                    <xdr:col>13</xdr:col>
                    <xdr:colOff>259080</xdr:colOff>
                    <xdr:row>9</xdr:row>
                    <xdr:rowOff>38100</xdr:rowOff>
                  </to>
                </anchor>
              </controlPr>
            </control>
          </mc:Choice>
        </mc:AlternateContent>
        <mc:AlternateContent xmlns:mc="http://schemas.openxmlformats.org/markup-compatibility/2006">
          <mc:Choice Requires="x14">
            <control shapeId="21631" r:id="rId67" name="Check Box 127">
              <controlPr defaultSize="0" autoFill="0" autoLine="0" autoPict="0">
                <anchor moveWithCells="1">
                  <from>
                    <xdr:col>10</xdr:col>
                    <xdr:colOff>0</xdr:colOff>
                    <xdr:row>8</xdr:row>
                    <xdr:rowOff>289560</xdr:rowOff>
                  </from>
                  <to>
                    <xdr:col>13</xdr:col>
                    <xdr:colOff>259080</xdr:colOff>
                    <xdr:row>10</xdr:row>
                    <xdr:rowOff>38100</xdr:rowOff>
                  </to>
                </anchor>
              </controlPr>
            </control>
          </mc:Choice>
        </mc:AlternateContent>
        <mc:AlternateContent xmlns:mc="http://schemas.openxmlformats.org/markup-compatibility/2006">
          <mc:Choice Requires="x14">
            <control shapeId="21632" r:id="rId68" name="Check Box 128">
              <controlPr defaultSize="0" autoFill="0" autoLine="0" autoPict="0">
                <anchor moveWithCells="1">
                  <from>
                    <xdr:col>10</xdr:col>
                    <xdr:colOff>0</xdr:colOff>
                    <xdr:row>9</xdr:row>
                    <xdr:rowOff>289560</xdr:rowOff>
                  </from>
                  <to>
                    <xdr:col>13</xdr:col>
                    <xdr:colOff>259080</xdr:colOff>
                    <xdr:row>11</xdr:row>
                    <xdr:rowOff>38100</xdr:rowOff>
                  </to>
                </anchor>
              </controlPr>
            </control>
          </mc:Choice>
        </mc:AlternateContent>
        <mc:AlternateContent xmlns:mc="http://schemas.openxmlformats.org/markup-compatibility/2006">
          <mc:Choice Requires="x14">
            <control shapeId="21633" r:id="rId69" name="Check Box 129">
              <controlPr defaultSize="0" autoFill="0" autoLine="0" autoPict="0">
                <anchor moveWithCells="1">
                  <from>
                    <xdr:col>10</xdr:col>
                    <xdr:colOff>0</xdr:colOff>
                    <xdr:row>10</xdr:row>
                    <xdr:rowOff>289560</xdr:rowOff>
                  </from>
                  <to>
                    <xdr:col>13</xdr:col>
                    <xdr:colOff>259080</xdr:colOff>
                    <xdr:row>12</xdr:row>
                    <xdr:rowOff>38100</xdr:rowOff>
                  </to>
                </anchor>
              </controlPr>
            </control>
          </mc:Choice>
        </mc:AlternateContent>
        <mc:AlternateContent xmlns:mc="http://schemas.openxmlformats.org/markup-compatibility/2006">
          <mc:Choice Requires="x14">
            <control shapeId="21634" r:id="rId70" name="Check Box 130">
              <controlPr defaultSize="0" autoFill="0" autoLine="0" autoPict="0">
                <anchor moveWithCells="1">
                  <from>
                    <xdr:col>10</xdr:col>
                    <xdr:colOff>0</xdr:colOff>
                    <xdr:row>11</xdr:row>
                    <xdr:rowOff>289560</xdr:rowOff>
                  </from>
                  <to>
                    <xdr:col>13</xdr:col>
                    <xdr:colOff>259080</xdr:colOff>
                    <xdr:row>13</xdr:row>
                    <xdr:rowOff>38100</xdr:rowOff>
                  </to>
                </anchor>
              </controlPr>
            </control>
          </mc:Choice>
        </mc:AlternateContent>
        <mc:AlternateContent xmlns:mc="http://schemas.openxmlformats.org/markup-compatibility/2006">
          <mc:Choice Requires="x14">
            <control shapeId="21635" r:id="rId71" name="Check Box 131">
              <controlPr defaultSize="0" autoFill="0" autoLine="0" autoPict="0">
                <anchor moveWithCells="1">
                  <from>
                    <xdr:col>10</xdr:col>
                    <xdr:colOff>0</xdr:colOff>
                    <xdr:row>12</xdr:row>
                    <xdr:rowOff>289560</xdr:rowOff>
                  </from>
                  <to>
                    <xdr:col>13</xdr:col>
                    <xdr:colOff>259080</xdr:colOff>
                    <xdr:row>14</xdr:row>
                    <xdr:rowOff>38100</xdr:rowOff>
                  </to>
                </anchor>
              </controlPr>
            </control>
          </mc:Choice>
        </mc:AlternateContent>
        <mc:AlternateContent xmlns:mc="http://schemas.openxmlformats.org/markup-compatibility/2006">
          <mc:Choice Requires="x14">
            <control shapeId="21636" r:id="rId72" name="Check Box 132">
              <controlPr defaultSize="0" autoFill="0" autoLine="0" autoPict="0">
                <anchor moveWithCells="1">
                  <from>
                    <xdr:col>10</xdr:col>
                    <xdr:colOff>0</xdr:colOff>
                    <xdr:row>13</xdr:row>
                    <xdr:rowOff>289560</xdr:rowOff>
                  </from>
                  <to>
                    <xdr:col>13</xdr:col>
                    <xdr:colOff>259080</xdr:colOff>
                    <xdr:row>15</xdr:row>
                    <xdr:rowOff>38100</xdr:rowOff>
                  </to>
                </anchor>
              </controlPr>
            </control>
          </mc:Choice>
        </mc:AlternateContent>
        <mc:AlternateContent xmlns:mc="http://schemas.openxmlformats.org/markup-compatibility/2006">
          <mc:Choice Requires="x14">
            <control shapeId="21637" r:id="rId73" name="Check Box 133">
              <controlPr defaultSize="0" autoFill="0" autoLine="0" autoPict="0">
                <anchor moveWithCells="1">
                  <from>
                    <xdr:col>10</xdr:col>
                    <xdr:colOff>0</xdr:colOff>
                    <xdr:row>14</xdr:row>
                    <xdr:rowOff>289560</xdr:rowOff>
                  </from>
                  <to>
                    <xdr:col>13</xdr:col>
                    <xdr:colOff>259080</xdr:colOff>
                    <xdr:row>16</xdr:row>
                    <xdr:rowOff>38100</xdr:rowOff>
                  </to>
                </anchor>
              </controlPr>
            </control>
          </mc:Choice>
        </mc:AlternateContent>
        <mc:AlternateContent xmlns:mc="http://schemas.openxmlformats.org/markup-compatibility/2006">
          <mc:Choice Requires="x14">
            <control shapeId="21638" r:id="rId74" name="Check Box 134">
              <controlPr defaultSize="0" autoFill="0" autoLine="0" autoPict="0">
                <anchor moveWithCells="1">
                  <from>
                    <xdr:col>10</xdr:col>
                    <xdr:colOff>0</xdr:colOff>
                    <xdr:row>15</xdr:row>
                    <xdr:rowOff>289560</xdr:rowOff>
                  </from>
                  <to>
                    <xdr:col>13</xdr:col>
                    <xdr:colOff>259080</xdr:colOff>
                    <xdr:row>17</xdr:row>
                    <xdr:rowOff>38100</xdr:rowOff>
                  </to>
                </anchor>
              </controlPr>
            </control>
          </mc:Choice>
        </mc:AlternateContent>
        <mc:AlternateContent xmlns:mc="http://schemas.openxmlformats.org/markup-compatibility/2006">
          <mc:Choice Requires="x14">
            <control shapeId="21639" r:id="rId75" name="Check Box 135">
              <controlPr defaultSize="0" autoFill="0" autoLine="0" autoPict="0">
                <anchor moveWithCells="1">
                  <from>
                    <xdr:col>10</xdr:col>
                    <xdr:colOff>0</xdr:colOff>
                    <xdr:row>16</xdr:row>
                    <xdr:rowOff>289560</xdr:rowOff>
                  </from>
                  <to>
                    <xdr:col>13</xdr:col>
                    <xdr:colOff>259080</xdr:colOff>
                    <xdr:row>18</xdr:row>
                    <xdr:rowOff>38100</xdr:rowOff>
                  </to>
                </anchor>
              </controlPr>
            </control>
          </mc:Choice>
        </mc:AlternateContent>
        <mc:AlternateContent xmlns:mc="http://schemas.openxmlformats.org/markup-compatibility/2006">
          <mc:Choice Requires="x14">
            <control shapeId="21640" r:id="rId76" name="Check Box 136">
              <controlPr defaultSize="0" autoFill="0" autoLine="0" autoPict="0">
                <anchor moveWithCells="1">
                  <from>
                    <xdr:col>10</xdr:col>
                    <xdr:colOff>0</xdr:colOff>
                    <xdr:row>17</xdr:row>
                    <xdr:rowOff>289560</xdr:rowOff>
                  </from>
                  <to>
                    <xdr:col>13</xdr:col>
                    <xdr:colOff>259080</xdr:colOff>
                    <xdr:row>19</xdr:row>
                    <xdr:rowOff>38100</xdr:rowOff>
                  </to>
                </anchor>
              </controlPr>
            </control>
          </mc:Choice>
        </mc:AlternateContent>
        <mc:AlternateContent xmlns:mc="http://schemas.openxmlformats.org/markup-compatibility/2006">
          <mc:Choice Requires="x14">
            <control shapeId="21641" r:id="rId77" name="Check Box 137">
              <controlPr defaultSize="0" autoFill="0" autoLine="0" autoPict="0">
                <anchor moveWithCells="1">
                  <from>
                    <xdr:col>10</xdr:col>
                    <xdr:colOff>0</xdr:colOff>
                    <xdr:row>18</xdr:row>
                    <xdr:rowOff>289560</xdr:rowOff>
                  </from>
                  <to>
                    <xdr:col>13</xdr:col>
                    <xdr:colOff>259080</xdr:colOff>
                    <xdr:row>20</xdr:row>
                    <xdr:rowOff>38100</xdr:rowOff>
                  </to>
                </anchor>
              </controlPr>
            </control>
          </mc:Choice>
        </mc:AlternateContent>
        <mc:AlternateContent xmlns:mc="http://schemas.openxmlformats.org/markup-compatibility/2006">
          <mc:Choice Requires="x14">
            <control shapeId="21642" r:id="rId78" name="Check Box 138">
              <controlPr defaultSize="0" autoFill="0" autoLine="0" autoPict="0">
                <anchor moveWithCells="1">
                  <from>
                    <xdr:col>10</xdr:col>
                    <xdr:colOff>0</xdr:colOff>
                    <xdr:row>19</xdr:row>
                    <xdr:rowOff>289560</xdr:rowOff>
                  </from>
                  <to>
                    <xdr:col>13</xdr:col>
                    <xdr:colOff>259080</xdr:colOff>
                    <xdr:row>21</xdr:row>
                    <xdr:rowOff>38100</xdr:rowOff>
                  </to>
                </anchor>
              </controlPr>
            </control>
          </mc:Choice>
        </mc:AlternateContent>
        <mc:AlternateContent xmlns:mc="http://schemas.openxmlformats.org/markup-compatibility/2006">
          <mc:Choice Requires="x14">
            <control shapeId="21643" r:id="rId79" name="Check Box 139">
              <controlPr defaultSize="0" autoFill="0" autoLine="0" autoPict="0">
                <anchor moveWithCells="1">
                  <from>
                    <xdr:col>10</xdr:col>
                    <xdr:colOff>0</xdr:colOff>
                    <xdr:row>20</xdr:row>
                    <xdr:rowOff>289560</xdr:rowOff>
                  </from>
                  <to>
                    <xdr:col>13</xdr:col>
                    <xdr:colOff>259080</xdr:colOff>
                    <xdr:row>22</xdr:row>
                    <xdr:rowOff>38100</xdr:rowOff>
                  </to>
                </anchor>
              </controlPr>
            </control>
          </mc:Choice>
        </mc:AlternateContent>
        <mc:AlternateContent xmlns:mc="http://schemas.openxmlformats.org/markup-compatibility/2006">
          <mc:Choice Requires="x14">
            <control shapeId="21644" r:id="rId80" name="Check Box 140">
              <controlPr defaultSize="0" autoFill="0" autoLine="0" autoPict="0">
                <anchor moveWithCells="1">
                  <from>
                    <xdr:col>10</xdr:col>
                    <xdr:colOff>0</xdr:colOff>
                    <xdr:row>21</xdr:row>
                    <xdr:rowOff>289560</xdr:rowOff>
                  </from>
                  <to>
                    <xdr:col>13</xdr:col>
                    <xdr:colOff>259080</xdr:colOff>
                    <xdr:row>23</xdr:row>
                    <xdr:rowOff>38100</xdr:rowOff>
                  </to>
                </anchor>
              </controlPr>
            </control>
          </mc:Choice>
        </mc:AlternateContent>
        <mc:AlternateContent xmlns:mc="http://schemas.openxmlformats.org/markup-compatibility/2006">
          <mc:Choice Requires="x14">
            <control shapeId="21645" r:id="rId81" name="Check Box 141">
              <controlPr defaultSize="0" autoFill="0" autoLine="0" autoPict="0">
                <anchor moveWithCells="1">
                  <from>
                    <xdr:col>10</xdr:col>
                    <xdr:colOff>0</xdr:colOff>
                    <xdr:row>22</xdr:row>
                    <xdr:rowOff>289560</xdr:rowOff>
                  </from>
                  <to>
                    <xdr:col>13</xdr:col>
                    <xdr:colOff>259080</xdr:colOff>
                    <xdr:row>24</xdr:row>
                    <xdr:rowOff>38100</xdr:rowOff>
                  </to>
                </anchor>
              </controlPr>
            </control>
          </mc:Choice>
        </mc:AlternateContent>
        <mc:AlternateContent xmlns:mc="http://schemas.openxmlformats.org/markup-compatibility/2006">
          <mc:Choice Requires="x14">
            <control shapeId="21646" r:id="rId82" name="Check Box 142">
              <controlPr defaultSize="0" autoFill="0" autoLine="0" autoPict="0">
                <anchor moveWithCells="1">
                  <from>
                    <xdr:col>10</xdr:col>
                    <xdr:colOff>0</xdr:colOff>
                    <xdr:row>23</xdr:row>
                    <xdr:rowOff>289560</xdr:rowOff>
                  </from>
                  <to>
                    <xdr:col>13</xdr:col>
                    <xdr:colOff>259080</xdr:colOff>
                    <xdr:row>25</xdr:row>
                    <xdr:rowOff>38100</xdr:rowOff>
                  </to>
                </anchor>
              </controlPr>
            </control>
          </mc:Choice>
        </mc:AlternateContent>
        <mc:AlternateContent xmlns:mc="http://schemas.openxmlformats.org/markup-compatibility/2006">
          <mc:Choice Requires="x14">
            <control shapeId="21647" r:id="rId83" name="Check Box 143">
              <controlPr defaultSize="0" autoFill="0" autoLine="0" autoPict="0">
                <anchor moveWithCells="1">
                  <from>
                    <xdr:col>10</xdr:col>
                    <xdr:colOff>0</xdr:colOff>
                    <xdr:row>24</xdr:row>
                    <xdr:rowOff>289560</xdr:rowOff>
                  </from>
                  <to>
                    <xdr:col>13</xdr:col>
                    <xdr:colOff>259080</xdr:colOff>
                    <xdr:row>26</xdr:row>
                    <xdr:rowOff>38100</xdr:rowOff>
                  </to>
                </anchor>
              </controlPr>
            </control>
          </mc:Choice>
        </mc:AlternateContent>
        <mc:AlternateContent xmlns:mc="http://schemas.openxmlformats.org/markup-compatibility/2006">
          <mc:Choice Requires="x14">
            <control shapeId="21648" r:id="rId84" name="Check Box 144">
              <controlPr defaultSize="0" autoFill="0" autoLine="0" autoPict="0">
                <anchor moveWithCells="1">
                  <from>
                    <xdr:col>10</xdr:col>
                    <xdr:colOff>0</xdr:colOff>
                    <xdr:row>25</xdr:row>
                    <xdr:rowOff>289560</xdr:rowOff>
                  </from>
                  <to>
                    <xdr:col>13</xdr:col>
                    <xdr:colOff>259080</xdr:colOff>
                    <xdr:row>27</xdr:row>
                    <xdr:rowOff>38100</xdr:rowOff>
                  </to>
                </anchor>
              </controlPr>
            </control>
          </mc:Choice>
        </mc:AlternateContent>
        <mc:AlternateContent xmlns:mc="http://schemas.openxmlformats.org/markup-compatibility/2006">
          <mc:Choice Requires="x14">
            <control shapeId="21649" r:id="rId85" name="Check Box 145">
              <controlPr defaultSize="0" autoFill="0" autoLine="0" autoPict="0">
                <anchor moveWithCells="1">
                  <from>
                    <xdr:col>10</xdr:col>
                    <xdr:colOff>0</xdr:colOff>
                    <xdr:row>26</xdr:row>
                    <xdr:rowOff>289560</xdr:rowOff>
                  </from>
                  <to>
                    <xdr:col>13</xdr:col>
                    <xdr:colOff>259080</xdr:colOff>
                    <xdr:row>28</xdr:row>
                    <xdr:rowOff>38100</xdr:rowOff>
                  </to>
                </anchor>
              </controlPr>
            </control>
          </mc:Choice>
        </mc:AlternateContent>
        <mc:AlternateContent xmlns:mc="http://schemas.openxmlformats.org/markup-compatibility/2006">
          <mc:Choice Requires="x14">
            <control shapeId="21650" r:id="rId86" name="Check Box 146">
              <controlPr defaultSize="0" autoFill="0" autoLine="0" autoPict="0">
                <anchor moveWithCells="1">
                  <from>
                    <xdr:col>10</xdr:col>
                    <xdr:colOff>0</xdr:colOff>
                    <xdr:row>27</xdr:row>
                    <xdr:rowOff>289560</xdr:rowOff>
                  </from>
                  <to>
                    <xdr:col>13</xdr:col>
                    <xdr:colOff>259080</xdr:colOff>
                    <xdr:row>29</xdr:row>
                    <xdr:rowOff>38100</xdr:rowOff>
                  </to>
                </anchor>
              </controlPr>
            </control>
          </mc:Choice>
        </mc:AlternateContent>
        <mc:AlternateContent xmlns:mc="http://schemas.openxmlformats.org/markup-compatibility/2006">
          <mc:Choice Requires="x14">
            <control shapeId="21651" r:id="rId87" name="Check Box 147">
              <controlPr defaultSize="0" autoFill="0" autoLine="0" autoPict="0">
                <anchor moveWithCells="1">
                  <from>
                    <xdr:col>10</xdr:col>
                    <xdr:colOff>0</xdr:colOff>
                    <xdr:row>28</xdr:row>
                    <xdr:rowOff>289560</xdr:rowOff>
                  </from>
                  <to>
                    <xdr:col>13</xdr:col>
                    <xdr:colOff>259080</xdr:colOff>
                    <xdr:row>30</xdr:row>
                    <xdr:rowOff>38100</xdr:rowOff>
                  </to>
                </anchor>
              </controlPr>
            </control>
          </mc:Choice>
        </mc:AlternateContent>
        <mc:AlternateContent xmlns:mc="http://schemas.openxmlformats.org/markup-compatibility/2006">
          <mc:Choice Requires="x14">
            <control shapeId="21652" r:id="rId88" name="Check Box 148">
              <controlPr defaultSize="0" autoFill="0" autoLine="0" autoPict="0">
                <anchor moveWithCells="1">
                  <from>
                    <xdr:col>10</xdr:col>
                    <xdr:colOff>0</xdr:colOff>
                    <xdr:row>29</xdr:row>
                    <xdr:rowOff>289560</xdr:rowOff>
                  </from>
                  <to>
                    <xdr:col>13</xdr:col>
                    <xdr:colOff>259080</xdr:colOff>
                    <xdr:row>31</xdr:row>
                    <xdr:rowOff>38100</xdr:rowOff>
                  </to>
                </anchor>
              </controlPr>
            </control>
          </mc:Choice>
        </mc:AlternateContent>
        <mc:AlternateContent xmlns:mc="http://schemas.openxmlformats.org/markup-compatibility/2006">
          <mc:Choice Requires="x14">
            <control shapeId="21653" r:id="rId89" name="Check Box 149">
              <controlPr defaultSize="0" autoFill="0" autoLine="0" autoPict="0">
                <anchor moveWithCells="1">
                  <from>
                    <xdr:col>10</xdr:col>
                    <xdr:colOff>0</xdr:colOff>
                    <xdr:row>30</xdr:row>
                    <xdr:rowOff>289560</xdr:rowOff>
                  </from>
                  <to>
                    <xdr:col>13</xdr:col>
                    <xdr:colOff>259080</xdr:colOff>
                    <xdr:row>32</xdr:row>
                    <xdr:rowOff>38100</xdr:rowOff>
                  </to>
                </anchor>
              </controlPr>
            </control>
          </mc:Choice>
        </mc:AlternateContent>
        <mc:AlternateContent xmlns:mc="http://schemas.openxmlformats.org/markup-compatibility/2006">
          <mc:Choice Requires="x14">
            <control shapeId="21654" r:id="rId90" name="Check Box 150">
              <controlPr defaultSize="0" autoFill="0" autoLine="0" autoPict="0">
                <anchor moveWithCells="1">
                  <from>
                    <xdr:col>10</xdr:col>
                    <xdr:colOff>0</xdr:colOff>
                    <xdr:row>31</xdr:row>
                    <xdr:rowOff>289560</xdr:rowOff>
                  </from>
                  <to>
                    <xdr:col>13</xdr:col>
                    <xdr:colOff>259080</xdr:colOff>
                    <xdr:row>33</xdr:row>
                    <xdr:rowOff>38100</xdr:rowOff>
                  </to>
                </anchor>
              </controlPr>
            </control>
          </mc:Choice>
        </mc:AlternateContent>
        <mc:AlternateContent xmlns:mc="http://schemas.openxmlformats.org/markup-compatibility/2006">
          <mc:Choice Requires="x14">
            <control shapeId="21655" r:id="rId91" name="Check Box 151">
              <controlPr defaultSize="0" autoFill="0" autoLine="0" autoPict="0">
                <anchor moveWithCells="1">
                  <from>
                    <xdr:col>10</xdr:col>
                    <xdr:colOff>0</xdr:colOff>
                    <xdr:row>32</xdr:row>
                    <xdr:rowOff>289560</xdr:rowOff>
                  </from>
                  <to>
                    <xdr:col>13</xdr:col>
                    <xdr:colOff>259080</xdr:colOff>
                    <xdr:row>34</xdr:row>
                    <xdr:rowOff>38100</xdr:rowOff>
                  </to>
                </anchor>
              </controlPr>
            </control>
          </mc:Choice>
        </mc:AlternateContent>
        <mc:AlternateContent xmlns:mc="http://schemas.openxmlformats.org/markup-compatibility/2006">
          <mc:Choice Requires="x14">
            <control shapeId="21656" r:id="rId92" name="Check Box 152">
              <controlPr defaultSize="0" autoFill="0" autoLine="0" autoPict="0">
                <anchor moveWithCells="1">
                  <from>
                    <xdr:col>10</xdr:col>
                    <xdr:colOff>0</xdr:colOff>
                    <xdr:row>33</xdr:row>
                    <xdr:rowOff>289560</xdr:rowOff>
                  </from>
                  <to>
                    <xdr:col>13</xdr:col>
                    <xdr:colOff>259080</xdr:colOff>
                    <xdr:row>35</xdr:row>
                    <xdr:rowOff>38100</xdr:rowOff>
                  </to>
                </anchor>
              </controlPr>
            </control>
          </mc:Choice>
        </mc:AlternateContent>
        <mc:AlternateContent xmlns:mc="http://schemas.openxmlformats.org/markup-compatibility/2006">
          <mc:Choice Requires="x14">
            <control shapeId="21657" r:id="rId93" name="Check Box 153">
              <controlPr defaultSize="0" autoFill="0" autoLine="0" autoPict="0">
                <anchor moveWithCells="1">
                  <from>
                    <xdr:col>10</xdr:col>
                    <xdr:colOff>0</xdr:colOff>
                    <xdr:row>34</xdr:row>
                    <xdr:rowOff>289560</xdr:rowOff>
                  </from>
                  <to>
                    <xdr:col>13</xdr:col>
                    <xdr:colOff>259080</xdr:colOff>
                    <xdr:row>36</xdr:row>
                    <xdr:rowOff>38100</xdr:rowOff>
                  </to>
                </anchor>
              </controlPr>
            </control>
          </mc:Choice>
        </mc:AlternateContent>
        <mc:AlternateContent xmlns:mc="http://schemas.openxmlformats.org/markup-compatibility/2006">
          <mc:Choice Requires="x14">
            <control shapeId="21658" r:id="rId94" name="Check Box 154">
              <controlPr defaultSize="0" autoFill="0" autoLine="0" autoPict="0">
                <anchor moveWithCells="1">
                  <from>
                    <xdr:col>10</xdr:col>
                    <xdr:colOff>0</xdr:colOff>
                    <xdr:row>35</xdr:row>
                    <xdr:rowOff>289560</xdr:rowOff>
                  </from>
                  <to>
                    <xdr:col>13</xdr:col>
                    <xdr:colOff>259080</xdr:colOff>
                    <xdr:row>37</xdr:row>
                    <xdr:rowOff>38100</xdr:rowOff>
                  </to>
                </anchor>
              </controlPr>
            </control>
          </mc:Choice>
        </mc:AlternateContent>
        <mc:AlternateContent xmlns:mc="http://schemas.openxmlformats.org/markup-compatibility/2006">
          <mc:Choice Requires="x14">
            <control shapeId="21659" r:id="rId95" name="Check Box 155">
              <controlPr defaultSize="0" autoFill="0" autoLine="0" autoPict="0">
                <anchor moveWithCells="1">
                  <from>
                    <xdr:col>10</xdr:col>
                    <xdr:colOff>0</xdr:colOff>
                    <xdr:row>36</xdr:row>
                    <xdr:rowOff>289560</xdr:rowOff>
                  </from>
                  <to>
                    <xdr:col>13</xdr:col>
                    <xdr:colOff>259080</xdr:colOff>
                    <xdr:row>39</xdr:row>
                    <xdr:rowOff>0</xdr:rowOff>
                  </to>
                </anchor>
              </controlPr>
            </control>
          </mc:Choice>
        </mc:AlternateContent>
        <mc:AlternateContent xmlns:mc="http://schemas.openxmlformats.org/markup-compatibility/2006">
          <mc:Choice Requires="x14">
            <control shapeId="21660" r:id="rId96" name="Check Box 156">
              <controlPr defaultSize="0" autoFill="0" autoLine="0" autoPict="0">
                <anchor moveWithCells="1">
                  <from>
                    <xdr:col>10</xdr:col>
                    <xdr:colOff>0</xdr:colOff>
                    <xdr:row>7</xdr:row>
                    <xdr:rowOff>289560</xdr:rowOff>
                  </from>
                  <to>
                    <xdr:col>13</xdr:col>
                    <xdr:colOff>259080</xdr:colOff>
                    <xdr:row>9</xdr:row>
                    <xdr:rowOff>38100</xdr:rowOff>
                  </to>
                </anchor>
              </controlPr>
            </control>
          </mc:Choice>
        </mc:AlternateContent>
        <mc:AlternateContent xmlns:mc="http://schemas.openxmlformats.org/markup-compatibility/2006">
          <mc:Choice Requires="x14">
            <control shapeId="21661" r:id="rId97" name="Check Box 157">
              <controlPr defaultSize="0" autoFill="0" autoLine="0" autoPict="0">
                <anchor moveWithCells="1">
                  <from>
                    <xdr:col>10</xdr:col>
                    <xdr:colOff>0</xdr:colOff>
                    <xdr:row>8</xdr:row>
                    <xdr:rowOff>289560</xdr:rowOff>
                  </from>
                  <to>
                    <xdr:col>13</xdr:col>
                    <xdr:colOff>259080</xdr:colOff>
                    <xdr:row>10</xdr:row>
                    <xdr:rowOff>38100</xdr:rowOff>
                  </to>
                </anchor>
              </controlPr>
            </control>
          </mc:Choice>
        </mc:AlternateContent>
        <mc:AlternateContent xmlns:mc="http://schemas.openxmlformats.org/markup-compatibility/2006">
          <mc:Choice Requires="x14">
            <control shapeId="21662" r:id="rId98" name="Check Box 158">
              <controlPr defaultSize="0" autoFill="0" autoLine="0" autoPict="0">
                <anchor moveWithCells="1">
                  <from>
                    <xdr:col>10</xdr:col>
                    <xdr:colOff>0</xdr:colOff>
                    <xdr:row>9</xdr:row>
                    <xdr:rowOff>289560</xdr:rowOff>
                  </from>
                  <to>
                    <xdr:col>13</xdr:col>
                    <xdr:colOff>259080</xdr:colOff>
                    <xdr:row>11</xdr:row>
                    <xdr:rowOff>38100</xdr:rowOff>
                  </to>
                </anchor>
              </controlPr>
            </control>
          </mc:Choice>
        </mc:AlternateContent>
        <mc:AlternateContent xmlns:mc="http://schemas.openxmlformats.org/markup-compatibility/2006">
          <mc:Choice Requires="x14">
            <control shapeId="21663" r:id="rId99" name="Check Box 159">
              <controlPr defaultSize="0" autoFill="0" autoLine="0" autoPict="0">
                <anchor moveWithCells="1">
                  <from>
                    <xdr:col>10</xdr:col>
                    <xdr:colOff>0</xdr:colOff>
                    <xdr:row>10</xdr:row>
                    <xdr:rowOff>289560</xdr:rowOff>
                  </from>
                  <to>
                    <xdr:col>13</xdr:col>
                    <xdr:colOff>259080</xdr:colOff>
                    <xdr:row>12</xdr:row>
                    <xdr:rowOff>38100</xdr:rowOff>
                  </to>
                </anchor>
              </controlPr>
            </control>
          </mc:Choice>
        </mc:AlternateContent>
        <mc:AlternateContent xmlns:mc="http://schemas.openxmlformats.org/markup-compatibility/2006">
          <mc:Choice Requires="x14">
            <control shapeId="21664" r:id="rId100" name="Check Box 160">
              <controlPr defaultSize="0" autoFill="0" autoLine="0" autoPict="0">
                <anchor moveWithCells="1">
                  <from>
                    <xdr:col>10</xdr:col>
                    <xdr:colOff>0</xdr:colOff>
                    <xdr:row>11</xdr:row>
                    <xdr:rowOff>289560</xdr:rowOff>
                  </from>
                  <to>
                    <xdr:col>13</xdr:col>
                    <xdr:colOff>259080</xdr:colOff>
                    <xdr:row>13</xdr:row>
                    <xdr:rowOff>38100</xdr:rowOff>
                  </to>
                </anchor>
              </controlPr>
            </control>
          </mc:Choice>
        </mc:AlternateContent>
        <mc:AlternateContent xmlns:mc="http://schemas.openxmlformats.org/markup-compatibility/2006">
          <mc:Choice Requires="x14">
            <control shapeId="21665" r:id="rId101" name="Check Box 161">
              <controlPr defaultSize="0" autoFill="0" autoLine="0" autoPict="0">
                <anchor moveWithCells="1">
                  <from>
                    <xdr:col>10</xdr:col>
                    <xdr:colOff>0</xdr:colOff>
                    <xdr:row>12</xdr:row>
                    <xdr:rowOff>289560</xdr:rowOff>
                  </from>
                  <to>
                    <xdr:col>13</xdr:col>
                    <xdr:colOff>259080</xdr:colOff>
                    <xdr:row>14</xdr:row>
                    <xdr:rowOff>38100</xdr:rowOff>
                  </to>
                </anchor>
              </controlPr>
            </control>
          </mc:Choice>
        </mc:AlternateContent>
        <mc:AlternateContent xmlns:mc="http://schemas.openxmlformats.org/markup-compatibility/2006">
          <mc:Choice Requires="x14">
            <control shapeId="21666" r:id="rId102" name="Check Box 162">
              <controlPr defaultSize="0" autoFill="0" autoLine="0" autoPict="0">
                <anchor moveWithCells="1">
                  <from>
                    <xdr:col>10</xdr:col>
                    <xdr:colOff>0</xdr:colOff>
                    <xdr:row>13</xdr:row>
                    <xdr:rowOff>289560</xdr:rowOff>
                  </from>
                  <to>
                    <xdr:col>13</xdr:col>
                    <xdr:colOff>259080</xdr:colOff>
                    <xdr:row>15</xdr:row>
                    <xdr:rowOff>38100</xdr:rowOff>
                  </to>
                </anchor>
              </controlPr>
            </control>
          </mc:Choice>
        </mc:AlternateContent>
        <mc:AlternateContent xmlns:mc="http://schemas.openxmlformats.org/markup-compatibility/2006">
          <mc:Choice Requires="x14">
            <control shapeId="21667" r:id="rId103" name="Check Box 163">
              <controlPr defaultSize="0" autoFill="0" autoLine="0" autoPict="0">
                <anchor moveWithCells="1">
                  <from>
                    <xdr:col>10</xdr:col>
                    <xdr:colOff>0</xdr:colOff>
                    <xdr:row>14</xdr:row>
                    <xdr:rowOff>289560</xdr:rowOff>
                  </from>
                  <to>
                    <xdr:col>13</xdr:col>
                    <xdr:colOff>259080</xdr:colOff>
                    <xdr:row>16</xdr:row>
                    <xdr:rowOff>38100</xdr:rowOff>
                  </to>
                </anchor>
              </controlPr>
            </control>
          </mc:Choice>
        </mc:AlternateContent>
        <mc:AlternateContent xmlns:mc="http://schemas.openxmlformats.org/markup-compatibility/2006">
          <mc:Choice Requires="x14">
            <control shapeId="21668" r:id="rId104" name="Check Box 164">
              <controlPr defaultSize="0" autoFill="0" autoLine="0" autoPict="0">
                <anchor moveWithCells="1">
                  <from>
                    <xdr:col>10</xdr:col>
                    <xdr:colOff>0</xdr:colOff>
                    <xdr:row>15</xdr:row>
                    <xdr:rowOff>289560</xdr:rowOff>
                  </from>
                  <to>
                    <xdr:col>13</xdr:col>
                    <xdr:colOff>259080</xdr:colOff>
                    <xdr:row>17</xdr:row>
                    <xdr:rowOff>38100</xdr:rowOff>
                  </to>
                </anchor>
              </controlPr>
            </control>
          </mc:Choice>
        </mc:AlternateContent>
        <mc:AlternateContent xmlns:mc="http://schemas.openxmlformats.org/markup-compatibility/2006">
          <mc:Choice Requires="x14">
            <control shapeId="21669" r:id="rId105" name="Check Box 165">
              <controlPr defaultSize="0" autoFill="0" autoLine="0" autoPict="0">
                <anchor moveWithCells="1">
                  <from>
                    <xdr:col>10</xdr:col>
                    <xdr:colOff>0</xdr:colOff>
                    <xdr:row>16</xdr:row>
                    <xdr:rowOff>289560</xdr:rowOff>
                  </from>
                  <to>
                    <xdr:col>13</xdr:col>
                    <xdr:colOff>259080</xdr:colOff>
                    <xdr:row>18</xdr:row>
                    <xdr:rowOff>38100</xdr:rowOff>
                  </to>
                </anchor>
              </controlPr>
            </control>
          </mc:Choice>
        </mc:AlternateContent>
        <mc:AlternateContent xmlns:mc="http://schemas.openxmlformats.org/markup-compatibility/2006">
          <mc:Choice Requires="x14">
            <control shapeId="21670" r:id="rId106" name="Check Box 166">
              <controlPr defaultSize="0" autoFill="0" autoLine="0" autoPict="0">
                <anchor moveWithCells="1">
                  <from>
                    <xdr:col>10</xdr:col>
                    <xdr:colOff>0</xdr:colOff>
                    <xdr:row>17</xdr:row>
                    <xdr:rowOff>289560</xdr:rowOff>
                  </from>
                  <to>
                    <xdr:col>13</xdr:col>
                    <xdr:colOff>259080</xdr:colOff>
                    <xdr:row>19</xdr:row>
                    <xdr:rowOff>38100</xdr:rowOff>
                  </to>
                </anchor>
              </controlPr>
            </control>
          </mc:Choice>
        </mc:AlternateContent>
        <mc:AlternateContent xmlns:mc="http://schemas.openxmlformats.org/markup-compatibility/2006">
          <mc:Choice Requires="x14">
            <control shapeId="21671" r:id="rId107" name="Check Box 167">
              <controlPr defaultSize="0" autoFill="0" autoLine="0" autoPict="0">
                <anchor moveWithCells="1">
                  <from>
                    <xdr:col>10</xdr:col>
                    <xdr:colOff>0</xdr:colOff>
                    <xdr:row>18</xdr:row>
                    <xdr:rowOff>289560</xdr:rowOff>
                  </from>
                  <to>
                    <xdr:col>13</xdr:col>
                    <xdr:colOff>259080</xdr:colOff>
                    <xdr:row>20</xdr:row>
                    <xdr:rowOff>38100</xdr:rowOff>
                  </to>
                </anchor>
              </controlPr>
            </control>
          </mc:Choice>
        </mc:AlternateContent>
        <mc:AlternateContent xmlns:mc="http://schemas.openxmlformats.org/markup-compatibility/2006">
          <mc:Choice Requires="x14">
            <control shapeId="21672" r:id="rId108" name="Check Box 168">
              <controlPr defaultSize="0" autoFill="0" autoLine="0" autoPict="0">
                <anchor moveWithCells="1">
                  <from>
                    <xdr:col>10</xdr:col>
                    <xdr:colOff>0</xdr:colOff>
                    <xdr:row>19</xdr:row>
                    <xdr:rowOff>289560</xdr:rowOff>
                  </from>
                  <to>
                    <xdr:col>13</xdr:col>
                    <xdr:colOff>259080</xdr:colOff>
                    <xdr:row>21</xdr:row>
                    <xdr:rowOff>38100</xdr:rowOff>
                  </to>
                </anchor>
              </controlPr>
            </control>
          </mc:Choice>
        </mc:AlternateContent>
        <mc:AlternateContent xmlns:mc="http://schemas.openxmlformats.org/markup-compatibility/2006">
          <mc:Choice Requires="x14">
            <control shapeId="21673" r:id="rId109" name="Check Box 169">
              <controlPr defaultSize="0" autoFill="0" autoLine="0" autoPict="0">
                <anchor moveWithCells="1">
                  <from>
                    <xdr:col>10</xdr:col>
                    <xdr:colOff>0</xdr:colOff>
                    <xdr:row>20</xdr:row>
                    <xdr:rowOff>289560</xdr:rowOff>
                  </from>
                  <to>
                    <xdr:col>13</xdr:col>
                    <xdr:colOff>259080</xdr:colOff>
                    <xdr:row>22</xdr:row>
                    <xdr:rowOff>38100</xdr:rowOff>
                  </to>
                </anchor>
              </controlPr>
            </control>
          </mc:Choice>
        </mc:AlternateContent>
        <mc:AlternateContent xmlns:mc="http://schemas.openxmlformats.org/markup-compatibility/2006">
          <mc:Choice Requires="x14">
            <control shapeId="21674" r:id="rId110" name="Check Box 170">
              <controlPr defaultSize="0" autoFill="0" autoLine="0" autoPict="0">
                <anchor moveWithCells="1">
                  <from>
                    <xdr:col>10</xdr:col>
                    <xdr:colOff>0</xdr:colOff>
                    <xdr:row>21</xdr:row>
                    <xdr:rowOff>289560</xdr:rowOff>
                  </from>
                  <to>
                    <xdr:col>13</xdr:col>
                    <xdr:colOff>259080</xdr:colOff>
                    <xdr:row>23</xdr:row>
                    <xdr:rowOff>38100</xdr:rowOff>
                  </to>
                </anchor>
              </controlPr>
            </control>
          </mc:Choice>
        </mc:AlternateContent>
        <mc:AlternateContent xmlns:mc="http://schemas.openxmlformats.org/markup-compatibility/2006">
          <mc:Choice Requires="x14">
            <control shapeId="21675" r:id="rId111" name="Check Box 171">
              <controlPr defaultSize="0" autoFill="0" autoLine="0" autoPict="0">
                <anchor moveWithCells="1">
                  <from>
                    <xdr:col>10</xdr:col>
                    <xdr:colOff>0</xdr:colOff>
                    <xdr:row>22</xdr:row>
                    <xdr:rowOff>289560</xdr:rowOff>
                  </from>
                  <to>
                    <xdr:col>13</xdr:col>
                    <xdr:colOff>259080</xdr:colOff>
                    <xdr:row>24</xdr:row>
                    <xdr:rowOff>38100</xdr:rowOff>
                  </to>
                </anchor>
              </controlPr>
            </control>
          </mc:Choice>
        </mc:AlternateContent>
        <mc:AlternateContent xmlns:mc="http://schemas.openxmlformats.org/markup-compatibility/2006">
          <mc:Choice Requires="x14">
            <control shapeId="21676" r:id="rId112" name="Check Box 172">
              <controlPr defaultSize="0" autoFill="0" autoLine="0" autoPict="0">
                <anchor moveWithCells="1">
                  <from>
                    <xdr:col>10</xdr:col>
                    <xdr:colOff>0</xdr:colOff>
                    <xdr:row>23</xdr:row>
                    <xdr:rowOff>289560</xdr:rowOff>
                  </from>
                  <to>
                    <xdr:col>13</xdr:col>
                    <xdr:colOff>259080</xdr:colOff>
                    <xdr:row>25</xdr:row>
                    <xdr:rowOff>38100</xdr:rowOff>
                  </to>
                </anchor>
              </controlPr>
            </control>
          </mc:Choice>
        </mc:AlternateContent>
        <mc:AlternateContent xmlns:mc="http://schemas.openxmlformats.org/markup-compatibility/2006">
          <mc:Choice Requires="x14">
            <control shapeId="21677" r:id="rId113" name="Check Box 173">
              <controlPr defaultSize="0" autoFill="0" autoLine="0" autoPict="0">
                <anchor moveWithCells="1">
                  <from>
                    <xdr:col>10</xdr:col>
                    <xdr:colOff>0</xdr:colOff>
                    <xdr:row>24</xdr:row>
                    <xdr:rowOff>289560</xdr:rowOff>
                  </from>
                  <to>
                    <xdr:col>13</xdr:col>
                    <xdr:colOff>259080</xdr:colOff>
                    <xdr:row>26</xdr:row>
                    <xdr:rowOff>38100</xdr:rowOff>
                  </to>
                </anchor>
              </controlPr>
            </control>
          </mc:Choice>
        </mc:AlternateContent>
        <mc:AlternateContent xmlns:mc="http://schemas.openxmlformats.org/markup-compatibility/2006">
          <mc:Choice Requires="x14">
            <control shapeId="21678" r:id="rId114" name="Check Box 174">
              <controlPr defaultSize="0" autoFill="0" autoLine="0" autoPict="0">
                <anchor moveWithCells="1">
                  <from>
                    <xdr:col>10</xdr:col>
                    <xdr:colOff>0</xdr:colOff>
                    <xdr:row>25</xdr:row>
                    <xdr:rowOff>289560</xdr:rowOff>
                  </from>
                  <to>
                    <xdr:col>13</xdr:col>
                    <xdr:colOff>259080</xdr:colOff>
                    <xdr:row>27</xdr:row>
                    <xdr:rowOff>38100</xdr:rowOff>
                  </to>
                </anchor>
              </controlPr>
            </control>
          </mc:Choice>
        </mc:AlternateContent>
        <mc:AlternateContent xmlns:mc="http://schemas.openxmlformats.org/markup-compatibility/2006">
          <mc:Choice Requires="x14">
            <control shapeId="21679" r:id="rId115" name="Check Box 175">
              <controlPr defaultSize="0" autoFill="0" autoLine="0" autoPict="0">
                <anchor moveWithCells="1">
                  <from>
                    <xdr:col>10</xdr:col>
                    <xdr:colOff>0</xdr:colOff>
                    <xdr:row>26</xdr:row>
                    <xdr:rowOff>289560</xdr:rowOff>
                  </from>
                  <to>
                    <xdr:col>13</xdr:col>
                    <xdr:colOff>259080</xdr:colOff>
                    <xdr:row>28</xdr:row>
                    <xdr:rowOff>38100</xdr:rowOff>
                  </to>
                </anchor>
              </controlPr>
            </control>
          </mc:Choice>
        </mc:AlternateContent>
        <mc:AlternateContent xmlns:mc="http://schemas.openxmlformats.org/markup-compatibility/2006">
          <mc:Choice Requires="x14">
            <control shapeId="21680" r:id="rId116" name="Check Box 176">
              <controlPr defaultSize="0" autoFill="0" autoLine="0" autoPict="0">
                <anchor moveWithCells="1">
                  <from>
                    <xdr:col>10</xdr:col>
                    <xdr:colOff>0</xdr:colOff>
                    <xdr:row>27</xdr:row>
                    <xdr:rowOff>289560</xdr:rowOff>
                  </from>
                  <to>
                    <xdr:col>13</xdr:col>
                    <xdr:colOff>259080</xdr:colOff>
                    <xdr:row>29</xdr:row>
                    <xdr:rowOff>38100</xdr:rowOff>
                  </to>
                </anchor>
              </controlPr>
            </control>
          </mc:Choice>
        </mc:AlternateContent>
        <mc:AlternateContent xmlns:mc="http://schemas.openxmlformats.org/markup-compatibility/2006">
          <mc:Choice Requires="x14">
            <control shapeId="21681" r:id="rId117" name="Check Box 177">
              <controlPr defaultSize="0" autoFill="0" autoLine="0" autoPict="0">
                <anchor moveWithCells="1">
                  <from>
                    <xdr:col>10</xdr:col>
                    <xdr:colOff>0</xdr:colOff>
                    <xdr:row>28</xdr:row>
                    <xdr:rowOff>289560</xdr:rowOff>
                  </from>
                  <to>
                    <xdr:col>13</xdr:col>
                    <xdr:colOff>259080</xdr:colOff>
                    <xdr:row>30</xdr:row>
                    <xdr:rowOff>38100</xdr:rowOff>
                  </to>
                </anchor>
              </controlPr>
            </control>
          </mc:Choice>
        </mc:AlternateContent>
        <mc:AlternateContent xmlns:mc="http://schemas.openxmlformats.org/markup-compatibility/2006">
          <mc:Choice Requires="x14">
            <control shapeId="21682" r:id="rId118" name="Check Box 178">
              <controlPr defaultSize="0" autoFill="0" autoLine="0" autoPict="0">
                <anchor moveWithCells="1">
                  <from>
                    <xdr:col>10</xdr:col>
                    <xdr:colOff>0</xdr:colOff>
                    <xdr:row>29</xdr:row>
                    <xdr:rowOff>289560</xdr:rowOff>
                  </from>
                  <to>
                    <xdr:col>13</xdr:col>
                    <xdr:colOff>259080</xdr:colOff>
                    <xdr:row>31</xdr:row>
                    <xdr:rowOff>38100</xdr:rowOff>
                  </to>
                </anchor>
              </controlPr>
            </control>
          </mc:Choice>
        </mc:AlternateContent>
        <mc:AlternateContent xmlns:mc="http://schemas.openxmlformats.org/markup-compatibility/2006">
          <mc:Choice Requires="x14">
            <control shapeId="21683" r:id="rId119" name="Check Box 179">
              <controlPr defaultSize="0" autoFill="0" autoLine="0" autoPict="0">
                <anchor moveWithCells="1">
                  <from>
                    <xdr:col>10</xdr:col>
                    <xdr:colOff>0</xdr:colOff>
                    <xdr:row>30</xdr:row>
                    <xdr:rowOff>289560</xdr:rowOff>
                  </from>
                  <to>
                    <xdr:col>13</xdr:col>
                    <xdr:colOff>259080</xdr:colOff>
                    <xdr:row>32</xdr:row>
                    <xdr:rowOff>38100</xdr:rowOff>
                  </to>
                </anchor>
              </controlPr>
            </control>
          </mc:Choice>
        </mc:AlternateContent>
        <mc:AlternateContent xmlns:mc="http://schemas.openxmlformats.org/markup-compatibility/2006">
          <mc:Choice Requires="x14">
            <control shapeId="21684" r:id="rId120" name="Check Box 180">
              <controlPr defaultSize="0" autoFill="0" autoLine="0" autoPict="0">
                <anchor moveWithCells="1">
                  <from>
                    <xdr:col>10</xdr:col>
                    <xdr:colOff>0</xdr:colOff>
                    <xdr:row>31</xdr:row>
                    <xdr:rowOff>289560</xdr:rowOff>
                  </from>
                  <to>
                    <xdr:col>13</xdr:col>
                    <xdr:colOff>259080</xdr:colOff>
                    <xdr:row>33</xdr:row>
                    <xdr:rowOff>38100</xdr:rowOff>
                  </to>
                </anchor>
              </controlPr>
            </control>
          </mc:Choice>
        </mc:AlternateContent>
        <mc:AlternateContent xmlns:mc="http://schemas.openxmlformats.org/markup-compatibility/2006">
          <mc:Choice Requires="x14">
            <control shapeId="21685" r:id="rId121" name="Check Box 181">
              <controlPr defaultSize="0" autoFill="0" autoLine="0" autoPict="0">
                <anchor moveWithCells="1">
                  <from>
                    <xdr:col>10</xdr:col>
                    <xdr:colOff>0</xdr:colOff>
                    <xdr:row>32</xdr:row>
                    <xdr:rowOff>289560</xdr:rowOff>
                  </from>
                  <to>
                    <xdr:col>13</xdr:col>
                    <xdr:colOff>259080</xdr:colOff>
                    <xdr:row>34</xdr:row>
                    <xdr:rowOff>38100</xdr:rowOff>
                  </to>
                </anchor>
              </controlPr>
            </control>
          </mc:Choice>
        </mc:AlternateContent>
        <mc:AlternateContent xmlns:mc="http://schemas.openxmlformats.org/markup-compatibility/2006">
          <mc:Choice Requires="x14">
            <control shapeId="21686" r:id="rId122" name="Check Box 182">
              <controlPr defaultSize="0" autoFill="0" autoLine="0" autoPict="0">
                <anchor moveWithCells="1">
                  <from>
                    <xdr:col>10</xdr:col>
                    <xdr:colOff>0</xdr:colOff>
                    <xdr:row>33</xdr:row>
                    <xdr:rowOff>289560</xdr:rowOff>
                  </from>
                  <to>
                    <xdr:col>13</xdr:col>
                    <xdr:colOff>259080</xdr:colOff>
                    <xdr:row>35</xdr:row>
                    <xdr:rowOff>38100</xdr:rowOff>
                  </to>
                </anchor>
              </controlPr>
            </control>
          </mc:Choice>
        </mc:AlternateContent>
        <mc:AlternateContent xmlns:mc="http://schemas.openxmlformats.org/markup-compatibility/2006">
          <mc:Choice Requires="x14">
            <control shapeId="21687" r:id="rId123" name="Check Box 183">
              <controlPr defaultSize="0" autoFill="0" autoLine="0" autoPict="0">
                <anchor moveWithCells="1">
                  <from>
                    <xdr:col>10</xdr:col>
                    <xdr:colOff>0</xdr:colOff>
                    <xdr:row>34</xdr:row>
                    <xdr:rowOff>289560</xdr:rowOff>
                  </from>
                  <to>
                    <xdr:col>13</xdr:col>
                    <xdr:colOff>259080</xdr:colOff>
                    <xdr:row>36</xdr:row>
                    <xdr:rowOff>38100</xdr:rowOff>
                  </to>
                </anchor>
              </controlPr>
            </control>
          </mc:Choice>
        </mc:AlternateContent>
        <mc:AlternateContent xmlns:mc="http://schemas.openxmlformats.org/markup-compatibility/2006">
          <mc:Choice Requires="x14">
            <control shapeId="21688" r:id="rId124" name="Check Box 184">
              <controlPr defaultSize="0" autoFill="0" autoLine="0" autoPict="0">
                <anchor moveWithCells="1">
                  <from>
                    <xdr:col>10</xdr:col>
                    <xdr:colOff>0</xdr:colOff>
                    <xdr:row>35</xdr:row>
                    <xdr:rowOff>289560</xdr:rowOff>
                  </from>
                  <to>
                    <xdr:col>13</xdr:col>
                    <xdr:colOff>259080</xdr:colOff>
                    <xdr:row>37</xdr:row>
                    <xdr:rowOff>38100</xdr:rowOff>
                  </to>
                </anchor>
              </controlPr>
            </control>
          </mc:Choice>
        </mc:AlternateContent>
        <mc:AlternateContent xmlns:mc="http://schemas.openxmlformats.org/markup-compatibility/2006">
          <mc:Choice Requires="x14">
            <control shapeId="21689" r:id="rId125" name="Check Box 185">
              <controlPr defaultSize="0" autoFill="0" autoLine="0" autoPict="0">
                <anchor moveWithCells="1">
                  <from>
                    <xdr:col>10</xdr:col>
                    <xdr:colOff>0</xdr:colOff>
                    <xdr:row>36</xdr:row>
                    <xdr:rowOff>289560</xdr:rowOff>
                  </from>
                  <to>
                    <xdr:col>13</xdr:col>
                    <xdr:colOff>259080</xdr:colOff>
                    <xdr:row>39</xdr:row>
                    <xdr:rowOff>0</xdr:rowOff>
                  </to>
                </anchor>
              </controlPr>
            </control>
          </mc:Choice>
        </mc:AlternateContent>
        <mc:AlternateContent xmlns:mc="http://schemas.openxmlformats.org/markup-compatibility/2006">
          <mc:Choice Requires="x14">
            <control shapeId="21690" r:id="rId126" name="Check Box 18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691" r:id="rId127" name="Check Box 18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692" r:id="rId128" name="Check Box 188">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693" r:id="rId129" name="Check Box 189">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Normal="100" zoomScaleSheetLayoutView="100" workbookViewId="0">
      <selection activeCell="A5" sqref="A5:C5"/>
    </sheetView>
  </sheetViews>
  <sheetFormatPr defaultColWidth="9" defaultRowHeight="12"/>
  <cols>
    <col min="1" max="3" width="5" style="15" customWidth="1"/>
    <col min="4" max="4" width="18" style="15" customWidth="1"/>
    <col min="5" max="5" width="31.88671875" style="15" customWidth="1"/>
    <col min="6" max="6" width="17.88671875" style="15" customWidth="1"/>
    <col min="7" max="7" width="20.33203125" style="15" customWidth="1"/>
    <col min="8" max="8" width="0" style="15" hidden="1" customWidth="1"/>
    <col min="9" max="9" width="22.77734375" style="15" hidden="1" customWidth="1"/>
    <col min="10" max="10" width="0" style="15" hidden="1" customWidth="1"/>
    <col min="11" max="16384" width="9" style="15"/>
  </cols>
  <sheetData>
    <row r="1" spans="1:9">
      <c r="A1" s="15" t="s">
        <v>172</v>
      </c>
    </row>
    <row r="2" spans="1:9" ht="6.6" customHeight="1"/>
    <row r="3" spans="1:9" ht="15.6" customHeight="1">
      <c r="A3" s="165" t="s">
        <v>173</v>
      </c>
      <c r="B3" s="165"/>
      <c r="C3" s="165"/>
      <c r="D3" s="165"/>
      <c r="E3" s="165"/>
      <c r="F3" s="165"/>
      <c r="G3" s="165"/>
    </row>
    <row r="4" spans="1:9" ht="7.2" customHeight="1" thickBot="1">
      <c r="A4" s="33"/>
      <c r="B4" s="34"/>
      <c r="C4" s="35"/>
      <c r="D4" s="33"/>
      <c r="E4" s="33"/>
      <c r="F4" s="33"/>
      <c r="G4" s="33"/>
    </row>
    <row r="5" spans="1:9" ht="16.95" customHeight="1" thickBot="1">
      <c r="A5" s="166">
        <f>'別紙様式１-４①'!B38+1</f>
        <v>31</v>
      </c>
      <c r="B5" s="167"/>
      <c r="C5" s="168"/>
      <c r="D5" s="36" t="s">
        <v>175</v>
      </c>
      <c r="E5" s="37"/>
      <c r="F5" s="38" t="s">
        <v>176</v>
      </c>
      <c r="G5" s="39">
        <f>'別紙様式１-４①'!G5</f>
        <v>0</v>
      </c>
    </row>
    <row r="6" spans="1:9" ht="16.95" customHeight="1">
      <c r="A6" s="40" t="s">
        <v>177</v>
      </c>
    </row>
    <row r="7" spans="1:9" ht="25.95" customHeight="1">
      <c r="A7" s="41" t="s">
        <v>178</v>
      </c>
      <c r="B7" s="41" t="s">
        <v>179</v>
      </c>
      <c r="C7" s="41" t="s">
        <v>180</v>
      </c>
      <c r="D7" s="42" t="s">
        <v>181</v>
      </c>
      <c r="E7" s="42" t="s">
        <v>182</v>
      </c>
      <c r="F7" s="42" t="s">
        <v>183</v>
      </c>
      <c r="G7" s="42" t="s">
        <v>184</v>
      </c>
      <c r="I7" s="15" t="s">
        <v>185</v>
      </c>
    </row>
    <row r="8" spans="1:9" ht="17.399999999999999" customHeight="1">
      <c r="A8" s="43">
        <f>MONTH(B8)</f>
        <v>1</v>
      </c>
      <c r="B8" s="44">
        <f>A5</f>
        <v>31</v>
      </c>
      <c r="C8" s="45" t="str">
        <f>TEXT(WEEKDAY(B8),"aaa")</f>
        <v>火</v>
      </c>
      <c r="D8" s="54"/>
      <c r="E8" s="54"/>
      <c r="F8" s="54"/>
      <c r="G8" s="54"/>
      <c r="H8" s="15" t="b">
        <v>0</v>
      </c>
      <c r="I8" s="15" t="s">
        <v>186</v>
      </c>
    </row>
    <row r="9" spans="1:9" ht="17.399999999999999" customHeight="1">
      <c r="A9" s="43">
        <f t="shared" ref="A9:A38" si="0">MONTH(B9)</f>
        <v>2</v>
      </c>
      <c r="B9" s="44">
        <f>B8+1</f>
        <v>32</v>
      </c>
      <c r="C9" s="45" t="str">
        <f t="shared" ref="C9:C38" si="1">TEXT(WEEKDAY(B9),"aaa")</f>
        <v>水</v>
      </c>
      <c r="D9" s="54"/>
      <c r="E9" s="54"/>
      <c r="F9" s="54"/>
      <c r="G9" s="54"/>
      <c r="H9" s="15" t="b">
        <v>0</v>
      </c>
      <c r="I9" s="15" t="s">
        <v>187</v>
      </c>
    </row>
    <row r="10" spans="1:9" ht="17.399999999999999" customHeight="1">
      <c r="A10" s="43">
        <f t="shared" si="0"/>
        <v>2</v>
      </c>
      <c r="B10" s="44">
        <f t="shared" ref="B10:B38" si="2">B9+1</f>
        <v>33</v>
      </c>
      <c r="C10" s="45" t="str">
        <f t="shared" si="1"/>
        <v>木</v>
      </c>
      <c r="D10" s="54" t="s">
        <v>188</v>
      </c>
      <c r="E10" s="54"/>
      <c r="F10" s="54"/>
      <c r="G10" s="54"/>
      <c r="H10" s="15" t="b">
        <v>0</v>
      </c>
      <c r="I10" s="15" t="s">
        <v>189</v>
      </c>
    </row>
    <row r="11" spans="1:9" ht="17.399999999999999" customHeight="1">
      <c r="A11" s="43">
        <f t="shared" si="0"/>
        <v>2</v>
      </c>
      <c r="B11" s="44">
        <f t="shared" si="2"/>
        <v>34</v>
      </c>
      <c r="C11" s="45" t="str">
        <f t="shared" si="1"/>
        <v>金</v>
      </c>
      <c r="D11" s="54"/>
      <c r="E11" s="54"/>
      <c r="F11" s="54"/>
      <c r="G11" s="54"/>
      <c r="H11" s="15" t="b">
        <v>0</v>
      </c>
      <c r="I11" s="15" t="s">
        <v>190</v>
      </c>
    </row>
    <row r="12" spans="1:9" ht="17.399999999999999" customHeight="1">
      <c r="A12" s="43">
        <f t="shared" si="0"/>
        <v>2</v>
      </c>
      <c r="B12" s="44">
        <f t="shared" si="2"/>
        <v>35</v>
      </c>
      <c r="C12" s="45" t="str">
        <f t="shared" si="1"/>
        <v>土</v>
      </c>
      <c r="D12" s="54"/>
      <c r="E12" s="54"/>
      <c r="F12" s="54"/>
      <c r="G12" s="54"/>
      <c r="H12" s="15" t="b">
        <v>0</v>
      </c>
      <c r="I12" s="15" t="s">
        <v>191</v>
      </c>
    </row>
    <row r="13" spans="1:9" ht="17.399999999999999" customHeight="1">
      <c r="A13" s="43">
        <f t="shared" si="0"/>
        <v>2</v>
      </c>
      <c r="B13" s="44">
        <f t="shared" si="2"/>
        <v>36</v>
      </c>
      <c r="C13" s="45" t="str">
        <f t="shared" si="1"/>
        <v>日</v>
      </c>
      <c r="D13" s="54"/>
      <c r="E13" s="54"/>
      <c r="F13" s="54"/>
      <c r="G13" s="54"/>
      <c r="H13" s="15" t="b">
        <v>0</v>
      </c>
    </row>
    <row r="14" spans="1:9" ht="17.399999999999999" customHeight="1">
      <c r="A14" s="43">
        <f t="shared" si="0"/>
        <v>2</v>
      </c>
      <c r="B14" s="44">
        <f t="shared" si="2"/>
        <v>37</v>
      </c>
      <c r="C14" s="45" t="str">
        <f t="shared" si="1"/>
        <v>月</v>
      </c>
      <c r="D14" s="54"/>
      <c r="E14" s="54"/>
      <c r="F14" s="54"/>
      <c r="G14" s="54"/>
      <c r="H14" s="15" t="b">
        <v>0</v>
      </c>
    </row>
    <row r="15" spans="1:9" ht="17.399999999999999" customHeight="1">
      <c r="A15" s="43">
        <f t="shared" si="0"/>
        <v>2</v>
      </c>
      <c r="B15" s="44">
        <f t="shared" si="2"/>
        <v>38</v>
      </c>
      <c r="C15" s="45" t="str">
        <f t="shared" si="1"/>
        <v>火</v>
      </c>
      <c r="D15" s="54"/>
      <c r="E15" s="54"/>
      <c r="F15" s="54"/>
      <c r="G15" s="54"/>
      <c r="H15" s="15" t="b">
        <v>0</v>
      </c>
      <c r="I15" s="15" t="s">
        <v>192</v>
      </c>
    </row>
    <row r="16" spans="1:9" ht="17.399999999999999" customHeight="1">
      <c r="A16" s="43">
        <f t="shared" si="0"/>
        <v>2</v>
      </c>
      <c r="B16" s="44">
        <f t="shared" si="2"/>
        <v>39</v>
      </c>
      <c r="C16" s="45" t="str">
        <f t="shared" si="1"/>
        <v>水</v>
      </c>
      <c r="D16" s="54"/>
      <c r="E16" s="54"/>
      <c r="F16" s="54"/>
      <c r="G16" s="54"/>
      <c r="H16" s="15" t="b">
        <v>0</v>
      </c>
      <c r="I16" s="15">
        <f>COUNTIF(H8:H38,TRUE)</f>
        <v>0</v>
      </c>
    </row>
    <row r="17" spans="1:10" ht="17.399999999999999" customHeight="1">
      <c r="A17" s="43">
        <f t="shared" si="0"/>
        <v>2</v>
      </c>
      <c r="B17" s="44">
        <f t="shared" si="2"/>
        <v>40</v>
      </c>
      <c r="C17" s="45" t="str">
        <f t="shared" si="1"/>
        <v>木</v>
      </c>
      <c r="D17" s="54"/>
      <c r="E17" s="54"/>
      <c r="F17" s="54"/>
      <c r="G17" s="54"/>
      <c r="H17" s="15" t="b">
        <v>0</v>
      </c>
      <c r="I17" s="15" t="s">
        <v>193</v>
      </c>
    </row>
    <row r="18" spans="1:10" ht="17.399999999999999" customHeight="1">
      <c r="A18" s="43">
        <f t="shared" si="0"/>
        <v>2</v>
      </c>
      <c r="B18" s="44">
        <f t="shared" si="2"/>
        <v>41</v>
      </c>
      <c r="C18" s="45" t="str">
        <f t="shared" si="1"/>
        <v>金</v>
      </c>
      <c r="D18" s="54"/>
      <c r="E18" s="54"/>
      <c r="F18" s="54"/>
      <c r="G18" s="54"/>
      <c r="H18" s="15" t="b">
        <v>0</v>
      </c>
      <c r="I18" s="15">
        <f>COUNTIF($E$8:$E$38,I8)</f>
        <v>0</v>
      </c>
      <c r="J18" s="15" t="str">
        <f>I8</f>
        <v>テレワークを実施</v>
      </c>
    </row>
    <row r="19" spans="1:10" ht="17.399999999999999" customHeight="1">
      <c r="A19" s="43">
        <f t="shared" si="0"/>
        <v>2</v>
      </c>
      <c r="B19" s="44">
        <f t="shared" si="2"/>
        <v>42</v>
      </c>
      <c r="C19" s="45" t="str">
        <f t="shared" si="1"/>
        <v>土</v>
      </c>
      <c r="D19" s="54"/>
      <c r="E19" s="54"/>
      <c r="F19" s="54"/>
      <c r="G19" s="54"/>
      <c r="H19" s="15" t="b">
        <v>0</v>
      </c>
      <c r="I19" s="15">
        <f>COUNTIF($E$8:$E$38,I9)</f>
        <v>0</v>
      </c>
      <c r="J19" s="15" t="str">
        <f>I9</f>
        <v>非勤務日</v>
      </c>
    </row>
    <row r="20" spans="1:10" ht="17.399999999999999" customHeight="1">
      <c r="A20" s="43">
        <f t="shared" si="0"/>
        <v>2</v>
      </c>
      <c r="B20" s="44">
        <f t="shared" si="2"/>
        <v>43</v>
      </c>
      <c r="C20" s="45" t="str">
        <f t="shared" si="1"/>
        <v>日</v>
      </c>
      <c r="D20" s="54" t="s">
        <v>194</v>
      </c>
      <c r="E20" s="54"/>
      <c r="F20" s="54"/>
      <c r="G20" s="54"/>
      <c r="H20" s="15" t="b">
        <v>0</v>
      </c>
      <c r="I20" s="15">
        <f>COUNTIF($E$8:$E$38,I10)</f>
        <v>0</v>
      </c>
      <c r="J20" s="15" t="str">
        <f>I10</f>
        <v>業務の都合により県外へ</v>
      </c>
    </row>
    <row r="21" spans="1:10" ht="17.399999999999999" customHeight="1">
      <c r="A21" s="43">
        <f t="shared" si="0"/>
        <v>2</v>
      </c>
      <c r="B21" s="44">
        <f t="shared" si="2"/>
        <v>44</v>
      </c>
      <c r="C21" s="45" t="str">
        <f t="shared" si="1"/>
        <v>月</v>
      </c>
      <c r="D21" s="54"/>
      <c r="E21" s="54"/>
      <c r="F21" s="54"/>
      <c r="G21" s="54"/>
      <c r="H21" s="15" t="b">
        <v>0</v>
      </c>
      <c r="I21" s="15">
        <f>COUNTIF($E$8:$E$38,I11)</f>
        <v>0</v>
      </c>
      <c r="J21" s="15" t="str">
        <f>I11</f>
        <v>県内で勤務（テレワーク以外）</v>
      </c>
    </row>
    <row r="22" spans="1:10" ht="17.399999999999999" customHeight="1">
      <c r="A22" s="43">
        <f t="shared" si="0"/>
        <v>2</v>
      </c>
      <c r="B22" s="44">
        <f t="shared" si="2"/>
        <v>45</v>
      </c>
      <c r="C22" s="45" t="str">
        <f t="shared" si="1"/>
        <v>火</v>
      </c>
      <c r="D22" s="54"/>
      <c r="E22" s="54"/>
      <c r="F22" s="54"/>
      <c r="G22" s="54"/>
      <c r="H22" s="15" t="b">
        <v>0</v>
      </c>
      <c r="I22" s="15">
        <f>COUNTIF($E$8:$E$38,I12)</f>
        <v>0</v>
      </c>
      <c r="J22" s="15" t="str">
        <f>I12</f>
        <v>その他</v>
      </c>
    </row>
    <row r="23" spans="1:10" ht="17.399999999999999" customHeight="1">
      <c r="A23" s="43">
        <f t="shared" si="0"/>
        <v>2</v>
      </c>
      <c r="B23" s="44">
        <f t="shared" si="2"/>
        <v>46</v>
      </c>
      <c r="C23" s="45" t="str">
        <f t="shared" si="1"/>
        <v>水</v>
      </c>
      <c r="D23" s="54"/>
      <c r="E23" s="54"/>
      <c r="F23" s="54"/>
      <c r="G23" s="54"/>
      <c r="H23" s="15" t="b">
        <v>0</v>
      </c>
    </row>
    <row r="24" spans="1:10" ht="17.399999999999999" customHeight="1">
      <c r="A24" s="43">
        <f t="shared" si="0"/>
        <v>2</v>
      </c>
      <c r="B24" s="44">
        <f t="shared" si="2"/>
        <v>47</v>
      </c>
      <c r="C24" s="45" t="str">
        <f t="shared" si="1"/>
        <v>木</v>
      </c>
      <c r="D24" s="54"/>
      <c r="E24" s="54"/>
      <c r="F24" s="54"/>
      <c r="G24" s="54"/>
      <c r="H24" s="15" t="b">
        <v>0</v>
      </c>
    </row>
    <row r="25" spans="1:10" ht="17.399999999999999" customHeight="1">
      <c r="A25" s="43">
        <f t="shared" si="0"/>
        <v>2</v>
      </c>
      <c r="B25" s="44">
        <f t="shared" si="2"/>
        <v>48</v>
      </c>
      <c r="C25" s="45" t="str">
        <f t="shared" si="1"/>
        <v>金</v>
      </c>
      <c r="D25" s="54"/>
      <c r="E25" s="54"/>
      <c r="F25" s="54"/>
      <c r="G25" s="54"/>
      <c r="H25" s="15" t="b">
        <v>0</v>
      </c>
    </row>
    <row r="26" spans="1:10" ht="17.399999999999999" customHeight="1">
      <c r="A26" s="43">
        <f t="shared" si="0"/>
        <v>2</v>
      </c>
      <c r="B26" s="44">
        <f t="shared" si="2"/>
        <v>49</v>
      </c>
      <c r="C26" s="45" t="str">
        <f t="shared" si="1"/>
        <v>土</v>
      </c>
      <c r="D26" s="54"/>
      <c r="E26" s="54"/>
      <c r="F26" s="54"/>
      <c r="G26" s="54"/>
      <c r="H26" s="15" t="b">
        <v>0</v>
      </c>
    </row>
    <row r="27" spans="1:10" ht="17.399999999999999" customHeight="1">
      <c r="A27" s="43">
        <f t="shared" si="0"/>
        <v>2</v>
      </c>
      <c r="B27" s="44">
        <f t="shared" si="2"/>
        <v>50</v>
      </c>
      <c r="C27" s="45" t="str">
        <f t="shared" si="1"/>
        <v>日</v>
      </c>
      <c r="D27" s="54"/>
      <c r="E27" s="54"/>
      <c r="F27" s="54"/>
      <c r="G27" s="54"/>
      <c r="H27" s="15" t="b">
        <v>0</v>
      </c>
    </row>
    <row r="28" spans="1:10" ht="17.399999999999999" customHeight="1">
      <c r="A28" s="43">
        <f t="shared" si="0"/>
        <v>2</v>
      </c>
      <c r="B28" s="44">
        <f t="shared" si="2"/>
        <v>51</v>
      </c>
      <c r="C28" s="45" t="str">
        <f t="shared" si="1"/>
        <v>月</v>
      </c>
      <c r="D28" s="54"/>
      <c r="E28" s="54"/>
      <c r="F28" s="54"/>
      <c r="G28" s="54"/>
      <c r="H28" s="15" t="b">
        <v>0</v>
      </c>
    </row>
    <row r="29" spans="1:10" ht="17.399999999999999" customHeight="1">
      <c r="A29" s="43">
        <f t="shared" si="0"/>
        <v>2</v>
      </c>
      <c r="B29" s="44">
        <f t="shared" si="2"/>
        <v>52</v>
      </c>
      <c r="C29" s="45" t="str">
        <f t="shared" si="1"/>
        <v>火</v>
      </c>
      <c r="D29" s="54"/>
      <c r="E29" s="54"/>
      <c r="F29" s="54"/>
      <c r="G29" s="54"/>
      <c r="H29" s="15" t="b">
        <v>0</v>
      </c>
    </row>
    <row r="30" spans="1:10" ht="17.399999999999999" customHeight="1">
      <c r="A30" s="43">
        <f t="shared" si="0"/>
        <v>2</v>
      </c>
      <c r="B30" s="44">
        <f t="shared" si="2"/>
        <v>53</v>
      </c>
      <c r="C30" s="45" t="str">
        <f t="shared" si="1"/>
        <v>水</v>
      </c>
      <c r="D30" s="54"/>
      <c r="E30" s="54"/>
      <c r="F30" s="54"/>
      <c r="G30" s="54"/>
      <c r="H30" s="15" t="b">
        <v>0</v>
      </c>
    </row>
    <row r="31" spans="1:10" ht="17.399999999999999" customHeight="1">
      <c r="A31" s="43">
        <f t="shared" si="0"/>
        <v>2</v>
      </c>
      <c r="B31" s="44">
        <f t="shared" si="2"/>
        <v>54</v>
      </c>
      <c r="C31" s="45" t="str">
        <f t="shared" si="1"/>
        <v>木</v>
      </c>
      <c r="D31" s="54"/>
      <c r="E31" s="54"/>
      <c r="F31" s="54"/>
      <c r="G31" s="54"/>
      <c r="H31" s="15" t="b">
        <v>0</v>
      </c>
    </row>
    <row r="32" spans="1:10" ht="17.399999999999999" customHeight="1">
      <c r="A32" s="43">
        <f t="shared" si="0"/>
        <v>2</v>
      </c>
      <c r="B32" s="44">
        <f t="shared" si="2"/>
        <v>55</v>
      </c>
      <c r="C32" s="45" t="str">
        <f t="shared" si="1"/>
        <v>金</v>
      </c>
      <c r="D32" s="54"/>
      <c r="E32" s="54"/>
      <c r="F32" s="54"/>
      <c r="G32" s="54"/>
      <c r="H32" s="15" t="b">
        <v>0</v>
      </c>
    </row>
    <row r="33" spans="1:8" ht="17.399999999999999" customHeight="1">
      <c r="A33" s="43">
        <f t="shared" si="0"/>
        <v>2</v>
      </c>
      <c r="B33" s="44">
        <f t="shared" si="2"/>
        <v>56</v>
      </c>
      <c r="C33" s="45" t="str">
        <f t="shared" si="1"/>
        <v>土</v>
      </c>
      <c r="D33" s="54"/>
      <c r="E33" s="54"/>
      <c r="F33" s="54"/>
      <c r="G33" s="54"/>
      <c r="H33" s="15" t="b">
        <v>0</v>
      </c>
    </row>
    <row r="34" spans="1:8" ht="17.399999999999999" customHeight="1">
      <c r="A34" s="43">
        <f t="shared" si="0"/>
        <v>2</v>
      </c>
      <c r="B34" s="44">
        <f t="shared" si="2"/>
        <v>57</v>
      </c>
      <c r="C34" s="45" t="str">
        <f t="shared" si="1"/>
        <v>日</v>
      </c>
      <c r="D34" s="54"/>
      <c r="E34" s="54"/>
      <c r="F34" s="54"/>
      <c r="G34" s="54"/>
      <c r="H34" s="15" t="b">
        <v>0</v>
      </c>
    </row>
    <row r="35" spans="1:8" ht="17.399999999999999" customHeight="1">
      <c r="A35" s="43">
        <f t="shared" si="0"/>
        <v>2</v>
      </c>
      <c r="B35" s="44">
        <f t="shared" si="2"/>
        <v>58</v>
      </c>
      <c r="C35" s="45" t="str">
        <f t="shared" si="1"/>
        <v>月</v>
      </c>
      <c r="D35" s="54"/>
      <c r="E35" s="54"/>
      <c r="F35" s="54"/>
      <c r="G35" s="54"/>
      <c r="H35" s="15" t="b">
        <v>0</v>
      </c>
    </row>
    <row r="36" spans="1:8" ht="17.399999999999999" customHeight="1">
      <c r="A36" s="43">
        <f t="shared" si="0"/>
        <v>2</v>
      </c>
      <c r="B36" s="44">
        <f t="shared" si="2"/>
        <v>59</v>
      </c>
      <c r="C36" s="45" t="str">
        <f t="shared" si="1"/>
        <v>火</v>
      </c>
      <c r="D36" s="54"/>
      <c r="E36" s="54"/>
      <c r="F36" s="54"/>
      <c r="G36" s="54"/>
      <c r="H36" s="15" t="b">
        <v>0</v>
      </c>
    </row>
    <row r="37" spans="1:8" ht="17.399999999999999" customHeight="1">
      <c r="A37" s="43">
        <f t="shared" si="0"/>
        <v>2</v>
      </c>
      <c r="B37" s="44">
        <f t="shared" si="2"/>
        <v>60</v>
      </c>
      <c r="C37" s="45" t="str">
        <f t="shared" si="1"/>
        <v>水</v>
      </c>
      <c r="D37" s="54"/>
      <c r="E37" s="54"/>
      <c r="F37" s="54"/>
      <c r="G37" s="54"/>
      <c r="H37" s="15" t="b">
        <v>0</v>
      </c>
    </row>
    <row r="38" spans="1:8" ht="17.399999999999999" customHeight="1">
      <c r="A38" s="43">
        <f t="shared" si="0"/>
        <v>3</v>
      </c>
      <c r="B38" s="44">
        <f t="shared" si="2"/>
        <v>61</v>
      </c>
      <c r="C38" s="45" t="str">
        <f t="shared" si="1"/>
        <v>木</v>
      </c>
      <c r="D38" s="54"/>
      <c r="E38" s="54"/>
      <c r="F38" s="54"/>
      <c r="G38" s="54"/>
      <c r="H38" s="15" t="b">
        <v>0</v>
      </c>
    </row>
    <row r="39" spans="1:8" ht="3.6" customHeight="1">
      <c r="A39" s="34"/>
      <c r="B39" s="46"/>
      <c r="C39" s="47"/>
      <c r="D39" s="34"/>
      <c r="E39" s="34"/>
      <c r="F39" s="34"/>
      <c r="G39" s="34"/>
    </row>
    <row r="40" spans="1:8" ht="24.6" customHeight="1">
      <c r="A40" s="169" t="s">
        <v>195</v>
      </c>
      <c r="B40" s="170"/>
      <c r="C40" s="170"/>
      <c r="D40" s="170"/>
      <c r="E40" s="170"/>
      <c r="F40" s="170"/>
      <c r="G40" s="171"/>
    </row>
    <row r="41" spans="1:8" ht="5.4" customHeight="1">
      <c r="A41" s="48"/>
      <c r="B41" s="48"/>
      <c r="C41" s="48"/>
      <c r="D41" s="48"/>
      <c r="E41" s="48"/>
      <c r="F41" s="48"/>
      <c r="G41" s="48"/>
    </row>
    <row r="42" spans="1:8" ht="14.4" customHeight="1">
      <c r="A42" s="34" t="s">
        <v>202</v>
      </c>
      <c r="B42" s="48"/>
      <c r="C42" s="48"/>
      <c r="D42" s="48"/>
      <c r="E42" s="48"/>
      <c r="F42" s="48"/>
      <c r="G42" s="48"/>
    </row>
    <row r="43" spans="1:8" ht="10.95" customHeight="1">
      <c r="A43" s="34"/>
      <c r="B43" s="157" t="s">
        <v>197</v>
      </c>
      <c r="C43" s="157"/>
      <c r="D43" s="157"/>
      <c r="E43" s="15" t="str">
        <f>I16&amp;"泊"</f>
        <v>0泊</v>
      </c>
    </row>
    <row r="44" spans="1:8" ht="10.95" customHeight="1">
      <c r="A44" s="34"/>
      <c r="B44" s="157" t="s">
        <v>198</v>
      </c>
      <c r="C44" s="157"/>
      <c r="D44" s="157"/>
      <c r="E44" s="15" t="str">
        <f>I18&amp;"回"</f>
        <v>0回</v>
      </c>
    </row>
    <row r="45" spans="1:8" ht="10.95" customHeight="1">
      <c r="A45" s="34"/>
      <c r="B45" s="157" t="s">
        <v>199</v>
      </c>
      <c r="C45" s="157"/>
      <c r="D45" s="157"/>
      <c r="E45" s="15" t="str">
        <f>I19&amp;"回"</f>
        <v>0回</v>
      </c>
    </row>
    <row r="46" spans="1:8" ht="10.95" customHeight="1">
      <c r="A46" s="34"/>
      <c r="B46" s="157" t="s">
        <v>200</v>
      </c>
      <c r="C46" s="157"/>
      <c r="D46" s="157"/>
      <c r="E46" s="15" t="str">
        <f>I20&amp;"回"</f>
        <v>0回</v>
      </c>
    </row>
    <row r="47" spans="1:8" ht="10.95" customHeight="1">
      <c r="B47" s="157" t="s">
        <v>201</v>
      </c>
      <c r="C47" s="157"/>
      <c r="D47" s="157"/>
      <c r="E47" s="15" t="str">
        <f>I21&amp;"回"</f>
        <v>0回</v>
      </c>
      <c r="G47" s="49"/>
    </row>
    <row r="48" spans="1:8">
      <c r="B48" s="50"/>
    </row>
    <row r="49" spans="2:2">
      <c r="B49" s="50"/>
    </row>
    <row r="50" spans="2:2">
      <c r="B50" s="50"/>
    </row>
    <row r="51" spans="2:2">
      <c r="B51" s="50"/>
    </row>
    <row r="52" spans="2:2">
      <c r="B52" s="50"/>
    </row>
    <row r="53" spans="2:2">
      <c r="B53" s="50"/>
    </row>
    <row r="54" spans="2:2">
      <c r="B54" s="50"/>
    </row>
    <row r="55" spans="2:2">
      <c r="B55" s="50"/>
    </row>
    <row r="56" spans="2:2">
      <c r="B56" s="50"/>
    </row>
    <row r="57" spans="2:2">
      <c r="B57" s="50"/>
    </row>
    <row r="58" spans="2:2">
      <c r="B58" s="50"/>
    </row>
    <row r="59" spans="2:2">
      <c r="B59" s="50"/>
    </row>
    <row r="60" spans="2:2">
      <c r="B60" s="50"/>
    </row>
    <row r="61" spans="2:2">
      <c r="B61" s="50"/>
    </row>
    <row r="62" spans="2:2">
      <c r="B62" s="50"/>
    </row>
    <row r="63" spans="2:2">
      <c r="B63" s="50"/>
    </row>
    <row r="64" spans="2:2">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sheetData>
  <mergeCells count="8">
    <mergeCell ref="B46:D46"/>
    <mergeCell ref="B47:D47"/>
    <mergeCell ref="A3:G3"/>
    <mergeCell ref="A5:C5"/>
    <mergeCell ref="A40:G40"/>
    <mergeCell ref="B43:D43"/>
    <mergeCell ref="B44:D44"/>
    <mergeCell ref="B45:D45"/>
  </mergeCells>
  <phoneticPr fontId="1"/>
  <conditionalFormatting sqref="C8:C39">
    <cfRule type="cellIs" dxfId="21" priority="1" operator="equal">
      <formula>"日"</formula>
    </cfRule>
    <cfRule type="cellIs" dxfId="20"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541020</xdr:colOff>
                    <xdr:row>6</xdr:row>
                    <xdr:rowOff>388620</xdr:rowOff>
                  </from>
                  <to>
                    <xdr:col>3</xdr:col>
                    <xdr:colOff>792480</xdr:colOff>
                    <xdr:row>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85" zoomScaleNormal="100" zoomScaleSheetLayoutView="85" workbookViewId="0">
      <selection activeCell="A5" sqref="A5:C5"/>
    </sheetView>
  </sheetViews>
  <sheetFormatPr defaultColWidth="9" defaultRowHeight="12"/>
  <cols>
    <col min="1" max="3" width="5" style="15" customWidth="1"/>
    <col min="4" max="4" width="18" style="15" customWidth="1"/>
    <col min="5" max="5" width="31.88671875" style="15" customWidth="1"/>
    <col min="6" max="6" width="17.88671875" style="15" customWidth="1"/>
    <col min="7" max="7" width="20.33203125" style="15" customWidth="1"/>
    <col min="8" max="8" width="0" style="15" hidden="1" customWidth="1"/>
    <col min="9" max="9" width="22.77734375" style="15" hidden="1" customWidth="1"/>
    <col min="10" max="10" width="0" style="15" hidden="1" customWidth="1"/>
    <col min="11" max="16384" width="9" style="15"/>
  </cols>
  <sheetData>
    <row r="1" spans="1:9">
      <c r="A1" s="15" t="s">
        <v>172</v>
      </c>
    </row>
    <row r="2" spans="1:9" ht="6.6" customHeight="1"/>
    <row r="3" spans="1:9" ht="15.6" customHeight="1">
      <c r="A3" s="165" t="s">
        <v>173</v>
      </c>
      <c r="B3" s="165"/>
      <c r="C3" s="165"/>
      <c r="D3" s="165"/>
      <c r="E3" s="165"/>
      <c r="F3" s="165"/>
      <c r="G3" s="165"/>
    </row>
    <row r="4" spans="1:9" ht="7.2" customHeight="1" thickBot="1">
      <c r="A4" s="33"/>
      <c r="B4" s="34"/>
      <c r="C4" s="35"/>
      <c r="D4" s="33"/>
      <c r="E4" s="33"/>
      <c r="F4" s="33"/>
      <c r="G4" s="33"/>
    </row>
    <row r="5" spans="1:9" ht="16.95" customHeight="1" thickBot="1">
      <c r="A5" s="166">
        <f>'別紙様式１-４②'!B38+1</f>
        <v>62</v>
      </c>
      <c r="B5" s="167"/>
      <c r="C5" s="168"/>
      <c r="D5" s="36" t="s">
        <v>175</v>
      </c>
      <c r="E5" s="37"/>
      <c r="F5" s="38" t="s">
        <v>176</v>
      </c>
      <c r="G5" s="39">
        <f>'別紙様式１-４①'!G5</f>
        <v>0</v>
      </c>
    </row>
    <row r="6" spans="1:9" ht="16.95" customHeight="1">
      <c r="A6" s="40" t="s">
        <v>177</v>
      </c>
    </row>
    <row r="7" spans="1:9" ht="25.95" customHeight="1">
      <c r="A7" s="41" t="s">
        <v>178</v>
      </c>
      <c r="B7" s="41" t="s">
        <v>179</v>
      </c>
      <c r="C7" s="41" t="s">
        <v>180</v>
      </c>
      <c r="D7" s="42" t="s">
        <v>181</v>
      </c>
      <c r="E7" s="42" t="s">
        <v>182</v>
      </c>
      <c r="F7" s="42" t="s">
        <v>183</v>
      </c>
      <c r="G7" s="42" t="s">
        <v>184</v>
      </c>
      <c r="I7" s="15" t="s">
        <v>185</v>
      </c>
    </row>
    <row r="8" spans="1:9" ht="17.399999999999999" customHeight="1">
      <c r="A8" s="43">
        <f>MONTH(B8)</f>
        <v>3</v>
      </c>
      <c r="B8" s="44">
        <f>A5</f>
        <v>62</v>
      </c>
      <c r="C8" s="45" t="str">
        <f>TEXT(WEEKDAY(B8),"aaa")</f>
        <v>金</v>
      </c>
      <c r="D8" s="54"/>
      <c r="E8" s="54"/>
      <c r="F8" s="54"/>
      <c r="G8" s="54"/>
      <c r="H8" s="15" t="b">
        <v>0</v>
      </c>
      <c r="I8" s="15" t="s">
        <v>186</v>
      </c>
    </row>
    <row r="9" spans="1:9" ht="17.399999999999999" customHeight="1">
      <c r="A9" s="43">
        <f t="shared" ref="A9:A38" si="0">MONTH(B9)</f>
        <v>3</v>
      </c>
      <c r="B9" s="44">
        <f>B8+1</f>
        <v>63</v>
      </c>
      <c r="C9" s="45" t="str">
        <f t="shared" ref="C9:C38" si="1">TEXT(WEEKDAY(B9),"aaa")</f>
        <v>土</v>
      </c>
      <c r="D9" s="54"/>
      <c r="E9" s="54"/>
      <c r="F9" s="54"/>
      <c r="G9" s="54"/>
      <c r="H9" s="15" t="b">
        <v>0</v>
      </c>
      <c r="I9" s="15" t="s">
        <v>187</v>
      </c>
    </row>
    <row r="10" spans="1:9" ht="17.399999999999999" customHeight="1">
      <c r="A10" s="43">
        <f t="shared" si="0"/>
        <v>3</v>
      </c>
      <c r="B10" s="44">
        <f t="shared" ref="B10:B38" si="2">B9+1</f>
        <v>64</v>
      </c>
      <c r="C10" s="45" t="str">
        <f t="shared" si="1"/>
        <v>日</v>
      </c>
      <c r="D10" s="54" t="s">
        <v>188</v>
      </c>
      <c r="E10" s="54"/>
      <c r="F10" s="54"/>
      <c r="G10" s="54"/>
      <c r="H10" s="15" t="b">
        <v>0</v>
      </c>
      <c r="I10" s="15" t="s">
        <v>189</v>
      </c>
    </row>
    <row r="11" spans="1:9" ht="17.399999999999999" customHeight="1">
      <c r="A11" s="43">
        <f t="shared" si="0"/>
        <v>3</v>
      </c>
      <c r="B11" s="44">
        <f t="shared" si="2"/>
        <v>65</v>
      </c>
      <c r="C11" s="45" t="str">
        <f t="shared" si="1"/>
        <v>月</v>
      </c>
      <c r="D11" s="54"/>
      <c r="E11" s="54"/>
      <c r="F11" s="54"/>
      <c r="G11" s="54"/>
      <c r="H11" s="15" t="b">
        <v>0</v>
      </c>
      <c r="I11" s="15" t="s">
        <v>190</v>
      </c>
    </row>
    <row r="12" spans="1:9" ht="17.399999999999999" customHeight="1">
      <c r="A12" s="43">
        <f t="shared" si="0"/>
        <v>3</v>
      </c>
      <c r="B12" s="44">
        <f t="shared" si="2"/>
        <v>66</v>
      </c>
      <c r="C12" s="45" t="str">
        <f t="shared" si="1"/>
        <v>火</v>
      </c>
      <c r="D12" s="54"/>
      <c r="E12" s="54"/>
      <c r="F12" s="54"/>
      <c r="G12" s="54"/>
      <c r="H12" s="15" t="b">
        <v>0</v>
      </c>
      <c r="I12" s="15" t="s">
        <v>191</v>
      </c>
    </row>
    <row r="13" spans="1:9" ht="17.399999999999999" customHeight="1">
      <c r="A13" s="43">
        <f t="shared" si="0"/>
        <v>3</v>
      </c>
      <c r="B13" s="44">
        <f t="shared" si="2"/>
        <v>67</v>
      </c>
      <c r="C13" s="45" t="str">
        <f t="shared" si="1"/>
        <v>水</v>
      </c>
      <c r="D13" s="54"/>
      <c r="E13" s="54"/>
      <c r="F13" s="54"/>
      <c r="G13" s="54"/>
      <c r="H13" s="15" t="b">
        <v>0</v>
      </c>
    </row>
    <row r="14" spans="1:9" ht="17.399999999999999" customHeight="1">
      <c r="A14" s="43">
        <f t="shared" si="0"/>
        <v>3</v>
      </c>
      <c r="B14" s="44">
        <f t="shared" si="2"/>
        <v>68</v>
      </c>
      <c r="C14" s="45" t="str">
        <f t="shared" si="1"/>
        <v>木</v>
      </c>
      <c r="D14" s="54"/>
      <c r="E14" s="54"/>
      <c r="F14" s="54"/>
      <c r="G14" s="54"/>
      <c r="H14" s="15" t="b">
        <v>0</v>
      </c>
    </row>
    <row r="15" spans="1:9" ht="17.399999999999999" customHeight="1">
      <c r="A15" s="43">
        <f t="shared" si="0"/>
        <v>3</v>
      </c>
      <c r="B15" s="44">
        <f t="shared" si="2"/>
        <v>69</v>
      </c>
      <c r="C15" s="45" t="str">
        <f t="shared" si="1"/>
        <v>金</v>
      </c>
      <c r="D15" s="54"/>
      <c r="E15" s="54"/>
      <c r="F15" s="54"/>
      <c r="G15" s="54"/>
      <c r="H15" s="15" t="b">
        <v>0</v>
      </c>
      <c r="I15" s="15" t="s">
        <v>192</v>
      </c>
    </row>
    <row r="16" spans="1:9" ht="17.399999999999999" customHeight="1">
      <c r="A16" s="43">
        <f t="shared" si="0"/>
        <v>3</v>
      </c>
      <c r="B16" s="44">
        <f t="shared" si="2"/>
        <v>70</v>
      </c>
      <c r="C16" s="45" t="str">
        <f t="shared" si="1"/>
        <v>土</v>
      </c>
      <c r="D16" s="54"/>
      <c r="E16" s="54"/>
      <c r="F16" s="54"/>
      <c r="G16" s="54"/>
      <c r="H16" s="15" t="b">
        <v>0</v>
      </c>
      <c r="I16" s="15">
        <f>COUNTIF(H8:H38,TRUE)</f>
        <v>0</v>
      </c>
    </row>
    <row r="17" spans="1:10" ht="17.399999999999999" customHeight="1">
      <c r="A17" s="43">
        <f t="shared" si="0"/>
        <v>3</v>
      </c>
      <c r="B17" s="44">
        <f t="shared" si="2"/>
        <v>71</v>
      </c>
      <c r="C17" s="45" t="str">
        <f t="shared" si="1"/>
        <v>日</v>
      </c>
      <c r="D17" s="54"/>
      <c r="E17" s="54"/>
      <c r="F17" s="54"/>
      <c r="G17" s="54"/>
      <c r="H17" s="15" t="b">
        <v>0</v>
      </c>
      <c r="I17" s="15" t="s">
        <v>193</v>
      </c>
    </row>
    <row r="18" spans="1:10" ht="17.399999999999999" customHeight="1">
      <c r="A18" s="43">
        <f t="shared" si="0"/>
        <v>3</v>
      </c>
      <c r="B18" s="44">
        <f t="shared" si="2"/>
        <v>72</v>
      </c>
      <c r="C18" s="45" t="str">
        <f t="shared" si="1"/>
        <v>月</v>
      </c>
      <c r="D18" s="54"/>
      <c r="E18" s="54"/>
      <c r="F18" s="54"/>
      <c r="G18" s="54"/>
      <c r="H18" s="15" t="b">
        <v>0</v>
      </c>
      <c r="I18" s="15">
        <f>COUNTIF($E$8:$E$38,I8)</f>
        <v>0</v>
      </c>
      <c r="J18" s="15" t="str">
        <f>I8</f>
        <v>テレワークを実施</v>
      </c>
    </row>
    <row r="19" spans="1:10" ht="17.399999999999999" customHeight="1">
      <c r="A19" s="43">
        <f t="shared" si="0"/>
        <v>3</v>
      </c>
      <c r="B19" s="44">
        <f t="shared" si="2"/>
        <v>73</v>
      </c>
      <c r="C19" s="45" t="str">
        <f t="shared" si="1"/>
        <v>火</v>
      </c>
      <c r="D19" s="54"/>
      <c r="E19" s="54"/>
      <c r="F19" s="54"/>
      <c r="G19" s="54"/>
      <c r="H19" s="15" t="b">
        <v>0</v>
      </c>
      <c r="I19" s="15">
        <f>COUNTIF($E$8:$E$38,I9)</f>
        <v>0</v>
      </c>
      <c r="J19" s="15" t="str">
        <f>I9</f>
        <v>非勤務日</v>
      </c>
    </row>
    <row r="20" spans="1:10" ht="17.399999999999999" customHeight="1">
      <c r="A20" s="43">
        <f t="shared" si="0"/>
        <v>3</v>
      </c>
      <c r="B20" s="44">
        <f t="shared" si="2"/>
        <v>74</v>
      </c>
      <c r="C20" s="45" t="str">
        <f t="shared" si="1"/>
        <v>水</v>
      </c>
      <c r="D20" s="54" t="s">
        <v>194</v>
      </c>
      <c r="E20" s="54"/>
      <c r="F20" s="54"/>
      <c r="G20" s="54"/>
      <c r="H20" s="15" t="b">
        <v>0</v>
      </c>
      <c r="I20" s="15">
        <f>COUNTIF($E$8:$E$38,I10)</f>
        <v>0</v>
      </c>
      <c r="J20" s="15" t="str">
        <f>I10</f>
        <v>業務の都合により県外へ</v>
      </c>
    </row>
    <row r="21" spans="1:10" ht="17.399999999999999" customHeight="1">
      <c r="A21" s="43">
        <f t="shared" si="0"/>
        <v>3</v>
      </c>
      <c r="B21" s="44">
        <f t="shared" si="2"/>
        <v>75</v>
      </c>
      <c r="C21" s="45" t="str">
        <f t="shared" si="1"/>
        <v>木</v>
      </c>
      <c r="D21" s="54"/>
      <c r="E21" s="54"/>
      <c r="F21" s="54"/>
      <c r="G21" s="54"/>
      <c r="H21" s="15" t="b">
        <v>0</v>
      </c>
      <c r="I21" s="15">
        <f>COUNTIF($E$8:$E$38,I11)</f>
        <v>0</v>
      </c>
      <c r="J21" s="15" t="str">
        <f>I11</f>
        <v>県内で勤務（テレワーク以外）</v>
      </c>
    </row>
    <row r="22" spans="1:10" ht="17.399999999999999" customHeight="1">
      <c r="A22" s="43">
        <f t="shared" si="0"/>
        <v>3</v>
      </c>
      <c r="B22" s="44">
        <f t="shared" si="2"/>
        <v>76</v>
      </c>
      <c r="C22" s="45" t="str">
        <f t="shared" si="1"/>
        <v>金</v>
      </c>
      <c r="D22" s="54"/>
      <c r="E22" s="54"/>
      <c r="F22" s="54"/>
      <c r="G22" s="54"/>
      <c r="H22" s="15" t="b">
        <v>0</v>
      </c>
      <c r="I22" s="15">
        <f>COUNTIF($E$8:$E$38,I12)</f>
        <v>0</v>
      </c>
      <c r="J22" s="15" t="str">
        <f>I12</f>
        <v>その他</v>
      </c>
    </row>
    <row r="23" spans="1:10" ht="17.399999999999999" customHeight="1">
      <c r="A23" s="43">
        <f t="shared" si="0"/>
        <v>3</v>
      </c>
      <c r="B23" s="44">
        <f t="shared" si="2"/>
        <v>77</v>
      </c>
      <c r="C23" s="45" t="str">
        <f t="shared" si="1"/>
        <v>土</v>
      </c>
      <c r="D23" s="54"/>
      <c r="E23" s="54"/>
      <c r="F23" s="54"/>
      <c r="G23" s="54"/>
      <c r="H23" s="15" t="b">
        <v>0</v>
      </c>
    </row>
    <row r="24" spans="1:10" ht="17.399999999999999" customHeight="1">
      <c r="A24" s="43">
        <f t="shared" si="0"/>
        <v>3</v>
      </c>
      <c r="B24" s="44">
        <f t="shared" si="2"/>
        <v>78</v>
      </c>
      <c r="C24" s="45" t="str">
        <f t="shared" si="1"/>
        <v>日</v>
      </c>
      <c r="D24" s="54"/>
      <c r="E24" s="54"/>
      <c r="F24" s="54"/>
      <c r="G24" s="54"/>
      <c r="H24" s="15" t="b">
        <v>0</v>
      </c>
    </row>
    <row r="25" spans="1:10" ht="17.399999999999999" customHeight="1">
      <c r="A25" s="43">
        <f t="shared" si="0"/>
        <v>3</v>
      </c>
      <c r="B25" s="44">
        <f t="shared" si="2"/>
        <v>79</v>
      </c>
      <c r="C25" s="45" t="str">
        <f t="shared" si="1"/>
        <v>月</v>
      </c>
      <c r="D25" s="54"/>
      <c r="E25" s="54"/>
      <c r="F25" s="54"/>
      <c r="G25" s="54"/>
      <c r="H25" s="15" t="b">
        <v>0</v>
      </c>
    </row>
    <row r="26" spans="1:10" ht="17.399999999999999" customHeight="1">
      <c r="A26" s="43">
        <f t="shared" si="0"/>
        <v>3</v>
      </c>
      <c r="B26" s="44">
        <f t="shared" si="2"/>
        <v>80</v>
      </c>
      <c r="C26" s="45" t="str">
        <f t="shared" si="1"/>
        <v>火</v>
      </c>
      <c r="D26" s="54"/>
      <c r="E26" s="54"/>
      <c r="F26" s="54"/>
      <c r="G26" s="54"/>
      <c r="H26" s="15" t="b">
        <v>0</v>
      </c>
    </row>
    <row r="27" spans="1:10" ht="17.399999999999999" customHeight="1">
      <c r="A27" s="43">
        <f t="shared" si="0"/>
        <v>3</v>
      </c>
      <c r="B27" s="44">
        <f t="shared" si="2"/>
        <v>81</v>
      </c>
      <c r="C27" s="45" t="str">
        <f t="shared" si="1"/>
        <v>水</v>
      </c>
      <c r="D27" s="54"/>
      <c r="E27" s="54"/>
      <c r="F27" s="54"/>
      <c r="G27" s="54"/>
      <c r="H27" s="15" t="b">
        <v>0</v>
      </c>
    </row>
    <row r="28" spans="1:10" ht="17.399999999999999" customHeight="1">
      <c r="A28" s="43">
        <f t="shared" si="0"/>
        <v>3</v>
      </c>
      <c r="B28" s="44">
        <f t="shared" si="2"/>
        <v>82</v>
      </c>
      <c r="C28" s="45" t="str">
        <f t="shared" si="1"/>
        <v>木</v>
      </c>
      <c r="D28" s="54"/>
      <c r="E28" s="54"/>
      <c r="F28" s="54"/>
      <c r="G28" s="54"/>
      <c r="H28" s="15" t="b">
        <v>0</v>
      </c>
    </row>
    <row r="29" spans="1:10" ht="17.399999999999999" customHeight="1">
      <c r="A29" s="43">
        <f t="shared" si="0"/>
        <v>3</v>
      </c>
      <c r="B29" s="44">
        <f t="shared" si="2"/>
        <v>83</v>
      </c>
      <c r="C29" s="45" t="str">
        <f t="shared" si="1"/>
        <v>金</v>
      </c>
      <c r="D29" s="54"/>
      <c r="E29" s="54"/>
      <c r="F29" s="54"/>
      <c r="G29" s="54"/>
      <c r="H29" s="15" t="b">
        <v>0</v>
      </c>
    </row>
    <row r="30" spans="1:10" ht="17.399999999999999" customHeight="1">
      <c r="A30" s="43">
        <f t="shared" si="0"/>
        <v>3</v>
      </c>
      <c r="B30" s="44">
        <f t="shared" si="2"/>
        <v>84</v>
      </c>
      <c r="C30" s="45" t="str">
        <f t="shared" si="1"/>
        <v>土</v>
      </c>
      <c r="D30" s="54"/>
      <c r="E30" s="54"/>
      <c r="F30" s="54"/>
      <c r="G30" s="54"/>
      <c r="H30" s="15" t="b">
        <v>0</v>
      </c>
    </row>
    <row r="31" spans="1:10" ht="17.399999999999999" customHeight="1">
      <c r="A31" s="43">
        <f t="shared" si="0"/>
        <v>3</v>
      </c>
      <c r="B31" s="44">
        <f t="shared" si="2"/>
        <v>85</v>
      </c>
      <c r="C31" s="45" t="str">
        <f t="shared" si="1"/>
        <v>日</v>
      </c>
      <c r="D31" s="54"/>
      <c r="E31" s="54"/>
      <c r="F31" s="54"/>
      <c r="G31" s="54"/>
      <c r="H31" s="15" t="b">
        <v>0</v>
      </c>
    </row>
    <row r="32" spans="1:10" ht="17.399999999999999" customHeight="1">
      <c r="A32" s="43">
        <f t="shared" si="0"/>
        <v>3</v>
      </c>
      <c r="B32" s="44">
        <f t="shared" si="2"/>
        <v>86</v>
      </c>
      <c r="C32" s="45" t="str">
        <f t="shared" si="1"/>
        <v>月</v>
      </c>
      <c r="D32" s="54"/>
      <c r="E32" s="54"/>
      <c r="F32" s="54"/>
      <c r="G32" s="54"/>
      <c r="H32" s="15" t="b">
        <v>0</v>
      </c>
    </row>
    <row r="33" spans="1:8" ht="17.399999999999999" customHeight="1">
      <c r="A33" s="43">
        <f t="shared" si="0"/>
        <v>3</v>
      </c>
      <c r="B33" s="44">
        <f t="shared" si="2"/>
        <v>87</v>
      </c>
      <c r="C33" s="45" t="str">
        <f t="shared" si="1"/>
        <v>火</v>
      </c>
      <c r="D33" s="54"/>
      <c r="E33" s="54"/>
      <c r="F33" s="54"/>
      <c r="G33" s="54"/>
      <c r="H33" s="15" t="b">
        <v>0</v>
      </c>
    </row>
    <row r="34" spans="1:8" ht="17.399999999999999" customHeight="1">
      <c r="A34" s="43">
        <f t="shared" si="0"/>
        <v>3</v>
      </c>
      <c r="B34" s="44">
        <f t="shared" si="2"/>
        <v>88</v>
      </c>
      <c r="C34" s="45" t="str">
        <f t="shared" si="1"/>
        <v>水</v>
      </c>
      <c r="D34" s="54"/>
      <c r="E34" s="54"/>
      <c r="F34" s="54"/>
      <c r="G34" s="54"/>
      <c r="H34" s="15" t="b">
        <v>0</v>
      </c>
    </row>
    <row r="35" spans="1:8" ht="17.399999999999999" customHeight="1">
      <c r="A35" s="43">
        <f t="shared" si="0"/>
        <v>3</v>
      </c>
      <c r="B35" s="44">
        <f t="shared" si="2"/>
        <v>89</v>
      </c>
      <c r="C35" s="45" t="str">
        <f t="shared" si="1"/>
        <v>木</v>
      </c>
      <c r="D35" s="54"/>
      <c r="E35" s="54"/>
      <c r="F35" s="54"/>
      <c r="G35" s="54"/>
      <c r="H35" s="15" t="b">
        <v>0</v>
      </c>
    </row>
    <row r="36" spans="1:8" ht="17.399999999999999" customHeight="1">
      <c r="A36" s="43">
        <f t="shared" si="0"/>
        <v>3</v>
      </c>
      <c r="B36" s="44">
        <f t="shared" si="2"/>
        <v>90</v>
      </c>
      <c r="C36" s="45" t="str">
        <f t="shared" si="1"/>
        <v>金</v>
      </c>
      <c r="D36" s="54"/>
      <c r="E36" s="54"/>
      <c r="F36" s="54"/>
      <c r="G36" s="54"/>
      <c r="H36" s="15" t="b">
        <v>0</v>
      </c>
    </row>
    <row r="37" spans="1:8" ht="17.399999999999999" customHeight="1">
      <c r="A37" s="43">
        <f t="shared" si="0"/>
        <v>3</v>
      </c>
      <c r="B37" s="44">
        <f t="shared" si="2"/>
        <v>91</v>
      </c>
      <c r="C37" s="45" t="str">
        <f t="shared" si="1"/>
        <v>土</v>
      </c>
      <c r="D37" s="54"/>
      <c r="E37" s="54"/>
      <c r="F37" s="54"/>
      <c r="G37" s="54"/>
      <c r="H37" s="15" t="b">
        <v>0</v>
      </c>
    </row>
    <row r="38" spans="1:8" ht="17.399999999999999" customHeight="1">
      <c r="A38" s="43">
        <f t="shared" si="0"/>
        <v>4</v>
      </c>
      <c r="B38" s="44">
        <f t="shared" si="2"/>
        <v>92</v>
      </c>
      <c r="C38" s="45" t="str">
        <f t="shared" si="1"/>
        <v>日</v>
      </c>
      <c r="D38" s="54"/>
      <c r="E38" s="54"/>
      <c r="F38" s="54"/>
      <c r="G38" s="54"/>
      <c r="H38" s="15" t="b">
        <v>0</v>
      </c>
    </row>
    <row r="39" spans="1:8" ht="3.6" customHeight="1">
      <c r="A39" s="34"/>
      <c r="B39" s="46"/>
      <c r="C39" s="47"/>
      <c r="D39" s="34"/>
      <c r="E39" s="34"/>
      <c r="F39" s="34"/>
      <c r="G39" s="34"/>
    </row>
    <row r="40" spans="1:8" ht="24.6" customHeight="1">
      <c r="A40" s="169" t="s">
        <v>195</v>
      </c>
      <c r="B40" s="170"/>
      <c r="C40" s="170"/>
      <c r="D40" s="170"/>
      <c r="E40" s="170"/>
      <c r="F40" s="170"/>
      <c r="G40" s="171"/>
    </row>
    <row r="41" spans="1:8" ht="5.4" customHeight="1">
      <c r="A41" s="48"/>
      <c r="B41" s="48"/>
      <c r="C41" s="48"/>
      <c r="D41" s="48"/>
      <c r="E41" s="48"/>
      <c r="F41" s="48"/>
      <c r="G41" s="48"/>
    </row>
    <row r="42" spans="1:8" ht="14.4" customHeight="1">
      <c r="A42" s="34" t="s">
        <v>202</v>
      </c>
      <c r="B42" s="48"/>
      <c r="C42" s="48"/>
      <c r="D42" s="48"/>
      <c r="E42" s="48"/>
      <c r="F42" s="48"/>
      <c r="G42" s="48"/>
    </row>
    <row r="43" spans="1:8" ht="10.95" customHeight="1">
      <c r="A43" s="34"/>
      <c r="B43" s="157" t="s">
        <v>197</v>
      </c>
      <c r="C43" s="157"/>
      <c r="D43" s="157"/>
      <c r="E43" s="15" t="str">
        <f>I16&amp;"泊"</f>
        <v>0泊</v>
      </c>
    </row>
    <row r="44" spans="1:8" ht="10.95" customHeight="1">
      <c r="A44" s="34"/>
      <c r="B44" s="157" t="s">
        <v>198</v>
      </c>
      <c r="C44" s="157"/>
      <c r="D44" s="157"/>
      <c r="E44" s="15" t="str">
        <f>I18&amp;"回"</f>
        <v>0回</v>
      </c>
    </row>
    <row r="45" spans="1:8" ht="10.95" customHeight="1">
      <c r="A45" s="34"/>
      <c r="B45" s="157" t="s">
        <v>199</v>
      </c>
      <c r="C45" s="157"/>
      <c r="D45" s="157"/>
      <c r="E45" s="15" t="str">
        <f>I19&amp;"回"</f>
        <v>0回</v>
      </c>
    </row>
    <row r="46" spans="1:8" ht="10.95" customHeight="1">
      <c r="A46" s="34"/>
      <c r="B46" s="157" t="s">
        <v>200</v>
      </c>
      <c r="C46" s="157"/>
      <c r="D46" s="157"/>
      <c r="E46" s="15" t="str">
        <f>I20&amp;"回"</f>
        <v>0回</v>
      </c>
    </row>
    <row r="47" spans="1:8" ht="10.95" customHeight="1">
      <c r="B47" s="157" t="s">
        <v>201</v>
      </c>
      <c r="C47" s="157"/>
      <c r="D47" s="157"/>
      <c r="E47" s="15" t="str">
        <f>I21&amp;"回"</f>
        <v>0回</v>
      </c>
      <c r="G47" s="49"/>
    </row>
    <row r="48" spans="1:8">
      <c r="B48" s="50"/>
    </row>
    <row r="49" spans="2:2">
      <c r="B49" s="50"/>
    </row>
    <row r="50" spans="2:2">
      <c r="B50" s="50"/>
    </row>
    <row r="51" spans="2:2">
      <c r="B51" s="50"/>
    </row>
    <row r="52" spans="2:2">
      <c r="B52" s="50"/>
    </row>
    <row r="53" spans="2:2">
      <c r="B53" s="50"/>
    </row>
    <row r="54" spans="2:2">
      <c r="B54" s="50"/>
    </row>
    <row r="55" spans="2:2">
      <c r="B55" s="50"/>
    </row>
    <row r="56" spans="2:2">
      <c r="B56" s="50"/>
    </row>
    <row r="57" spans="2:2">
      <c r="B57" s="50"/>
    </row>
    <row r="58" spans="2:2">
      <c r="B58" s="50"/>
    </row>
    <row r="59" spans="2:2">
      <c r="B59" s="50"/>
    </row>
    <row r="60" spans="2:2">
      <c r="B60" s="50"/>
    </row>
    <row r="61" spans="2:2">
      <c r="B61" s="50"/>
    </row>
    <row r="62" spans="2:2">
      <c r="B62" s="50"/>
    </row>
    <row r="63" spans="2:2">
      <c r="B63" s="50"/>
    </row>
    <row r="64" spans="2:2">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sheetData>
  <mergeCells count="8">
    <mergeCell ref="B46:D46"/>
    <mergeCell ref="B47:D47"/>
    <mergeCell ref="A3:G3"/>
    <mergeCell ref="A5:C5"/>
    <mergeCell ref="A40:G40"/>
    <mergeCell ref="B43:D43"/>
    <mergeCell ref="B44:D44"/>
    <mergeCell ref="B45:D45"/>
  </mergeCells>
  <phoneticPr fontId="1"/>
  <conditionalFormatting sqref="C8:C39">
    <cfRule type="cellIs" dxfId="19" priority="1" operator="equal">
      <formula>"日"</formula>
    </cfRule>
    <cfRule type="cellIs" dxfId="18"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541020</xdr:colOff>
                    <xdr:row>6</xdr:row>
                    <xdr:rowOff>388620</xdr:rowOff>
                  </from>
                  <to>
                    <xdr:col>3</xdr:col>
                    <xdr:colOff>800100</xdr:colOff>
                    <xdr:row>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view="pageBreakPreview" zoomScale="60" zoomScaleNormal="100" workbookViewId="0"/>
  </sheetViews>
  <sheetFormatPr defaultColWidth="9" defaultRowHeight="12"/>
  <cols>
    <col min="1" max="1" width="3.109375" style="15" customWidth="1"/>
    <col min="2" max="4" width="5" style="15" customWidth="1"/>
    <col min="5" max="5" width="18" style="15" customWidth="1"/>
    <col min="6" max="6" width="31.88671875" style="15" customWidth="1"/>
    <col min="7" max="7" width="17.88671875" style="15" customWidth="1"/>
    <col min="8" max="8" width="20.33203125" style="15" customWidth="1"/>
    <col min="9" max="9" width="0" style="15" hidden="1" customWidth="1"/>
    <col min="10" max="10" width="22.77734375" style="15" hidden="1" customWidth="1"/>
    <col min="11" max="11" width="0" style="15" hidden="1" customWidth="1"/>
    <col min="12" max="16384" width="9" style="15"/>
  </cols>
  <sheetData>
    <row r="1" spans="2:10">
      <c r="B1" s="15" t="s">
        <v>172</v>
      </c>
    </row>
    <row r="2" spans="2:10" ht="6.6" customHeight="1"/>
    <row r="3" spans="2:10" ht="15.6" customHeight="1">
      <c r="B3" s="165" t="s">
        <v>173</v>
      </c>
      <c r="C3" s="165"/>
      <c r="D3" s="165"/>
      <c r="E3" s="165"/>
      <c r="F3" s="165"/>
      <c r="G3" s="165"/>
      <c r="H3" s="165"/>
    </row>
    <row r="4" spans="2:10" ht="7.2" customHeight="1" thickBot="1">
      <c r="B4" s="33"/>
      <c r="C4" s="34"/>
      <c r="D4" s="35"/>
      <c r="E4" s="33"/>
      <c r="F4" s="33"/>
      <c r="G4" s="33"/>
      <c r="H4" s="33"/>
    </row>
    <row r="5" spans="2:10" ht="16.95" customHeight="1" thickBot="1">
      <c r="B5" s="166">
        <f>'別紙様式１-４③'!B38+1</f>
        <v>93</v>
      </c>
      <c r="C5" s="167"/>
      <c r="D5" s="168"/>
      <c r="E5" s="36" t="s">
        <v>175</v>
      </c>
      <c r="F5" s="37"/>
      <c r="G5" s="38" t="s">
        <v>176</v>
      </c>
      <c r="H5" s="39">
        <f>'別紙様式１-４①'!G5</f>
        <v>0</v>
      </c>
    </row>
    <row r="6" spans="2:10" ht="16.95" customHeight="1">
      <c r="B6" s="40" t="s">
        <v>177</v>
      </c>
    </row>
    <row r="7" spans="2:10" ht="25.95" customHeight="1">
      <c r="B7" s="41" t="s">
        <v>178</v>
      </c>
      <c r="C7" s="41" t="s">
        <v>179</v>
      </c>
      <c r="D7" s="41" t="s">
        <v>180</v>
      </c>
      <c r="E7" s="42" t="s">
        <v>181</v>
      </c>
      <c r="F7" s="42" t="s">
        <v>182</v>
      </c>
      <c r="G7" s="42" t="s">
        <v>183</v>
      </c>
      <c r="H7" s="42" t="s">
        <v>184</v>
      </c>
      <c r="J7" s="15" t="s">
        <v>185</v>
      </c>
    </row>
    <row r="8" spans="2:10" ht="17.399999999999999" customHeight="1">
      <c r="B8" s="43">
        <f>MONTH(C8)</f>
        <v>4</v>
      </c>
      <c r="C8" s="44">
        <f>B5</f>
        <v>93</v>
      </c>
      <c r="D8" s="45" t="str">
        <f>TEXT(WEEKDAY(C8),"aaa")</f>
        <v>月</v>
      </c>
      <c r="E8" s="54"/>
      <c r="F8" s="54"/>
      <c r="G8" s="54"/>
      <c r="H8" s="54"/>
      <c r="I8" s="15" t="b">
        <v>0</v>
      </c>
      <c r="J8" s="15" t="s">
        <v>186</v>
      </c>
    </row>
    <row r="9" spans="2:10" ht="17.399999999999999" customHeight="1">
      <c r="B9" s="43">
        <f t="shared" ref="B9:B38" si="0">MONTH(C9)</f>
        <v>4</v>
      </c>
      <c r="C9" s="44">
        <f>C8+1</f>
        <v>94</v>
      </c>
      <c r="D9" s="45" t="str">
        <f t="shared" ref="D9:D38" si="1">TEXT(WEEKDAY(C9),"aaa")</f>
        <v>火</v>
      </c>
      <c r="E9" s="54"/>
      <c r="F9" s="54"/>
      <c r="G9" s="54"/>
      <c r="H9" s="54"/>
      <c r="I9" s="15" t="b">
        <v>0</v>
      </c>
      <c r="J9" s="15" t="s">
        <v>187</v>
      </c>
    </row>
    <row r="10" spans="2:10" ht="17.399999999999999" customHeight="1">
      <c r="B10" s="43">
        <f t="shared" si="0"/>
        <v>4</v>
      </c>
      <c r="C10" s="44">
        <f t="shared" ref="C10:C38" si="2">C9+1</f>
        <v>95</v>
      </c>
      <c r="D10" s="45" t="str">
        <f t="shared" si="1"/>
        <v>水</v>
      </c>
      <c r="E10" s="54" t="s">
        <v>188</v>
      </c>
      <c r="F10" s="54"/>
      <c r="G10" s="54"/>
      <c r="H10" s="54"/>
      <c r="I10" s="15" t="b">
        <v>0</v>
      </c>
      <c r="J10" s="15" t="s">
        <v>189</v>
      </c>
    </row>
    <row r="11" spans="2:10" ht="17.399999999999999" customHeight="1">
      <c r="B11" s="43">
        <f t="shared" si="0"/>
        <v>4</v>
      </c>
      <c r="C11" s="44">
        <f t="shared" si="2"/>
        <v>96</v>
      </c>
      <c r="D11" s="45" t="str">
        <f t="shared" si="1"/>
        <v>木</v>
      </c>
      <c r="E11" s="54"/>
      <c r="F11" s="54"/>
      <c r="G11" s="54"/>
      <c r="H11" s="54"/>
      <c r="I11" s="15" t="b">
        <v>0</v>
      </c>
      <c r="J11" s="15" t="s">
        <v>190</v>
      </c>
    </row>
    <row r="12" spans="2:10" ht="17.399999999999999" customHeight="1">
      <c r="B12" s="43">
        <f t="shared" si="0"/>
        <v>4</v>
      </c>
      <c r="C12" s="44">
        <f t="shared" si="2"/>
        <v>97</v>
      </c>
      <c r="D12" s="45" t="str">
        <f t="shared" si="1"/>
        <v>金</v>
      </c>
      <c r="E12" s="54"/>
      <c r="F12" s="54"/>
      <c r="G12" s="54"/>
      <c r="H12" s="54"/>
      <c r="I12" s="15" t="b">
        <v>0</v>
      </c>
      <c r="J12" s="15" t="s">
        <v>191</v>
      </c>
    </row>
    <row r="13" spans="2:10" ht="17.399999999999999" customHeight="1">
      <c r="B13" s="43">
        <f t="shared" si="0"/>
        <v>4</v>
      </c>
      <c r="C13" s="44">
        <f t="shared" si="2"/>
        <v>98</v>
      </c>
      <c r="D13" s="45" t="str">
        <f t="shared" si="1"/>
        <v>土</v>
      </c>
      <c r="E13" s="54"/>
      <c r="F13" s="54"/>
      <c r="G13" s="54"/>
      <c r="H13" s="54"/>
      <c r="I13" s="15" t="b">
        <v>0</v>
      </c>
    </row>
    <row r="14" spans="2:10" ht="17.399999999999999" customHeight="1">
      <c r="B14" s="43">
        <f t="shared" si="0"/>
        <v>4</v>
      </c>
      <c r="C14" s="44">
        <f t="shared" si="2"/>
        <v>99</v>
      </c>
      <c r="D14" s="45" t="str">
        <f t="shared" si="1"/>
        <v>日</v>
      </c>
      <c r="E14" s="54"/>
      <c r="F14" s="54"/>
      <c r="G14" s="54"/>
      <c r="H14" s="54"/>
      <c r="I14" s="15" t="b">
        <v>0</v>
      </c>
    </row>
    <row r="15" spans="2:10" ht="17.399999999999999" customHeight="1">
      <c r="B15" s="43">
        <f t="shared" si="0"/>
        <v>4</v>
      </c>
      <c r="C15" s="44">
        <f t="shared" si="2"/>
        <v>100</v>
      </c>
      <c r="D15" s="45" t="str">
        <f t="shared" si="1"/>
        <v>月</v>
      </c>
      <c r="E15" s="54"/>
      <c r="F15" s="54"/>
      <c r="G15" s="54"/>
      <c r="H15" s="54"/>
      <c r="I15" s="15" t="b">
        <v>0</v>
      </c>
      <c r="J15" s="15" t="s">
        <v>192</v>
      </c>
    </row>
    <row r="16" spans="2:10" ht="17.399999999999999" customHeight="1">
      <c r="B16" s="43">
        <f t="shared" si="0"/>
        <v>4</v>
      </c>
      <c r="C16" s="44">
        <f t="shared" si="2"/>
        <v>101</v>
      </c>
      <c r="D16" s="45" t="str">
        <f t="shared" si="1"/>
        <v>火</v>
      </c>
      <c r="E16" s="54"/>
      <c r="F16" s="54"/>
      <c r="G16" s="54"/>
      <c r="H16" s="54"/>
      <c r="I16" s="15" t="b">
        <v>0</v>
      </c>
      <c r="J16" s="15">
        <f>COUNTIF(I8:I38,TRUE)</f>
        <v>0</v>
      </c>
    </row>
    <row r="17" spans="2:11" ht="17.399999999999999" customHeight="1">
      <c r="B17" s="43">
        <f t="shared" si="0"/>
        <v>4</v>
      </c>
      <c r="C17" s="44">
        <f t="shared" si="2"/>
        <v>102</v>
      </c>
      <c r="D17" s="45" t="str">
        <f t="shared" si="1"/>
        <v>水</v>
      </c>
      <c r="E17" s="54"/>
      <c r="F17" s="54"/>
      <c r="G17" s="54"/>
      <c r="H17" s="54"/>
      <c r="I17" s="15" t="b">
        <v>0</v>
      </c>
      <c r="J17" s="15" t="s">
        <v>193</v>
      </c>
    </row>
    <row r="18" spans="2:11" ht="17.399999999999999" customHeight="1">
      <c r="B18" s="43">
        <f t="shared" si="0"/>
        <v>4</v>
      </c>
      <c r="C18" s="44">
        <f t="shared" si="2"/>
        <v>103</v>
      </c>
      <c r="D18" s="45" t="str">
        <f t="shared" si="1"/>
        <v>木</v>
      </c>
      <c r="E18" s="54"/>
      <c r="F18" s="54"/>
      <c r="G18" s="54"/>
      <c r="H18" s="54"/>
      <c r="I18" s="15" t="b">
        <v>0</v>
      </c>
      <c r="J18" s="15">
        <f>COUNTIF($F$8:$F$38,J8)</f>
        <v>0</v>
      </c>
      <c r="K18" s="15" t="str">
        <f>J8</f>
        <v>テレワークを実施</v>
      </c>
    </row>
    <row r="19" spans="2:11" ht="17.399999999999999" customHeight="1">
      <c r="B19" s="43">
        <f t="shared" si="0"/>
        <v>4</v>
      </c>
      <c r="C19" s="44">
        <f t="shared" si="2"/>
        <v>104</v>
      </c>
      <c r="D19" s="45" t="str">
        <f t="shared" si="1"/>
        <v>金</v>
      </c>
      <c r="E19" s="54"/>
      <c r="F19" s="54"/>
      <c r="G19" s="54"/>
      <c r="H19" s="54"/>
      <c r="I19" s="15" t="b">
        <v>0</v>
      </c>
      <c r="J19" s="15">
        <f>COUNTIF($F$8:$F$38,J9)</f>
        <v>0</v>
      </c>
      <c r="K19" s="15" t="str">
        <f>J9</f>
        <v>非勤務日</v>
      </c>
    </row>
    <row r="20" spans="2:11" ht="17.399999999999999" customHeight="1">
      <c r="B20" s="43">
        <f t="shared" si="0"/>
        <v>4</v>
      </c>
      <c r="C20" s="44">
        <f t="shared" si="2"/>
        <v>105</v>
      </c>
      <c r="D20" s="45" t="str">
        <f t="shared" si="1"/>
        <v>土</v>
      </c>
      <c r="E20" s="54" t="s">
        <v>194</v>
      </c>
      <c r="F20" s="54"/>
      <c r="G20" s="54"/>
      <c r="H20" s="54"/>
      <c r="I20" s="15" t="b">
        <v>0</v>
      </c>
      <c r="J20" s="15">
        <f>COUNTIF($F$8:$F$38,J10)</f>
        <v>0</v>
      </c>
      <c r="K20" s="15" t="str">
        <f>J10</f>
        <v>業務の都合により県外へ</v>
      </c>
    </row>
    <row r="21" spans="2:11" ht="17.399999999999999" customHeight="1">
      <c r="B21" s="43">
        <f t="shared" si="0"/>
        <v>4</v>
      </c>
      <c r="C21" s="44">
        <f t="shared" si="2"/>
        <v>106</v>
      </c>
      <c r="D21" s="45" t="str">
        <f t="shared" si="1"/>
        <v>日</v>
      </c>
      <c r="E21" s="54"/>
      <c r="F21" s="54"/>
      <c r="G21" s="54"/>
      <c r="H21" s="54"/>
      <c r="I21" s="15" t="b">
        <v>0</v>
      </c>
      <c r="J21" s="15">
        <f>COUNTIF($F$8:$F$38,J11)</f>
        <v>0</v>
      </c>
      <c r="K21" s="15" t="str">
        <f>J11</f>
        <v>県内で勤務（テレワーク以外）</v>
      </c>
    </row>
    <row r="22" spans="2:11" ht="17.399999999999999" customHeight="1">
      <c r="B22" s="43">
        <f t="shared" si="0"/>
        <v>4</v>
      </c>
      <c r="C22" s="44">
        <f t="shared" si="2"/>
        <v>107</v>
      </c>
      <c r="D22" s="45" t="str">
        <f t="shared" si="1"/>
        <v>月</v>
      </c>
      <c r="E22" s="54"/>
      <c r="F22" s="54"/>
      <c r="G22" s="54"/>
      <c r="H22" s="54"/>
      <c r="I22" s="15" t="b">
        <v>0</v>
      </c>
      <c r="J22" s="15">
        <f>COUNTIF($F$8:$F$38,J12)</f>
        <v>0</v>
      </c>
      <c r="K22" s="15" t="str">
        <f>J12</f>
        <v>その他</v>
      </c>
    </row>
    <row r="23" spans="2:11" ht="17.399999999999999" customHeight="1">
      <c r="B23" s="43">
        <f t="shared" si="0"/>
        <v>4</v>
      </c>
      <c r="C23" s="44">
        <f t="shared" si="2"/>
        <v>108</v>
      </c>
      <c r="D23" s="45" t="str">
        <f t="shared" si="1"/>
        <v>火</v>
      </c>
      <c r="E23" s="54"/>
      <c r="F23" s="54"/>
      <c r="G23" s="54"/>
      <c r="H23" s="54"/>
      <c r="I23" s="15" t="b">
        <v>0</v>
      </c>
    </row>
    <row r="24" spans="2:11" ht="17.399999999999999" customHeight="1">
      <c r="B24" s="43">
        <f t="shared" si="0"/>
        <v>4</v>
      </c>
      <c r="C24" s="44">
        <f t="shared" si="2"/>
        <v>109</v>
      </c>
      <c r="D24" s="45" t="str">
        <f t="shared" si="1"/>
        <v>水</v>
      </c>
      <c r="E24" s="54"/>
      <c r="F24" s="54"/>
      <c r="G24" s="54"/>
      <c r="H24" s="54"/>
      <c r="I24" s="15" t="b">
        <v>0</v>
      </c>
    </row>
    <row r="25" spans="2:11" ht="17.399999999999999" customHeight="1">
      <c r="B25" s="43">
        <f t="shared" si="0"/>
        <v>4</v>
      </c>
      <c r="C25" s="44">
        <f t="shared" si="2"/>
        <v>110</v>
      </c>
      <c r="D25" s="45" t="str">
        <f t="shared" si="1"/>
        <v>木</v>
      </c>
      <c r="E25" s="54"/>
      <c r="F25" s="54"/>
      <c r="G25" s="54"/>
      <c r="H25" s="54"/>
      <c r="I25" s="15" t="b">
        <v>0</v>
      </c>
    </row>
    <row r="26" spans="2:11" ht="17.399999999999999" customHeight="1">
      <c r="B26" s="43">
        <f t="shared" si="0"/>
        <v>4</v>
      </c>
      <c r="C26" s="44">
        <f t="shared" si="2"/>
        <v>111</v>
      </c>
      <c r="D26" s="45" t="str">
        <f t="shared" si="1"/>
        <v>金</v>
      </c>
      <c r="E26" s="54"/>
      <c r="F26" s="54"/>
      <c r="G26" s="54"/>
      <c r="H26" s="54"/>
      <c r="I26" s="15" t="b">
        <v>0</v>
      </c>
    </row>
    <row r="27" spans="2:11" ht="17.399999999999999" customHeight="1">
      <c r="B27" s="43">
        <f t="shared" si="0"/>
        <v>4</v>
      </c>
      <c r="C27" s="44">
        <f t="shared" si="2"/>
        <v>112</v>
      </c>
      <c r="D27" s="45" t="str">
        <f t="shared" si="1"/>
        <v>土</v>
      </c>
      <c r="E27" s="54"/>
      <c r="F27" s="54"/>
      <c r="G27" s="54"/>
      <c r="H27" s="54"/>
      <c r="I27" s="15" t="b">
        <v>0</v>
      </c>
    </row>
    <row r="28" spans="2:11" ht="17.399999999999999" customHeight="1">
      <c r="B28" s="43">
        <f t="shared" si="0"/>
        <v>4</v>
      </c>
      <c r="C28" s="44">
        <f t="shared" si="2"/>
        <v>113</v>
      </c>
      <c r="D28" s="45" t="str">
        <f t="shared" si="1"/>
        <v>日</v>
      </c>
      <c r="E28" s="54"/>
      <c r="F28" s="54"/>
      <c r="G28" s="54"/>
      <c r="H28" s="54"/>
      <c r="I28" s="15" t="b">
        <v>0</v>
      </c>
    </row>
    <row r="29" spans="2:11" ht="17.399999999999999" customHeight="1">
      <c r="B29" s="43">
        <f t="shared" si="0"/>
        <v>4</v>
      </c>
      <c r="C29" s="44">
        <f t="shared" si="2"/>
        <v>114</v>
      </c>
      <c r="D29" s="45" t="str">
        <f t="shared" si="1"/>
        <v>月</v>
      </c>
      <c r="E29" s="54"/>
      <c r="F29" s="54"/>
      <c r="G29" s="54"/>
      <c r="H29" s="54"/>
      <c r="I29" s="15" t="b">
        <v>0</v>
      </c>
    </row>
    <row r="30" spans="2:11" ht="17.399999999999999" customHeight="1">
      <c r="B30" s="43">
        <f t="shared" si="0"/>
        <v>4</v>
      </c>
      <c r="C30" s="44">
        <f t="shared" si="2"/>
        <v>115</v>
      </c>
      <c r="D30" s="45" t="str">
        <f t="shared" si="1"/>
        <v>火</v>
      </c>
      <c r="E30" s="54"/>
      <c r="F30" s="54"/>
      <c r="G30" s="54"/>
      <c r="H30" s="54"/>
      <c r="I30" s="15" t="b">
        <v>0</v>
      </c>
    </row>
    <row r="31" spans="2:11" ht="17.399999999999999" customHeight="1">
      <c r="B31" s="43">
        <f t="shared" si="0"/>
        <v>4</v>
      </c>
      <c r="C31" s="44">
        <f t="shared" si="2"/>
        <v>116</v>
      </c>
      <c r="D31" s="45" t="str">
        <f t="shared" si="1"/>
        <v>水</v>
      </c>
      <c r="E31" s="54"/>
      <c r="F31" s="54"/>
      <c r="G31" s="54"/>
      <c r="H31" s="54"/>
      <c r="I31" s="15" t="b">
        <v>0</v>
      </c>
    </row>
    <row r="32" spans="2:11" ht="17.399999999999999" customHeight="1">
      <c r="B32" s="43">
        <f t="shared" si="0"/>
        <v>4</v>
      </c>
      <c r="C32" s="44">
        <f t="shared" si="2"/>
        <v>117</v>
      </c>
      <c r="D32" s="45" t="str">
        <f t="shared" si="1"/>
        <v>木</v>
      </c>
      <c r="E32" s="54"/>
      <c r="F32" s="54"/>
      <c r="G32" s="54"/>
      <c r="H32" s="54"/>
      <c r="I32" s="15" t="b">
        <v>0</v>
      </c>
    </row>
    <row r="33" spans="2:9" ht="17.399999999999999" customHeight="1">
      <c r="B33" s="43">
        <f t="shared" si="0"/>
        <v>4</v>
      </c>
      <c r="C33" s="44">
        <f t="shared" si="2"/>
        <v>118</v>
      </c>
      <c r="D33" s="45" t="str">
        <f t="shared" si="1"/>
        <v>金</v>
      </c>
      <c r="E33" s="54"/>
      <c r="F33" s="54"/>
      <c r="G33" s="54"/>
      <c r="H33" s="54"/>
      <c r="I33" s="15" t="b">
        <v>0</v>
      </c>
    </row>
    <row r="34" spans="2:9" ht="17.399999999999999" customHeight="1">
      <c r="B34" s="43">
        <f t="shared" si="0"/>
        <v>4</v>
      </c>
      <c r="C34" s="44">
        <f t="shared" si="2"/>
        <v>119</v>
      </c>
      <c r="D34" s="45" t="str">
        <f t="shared" si="1"/>
        <v>土</v>
      </c>
      <c r="E34" s="54"/>
      <c r="F34" s="54"/>
      <c r="G34" s="54"/>
      <c r="H34" s="54"/>
      <c r="I34" s="15" t="b">
        <v>0</v>
      </c>
    </row>
    <row r="35" spans="2:9" ht="17.399999999999999" customHeight="1">
      <c r="B35" s="43">
        <f t="shared" si="0"/>
        <v>4</v>
      </c>
      <c r="C35" s="44">
        <f t="shared" si="2"/>
        <v>120</v>
      </c>
      <c r="D35" s="45" t="str">
        <f t="shared" si="1"/>
        <v>日</v>
      </c>
      <c r="E35" s="54"/>
      <c r="F35" s="54"/>
      <c r="G35" s="54"/>
      <c r="H35" s="54"/>
      <c r="I35" s="15" t="b">
        <v>0</v>
      </c>
    </row>
    <row r="36" spans="2:9" ht="17.399999999999999" customHeight="1">
      <c r="B36" s="43">
        <f t="shared" si="0"/>
        <v>4</v>
      </c>
      <c r="C36" s="44">
        <f t="shared" si="2"/>
        <v>121</v>
      </c>
      <c r="D36" s="45" t="str">
        <f t="shared" si="1"/>
        <v>月</v>
      </c>
      <c r="E36" s="54"/>
      <c r="F36" s="54"/>
      <c r="G36" s="54"/>
      <c r="H36" s="54"/>
      <c r="I36" s="15" t="b">
        <v>0</v>
      </c>
    </row>
    <row r="37" spans="2:9" ht="17.399999999999999" customHeight="1">
      <c r="B37" s="43">
        <f t="shared" si="0"/>
        <v>5</v>
      </c>
      <c r="C37" s="44">
        <f t="shared" si="2"/>
        <v>122</v>
      </c>
      <c r="D37" s="45" t="str">
        <f t="shared" si="1"/>
        <v>火</v>
      </c>
      <c r="E37" s="54"/>
      <c r="F37" s="54"/>
      <c r="G37" s="54"/>
      <c r="H37" s="54"/>
      <c r="I37" s="15" t="b">
        <v>0</v>
      </c>
    </row>
    <row r="38" spans="2:9" ht="17.399999999999999" customHeight="1">
      <c r="B38" s="43">
        <f t="shared" si="0"/>
        <v>5</v>
      </c>
      <c r="C38" s="44">
        <f t="shared" si="2"/>
        <v>123</v>
      </c>
      <c r="D38" s="45" t="str">
        <f t="shared" si="1"/>
        <v>水</v>
      </c>
      <c r="E38" s="54"/>
      <c r="F38" s="54"/>
      <c r="G38" s="54"/>
      <c r="H38" s="54"/>
      <c r="I38" s="15" t="b">
        <v>0</v>
      </c>
    </row>
    <row r="39" spans="2:9" ht="3.6" customHeight="1">
      <c r="B39" s="34"/>
      <c r="C39" s="46"/>
      <c r="D39" s="47"/>
      <c r="E39" s="34"/>
      <c r="F39" s="34"/>
      <c r="G39" s="34"/>
      <c r="H39" s="34"/>
    </row>
    <row r="40" spans="2:9" ht="24.6" customHeight="1">
      <c r="B40" s="169" t="s">
        <v>195</v>
      </c>
      <c r="C40" s="170"/>
      <c r="D40" s="170"/>
      <c r="E40" s="170"/>
      <c r="F40" s="170"/>
      <c r="G40" s="170"/>
      <c r="H40" s="171"/>
    </row>
    <row r="41" spans="2:9" ht="5.4" customHeight="1">
      <c r="B41" s="48"/>
      <c r="C41" s="48"/>
      <c r="D41" s="48"/>
      <c r="E41" s="48"/>
      <c r="F41" s="48"/>
      <c r="G41" s="48"/>
      <c r="H41" s="48"/>
    </row>
    <row r="42" spans="2:9" ht="14.4" customHeight="1">
      <c r="B42" s="34" t="s">
        <v>202</v>
      </c>
      <c r="C42" s="48"/>
      <c r="D42" s="48"/>
      <c r="E42" s="48"/>
      <c r="F42" s="48"/>
      <c r="G42" s="48"/>
      <c r="H42" s="48"/>
    </row>
    <row r="43" spans="2:9" ht="10.95" customHeight="1">
      <c r="B43" s="34"/>
      <c r="C43" s="157" t="s">
        <v>197</v>
      </c>
      <c r="D43" s="157"/>
      <c r="E43" s="157"/>
      <c r="F43" s="15" t="str">
        <f>J16&amp;"泊"</f>
        <v>0泊</v>
      </c>
    </row>
    <row r="44" spans="2:9" ht="10.95" customHeight="1">
      <c r="B44" s="34"/>
      <c r="C44" s="157" t="s">
        <v>198</v>
      </c>
      <c r="D44" s="157"/>
      <c r="E44" s="157"/>
      <c r="F44" s="15" t="str">
        <f>J18&amp;"回"</f>
        <v>0回</v>
      </c>
    </row>
    <row r="45" spans="2:9" ht="10.95" customHeight="1">
      <c r="B45" s="34"/>
      <c r="C45" s="157" t="s">
        <v>199</v>
      </c>
      <c r="D45" s="157"/>
      <c r="E45" s="157"/>
      <c r="F45" s="15" t="str">
        <f>J19&amp;"回"</f>
        <v>0回</v>
      </c>
    </row>
    <row r="46" spans="2:9" ht="10.95" customHeight="1">
      <c r="B46" s="34"/>
      <c r="C46" s="157" t="s">
        <v>200</v>
      </c>
      <c r="D46" s="157"/>
      <c r="E46" s="157"/>
      <c r="F46" s="15" t="str">
        <f>J20&amp;"回"</f>
        <v>0回</v>
      </c>
    </row>
    <row r="47" spans="2:9" ht="10.95" customHeight="1">
      <c r="C47" s="157" t="s">
        <v>201</v>
      </c>
      <c r="D47" s="157"/>
      <c r="E47" s="157"/>
      <c r="F47" s="15" t="str">
        <f>J21&amp;"回"</f>
        <v>0回</v>
      </c>
      <c r="H47" s="49"/>
    </row>
    <row r="48" spans="2:9">
      <c r="C48" s="50"/>
    </row>
    <row r="49" spans="3:3">
      <c r="C49" s="50"/>
    </row>
    <row r="50" spans="3:3">
      <c r="C50" s="50"/>
    </row>
    <row r="51" spans="3:3">
      <c r="C51" s="50"/>
    </row>
    <row r="52" spans="3:3">
      <c r="C52" s="50"/>
    </row>
    <row r="53" spans="3:3">
      <c r="C53" s="50"/>
    </row>
    <row r="54" spans="3:3">
      <c r="C54" s="50"/>
    </row>
    <row r="55" spans="3:3">
      <c r="C55" s="50"/>
    </row>
    <row r="56" spans="3:3">
      <c r="C56" s="50"/>
    </row>
    <row r="57" spans="3:3">
      <c r="C57" s="50"/>
    </row>
    <row r="58" spans="3:3">
      <c r="C58" s="50"/>
    </row>
    <row r="59" spans="3:3">
      <c r="C59" s="50"/>
    </row>
    <row r="60" spans="3:3">
      <c r="C60" s="50"/>
    </row>
    <row r="61" spans="3:3">
      <c r="C61" s="50"/>
    </row>
    <row r="62" spans="3:3">
      <c r="C62" s="50"/>
    </row>
    <row r="63" spans="3:3">
      <c r="C63" s="50"/>
    </row>
    <row r="64" spans="3:3">
      <c r="C64" s="50"/>
    </row>
    <row r="65" spans="3:3">
      <c r="C65" s="50"/>
    </row>
    <row r="66" spans="3:3">
      <c r="C66" s="50"/>
    </row>
    <row r="67" spans="3:3">
      <c r="C67" s="50"/>
    </row>
    <row r="68" spans="3:3">
      <c r="C68" s="50"/>
    </row>
    <row r="69" spans="3:3">
      <c r="C69" s="50"/>
    </row>
    <row r="70" spans="3:3">
      <c r="C70" s="50"/>
    </row>
    <row r="71" spans="3:3">
      <c r="C71" s="50"/>
    </row>
    <row r="72" spans="3:3">
      <c r="C72" s="50"/>
    </row>
    <row r="73" spans="3:3">
      <c r="C73" s="50"/>
    </row>
    <row r="74" spans="3:3">
      <c r="C74" s="50"/>
    </row>
    <row r="75" spans="3:3">
      <c r="C75" s="50"/>
    </row>
    <row r="76" spans="3:3">
      <c r="C76" s="50"/>
    </row>
    <row r="77" spans="3:3">
      <c r="C77" s="50"/>
    </row>
    <row r="78" spans="3:3">
      <c r="C78" s="50"/>
    </row>
    <row r="79" spans="3:3">
      <c r="C79" s="50"/>
    </row>
    <row r="80" spans="3:3">
      <c r="C80" s="50"/>
    </row>
    <row r="81" spans="3:3">
      <c r="C81" s="50"/>
    </row>
    <row r="82" spans="3:3">
      <c r="C82" s="50"/>
    </row>
    <row r="83" spans="3:3">
      <c r="C83" s="50"/>
    </row>
    <row r="84" spans="3:3">
      <c r="C84" s="50"/>
    </row>
    <row r="85" spans="3:3">
      <c r="C85" s="50"/>
    </row>
    <row r="86" spans="3:3">
      <c r="C86" s="50"/>
    </row>
    <row r="87" spans="3:3">
      <c r="C87" s="50"/>
    </row>
    <row r="88" spans="3:3">
      <c r="C88" s="50"/>
    </row>
    <row r="89" spans="3:3">
      <c r="C89" s="50"/>
    </row>
    <row r="90" spans="3:3">
      <c r="C90" s="50"/>
    </row>
    <row r="91" spans="3:3">
      <c r="C91" s="50"/>
    </row>
    <row r="92" spans="3:3">
      <c r="C92" s="50"/>
    </row>
    <row r="93" spans="3:3">
      <c r="C93" s="50"/>
    </row>
    <row r="94" spans="3:3">
      <c r="C94" s="50"/>
    </row>
    <row r="95" spans="3:3">
      <c r="C95" s="50"/>
    </row>
    <row r="96" spans="3:3">
      <c r="C96" s="50"/>
    </row>
    <row r="97" spans="3:3">
      <c r="C97" s="50"/>
    </row>
    <row r="98" spans="3:3">
      <c r="C98" s="50"/>
    </row>
    <row r="99" spans="3:3">
      <c r="C99" s="50"/>
    </row>
    <row r="100" spans="3:3">
      <c r="C100" s="50"/>
    </row>
    <row r="101" spans="3:3">
      <c r="C101" s="50"/>
    </row>
    <row r="102" spans="3:3">
      <c r="C102" s="50"/>
    </row>
    <row r="103" spans="3:3">
      <c r="C103" s="50"/>
    </row>
    <row r="104" spans="3:3">
      <c r="C104" s="50"/>
    </row>
    <row r="105" spans="3:3">
      <c r="C105" s="50"/>
    </row>
    <row r="106" spans="3:3">
      <c r="C106" s="50"/>
    </row>
    <row r="107" spans="3:3">
      <c r="C107" s="50"/>
    </row>
    <row r="108" spans="3:3">
      <c r="C108" s="50"/>
    </row>
    <row r="109" spans="3:3">
      <c r="C109" s="50"/>
    </row>
    <row r="110" spans="3:3">
      <c r="C110" s="50"/>
    </row>
    <row r="111" spans="3:3">
      <c r="C111" s="50"/>
    </row>
    <row r="112" spans="3:3">
      <c r="C112" s="50"/>
    </row>
    <row r="113" spans="3:3">
      <c r="C113" s="50"/>
    </row>
    <row r="114" spans="3:3">
      <c r="C114" s="50"/>
    </row>
    <row r="115" spans="3:3">
      <c r="C115" s="50"/>
    </row>
    <row r="116" spans="3:3">
      <c r="C116" s="50"/>
    </row>
    <row r="117" spans="3:3">
      <c r="C117" s="50"/>
    </row>
    <row r="118" spans="3:3">
      <c r="C118" s="50"/>
    </row>
    <row r="119" spans="3:3">
      <c r="C119" s="50"/>
    </row>
    <row r="120" spans="3:3">
      <c r="C120" s="50"/>
    </row>
  </sheetData>
  <mergeCells count="8">
    <mergeCell ref="C46:E46"/>
    <mergeCell ref="C47:E47"/>
    <mergeCell ref="B3:H3"/>
    <mergeCell ref="B5:D5"/>
    <mergeCell ref="B40:H40"/>
    <mergeCell ref="C43:E43"/>
    <mergeCell ref="C44:E44"/>
    <mergeCell ref="C45:E45"/>
  </mergeCells>
  <phoneticPr fontId="1"/>
  <conditionalFormatting sqref="D8:D39">
    <cfRule type="cellIs" dxfId="17" priority="1" operator="equal">
      <formula>"日"</formula>
    </cfRule>
    <cfRule type="cellIs" dxfId="16"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541020</xdr:colOff>
                    <xdr:row>6</xdr:row>
                    <xdr:rowOff>388620</xdr:rowOff>
                  </from>
                  <to>
                    <xdr:col>4</xdr:col>
                    <xdr:colOff>800100</xdr:colOff>
                    <xdr:row>8</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I V M 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C w h U 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I V M W i i K R 7 g O A A A A E Q A A A B M A H A B G b 3 J t d W x h c y 9 T Z W N 0 a W 9 u M S 5 t I K I Y A C i g F A A A A A A A A A A A A A A A A A A A A A A A A A A A A C t O T S 7 J z M 9 T C I b Q h t Y A U E s B A i 0 A F A A C A A g A s I V M W g J X A h C m A A A A 9 w A A A B I A A A A A A A A A A A A A A A A A A A A A A E N v b m Z p Z y 9 Q Y W N r Y W d l L n h t b F B L A Q I t A B Q A A g A I A L C F T F o P y u m r p A A A A O k A A A A T A A A A A A A A A A A A A A A A A P I A A A B b Q 2 9 u d G V u d F 9 U e X B l c 1 0 u e G 1 s U E s B A i 0 A F A A C A A g A s I V M 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J A X 2 h z 1 0 l K j 5 v r 9 5 g + l H w A A A A A A g A A A A A A A 2 Y A A M A A A A A Q A A A A M o B c 7 e h M 6 3 t S O x R g r 7 8 5 8 w A A A A A E g A A A o A A A A B A A A A A l b + l 5 N J h e J C m G 6 2 J 7 O N A 0 U A A A A G d Q + y H 9 9 d I z 4 4 A T o t Q H j a C f D P 4 b n P 0 i W p f W 2 1 c i u W 7 L 2 p G z I s K z v F U v h X B k s Y d 8 2 y t L O 1 H z N e k e R y r s q C v V Y e X X E Z W + F G 9 2 Z 1 F b u j F L 8 S j x F A A A A M p h J l q T 8 f L w O U E V q W h r 4 z y e f 4 2 X < / D a t a M a s h u p > 
</file>

<file path=customXml/itemProps1.xml><?xml version="1.0" encoding="utf-8"?>
<ds:datastoreItem xmlns:ds="http://schemas.openxmlformats.org/officeDocument/2006/customXml" ds:itemID="{C17EB223-C540-4590-AE0B-B872D60128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vt:lpstr>
      <vt:lpstr>第1号様式</vt:lpstr>
      <vt:lpstr>別紙様式1-1</vt:lpstr>
      <vt:lpstr>別紙様式1-2</vt:lpstr>
      <vt:lpstr>別紙様式1-３</vt:lpstr>
      <vt:lpstr>別紙様式１-４①</vt:lpstr>
      <vt:lpstr>別紙様式１-４②</vt:lpstr>
      <vt:lpstr>別紙様式１-４③</vt:lpstr>
      <vt:lpstr>別紙様式１-４④</vt:lpstr>
      <vt:lpstr>別紙様式１-５</vt:lpstr>
      <vt:lpstr>別紙様式１-１（長期コース）</vt:lpstr>
      <vt:lpstr>別紙様式１-２（短期コース）</vt:lpstr>
      <vt:lpstr>別紙様式第2</vt:lpstr>
      <vt:lpstr>チェックリスト!Print_Area</vt:lpstr>
      <vt:lpstr>第1号様式!Print_Area</vt:lpstr>
      <vt:lpstr>'別紙様式1-1'!Print_Area</vt:lpstr>
      <vt:lpstr>'別紙様式１-１（長期コース）'!Print_Area</vt:lpstr>
      <vt:lpstr>'別紙様式1-2'!Print_Area</vt:lpstr>
      <vt:lpstr>'別紙様式１-２（短期コース）'!Print_Area</vt:lpstr>
      <vt:lpstr>'別紙様式1-３'!Print_Area</vt:lpstr>
      <vt:lpstr>'別紙様式１-４①'!Print_Area</vt:lpstr>
      <vt:lpstr>'別紙様式１-４②'!Print_Area</vt:lpstr>
      <vt:lpstr>'別紙様式１-４③'!Print_Area</vt:lpstr>
      <vt:lpstr>'別紙様式１-４④'!Print_Area</vt:lpstr>
      <vt:lpstr>'別紙様式１-５'!Print_Area</vt:lpstr>
      <vt:lpstr>別紙様式第2!Print_Area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涼太</dc:creator>
  <cp:lastModifiedBy>佐藤 毅之</cp:lastModifiedBy>
  <cp:lastPrinted>2025-03-18T08:15:15Z</cp:lastPrinted>
  <dcterms:created xsi:type="dcterms:W3CDTF">2025-01-09T11:12:58Z</dcterms:created>
  <dcterms:modified xsi:type="dcterms:W3CDTF">2025-04-08T05:36:02Z</dcterms:modified>
</cp:coreProperties>
</file>