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7.6.35\共有\0002　地域づくり\3200　サポート事業\★Ｒ７年度\106_採択事業★\98_送付資料・様式等\06_精算時\"/>
    </mc:Choice>
  </mc:AlternateContent>
  <bookViews>
    <workbookView xWindow="0" yWindow="0" windowWidth="28800" windowHeight="12210" activeTab="1"/>
  </bookViews>
  <sheets>
    <sheet name="2-5記入用" sheetId="10" r:id="rId1"/>
    <sheet name="←2-5記入例" sheetId="11" r:id="rId2"/>
    <sheet name="2-6記入用" sheetId="9" r:id="rId3"/>
    <sheet name="←2-6記載例" sheetId="6" r:id="rId4"/>
    <sheet name="領収書イメージ" sheetId="7" r:id="rId5"/>
    <sheet name="★経費項目・対象経費・対象外経費" sheetId="12" r:id="rId6"/>
    <sheet name="リスト" sheetId="4" state="hidden" r:id="rId7"/>
  </sheets>
  <definedNames>
    <definedName name="_xlnm.Print_Area" localSheetId="1">'←2-5記入例'!$B$1:$H$31</definedName>
    <definedName name="_xlnm.Print_Area" localSheetId="3">'←2-6記載例'!$B$1:$K$78</definedName>
    <definedName name="_xlnm.Print_Area" localSheetId="5">★経費項目・対象経費・対象外経費!$A$1:$C$70</definedName>
    <definedName name="_xlnm.Print_Area" localSheetId="0">'2-5記入用'!$A$1:$G$31</definedName>
    <definedName name="_xlnm.Print_Area" localSheetId="2">'2-6記入用'!$A$1:$J$78</definedName>
    <definedName name="_xlnm.Print_Area" localSheetId="4">領収書イメージ!$A$1:$L$124</definedName>
    <definedName name="_xlnm.Print_Titles" localSheetId="3">'←2-6記載例'!$5:$5</definedName>
    <definedName name="_xlnm.Print_Titles" localSheetId="2">'2-6記入用'!$5:$5</definedName>
  </definedNames>
  <calcPr calcId="162913"/>
</workbook>
</file>

<file path=xl/calcChain.xml><?xml version="1.0" encoding="utf-8"?>
<calcChain xmlns="http://schemas.openxmlformats.org/spreadsheetml/2006/main">
  <c r="H31" i="11" l="1"/>
  <c r="F21" i="11" l="1"/>
  <c r="F19" i="11" s="1"/>
  <c r="F22" i="11"/>
  <c r="F23" i="11"/>
  <c r="F24" i="11"/>
  <c r="F25" i="11"/>
  <c r="F26" i="11"/>
  <c r="F27" i="11"/>
  <c r="F28" i="11"/>
  <c r="F29" i="11"/>
  <c r="F30" i="11"/>
  <c r="F16" i="11"/>
  <c r="F17" i="11"/>
  <c r="F18" i="11"/>
  <c r="E7" i="10"/>
  <c r="E8" i="10"/>
  <c r="E9" i="10"/>
  <c r="E10" i="10"/>
  <c r="F7" i="11"/>
  <c r="F8" i="11"/>
  <c r="F9" i="11"/>
  <c r="E21" i="10"/>
  <c r="E22" i="10"/>
  <c r="E19" i="10" s="1"/>
  <c r="E23" i="10"/>
  <c r="E24" i="10"/>
  <c r="E25" i="10"/>
  <c r="E26" i="10"/>
  <c r="E27" i="10"/>
  <c r="E28" i="10"/>
  <c r="E29" i="10"/>
  <c r="E30" i="10"/>
  <c r="E31" i="11"/>
  <c r="F20" i="11"/>
  <c r="E19" i="11"/>
  <c r="D19" i="11"/>
  <c r="D31" i="11" s="1"/>
  <c r="F15" i="11"/>
  <c r="E11" i="11"/>
  <c r="M11" i="11" s="1"/>
  <c r="D11" i="11"/>
  <c r="L11" i="11" s="1"/>
  <c r="F10" i="11"/>
  <c r="F6" i="11"/>
  <c r="C31" i="10"/>
  <c r="E20" i="10"/>
  <c r="D19" i="10"/>
  <c r="D31" i="10" s="1"/>
  <c r="C19" i="10"/>
  <c r="E18" i="10"/>
  <c r="E17" i="10"/>
  <c r="E16" i="10"/>
  <c r="E15" i="10"/>
  <c r="D11" i="10"/>
  <c r="C11" i="10"/>
  <c r="J10" i="10" s="1"/>
  <c r="E6" i="10"/>
  <c r="K10" i="10" l="1"/>
  <c r="G31" i="10"/>
  <c r="F31" i="11"/>
  <c r="F11" i="11"/>
  <c r="E11" i="10"/>
  <c r="E31" i="10"/>
  <c r="F73" i="9"/>
  <c r="K73" i="9" s="1"/>
  <c r="F68" i="9"/>
  <c r="K68" i="9" s="1"/>
  <c r="F63" i="9"/>
  <c r="K63" i="9" s="1"/>
  <c r="F58" i="9"/>
  <c r="K58" i="9" s="1"/>
  <c r="F53" i="9"/>
  <c r="K53" i="9" s="1"/>
  <c r="F48" i="9"/>
  <c r="K48" i="9" s="1"/>
  <c r="F43" i="9"/>
  <c r="K43" i="9" s="1"/>
  <c r="F38" i="9"/>
  <c r="K38" i="9" s="1"/>
  <c r="F28" i="9"/>
  <c r="K28" i="9" s="1"/>
  <c r="F23" i="9"/>
  <c r="K23" i="9" s="1"/>
  <c r="F18" i="9"/>
  <c r="L18" i="9" s="1"/>
  <c r="F14" i="9"/>
  <c r="L14" i="9" s="1"/>
  <c r="F10" i="9"/>
  <c r="L10" i="9" s="1"/>
  <c r="F6" i="9"/>
  <c r="L6" i="9" s="1"/>
  <c r="F22" i="9" l="1"/>
  <c r="L22" i="9" s="1"/>
  <c r="F78" i="9" s="1"/>
  <c r="G73" i="6"/>
  <c r="L73" i="6" s="1"/>
  <c r="G68" i="6"/>
  <c r="L68" i="6" s="1"/>
  <c r="G63" i="6"/>
  <c r="L63" i="6" s="1"/>
  <c r="G58" i="6"/>
  <c r="L58" i="6" s="1"/>
  <c r="G48" i="6"/>
  <c r="L48" i="6" s="1"/>
  <c r="G53" i="6"/>
  <c r="L53" i="6" s="1"/>
  <c r="G43" i="6"/>
  <c r="L43" i="6" s="1"/>
  <c r="G38" i="6"/>
  <c r="L38" i="6" s="1"/>
  <c r="G28" i="6"/>
  <c r="L28" i="6" s="1"/>
  <c r="G23" i="6"/>
  <c r="L23" i="6" s="1"/>
  <c r="G18" i="6"/>
  <c r="M18" i="6" s="1"/>
  <c r="G14" i="6"/>
  <c r="M14" i="6" s="1"/>
  <c r="G10" i="6"/>
  <c r="M10" i="6" s="1"/>
  <c r="G6" i="6"/>
  <c r="M6" i="6" s="1"/>
  <c r="G22" i="6" l="1"/>
  <c r="M22" i="6" s="1"/>
  <c r="G78" i="6" s="1"/>
</calcChain>
</file>

<file path=xl/sharedStrings.xml><?xml version="1.0" encoding="utf-8"?>
<sst xmlns="http://schemas.openxmlformats.org/spreadsheetml/2006/main" count="609" uniqueCount="273">
  <si>
    <t>摘 要</t>
    <rPh sb="0" eb="1">
      <t>テキ</t>
    </rPh>
    <rPh sb="2" eb="3">
      <t>ヨウ</t>
    </rPh>
    <phoneticPr fontId="4"/>
  </si>
  <si>
    <t>（単位：円）</t>
    <rPh sb="1" eb="3">
      <t>タンイ</t>
    </rPh>
    <rPh sb="4" eb="5">
      <t>エン</t>
    </rPh>
    <phoneticPr fontId="4"/>
  </si>
  <si>
    <t>金額</t>
    <rPh sb="0" eb="2">
      <t>キンガク</t>
    </rPh>
    <phoneticPr fontId="4"/>
  </si>
  <si>
    <t>科目</t>
    <rPh sb="0" eb="2">
      <t>カモク</t>
    </rPh>
    <phoneticPr fontId="4"/>
  </si>
  <si>
    <t>支出先</t>
    <rPh sb="0" eb="3">
      <t>シシュツサキ</t>
    </rPh>
    <phoneticPr fontId="4"/>
  </si>
  <si>
    <t>諸経費（計）</t>
    <rPh sb="0" eb="3">
      <t>ショケイヒ</t>
    </rPh>
    <rPh sb="4" eb="5">
      <t>ケイ</t>
    </rPh>
    <phoneticPr fontId="4"/>
  </si>
  <si>
    <t>合　計</t>
    <rPh sb="0" eb="1">
      <t>ア</t>
    </rPh>
    <rPh sb="2" eb="3">
      <t>ケイ</t>
    </rPh>
    <phoneticPr fontId="4"/>
  </si>
  <si>
    <t>支 出 内 訳 書</t>
    <rPh sb="0" eb="1">
      <t>ササ</t>
    </rPh>
    <rPh sb="2" eb="3">
      <t>デ</t>
    </rPh>
    <rPh sb="4" eb="5">
      <t>ナイ</t>
    </rPh>
    <rPh sb="6" eb="7">
      <t>ヤク</t>
    </rPh>
    <rPh sb="8" eb="9">
      <t>ショ</t>
    </rPh>
    <phoneticPr fontId="4"/>
  </si>
  <si>
    <t>報償費(計)</t>
    <rPh sb="4" eb="5">
      <t>ケイ</t>
    </rPh>
    <phoneticPr fontId="4"/>
  </si>
  <si>
    <t>委託料（計）</t>
    <rPh sb="4" eb="5">
      <t>ケイ</t>
    </rPh>
    <phoneticPr fontId="4"/>
  </si>
  <si>
    <t>　【消耗品費】（計）</t>
    <rPh sb="2" eb="5">
      <t>ショウモウヒン</t>
    </rPh>
    <rPh sb="5" eb="6">
      <t>ヒ</t>
    </rPh>
    <rPh sb="8" eb="9">
      <t>ケイ</t>
    </rPh>
    <phoneticPr fontId="4"/>
  </si>
  <si>
    <t>年</t>
    <rPh sb="0" eb="1">
      <t>ネン</t>
    </rPh>
    <phoneticPr fontId="4"/>
  </si>
  <si>
    <t>月</t>
    <rPh sb="0" eb="1">
      <t>ツキ</t>
    </rPh>
    <phoneticPr fontId="4"/>
  </si>
  <si>
    <t>日</t>
    <rPh sb="0" eb="1">
      <t>ヒ</t>
    </rPh>
    <phoneticPr fontId="4"/>
  </si>
  <si>
    <t>※行は適宜追加修正して下さい。</t>
    <rPh sb="1" eb="2">
      <t>ギョウ</t>
    </rPh>
    <rPh sb="3" eb="5">
      <t>テキギ</t>
    </rPh>
    <rPh sb="5" eb="7">
      <t>ツイカ</t>
    </rPh>
    <rPh sb="7" eb="9">
      <t>シュウセイ</t>
    </rPh>
    <rPh sb="11" eb="12">
      <t>クダ</t>
    </rPh>
    <phoneticPr fontId="4"/>
  </si>
  <si>
    <t>工事請負費（計）</t>
    <rPh sb="0" eb="2">
      <t>コウジ</t>
    </rPh>
    <rPh sb="2" eb="4">
      <t>ウケオイ</t>
    </rPh>
    <rPh sb="4" eb="5">
      <t>ヒ</t>
    </rPh>
    <rPh sb="6" eb="7">
      <t>ケイ</t>
    </rPh>
    <phoneticPr fontId="4"/>
  </si>
  <si>
    <t>備品購入費（計）</t>
    <rPh sb="0" eb="2">
      <t>ビヒン</t>
    </rPh>
    <rPh sb="2" eb="5">
      <t>コウニュウヒ</t>
    </rPh>
    <rPh sb="6" eb="7">
      <t>ケイ</t>
    </rPh>
    <phoneticPr fontId="4"/>
  </si>
  <si>
    <t>経費についての説明</t>
    <rPh sb="0" eb="2">
      <t>ケイヒ</t>
    </rPh>
    <rPh sb="7" eb="9">
      <t>セツメイ</t>
    </rPh>
    <phoneticPr fontId="4"/>
  </si>
  <si>
    <t>-</t>
  </si>
  <si>
    <t>-</t>
    <phoneticPr fontId="4"/>
  </si>
  <si>
    <t>この列は編集しないようにしてください。</t>
    <rPh sb="2" eb="3">
      <t>レツ</t>
    </rPh>
    <rPh sb="4" eb="6">
      <t>ヘンシュウ</t>
    </rPh>
    <phoneticPr fontId="4"/>
  </si>
  <si>
    <t>【旅費】（計）</t>
    <rPh sb="5" eb="6">
      <t>ケイ</t>
    </rPh>
    <phoneticPr fontId="4"/>
  </si>
  <si>
    <t>【消耗品費】（計）</t>
    <phoneticPr fontId="4"/>
  </si>
  <si>
    <t>【燃料費】（計）</t>
  </si>
  <si>
    <t>【燃料費】（計）</t>
    <phoneticPr fontId="4"/>
  </si>
  <si>
    <t>【印刷製本費】（計）</t>
  </si>
  <si>
    <t>【印刷製本費】（計）</t>
    <phoneticPr fontId="4"/>
  </si>
  <si>
    <t>【賃金】（計）</t>
    <phoneticPr fontId="4"/>
  </si>
  <si>
    <t>【負担金】（計）</t>
    <phoneticPr fontId="4"/>
  </si>
  <si>
    <t>【その他】（計）</t>
    <rPh sb="3" eb="4">
      <t>タ</t>
    </rPh>
    <phoneticPr fontId="4"/>
  </si>
  <si>
    <t>【通信運搬費】（計）</t>
    <phoneticPr fontId="4"/>
  </si>
  <si>
    <t>【使用料及び賃借料】（計）</t>
  </si>
  <si>
    <t>【使用料及び賃借料】（計）</t>
    <phoneticPr fontId="4"/>
  </si>
  <si>
    <t>【材料費】（計）</t>
    <phoneticPr fontId="4"/>
  </si>
  <si>
    <t>【食糧費】（計）</t>
  </si>
  <si>
    <t>【食糧費】（計）</t>
    <phoneticPr fontId="4"/>
  </si>
  <si>
    <t>【広告料】（計）</t>
    <phoneticPr fontId="4"/>
  </si>
  <si>
    <t>【手数料】（計）</t>
  </si>
  <si>
    <t>【手数料】（計）</t>
    <phoneticPr fontId="4"/>
  </si>
  <si>
    <t>【保険料】（計）</t>
  </si>
  <si>
    <t>【保険料】（計）</t>
    <phoneticPr fontId="4"/>
  </si>
  <si>
    <t>【光熱水費】（計）</t>
    <phoneticPr fontId="4"/>
  </si>
  <si>
    <t>【修繕費】（計）</t>
    <phoneticPr fontId="4"/>
  </si>
  <si>
    <t>ステージ出演者　出演料</t>
    <rPh sb="4" eb="7">
      <t>シュツエンシャ</t>
    </rPh>
    <rPh sb="8" eb="11">
      <t>シュツエンリョウ</t>
    </rPh>
    <phoneticPr fontId="22"/>
  </si>
  <si>
    <t>講演会講師謝礼</t>
    <rPh sb="0" eb="3">
      <t>コウエンカイ</t>
    </rPh>
    <rPh sb="3" eb="5">
      <t>コウシ</t>
    </rPh>
    <rPh sb="5" eb="7">
      <t>シャレイ</t>
    </rPh>
    <phoneticPr fontId="22"/>
  </si>
  <si>
    <t>司会者謝礼</t>
    <rPh sb="0" eb="3">
      <t>シカイシャ</t>
    </rPh>
    <rPh sb="3" eb="5">
      <t>シャレイ</t>
    </rPh>
    <phoneticPr fontId="22"/>
  </si>
  <si>
    <t>○○○○</t>
  </si>
  <si>
    <t>〇〇〇〇</t>
  </si>
  <si>
    <t>〇〇〇〇</t>
    <phoneticPr fontId="4"/>
  </si>
  <si>
    <t>×</t>
  </si>
  <si>
    <t>×</t>
    <phoneticPr fontId="4"/>
  </si>
  <si>
    <t>領収書
番号</t>
    <rPh sb="0" eb="3">
      <t>リョウシュウショ</t>
    </rPh>
    <rPh sb="4" eb="6">
      <t>バンゴウ</t>
    </rPh>
    <phoneticPr fontId="4"/>
  </si>
  <si>
    <t>会場設営委託</t>
    <rPh sb="0" eb="2">
      <t>カイジョウ</t>
    </rPh>
    <rPh sb="2" eb="4">
      <t>セツエイ</t>
    </rPh>
    <rPh sb="4" eb="6">
      <t>イタク</t>
    </rPh>
    <phoneticPr fontId="22"/>
  </si>
  <si>
    <t>HP作成委託</t>
    <rPh sb="2" eb="4">
      <t>サクセイ</t>
    </rPh>
    <rPh sb="4" eb="6">
      <t>イタク</t>
    </rPh>
    <phoneticPr fontId="22"/>
  </si>
  <si>
    <t>警備委託</t>
    <rPh sb="0" eb="2">
      <t>ケイビ</t>
    </rPh>
    <rPh sb="2" eb="4">
      <t>イタク</t>
    </rPh>
    <phoneticPr fontId="22"/>
  </si>
  <si>
    <t>10/15　△△イベント周知のためのHP作成委託</t>
    <rPh sb="12" eb="14">
      <t>シュウチ</t>
    </rPh>
    <rPh sb="20" eb="22">
      <t>サクセイ</t>
    </rPh>
    <rPh sb="22" eb="24">
      <t>イタク</t>
    </rPh>
    <phoneticPr fontId="22"/>
  </si>
  <si>
    <t>10/15　●●講演会当日の警備委託</t>
    <rPh sb="8" eb="11">
      <t>コウエンカイ</t>
    </rPh>
    <rPh sb="11" eb="13">
      <t>トウジツ</t>
    </rPh>
    <rPh sb="14" eb="16">
      <t>ケイビ</t>
    </rPh>
    <rPh sb="16" eb="18">
      <t>イタク</t>
    </rPh>
    <phoneticPr fontId="22"/>
  </si>
  <si>
    <t>ステージ出演者交通費</t>
    <rPh sb="4" eb="7">
      <t>シュツエンシャ</t>
    </rPh>
    <rPh sb="7" eb="10">
      <t>コウツウヒ</t>
    </rPh>
    <phoneticPr fontId="22"/>
  </si>
  <si>
    <t>ステージ出演者宿泊費</t>
    <rPh sb="4" eb="7">
      <t>シュツエンシャ</t>
    </rPh>
    <rPh sb="7" eb="10">
      <t>シュクハクヒ</t>
    </rPh>
    <phoneticPr fontId="22"/>
  </si>
  <si>
    <t>講演者宿泊費</t>
    <rPh sb="0" eb="3">
      <t>コウエンシャ</t>
    </rPh>
    <rPh sb="3" eb="6">
      <t>シュクハクヒ</t>
    </rPh>
    <phoneticPr fontId="22"/>
  </si>
  <si>
    <t>司会者宿泊費</t>
    <rPh sb="0" eb="2">
      <t>シカイ</t>
    </rPh>
    <rPh sb="2" eb="3">
      <t>シャ</t>
    </rPh>
    <rPh sb="3" eb="6">
      <t>シュクハクヒ</t>
    </rPh>
    <phoneticPr fontId="22"/>
  </si>
  <si>
    <t>イベント消耗品</t>
    <rPh sb="4" eb="7">
      <t>ショウモウヒン</t>
    </rPh>
    <phoneticPr fontId="22"/>
  </si>
  <si>
    <t>講習会消耗品</t>
    <rPh sb="0" eb="3">
      <t>コウシュウカイ</t>
    </rPh>
    <rPh sb="3" eb="6">
      <t>ショウモウヒン</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</si>
  <si>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</si>
  <si>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</si>
  <si>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養生テープ、筆記用具他</t>
    <rPh sb="0" eb="2">
      <t>ヨウジョウ</t>
    </rPh>
    <rPh sb="6" eb="8">
      <t>ヒッキ</t>
    </rPh>
    <rPh sb="8" eb="10">
      <t>ヨウグ</t>
    </rPh>
    <rPh sb="10" eb="11">
      <t>タ</t>
    </rPh>
    <phoneticPr fontId="34"/>
  </si>
  <si>
    <t>筆記用具、講習会資材</t>
    <rPh sb="0" eb="2">
      <t>ヒッキ</t>
    </rPh>
    <rPh sb="2" eb="4">
      <t>ヨウグ</t>
    </rPh>
    <rPh sb="5" eb="8">
      <t>コウシュウカイ</t>
    </rPh>
    <rPh sb="8" eb="10">
      <t>シザイ</t>
    </rPh>
    <phoneticPr fontId="34"/>
  </si>
  <si>
    <t>講師移動時ガソリン代</t>
    <rPh sb="0" eb="2">
      <t>コウシ</t>
    </rPh>
    <rPh sb="2" eb="5">
      <t>イドウジ</t>
    </rPh>
    <rPh sb="9" eb="10">
      <t>ダイ</t>
    </rPh>
    <phoneticPr fontId="22"/>
  </si>
  <si>
    <t>講師移動時ガソリン代</t>
  </si>
  <si>
    <t>イベントチラシ・ポスター印刷</t>
    <rPh sb="12" eb="14">
      <t>インサツ</t>
    </rPh>
    <phoneticPr fontId="22"/>
  </si>
  <si>
    <t>スタッフ弁当代</t>
    <rPh sb="4" eb="7">
      <t>ベントウダイ</t>
    </rPh>
    <phoneticPr fontId="22"/>
  </si>
  <si>
    <t>出演者弁当代</t>
    <rPh sb="0" eb="3">
      <t>シュツエンシャ</t>
    </rPh>
    <rPh sb="3" eb="6">
      <t>ベントウダイ</t>
    </rPh>
    <phoneticPr fontId="22"/>
  </si>
  <si>
    <t>イベント時のスタッフの弁当代　700円×10名</t>
    <rPh sb="4" eb="5">
      <t>ジ</t>
    </rPh>
    <rPh sb="11" eb="14">
      <t>ベントウダイ</t>
    </rPh>
    <rPh sb="18" eb="19">
      <t>エン</t>
    </rPh>
    <rPh sb="22" eb="23">
      <t>メイ</t>
    </rPh>
    <phoneticPr fontId="22"/>
  </si>
  <si>
    <t>イベント時の出演者の弁当代　1,000円×13名</t>
    <rPh sb="4" eb="5">
      <t>ジ</t>
    </rPh>
    <rPh sb="6" eb="9">
      <t>シュツエンシャ</t>
    </rPh>
    <rPh sb="10" eb="13">
      <t>ベントウダイ</t>
    </rPh>
    <rPh sb="19" eb="20">
      <t>エン</t>
    </rPh>
    <rPh sb="23" eb="24">
      <t>メイ</t>
    </rPh>
    <phoneticPr fontId="22"/>
  </si>
  <si>
    <t>会場使用料</t>
    <rPh sb="0" eb="2">
      <t>カイジョウ</t>
    </rPh>
    <rPh sb="2" eb="5">
      <t>シヨウリョウ</t>
    </rPh>
    <phoneticPr fontId="22"/>
  </si>
  <si>
    <t>電気設備レンタル料</t>
    <rPh sb="0" eb="2">
      <t>デンキ</t>
    </rPh>
    <rPh sb="2" eb="4">
      <t>セツビ</t>
    </rPh>
    <rPh sb="8" eb="9">
      <t>リョウ</t>
    </rPh>
    <phoneticPr fontId="22"/>
  </si>
  <si>
    <t>イベント会場　○○○公民館　Aホール</t>
    <rPh sb="4" eb="6">
      <t>カイジョウ</t>
    </rPh>
    <rPh sb="10" eb="13">
      <t>コウミンカン</t>
    </rPh>
    <phoneticPr fontId="22"/>
  </si>
  <si>
    <t>イベント時　PA機材レンタル</t>
    <rPh sb="4" eb="5">
      <t>ジ</t>
    </rPh>
    <rPh sb="8" eb="10">
      <t>キザイ</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</si>
  <si>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</si>
  <si>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10/15　△△イベント　○○○氏、□□□氏　100,000円×２人</t>
    <rPh sb="14" eb="17">
      <t>マルマルシ</t>
    </rPh>
    <rPh sb="21" eb="22">
      <t>シ</t>
    </rPh>
    <rPh sb="30" eb="31">
      <t>エン</t>
    </rPh>
    <rPh sb="33" eb="34">
      <t>ニン</t>
    </rPh>
    <phoneticPr fontId="22"/>
  </si>
  <si>
    <t>11/1　●●講演会講師　４名　　50,000円×４人</t>
    <rPh sb="7" eb="10">
      <t>コウエンカイ</t>
    </rPh>
    <rPh sb="10" eb="12">
      <t>コウシ</t>
    </rPh>
    <rPh sb="14" eb="15">
      <t>メイ</t>
    </rPh>
    <rPh sb="23" eb="24">
      <t>エン</t>
    </rPh>
    <rPh sb="26" eb="27">
      <t>ニン</t>
    </rPh>
    <phoneticPr fontId="22"/>
  </si>
  <si>
    <t>○○○○</t>
    <phoneticPr fontId="4"/>
  </si>
  <si>
    <t>イベント用ディスプレイ</t>
    <rPh sb="4" eb="5">
      <t>ヨウ</t>
    </rPh>
    <phoneticPr fontId="4"/>
  </si>
  <si>
    <t>10/1　〇〇イベントの特別ステージで使用　【精算後支払い】</t>
    <rPh sb="12" eb="14">
      <t>トクベツ</t>
    </rPh>
    <rPh sb="19" eb="21">
      <t>シヨウ</t>
    </rPh>
    <rPh sb="23" eb="26">
      <t>セイサンゴ</t>
    </rPh>
    <rPh sb="26" eb="28">
      <t>シハラ</t>
    </rPh>
    <phoneticPr fontId="22"/>
  </si>
  <si>
    <t>７（請求書）</t>
    <rPh sb="2" eb="5">
      <t>セイキュウショ</t>
    </rPh>
    <phoneticPr fontId="4"/>
  </si>
  <si>
    <t>一泊　10,000円　　２泊分　×2人</t>
    <rPh sb="0" eb="2">
      <t>イッパク</t>
    </rPh>
    <rPh sb="9" eb="10">
      <t>エン</t>
    </rPh>
    <rPh sb="13" eb="15">
      <t>ハクブン</t>
    </rPh>
    <rPh sb="18" eb="19">
      <t>ニン</t>
    </rPh>
    <phoneticPr fontId="22"/>
  </si>
  <si>
    <t>東京－福島　自由席　往復15,620円　×2人　＝31,240円</t>
    <rPh sb="0" eb="2">
      <t>トウキョウ</t>
    </rPh>
    <rPh sb="3" eb="5">
      <t>フクシマ</t>
    </rPh>
    <rPh sb="6" eb="9">
      <t>ジユウセキ</t>
    </rPh>
    <rPh sb="10" eb="12">
      <t>オウフク</t>
    </rPh>
    <rPh sb="18" eb="19">
      <t>エン</t>
    </rPh>
    <rPh sb="22" eb="23">
      <t>ニン</t>
    </rPh>
    <rPh sb="31" eb="32">
      <t>エン</t>
    </rPh>
    <phoneticPr fontId="22"/>
  </si>
  <si>
    <t>一泊　7,190円　×2泊分　＝14,380円</t>
    <rPh sb="0" eb="2">
      <t>イッパク</t>
    </rPh>
    <rPh sb="8" eb="9">
      <t>エン</t>
    </rPh>
    <rPh sb="12" eb="13">
      <t>ハク</t>
    </rPh>
    <rPh sb="13" eb="14">
      <t>ブン</t>
    </rPh>
    <rPh sb="22" eb="23">
      <t>エン</t>
    </rPh>
    <phoneticPr fontId="22"/>
  </si>
  <si>
    <t>一泊　7,190円　×2泊分　＝14,380円</t>
    <rPh sb="0" eb="2">
      <t>イッパク</t>
    </rPh>
    <rPh sb="8" eb="9">
      <t>エン</t>
    </rPh>
    <rPh sb="12" eb="14">
      <t>ハクブン</t>
    </rPh>
    <rPh sb="22" eb="23">
      <t>エン</t>
    </rPh>
    <phoneticPr fontId="22"/>
  </si>
  <si>
    <t>ポスター200,000枚　ポスター2,000枚</t>
    <rPh sb="11" eb="12">
      <t>マイ</t>
    </rPh>
    <rPh sb="22" eb="23">
      <t>マイ</t>
    </rPh>
    <phoneticPr fontId="22"/>
  </si>
  <si>
    <t>■領収書の提出イメージ</t>
    <rPh sb="1" eb="4">
      <t>リョウシュウショ</t>
    </rPh>
    <rPh sb="5" eb="7">
      <t>テイシュツ</t>
    </rPh>
    <phoneticPr fontId="4"/>
  </si>
  <si>
    <t>■レシートの場合</t>
    <rPh sb="6" eb="8">
      <t>バアイ</t>
    </rPh>
    <phoneticPr fontId="4"/>
  </si>
  <si>
    <t>■ポイントつきの場合</t>
    <rPh sb="8" eb="10">
      <t>バアイ</t>
    </rPh>
    <phoneticPr fontId="4"/>
  </si>
  <si>
    <t>科目</t>
  </si>
  <si>
    <t>主な対象経費</t>
  </si>
  <si>
    <t>対象外経費</t>
  </si>
  <si>
    <t>1報償費</t>
    <phoneticPr fontId="38"/>
  </si>
  <si>
    <t>指導又は助言等を行う専門家、講演会の講師への謝礼金など</t>
  </si>
  <si>
    <t>●コンクールなどの入賞者への賞金（金券を含む）</t>
  </si>
  <si>
    <t>（県の予算基準を目安に、適切な金額であると判断できるもの）</t>
  </si>
  <si>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</si>
  <si>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</si>
  <si>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</si>
  <si>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</si>
  <si>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8"/>
  </si>
  <si>
    <t>催事開催にかかる会場設営や警備委託料、事業のホームページ制作委託料、調査委託料など</t>
  </si>
  <si>
    <r>
      <t>●</t>
    </r>
    <r>
      <rPr>
        <sz val="12"/>
        <color rgb="FFFF0000"/>
        <rFont val="UD デジタル 教科書体 NK-R"/>
        <family val="1"/>
        <charset val="128"/>
      </rPr>
      <t>事業の主要な部分を委託している事業</t>
    </r>
  </si>
  <si>
    <r>
      <t>●</t>
    </r>
    <r>
      <rPr>
        <sz val="12"/>
        <color theme="1"/>
        <rFont val="UD デジタル 教科書体 NK-R"/>
        <family val="1"/>
        <charset val="128"/>
      </rPr>
      <t>補助事業者の運営にかかるホームページ（補助対象事業以外の内容を制作する場合）</t>
    </r>
  </si>
  <si>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</si>
  <si>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</si>
  <si>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8"/>
  </si>
  <si>
    <t>建物等の整備費用など</t>
  </si>
  <si>
    <r>
      <t>●</t>
    </r>
    <r>
      <rPr>
        <sz val="12"/>
        <color rgb="FFFF0000"/>
        <rFont val="UD デジタル 教科書体 NK-R"/>
        <family val="1"/>
        <charset val="128"/>
      </rPr>
      <t>工事（ハード整備）のみの事業</t>
    </r>
  </si>
  <si>
    <r>
      <t>●</t>
    </r>
    <r>
      <rPr>
        <sz val="12"/>
        <color theme="1"/>
        <rFont val="UD デジタル 教科書体 NK-R"/>
        <family val="1"/>
        <charset val="128"/>
      </rPr>
      <t>設計費（市町村枠、過疎･中山間地域活性化枠を除く）</t>
    </r>
  </si>
  <si>
    <r>
      <t>●</t>
    </r>
    <r>
      <rPr>
        <sz val="12"/>
        <color theme="1"/>
        <rFont val="UD デジタル 教科書体 NK-R"/>
        <family val="1"/>
        <charset val="128"/>
      </rPr>
      <t>完成した工事目的物の適正な管理が見込めない事業</t>
    </r>
  </si>
  <si>
    <r>
      <t xml:space="preserve">4備品購入費
</t>
    </r>
    <r>
      <rPr>
        <sz val="12"/>
        <color rgb="FFFF0000"/>
        <rFont val="UD デジタル 教科書体 NK-R"/>
        <family val="1"/>
        <charset val="128"/>
      </rPr>
      <t>〔見積書必須〕</t>
    </r>
    <phoneticPr fontId="38"/>
  </si>
  <si>
    <t>機械、設備などの購入費</t>
  </si>
  <si>
    <r>
      <t>●</t>
    </r>
    <r>
      <rPr>
        <sz val="12"/>
        <color theme="1"/>
        <rFont val="UD デジタル 教科書体 NK-R"/>
        <family val="1"/>
        <charset val="128"/>
      </rPr>
      <t>備品購入費が中心となっている事業</t>
    </r>
  </si>
  <si>
    <t>●他からの転用が可能と認められるもの</t>
  </si>
  <si>
    <t>●他の事業へ容易に転用できるもの</t>
  </si>
  <si>
    <t>●購入した備品の適切な管理が見込めない事業</t>
  </si>
  <si>
    <t>5諸経費</t>
  </si>
  <si>
    <t>旅費</t>
  </si>
  <si>
    <t xml:space="preserve">事業で招いた専門家、講演会の講師の交通費や宿泊費 </t>
  </si>
  <si>
    <t>●日常的な打合せなど、補助事業者の運営にかかる交通費</t>
  </si>
  <si>
    <t>補助事業者が地域外で行う事業 PR の際の交通費など</t>
  </si>
  <si>
    <t>●補助事業者の運営経費との区分けが不明確なもの</t>
  </si>
  <si>
    <t>●視察、研修等にかかる宿泊費</t>
  </si>
  <si>
    <t>消耗品費</t>
  </si>
  <si>
    <t>事業を行う上で必要な範囲内の事務用品代など</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</si>
  <si>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</si>
  <si>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</si>
  <si>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</si>
  <si>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</si>
  <si>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</si>
  <si>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</si>
  <si>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</si>
  <si>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</si>
  <si>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</si>
  <si>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</si>
  <si>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</si>
  <si>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</si>
  <si>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催事等開催時の会場や設備の使用料、土地・家屋等の賃借料、高速道路の通行料、バスやタクシーの借上料など</t>
  </si>
  <si>
    <t>●補助事業者が入居する事務所の借上料</t>
  </si>
  <si>
    <t>※タクシー利用については、他の交通手段がない場合や身体上の特別な理由がある場合のみ。</t>
  </si>
  <si>
    <t>●敷金等の後日返金される経費</t>
  </si>
  <si>
    <t>●日時、区間、距離、利用目的、利用者等が不明確なもの</t>
  </si>
  <si>
    <t>材料費</t>
    <phoneticPr fontId="38"/>
  </si>
  <si>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</si>
  <si>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</si>
  <si>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</si>
  <si>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</si>
  <si>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</si>
  <si>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</si>
  <si>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</si>
  <si>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●目安（講師1,000円、スタッフ700円）を大幅に超える弁当代など</t>
    <phoneticPr fontId="4"/>
  </si>
  <si>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</si>
  <si>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</si>
  <si>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</si>
  <si>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</si>
  <si>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</si>
  <si>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</si>
  <si>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</si>
  <si>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</si>
  <si>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</si>
  <si>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●損失補償、損害賠償など</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</si>
  <si>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</si>
  <si>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</si>
  <si>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</si>
  <si>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8"/>
  </si>
  <si>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</si>
  <si>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</si>
  <si>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</si>
  <si>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</si>
  <si>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</si>
  <si>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</si>
  <si>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講習会等の受講料</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</si>
  <si>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</si>
  <si>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</si>
  <si>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</si>
  <si>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</si>
  <si>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</si>
  <si>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</si>
  <si>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</si>
  <si>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</si>
  <si>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</si>
  <si>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</si>
  <si>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</si>
  <si>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補助金（集落ネットワーク圏形成事業を除く）、交付金、貸付金など他団体への資金融通</t>
  </si>
  <si>
    <t>10/1　〇〇イベントのステージ、ブース等の会場設営委託　【支払い未完了】</t>
    <rPh sb="20" eb="21">
      <t>トウ</t>
    </rPh>
    <rPh sb="22" eb="28">
      <t>カイジョウセツエイイタク</t>
    </rPh>
    <rPh sb="30" eb="32">
      <t>シハラ</t>
    </rPh>
    <rPh sb="33" eb="34">
      <t>ミ</t>
    </rPh>
    <rPh sb="34" eb="36">
      <t>カンリョウ</t>
    </rPh>
    <phoneticPr fontId="22"/>
  </si>
  <si>
    <t>収 支 精 算 書　</t>
    <phoneticPr fontId="4"/>
  </si>
  <si>
    <t>旅費</t>
    <phoneticPr fontId="4"/>
  </si>
  <si>
    <t>事業名</t>
    <rPh sb="0" eb="2">
      <t>ジギョウ</t>
    </rPh>
    <rPh sb="2" eb="3">
      <t>メイ</t>
    </rPh>
    <phoneticPr fontId="4"/>
  </si>
  <si>
    <t>消耗品費</t>
    <phoneticPr fontId="4"/>
  </si>
  <si>
    <t>燃料費</t>
    <phoneticPr fontId="4"/>
  </si>
  <si>
    <t>１　収入</t>
    <rPh sb="2" eb="4">
      <t>シュウニュウ</t>
    </rPh>
    <phoneticPr fontId="4"/>
  </si>
  <si>
    <t>印刷製本費</t>
    <phoneticPr fontId="4"/>
  </si>
  <si>
    <t>科　　目</t>
  </si>
  <si>
    <t>予算額（A）</t>
    <rPh sb="0" eb="3">
      <t>ヨサンガク</t>
    </rPh>
    <phoneticPr fontId="4"/>
  </si>
  <si>
    <t>精算額（B）</t>
    <rPh sb="0" eb="3">
      <t>セイサンガク</t>
    </rPh>
    <phoneticPr fontId="4"/>
  </si>
  <si>
    <t>増減（B-A）</t>
    <rPh sb="0" eb="2">
      <t>ゾウゲン</t>
    </rPh>
    <phoneticPr fontId="4"/>
  </si>
  <si>
    <t>内　　訳</t>
    <phoneticPr fontId="4"/>
  </si>
  <si>
    <t>通信運搬費</t>
    <phoneticPr fontId="4"/>
  </si>
  <si>
    <t>県補助金</t>
  </si>
  <si>
    <t>地域創生総合支援事業</t>
    <rPh sb="2" eb="4">
      <t>ソウセイ</t>
    </rPh>
    <phoneticPr fontId="4"/>
  </si>
  <si>
    <t>使用料及び賃借料</t>
    <phoneticPr fontId="4"/>
  </si>
  <si>
    <t>市町村補助金等</t>
  </si>
  <si>
    <t>材料費</t>
    <phoneticPr fontId="4"/>
  </si>
  <si>
    <t>自己財源</t>
  </si>
  <si>
    <t>食糧費</t>
    <phoneticPr fontId="4"/>
  </si>
  <si>
    <t>協賛金</t>
    <rPh sb="0" eb="3">
      <t>キョウサンキン</t>
    </rPh>
    <phoneticPr fontId="4"/>
  </si>
  <si>
    <t>申請時</t>
    <rPh sb="0" eb="3">
      <t>シンセイジ</t>
    </rPh>
    <phoneticPr fontId="4"/>
  </si>
  <si>
    <t>精算時</t>
    <rPh sb="0" eb="3">
      <t>セイサンジ</t>
    </rPh>
    <phoneticPr fontId="4"/>
  </si>
  <si>
    <t>広告料</t>
    <phoneticPr fontId="4"/>
  </si>
  <si>
    <t>その他収入（参加料等）</t>
    <rPh sb="6" eb="9">
      <t>サンカリョウ</t>
    </rPh>
    <rPh sb="9" eb="10">
      <t>トウ</t>
    </rPh>
    <phoneticPr fontId="4"/>
  </si>
  <si>
    <t>補助率</t>
    <rPh sb="0" eb="3">
      <t>ホジョリツ</t>
    </rPh>
    <phoneticPr fontId="4"/>
  </si>
  <si>
    <t>手数料</t>
    <phoneticPr fontId="4"/>
  </si>
  <si>
    <t>合　計</t>
  </si>
  <si>
    <t>保険料</t>
    <phoneticPr fontId="4"/>
  </si>
  <si>
    <t>光熱水費</t>
    <phoneticPr fontId="4"/>
  </si>
  <si>
    <t>２　支出</t>
    <rPh sb="2" eb="4">
      <t>シシュツ</t>
    </rPh>
    <phoneticPr fontId="4"/>
  </si>
  <si>
    <t>修繕費</t>
    <phoneticPr fontId="4"/>
  </si>
  <si>
    <t>科目　節</t>
  </si>
  <si>
    <t>細節</t>
  </si>
  <si>
    <t>領収書番号</t>
    <rPh sb="0" eb="3">
      <t>リョウシュウショ</t>
    </rPh>
    <rPh sb="3" eb="5">
      <t>バンゴウ</t>
    </rPh>
    <phoneticPr fontId="4"/>
  </si>
  <si>
    <t>賃金</t>
    <phoneticPr fontId="4"/>
  </si>
  <si>
    <t>報償費</t>
  </si>
  <si>
    <t>支出内訳書のとおり</t>
    <rPh sb="0" eb="2">
      <t>シシュツ</t>
    </rPh>
    <rPh sb="2" eb="5">
      <t>ウチワケショ</t>
    </rPh>
    <phoneticPr fontId="4"/>
  </si>
  <si>
    <t>負担金</t>
    <phoneticPr fontId="4"/>
  </si>
  <si>
    <t>委託料</t>
  </si>
  <si>
    <t>その他</t>
    <rPh sb="2" eb="3">
      <t>タ</t>
    </rPh>
    <phoneticPr fontId="4"/>
  </si>
  <si>
    <t>工事請負費</t>
  </si>
  <si>
    <t>備品購入費</t>
  </si>
  <si>
    <t xml:space="preserve">
諸経費</t>
    <phoneticPr fontId="4"/>
  </si>
  <si>
    <t>（小計）</t>
    <rPh sb="1" eb="3">
      <t>ショウケイ</t>
    </rPh>
    <phoneticPr fontId="4"/>
  </si>
  <si>
    <t>材料費</t>
  </si>
  <si>
    <t>（以下参考）　　印刷範囲外</t>
    <rPh sb="1" eb="3">
      <t>イカ</t>
    </rPh>
    <rPh sb="3" eb="5">
      <t>サンコウ</t>
    </rPh>
    <rPh sb="8" eb="10">
      <t>インサツ</t>
    </rPh>
    <rPh sb="10" eb="13">
      <t>ハンイガイ</t>
    </rPh>
    <phoneticPr fontId="4"/>
  </si>
  <si>
    <t>※　単年度の収支実績について記載してください。</t>
    <rPh sb="2" eb="5">
      <t>タンネンド</t>
    </rPh>
    <rPh sb="6" eb="8">
      <t>シュウシ</t>
    </rPh>
    <rPh sb="8" eb="10">
      <t>ジッセキ</t>
    </rPh>
    <rPh sb="14" eb="16">
      <t>キサイ</t>
    </rPh>
    <phoneticPr fontId="4"/>
  </si>
  <si>
    <t>※　事業費の繰越しはできないため、必ず収入額＝支出額となります。</t>
    <rPh sb="2" eb="5">
      <t>ジギョウヒ</t>
    </rPh>
    <rPh sb="6" eb="8">
      <t>クリコシ</t>
    </rPh>
    <rPh sb="17" eb="18">
      <t>カナラ</t>
    </rPh>
    <rPh sb="19" eb="21">
      <t>シュウニュウ</t>
    </rPh>
    <rPh sb="21" eb="22">
      <t>ガク</t>
    </rPh>
    <rPh sb="23" eb="25">
      <t>シシュツ</t>
    </rPh>
    <rPh sb="25" eb="26">
      <t>ガク</t>
    </rPh>
    <phoneticPr fontId="4"/>
  </si>
  <si>
    <t>※　経費区分はあくまでも一例です。</t>
    <rPh sb="2" eb="4">
      <t>ケイヒ</t>
    </rPh>
    <rPh sb="4" eb="6">
      <t>クブン</t>
    </rPh>
    <rPh sb="12" eb="14">
      <t>イチレイ</t>
    </rPh>
    <phoneticPr fontId="4"/>
  </si>
  <si>
    <t>※　各経費区分と支出内訳書の各経費区分合計は同額となります。</t>
    <rPh sb="2" eb="3">
      <t>カク</t>
    </rPh>
    <rPh sb="3" eb="5">
      <t>ケイヒ</t>
    </rPh>
    <rPh sb="5" eb="7">
      <t>クブン</t>
    </rPh>
    <rPh sb="8" eb="10">
      <t>シシュツ</t>
    </rPh>
    <rPh sb="10" eb="13">
      <t>ウチワケショ</t>
    </rPh>
    <rPh sb="14" eb="15">
      <t>カク</t>
    </rPh>
    <rPh sb="15" eb="17">
      <t>ケイヒ</t>
    </rPh>
    <rPh sb="17" eb="19">
      <t>クブン</t>
    </rPh>
    <rPh sb="19" eb="21">
      <t>ゴウケイ</t>
    </rPh>
    <rPh sb="22" eb="24">
      <t>ドウガク</t>
    </rPh>
    <phoneticPr fontId="4"/>
  </si>
  <si>
    <t>※　摘要欄には、積算内訳や印刷物の配布先等補足説明がある場合記載してください。</t>
    <rPh sb="2" eb="4">
      <t>テキヨウ</t>
    </rPh>
    <rPh sb="4" eb="5">
      <t>ラン</t>
    </rPh>
    <rPh sb="8" eb="10">
      <t>セキサン</t>
    </rPh>
    <rPh sb="10" eb="12">
      <t>ウチワケ</t>
    </rPh>
    <rPh sb="13" eb="15">
      <t>インサツ</t>
    </rPh>
    <rPh sb="15" eb="16">
      <t>ブツ</t>
    </rPh>
    <rPh sb="17" eb="19">
      <t>ハイフ</t>
    </rPh>
    <rPh sb="19" eb="20">
      <t>サキ</t>
    </rPh>
    <rPh sb="20" eb="21">
      <t>トウ</t>
    </rPh>
    <rPh sb="21" eb="23">
      <t>ホソク</t>
    </rPh>
    <rPh sb="23" eb="25">
      <t>セツメイ</t>
    </rPh>
    <rPh sb="28" eb="30">
      <t>バアイ</t>
    </rPh>
    <rPh sb="30" eb="32">
      <t>キサイ</t>
    </rPh>
    <phoneticPr fontId="4"/>
  </si>
  <si>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</si>
  <si>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</si>
  <si>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</si>
  <si>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</si>
  <si>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</si>
  <si>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</si>
  <si>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</si>
  <si>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</si>
  <si>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</si>
  <si>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</si>
  <si>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</si>
  <si>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</si>
  <si>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</si>
  <si>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旅費、消耗品費、燃料費、印刷製本費、通信運搬費、使用料及び賃借料、その他補助事業に必要な経費として知事が認めた経費</t>
  </si>
  <si>
    <t xml:space="preserve">注１　次に掲げるものに該当する経費は、補助対象経費とはならない。
　(1) 補助対象事業を実施するために直接必要とは認められない経費
　(2) 他からの転用が可能と認められる機械装置等
　(3) 対象となる事業の終了後、当該事業以外に容易に他への転用が可能と認められる
　　構築物等
　(4) 人件費（ただし、臨時に雇用される者の賃金を除く。）
　(5) 補助事業者の打合せ会議等に要する食糧費
　(6) 物販を行う場合、商品の仕入れにかかる経費
　(7) 印刷物等を販売する場合の印刷製本費
　(8) 敷金等の後日返金される経費
　(9) 設計費（だだし、集落等再生事業の場合を除く。）
注２　補助金の対象事業期間は、当該補助金の交付決定日の属する年度の事業着手日
　　から当該年度の３月３１日までの期間とする。
</t>
    <phoneticPr fontId="4"/>
  </si>
  <si>
    <t>○○○事業</t>
    <phoneticPr fontId="34"/>
  </si>
  <si>
    <t>50,000円×8社＝400,000円</t>
    <phoneticPr fontId="34"/>
  </si>
  <si>
    <t>6,000円×100人＝600,000円</t>
    <rPh sb="19" eb="20">
      <t>エン</t>
    </rPh>
    <phoneticPr fontId="34"/>
  </si>
  <si>
    <t>収支精算書　</t>
    <phoneticPr fontId="4"/>
  </si>
  <si>
    <t>支出内訳書のとおり
（県中様式２－６）</t>
    <rPh sb="0" eb="2">
      <t>シシュツ</t>
    </rPh>
    <rPh sb="2" eb="5">
      <t>ウチワケショ</t>
    </rPh>
    <phoneticPr fontId="4"/>
  </si>
  <si>
    <r>
      <t>●グリーン料金</t>
    </r>
    <r>
      <rPr>
        <u/>
        <sz val="12"/>
        <rFont val="UD デジタル 教科書体 NK-R"/>
        <family val="1"/>
        <charset val="128"/>
      </rPr>
      <t>、</t>
    </r>
    <r>
      <rPr>
        <u/>
        <sz val="12"/>
        <color rgb="FFFF0000"/>
        <rFont val="UD デジタル 教科書体 NK-R"/>
        <family val="1"/>
        <charset val="128"/>
      </rPr>
      <t>指定席</t>
    </r>
    <r>
      <rPr>
        <sz val="12"/>
        <color rgb="FFFF0000"/>
        <rFont val="UD デジタル 教科書体 NK-R"/>
        <family val="1"/>
        <charset val="128"/>
      </rPr>
      <t>等</t>
    </r>
    <r>
      <rPr>
        <sz val="12"/>
        <color theme="1"/>
        <rFont val="UD デジタル 教科書体 NK-R"/>
        <family val="1"/>
        <charset val="128"/>
      </rPr>
      <t>の特別料金</t>
    </r>
    <rPh sb="8" eb="11">
      <t>シテイセキ</t>
    </rPh>
    <phoneticPr fontId="4"/>
  </si>
  <si>
    <r>
      <t>●</t>
    </r>
    <r>
      <rPr>
        <u/>
        <sz val="12"/>
        <color rgb="FFFF0000"/>
        <rFont val="UD デジタル 教科書体 NK-R"/>
        <family val="1"/>
        <charset val="128"/>
      </rPr>
      <t>航空機代</t>
    </r>
    <rPh sb="1" eb="4">
      <t>コウクウキ</t>
    </rPh>
    <rPh sb="4" eb="5">
      <t>ダイ</t>
    </rPh>
    <phoneticPr fontId="4"/>
  </si>
  <si>
    <t>●印刷物等を販売する場合の経費</t>
    <phoneticPr fontId="4"/>
  </si>
  <si>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4"/>
  </si>
  <si>
    <r>
      <t>テレビ、ラジオ、インターネット、</t>
    </r>
    <r>
      <rPr>
        <u/>
        <sz val="12"/>
        <color rgb="FFFF0000"/>
        <rFont val="UD デジタル 教科書体 NK-R"/>
        <family val="1"/>
        <charset val="128"/>
      </rPr>
      <t>SNS等</t>
    </r>
    <r>
      <rPr>
        <sz val="12"/>
        <color theme="1"/>
        <rFont val="UD デジタル 教科書体 NK-R"/>
        <family val="1"/>
        <charset val="128"/>
      </rPr>
      <t>による事業 PR 経費など</t>
    </r>
    <phoneticPr fontId="4"/>
  </si>
  <si>
    <t>交際費（おみやげ代、協賛金、式典等にかかる祝儀など）</t>
    <phoneticPr fontId="4"/>
  </si>
  <si>
    <r>
      <t>支払時に</t>
    </r>
    <r>
      <rPr>
        <sz val="12"/>
        <color rgb="FFFF0000"/>
        <rFont val="UD デジタル 教科書体 NK-R"/>
        <family val="1"/>
        <charset val="128"/>
      </rPr>
      <t>ポイントカード等を提示したことで貯めたポイント相当額分の経費</t>
    </r>
    <phoneticPr fontId="4"/>
  </si>
  <si>
    <r>
      <t>◎ 応募申請時の収支計画書や、完了時の精算報告書に記載する場合、基本的に以下の科目を参考に計上してください。
◎ 応募申請時は、原則、</t>
    </r>
    <r>
      <rPr>
        <sz val="14"/>
        <color rgb="FFFF0000"/>
        <rFont val="BIZ UDP明朝 Medium"/>
        <family val="1"/>
        <charset val="128"/>
      </rPr>
      <t>「委託料」、「工事請負費」、「備品購入費」、「修繕費」の見積書、及び「１０万円以上の経費」については２者以上の相見積書が必要です。その他の経費についても、見積書の提出などにより積算根拠を明確にしてください。積算根拠（単価、数量等）が明確でない場合は、対象経費として認められません。</t>
    </r>
    <r>
      <rPr>
        <sz val="12"/>
        <color theme="1"/>
        <rFont val="BIZ UDP明朝 Medium"/>
        <family val="1"/>
        <charset val="128"/>
      </rPr>
      <t xml:space="preserve">
◎ 予算の計上は必要最低限としてください。
</t>
    </r>
    <rPh sb="96" eb="99">
      <t>ミツモリショ</t>
    </rPh>
    <rPh sb="107" eb="109">
      <t>イジョウ</t>
    </rPh>
    <rPh sb="126" eb="127">
      <t>ショ</t>
    </rPh>
    <phoneticPr fontId="38"/>
  </si>
  <si>
    <t>（耐用年数が 3 年以上で取得価格が 10 万円以上もの）</t>
    <rPh sb="24" eb="26">
      <t>イジョウ</t>
    </rPh>
    <phoneticPr fontId="4"/>
  </si>
  <si>
    <t>（耐用年数 3 年以上で 10 万円以上の場合は備品購入費に該当）</t>
    <rPh sb="18" eb="20">
      <t>イジョウ</t>
    </rPh>
    <phoneticPr fontId="4"/>
  </si>
  <si>
    <t>補助率</t>
    <rPh sb="0" eb="3">
      <t>ホジョリツ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</si>
</sst>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m/d"/>
    <numFmt numFmtId="178" formatCode="#,##0;&quot;△ &quot;#,##0"/>
    <numFmt numFmtId="179" formatCode="0.00000"/>
    <numFmt numFmtId="180" formatCode="0.0%"/>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11"/>
      <color rgb="FFFF0000"/>
      <name val="Meiryo UI"/>
      <family val="3"/>
      <charset val="128"/>
    </font>
    <font>
      <sz val="6"/>
      <name val="Meiryo UI"/>
      <family val="3"/>
      <charset val="128"/>
    </font>
    <font>
      <b/>
      <sz val="16"/>
      <color rgb="FFFF0000"/>
      <name val="Meiryo UI"/>
      <family val="3"/>
      <charset val="128"/>
    </font>
    <font>
      <sz val="12"/>
      <color theme="1"/>
      <name val="BIZ UDP明朝 Medium"/>
      <family val="1"/>
      <charset val="128"/>
    </font>
    <font>
      <sz val="14"/>
      <color rgb="FFFF0000"/>
      <name val="BIZ UDP明朝 Medium"/>
      <family val="1"/>
      <charset val="128"/>
    </font>
    <font>
      <sz val="6"/>
      <name val="ＭＳ Ｐゴシック"/>
      <family val="2"/>
      <charset val="128"/>
      <scheme val="minor"/>
    </font>
    <font>
      <sz val="14"/>
      <color theme="1"/>
      <name val="HG丸ｺﾞｼｯｸM-PRO"/>
      <family val="3"/>
      <charset val="128"/>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sz val="12"/>
      <color theme="1"/>
      <name val="ＭＳ 明朝"/>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color theme="1"/>
      <name val="HG丸ｺﾞｼｯｸM-PRO"/>
      <family val="3"/>
      <charset val="128"/>
    </font>
    <font>
      <sz val="11"/>
      <name val="ＭＳ Ｐゴシック"/>
      <family val="3"/>
      <charset val="128"/>
    </font>
    <font>
      <sz val="10.5"/>
      <name val="Meiryo UI"/>
      <family val="3"/>
      <charset val="128"/>
    </font>
    <font>
      <sz val="10.5"/>
      <color indexed="10"/>
      <name val="Meiryo UI"/>
      <family val="3"/>
      <charset val="128"/>
    </font>
    <font>
      <sz val="16"/>
      <color rgb="FFFF0000"/>
      <name val="Meiryo UI"/>
      <family val="3"/>
      <charset val="128"/>
    </font>
    <font>
      <sz val="10.5"/>
      <color rgb="FFFF0000"/>
      <name val="Meiryo UI"/>
      <family val="3"/>
      <charset val="128"/>
    </font>
    <font>
      <u/>
      <sz val="12"/>
      <name val="UD デジタル 教科書体 NK-R"/>
      <family val="1"/>
      <charset val="12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bgColor indexed="64"/>
      </patternFill>
    </fill>
  </fills>
  <borders count="8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ill="0" applyBorder="0" applyAlignment="0" applyProtection="0">
      <alignment vertical="center"/>
    </xf>
    <xf numFmtId="0" fontId="8" fillId="27" borderId="1" applyNumberFormat="0" applyAlignment="0" applyProtection="0">
      <alignment vertical="center"/>
    </xf>
    <xf numFmtId="0" fontId="9" fillId="28" borderId="0" applyNumberFormat="0" applyBorder="0" applyAlignment="0" applyProtection="0">
      <alignment vertical="center"/>
    </xf>
    <xf numFmtId="0" fontId="3" fillId="10" borderId="2" applyNumberFormat="0" applyFont="0" applyAlignment="0" applyProtection="0">
      <alignment vertical="center"/>
    </xf>
    <xf numFmtId="0" fontId="10" fillId="0" borderId="3" applyNumberFormat="0" applyFill="0" applyAlignment="0" applyProtection="0">
      <alignment vertical="center"/>
    </xf>
    <xf numFmtId="0" fontId="11" fillId="29" borderId="0" applyNumberFormat="0" applyBorder="0" applyAlignment="0" applyProtection="0">
      <alignment vertical="center"/>
    </xf>
    <xf numFmtId="0" fontId="12" fillId="30"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30" borderId="9" applyNumberFormat="0" applyAlignment="0" applyProtection="0">
      <alignment vertical="center"/>
    </xf>
    <xf numFmtId="0" fontId="19" fillId="0" borderId="0" applyNumberFormat="0" applyFill="0" applyBorder="0" applyAlignment="0" applyProtection="0">
      <alignment vertical="center"/>
    </xf>
    <xf numFmtId="0" fontId="20" fillId="6" borderId="4" applyNumberFormat="0" applyAlignment="0" applyProtection="0">
      <alignment vertical="center"/>
    </xf>
    <xf numFmtId="0" fontId="21" fillId="31" borderId="0" applyNumberFormat="0" applyBorder="0" applyAlignment="0" applyProtection="0">
      <alignment vertical="center"/>
    </xf>
    <xf numFmtId="0" fontId="23" fillId="0" borderId="0">
      <alignment vertical="center"/>
    </xf>
    <xf numFmtId="0" fontId="2" fillId="0" borderId="0">
      <alignment vertical="center"/>
    </xf>
    <xf numFmtId="38" fontId="48" fillId="0" borderId="0" applyFont="0" applyFill="0" applyBorder="0" applyAlignment="0" applyProtection="0">
      <alignment vertical="center"/>
    </xf>
    <xf numFmtId="0" fontId="1" fillId="0" borderId="0">
      <alignment vertical="center"/>
    </xf>
    <xf numFmtId="9" fontId="48" fillId="0" borderId="0" applyFont="0" applyFill="0" applyBorder="0" applyAlignment="0" applyProtection="0">
      <alignment vertical="center"/>
    </xf>
  </cellStyleXfs>
  <cellXfs count="294">
    <xf numFmtId="0" fontId="0" fillId="0" borderId="0" xfId="0" applyAlignment="1">
      <alignment vertical="center"/>
    </xf>
    <xf numFmtId="0" fontId="23" fillId="0" borderId="0" xfId="0" applyFont="1" applyAlignment="1">
      <alignment vertical="center"/>
    </xf>
    <xf numFmtId="0" fontId="25"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6" fillId="0" borderId="0" xfId="0" applyFont="1" applyAlignment="1">
      <alignment horizontal="right" vertical="center"/>
    </xf>
    <xf numFmtId="0" fontId="23" fillId="0" borderId="15"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18" xfId="0" applyFont="1" applyBorder="1" applyAlignment="1">
      <alignment horizontal="center" vertical="center"/>
    </xf>
    <xf numFmtId="0" fontId="23" fillId="0" borderId="15" xfId="0" applyFont="1" applyFill="1" applyBorder="1" applyAlignment="1">
      <alignment horizontal="center" vertical="center"/>
    </xf>
    <xf numFmtId="0" fontId="23" fillId="0" borderId="20" xfId="0" applyFont="1" applyBorder="1" applyAlignment="1">
      <alignment horizontal="center" vertical="center"/>
    </xf>
    <xf numFmtId="0" fontId="23" fillId="0" borderId="20" xfId="0" applyFont="1" applyFill="1" applyBorder="1" applyAlignment="1">
      <alignment horizontal="center" vertical="center"/>
    </xf>
    <xf numFmtId="0" fontId="23" fillId="0" borderId="27" xfId="0" applyFont="1" applyBorder="1" applyAlignment="1">
      <alignment horizontal="center" vertical="center"/>
    </xf>
    <xf numFmtId="0" fontId="31" fillId="0" borderId="0" xfId="0" applyFont="1" applyAlignment="1">
      <alignment horizontal="left" vertical="center"/>
    </xf>
    <xf numFmtId="177" fontId="28" fillId="32" borderId="13" xfId="0" applyNumberFormat="1" applyFont="1" applyFill="1" applyBorder="1" applyAlignment="1">
      <alignment horizontal="center" vertical="center" wrapText="1"/>
    </xf>
    <xf numFmtId="0" fontId="23" fillId="34" borderId="39" xfId="0" applyFont="1" applyFill="1" applyBorder="1" applyAlignment="1">
      <alignment horizontal="center" vertical="center"/>
    </xf>
    <xf numFmtId="0" fontId="23" fillId="34" borderId="40" xfId="0" applyFont="1" applyFill="1" applyBorder="1" applyAlignment="1">
      <alignment horizontal="center" vertical="center"/>
    </xf>
    <xf numFmtId="0" fontId="23" fillId="34" borderId="38" xfId="0" applyFont="1" applyFill="1" applyBorder="1" applyAlignment="1">
      <alignment horizontal="center" vertical="center"/>
    </xf>
    <xf numFmtId="0" fontId="23" fillId="34" borderId="43" xfId="0" applyFont="1" applyFill="1" applyBorder="1" applyAlignment="1">
      <alignment horizontal="center" vertical="center"/>
    </xf>
    <xf numFmtId="0" fontId="23" fillId="34" borderId="42" xfId="0" applyFont="1" applyFill="1" applyBorder="1" applyAlignment="1">
      <alignment horizontal="center" vertical="center"/>
    </xf>
    <xf numFmtId="0" fontId="23" fillId="33" borderId="49" xfId="0" applyFont="1" applyFill="1" applyBorder="1" applyAlignment="1">
      <alignment vertical="center"/>
    </xf>
    <xf numFmtId="0" fontId="23" fillId="33" borderId="50" xfId="0" applyFont="1" applyFill="1" applyBorder="1" applyAlignment="1">
      <alignment horizontal="center" vertical="center"/>
    </xf>
    <xf numFmtId="0" fontId="29" fillId="33" borderId="50" xfId="0" applyFont="1" applyFill="1" applyBorder="1" applyAlignment="1">
      <alignment horizontal="right" vertical="center" shrinkToFit="1"/>
    </xf>
    <xf numFmtId="0" fontId="23" fillId="33" borderId="51" xfId="0" applyFont="1" applyFill="1" applyBorder="1" applyAlignment="1">
      <alignment horizontal="center" vertical="center"/>
    </xf>
    <xf numFmtId="0" fontId="30" fillId="33" borderId="50" xfId="0" applyFont="1" applyFill="1" applyBorder="1" applyAlignment="1">
      <alignment horizontal="right" vertical="center" shrinkToFit="1"/>
    </xf>
    <xf numFmtId="0" fontId="23" fillId="33" borderId="52" xfId="0" applyFont="1" applyFill="1" applyBorder="1" applyAlignment="1">
      <alignment horizontal="center" vertical="center"/>
    </xf>
    <xf numFmtId="0" fontId="28" fillId="32" borderId="54" xfId="0" applyFont="1" applyFill="1" applyBorder="1" applyAlignment="1">
      <alignment vertical="center" wrapText="1"/>
    </xf>
    <xf numFmtId="177" fontId="26" fillId="32" borderId="11" xfId="0" applyNumberFormat="1" applyFont="1" applyFill="1" applyBorder="1" applyAlignment="1">
      <alignment horizontal="center" vertical="center"/>
    </xf>
    <xf numFmtId="0" fontId="28" fillId="32" borderId="36" xfId="0" applyFont="1" applyFill="1" applyBorder="1" applyAlignment="1">
      <alignment vertical="center" wrapText="1"/>
    </xf>
    <xf numFmtId="0" fontId="23" fillId="34" borderId="17" xfId="0" applyFont="1" applyFill="1" applyBorder="1" applyAlignment="1">
      <alignment horizontal="center" vertical="center"/>
    </xf>
    <xf numFmtId="0" fontId="23" fillId="34" borderId="19" xfId="0" applyFont="1" applyFill="1" applyBorder="1" applyAlignment="1">
      <alignment horizontal="center" vertical="center"/>
    </xf>
    <xf numFmtId="0" fontId="24" fillId="0" borderId="0" xfId="0" applyFont="1" applyAlignment="1">
      <alignment horizontal="right" vertical="center"/>
    </xf>
    <xf numFmtId="0" fontId="23" fillId="0" borderId="0" xfId="0" applyFont="1" applyAlignment="1">
      <alignment horizontal="right" vertical="center"/>
    </xf>
    <xf numFmtId="176" fontId="23" fillId="0" borderId="0" xfId="0" applyNumberFormat="1" applyFont="1" applyAlignment="1">
      <alignment horizontal="right" vertical="center"/>
    </xf>
    <xf numFmtId="0" fontId="23" fillId="35" borderId="0" xfId="0" applyFont="1" applyFill="1" applyAlignment="1">
      <alignment vertical="center"/>
    </xf>
    <xf numFmtId="176" fontId="23" fillId="35" borderId="0" xfId="0" applyNumberFormat="1" applyFont="1" applyFill="1" applyAlignment="1">
      <alignment vertical="center"/>
    </xf>
    <xf numFmtId="0" fontId="23" fillId="34" borderId="14" xfId="0" applyFont="1" applyFill="1" applyBorder="1" applyAlignment="1">
      <alignment horizontal="center" vertical="center"/>
    </xf>
    <xf numFmtId="177" fontId="23" fillId="34" borderId="43" xfId="0" applyNumberFormat="1" applyFont="1" applyFill="1" applyBorder="1" applyAlignment="1">
      <alignment horizontal="center" vertical="center" shrinkToFit="1"/>
    </xf>
    <xf numFmtId="0" fontId="27" fillId="34" borderId="12" xfId="0" applyFont="1" applyFill="1" applyBorder="1" applyAlignment="1">
      <alignment horizontal="center" vertical="center" shrinkToFit="1"/>
    </xf>
    <xf numFmtId="0" fontId="27" fillId="34" borderId="41" xfId="0" applyFont="1" applyFill="1" applyBorder="1" applyAlignment="1">
      <alignment horizontal="center" vertical="center" shrinkToFit="1"/>
    </xf>
    <xf numFmtId="178" fontId="27" fillId="32" borderId="13" xfId="0" applyNumberFormat="1" applyFont="1" applyFill="1" applyBorder="1" applyAlignment="1">
      <alignment horizontal="right" vertical="center"/>
    </xf>
    <xf numFmtId="178" fontId="23" fillId="0" borderId="15" xfId="0" applyNumberFormat="1" applyFont="1" applyBorder="1" applyAlignment="1">
      <alignment horizontal="right" vertical="center"/>
    </xf>
    <xf numFmtId="178" fontId="23" fillId="0" borderId="22" xfId="0" applyNumberFormat="1" applyFont="1" applyBorder="1" applyAlignment="1">
      <alignment horizontal="right" vertical="center"/>
    </xf>
    <xf numFmtId="178" fontId="23" fillId="0" borderId="18" xfId="0" applyNumberFormat="1" applyFont="1" applyBorder="1" applyAlignment="1">
      <alignment horizontal="right" vertical="center"/>
    </xf>
    <xf numFmtId="178" fontId="27" fillId="32" borderId="11" xfId="0" applyNumberFormat="1" applyFont="1" applyFill="1" applyBorder="1" applyAlignment="1">
      <alignment horizontal="right" vertical="center"/>
    </xf>
    <xf numFmtId="178" fontId="23" fillId="34" borderId="55" xfId="0" applyNumberFormat="1" applyFont="1" applyFill="1" applyBorder="1" applyAlignment="1">
      <alignment horizontal="right" vertical="center"/>
    </xf>
    <xf numFmtId="178" fontId="23" fillId="0" borderId="20" xfId="0" applyNumberFormat="1" applyFont="1" applyBorder="1" applyAlignment="1">
      <alignment horizontal="right" vertical="center"/>
    </xf>
    <xf numFmtId="178" fontId="23" fillId="34" borderId="30" xfId="0" applyNumberFormat="1" applyFont="1" applyFill="1" applyBorder="1" applyAlignment="1">
      <alignment horizontal="right" vertical="center"/>
    </xf>
    <xf numFmtId="178" fontId="23" fillId="0" borderId="15" xfId="0" applyNumberFormat="1" applyFont="1" applyFill="1" applyBorder="1" applyAlignment="1">
      <alignment horizontal="right" vertical="center"/>
    </xf>
    <xf numFmtId="178" fontId="23" fillId="0" borderId="20" xfId="0" applyNumberFormat="1" applyFont="1" applyFill="1" applyBorder="1" applyAlignment="1">
      <alignment horizontal="right" vertical="center"/>
    </xf>
    <xf numFmtId="178" fontId="23" fillId="34" borderId="10" xfId="0" applyNumberFormat="1" applyFont="1" applyFill="1" applyBorder="1" applyAlignment="1">
      <alignment horizontal="right" vertical="center"/>
    </xf>
    <xf numFmtId="178" fontId="23" fillId="0" borderId="27" xfId="0" applyNumberFormat="1" applyFont="1" applyBorder="1" applyAlignment="1">
      <alignment horizontal="right" vertical="center"/>
    </xf>
    <xf numFmtId="178" fontId="23" fillId="0" borderId="20" xfId="0" applyNumberFormat="1" applyFont="1" applyFill="1" applyBorder="1" applyAlignment="1">
      <alignment horizontal="right" vertical="center" shrinkToFit="1"/>
    </xf>
    <xf numFmtId="178" fontId="26" fillId="32" borderId="11" xfId="0" applyNumberFormat="1" applyFont="1" applyFill="1" applyBorder="1" applyAlignment="1">
      <alignment horizontal="right" vertical="center"/>
    </xf>
    <xf numFmtId="178" fontId="27" fillId="32" borderId="55" xfId="0" applyNumberFormat="1" applyFont="1" applyFill="1" applyBorder="1" applyAlignment="1">
      <alignment horizontal="right" vertical="center"/>
    </xf>
    <xf numFmtId="0" fontId="25" fillId="32" borderId="56" xfId="0" applyFont="1" applyFill="1" applyBorder="1" applyAlignment="1">
      <alignment horizontal="center" vertical="center"/>
    </xf>
    <xf numFmtId="0" fontId="27" fillId="32" borderId="60" xfId="0" applyFont="1" applyFill="1" applyBorder="1" applyAlignment="1">
      <alignment horizontal="center" vertical="center"/>
    </xf>
    <xf numFmtId="0" fontId="27" fillId="32" borderId="60" xfId="0" applyFont="1" applyFill="1" applyBorder="1" applyAlignment="1">
      <alignment horizontal="right" vertical="center"/>
    </xf>
    <xf numFmtId="0" fontId="27" fillId="32" borderId="60" xfId="0" applyFont="1" applyFill="1" applyBorder="1" applyAlignment="1">
      <alignment horizontal="center" vertical="center" wrapText="1"/>
    </xf>
    <xf numFmtId="0" fontId="23" fillId="0" borderId="0" xfId="0" applyFont="1" applyAlignment="1">
      <alignment horizontal="left" vertical="top"/>
    </xf>
    <xf numFmtId="0" fontId="26" fillId="33" borderId="61" xfId="0" applyFont="1" applyFill="1" applyBorder="1" applyAlignment="1">
      <alignment horizontal="center" vertical="center"/>
    </xf>
    <xf numFmtId="0" fontId="23" fillId="0" borderId="15" xfId="0" applyFont="1" applyBorder="1" applyAlignment="1">
      <alignment horizontal="left" vertical="center"/>
    </xf>
    <xf numFmtId="0" fontId="23" fillId="0" borderId="22" xfId="0" applyFont="1" applyBorder="1" applyAlignment="1">
      <alignment horizontal="left" vertical="center"/>
    </xf>
    <xf numFmtId="0" fontId="23" fillId="0" borderId="18" xfId="0" applyFont="1" applyBorder="1" applyAlignment="1">
      <alignment horizontal="left" vertical="center"/>
    </xf>
    <xf numFmtId="0" fontId="26" fillId="0" borderId="0" xfId="0" applyFont="1" applyAlignment="1">
      <alignment horizontal="center" vertical="center"/>
    </xf>
    <xf numFmtId="0" fontId="23" fillId="0" borderId="20" xfId="0" applyFont="1" applyFill="1" applyBorder="1" applyAlignment="1">
      <alignment horizontal="center" vertical="center" shrinkToFi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33" xfId="0" applyFont="1" applyBorder="1" applyAlignment="1">
      <alignment horizontal="left" vertical="center"/>
    </xf>
    <xf numFmtId="177" fontId="28" fillId="32" borderId="55" xfId="0" applyNumberFormat="1" applyFont="1" applyFill="1" applyBorder="1" applyAlignment="1">
      <alignment horizontal="center" vertical="center" wrapText="1"/>
    </xf>
    <xf numFmtId="177" fontId="28" fillId="32" borderId="11" xfId="0" applyNumberFormat="1" applyFont="1" applyFill="1" applyBorder="1" applyAlignment="1">
      <alignment horizontal="center" vertical="center" wrapText="1"/>
    </xf>
    <xf numFmtId="177" fontId="23" fillId="34" borderId="55" xfId="0" applyNumberFormat="1" applyFont="1" applyFill="1" applyBorder="1" applyAlignment="1">
      <alignment horizontal="center" vertical="center"/>
    </xf>
    <xf numFmtId="177" fontId="23" fillId="34" borderId="10" xfId="0" applyNumberFormat="1" applyFont="1" applyFill="1" applyBorder="1" applyAlignment="1">
      <alignment horizontal="center" vertical="center"/>
    </xf>
    <xf numFmtId="177" fontId="23" fillId="0" borderId="20" xfId="0" applyNumberFormat="1" applyFont="1" applyFill="1" applyBorder="1" applyAlignment="1">
      <alignment horizontal="center" vertical="center" shrinkToFit="1"/>
    </xf>
    <xf numFmtId="0" fontId="25" fillId="32" borderId="32" xfId="0" applyFont="1" applyFill="1" applyBorder="1" applyAlignment="1">
      <alignment horizontal="left" vertical="center"/>
    </xf>
    <xf numFmtId="0" fontId="25" fillId="32" borderId="31" xfId="0" applyFont="1" applyFill="1" applyBorder="1" applyAlignment="1">
      <alignment horizontal="left" vertical="center"/>
    </xf>
    <xf numFmtId="0" fontId="25" fillId="34" borderId="56" xfId="0" applyFont="1" applyFill="1" applyBorder="1" applyAlignment="1">
      <alignment horizontal="left" vertical="center"/>
    </xf>
    <xf numFmtId="0" fontId="23" fillId="0" borderId="25" xfId="0" applyFont="1" applyBorder="1" applyAlignment="1">
      <alignment horizontal="left" vertical="center"/>
    </xf>
    <xf numFmtId="0" fontId="25" fillId="34" borderId="34" xfId="0" applyFont="1" applyFill="1" applyBorder="1" applyAlignment="1">
      <alignment horizontal="left" vertical="center"/>
    </xf>
    <xf numFmtId="0" fontId="23" fillId="0" borderId="28" xfId="0" applyFont="1" applyBorder="1" applyAlignment="1">
      <alignment horizontal="left" vertical="center"/>
    </xf>
    <xf numFmtId="0" fontId="25" fillId="0" borderId="25" xfId="0" applyFont="1" applyFill="1" applyBorder="1" applyAlignment="1">
      <alignment horizontal="left" vertical="center" shrinkToFit="1"/>
    </xf>
    <xf numFmtId="0" fontId="23" fillId="0" borderId="16" xfId="0" applyFont="1" applyBorder="1" applyAlignment="1">
      <alignment horizontal="left" vertical="center"/>
    </xf>
    <xf numFmtId="0" fontId="23" fillId="0" borderId="21" xfId="0" applyFont="1" applyBorder="1" applyAlignment="1">
      <alignment horizontal="left" vertical="center"/>
    </xf>
    <xf numFmtId="0" fontId="28" fillId="32" borderId="55" xfId="0" applyFont="1" applyFill="1" applyBorder="1" applyAlignment="1">
      <alignment horizontal="left" vertical="center" wrapText="1"/>
    </xf>
    <xf numFmtId="0" fontId="27" fillId="32" borderId="55" xfId="0" applyFont="1" applyFill="1" applyBorder="1" applyAlignment="1">
      <alignment horizontal="left" vertical="center"/>
    </xf>
    <xf numFmtId="0" fontId="28" fillId="32" borderId="13" xfId="0" applyFont="1" applyFill="1" applyBorder="1" applyAlignment="1">
      <alignment horizontal="left" vertical="center" wrapText="1"/>
    </xf>
    <xf numFmtId="0" fontId="27" fillId="32" borderId="13" xfId="0" applyFont="1" applyFill="1" applyBorder="1" applyAlignment="1">
      <alignment horizontal="left" vertical="center"/>
    </xf>
    <xf numFmtId="0" fontId="28" fillId="32" borderId="11" xfId="0" applyFont="1" applyFill="1" applyBorder="1" applyAlignment="1">
      <alignment horizontal="left" vertical="center" wrapText="1"/>
    </xf>
    <xf numFmtId="0" fontId="27" fillId="32" borderId="11" xfId="0" applyFont="1" applyFill="1" applyBorder="1" applyAlignment="1">
      <alignment horizontal="left" vertical="center"/>
    </xf>
    <xf numFmtId="176" fontId="23" fillId="34" borderId="55" xfId="0" applyNumberFormat="1" applyFont="1" applyFill="1" applyBorder="1" applyAlignment="1">
      <alignment horizontal="left" vertical="center"/>
    </xf>
    <xf numFmtId="0" fontId="23" fillId="34" borderId="55" xfId="0" applyFont="1" applyFill="1" applyBorder="1" applyAlignment="1">
      <alignment horizontal="left" vertical="center"/>
    </xf>
    <xf numFmtId="0" fontId="23" fillId="0" borderId="20" xfId="0" applyFont="1" applyBorder="1" applyAlignment="1">
      <alignment horizontal="left" vertical="center"/>
    </xf>
    <xf numFmtId="176" fontId="23" fillId="34" borderId="10" xfId="0" applyNumberFormat="1" applyFont="1" applyFill="1" applyBorder="1" applyAlignment="1">
      <alignment horizontal="left" vertical="center"/>
    </xf>
    <xf numFmtId="0" fontId="23" fillId="34" borderId="10"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20" xfId="0" applyFont="1" applyFill="1" applyBorder="1" applyAlignment="1">
      <alignment horizontal="left" vertical="center"/>
    </xf>
    <xf numFmtId="0" fontId="23" fillId="0" borderId="27" xfId="0" applyFont="1" applyBorder="1" applyAlignment="1">
      <alignment horizontal="left" vertical="center"/>
    </xf>
    <xf numFmtId="176" fontId="23" fillId="0" borderId="20" xfId="0" applyNumberFormat="1" applyFont="1" applyFill="1" applyBorder="1" applyAlignment="1">
      <alignment horizontal="left" vertical="center" shrinkToFit="1"/>
    </xf>
    <xf numFmtId="0" fontId="23" fillId="0" borderId="20" xfId="0" applyFont="1" applyFill="1" applyBorder="1" applyAlignment="1">
      <alignment horizontal="left" vertical="center" shrinkToFit="1"/>
    </xf>
    <xf numFmtId="176" fontId="26" fillId="32" borderId="11" xfId="0" applyNumberFormat="1" applyFont="1" applyFill="1" applyBorder="1" applyAlignment="1">
      <alignment horizontal="left" vertical="center"/>
    </xf>
    <xf numFmtId="0" fontId="26" fillId="32" borderId="11" xfId="0" applyFont="1" applyFill="1" applyBorder="1" applyAlignment="1">
      <alignment horizontal="left" vertical="center"/>
    </xf>
    <xf numFmtId="0" fontId="33" fillId="0" borderId="15" xfId="0" applyFont="1" applyBorder="1" applyAlignment="1">
      <alignment horizontal="center" vertical="center"/>
    </xf>
    <xf numFmtId="178" fontId="33" fillId="0" borderId="15" xfId="0" applyNumberFormat="1" applyFont="1" applyBorder="1" applyAlignment="1">
      <alignment horizontal="right" vertical="center"/>
    </xf>
    <xf numFmtId="0" fontId="33" fillId="0" borderId="15" xfId="0" applyFont="1" applyBorder="1" applyAlignment="1">
      <alignment horizontal="left" vertical="center"/>
    </xf>
    <xf numFmtId="0" fontId="33" fillId="0" borderId="23" xfId="0" applyFont="1" applyBorder="1" applyAlignment="1">
      <alignment horizontal="left" vertical="center" wrapText="1"/>
    </xf>
    <xf numFmtId="0" fontId="33" fillId="0" borderId="22" xfId="0" applyFont="1" applyBorder="1" applyAlignment="1">
      <alignment horizontal="center" vertical="center"/>
    </xf>
    <xf numFmtId="178" fontId="33" fillId="0" borderId="22" xfId="0" applyNumberFormat="1" applyFont="1" applyBorder="1" applyAlignment="1">
      <alignment horizontal="right" vertical="center"/>
    </xf>
    <xf numFmtId="0" fontId="33" fillId="0" borderId="22" xfId="0" applyFont="1" applyBorder="1" applyAlignment="1">
      <alignment horizontal="left" vertical="center"/>
    </xf>
    <xf numFmtId="0" fontId="33" fillId="0" borderId="24" xfId="0" applyFont="1" applyBorder="1" applyAlignment="1">
      <alignment horizontal="left" vertical="center"/>
    </xf>
    <xf numFmtId="0" fontId="33" fillId="0" borderId="18" xfId="0" applyFont="1" applyBorder="1" applyAlignment="1">
      <alignment horizontal="center" vertical="center"/>
    </xf>
    <xf numFmtId="178" fontId="33" fillId="0" borderId="18" xfId="0" applyNumberFormat="1" applyFont="1" applyBorder="1" applyAlignment="1">
      <alignment horizontal="right" vertical="center"/>
    </xf>
    <xf numFmtId="0" fontId="33" fillId="0" borderId="18" xfId="0" applyFont="1" applyBorder="1" applyAlignment="1">
      <alignment horizontal="left" vertical="center"/>
    </xf>
    <xf numFmtId="0" fontId="33" fillId="0" borderId="33" xfId="0" applyFont="1" applyBorder="1" applyAlignment="1">
      <alignment horizontal="left" vertical="center"/>
    </xf>
    <xf numFmtId="0" fontId="33" fillId="0" borderId="23" xfId="0" applyFont="1" applyBorder="1" applyAlignment="1">
      <alignment horizontal="left" vertical="center"/>
    </xf>
    <xf numFmtId="0" fontId="33" fillId="0" borderId="20" xfId="42" applyFont="1" applyBorder="1" applyAlignment="1">
      <alignment horizontal="left" vertical="center" shrinkToFit="1"/>
    </xf>
    <xf numFmtId="0" fontId="33" fillId="0" borderId="20" xfId="42" applyFont="1" applyFill="1" applyBorder="1" applyAlignment="1">
      <alignment horizontal="left" vertical="center" shrinkToFit="1"/>
    </xf>
    <xf numFmtId="0" fontId="27" fillId="32" borderId="55" xfId="0" applyFont="1" applyFill="1" applyBorder="1" applyAlignment="1">
      <alignment horizontal="center" vertical="center" shrinkToFit="1"/>
    </xf>
    <xf numFmtId="0" fontId="33" fillId="0" borderId="15"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18" xfId="0" applyFont="1" applyBorder="1" applyAlignment="1">
      <alignment horizontal="center" vertical="center" shrinkToFit="1"/>
    </xf>
    <xf numFmtId="0" fontId="27" fillId="32" borderId="13" xfId="0" applyFont="1" applyFill="1" applyBorder="1" applyAlignment="1">
      <alignment horizontal="center" vertical="center" shrinkToFit="1"/>
    </xf>
    <xf numFmtId="0" fontId="23" fillId="0" borderId="15"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18" xfId="0" applyFont="1" applyBorder="1" applyAlignment="1">
      <alignment horizontal="center" vertical="center" shrinkToFit="1"/>
    </xf>
    <xf numFmtId="0" fontId="27" fillId="32" borderId="11" xfId="0" applyFont="1" applyFill="1" applyBorder="1" applyAlignment="1">
      <alignment horizontal="center" vertical="center" shrinkToFit="1"/>
    </xf>
    <xf numFmtId="0" fontId="23" fillId="34" borderId="55" xfId="0" applyFont="1" applyFill="1" applyBorder="1" applyAlignment="1">
      <alignment horizontal="center" vertical="center" shrinkToFit="1"/>
    </xf>
    <xf numFmtId="0" fontId="23" fillId="34" borderId="10"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27" xfId="0" applyFont="1" applyBorder="1" applyAlignment="1">
      <alignment horizontal="center" vertical="center" shrinkToFit="1"/>
    </xf>
    <xf numFmtId="0" fontId="26" fillId="32" borderId="11" xfId="0" applyFont="1" applyFill="1" applyBorder="1" applyAlignment="1">
      <alignment horizontal="center" vertical="center" shrinkToFit="1"/>
    </xf>
    <xf numFmtId="178" fontId="33" fillId="0" borderId="20" xfId="0" applyNumberFormat="1" applyFont="1" applyBorder="1" applyAlignment="1">
      <alignment horizontal="right" vertical="center"/>
    </xf>
    <xf numFmtId="0" fontId="33" fillId="0" borderId="20" xfId="0" applyFont="1" applyBorder="1" applyAlignment="1">
      <alignment horizontal="left" vertical="center"/>
    </xf>
    <xf numFmtId="0" fontId="33" fillId="0" borderId="20" xfId="0" applyFont="1" applyBorder="1" applyAlignment="1">
      <alignment horizontal="center" vertical="center" shrinkToFit="1"/>
    </xf>
    <xf numFmtId="0" fontId="33" fillId="0" borderId="25" xfId="0" applyFont="1" applyBorder="1" applyAlignment="1">
      <alignment horizontal="left" vertical="center"/>
    </xf>
    <xf numFmtId="0" fontId="33" fillId="0" borderId="20" xfId="0" applyFont="1" applyBorder="1" applyAlignment="1">
      <alignment horizontal="center" vertical="center"/>
    </xf>
    <xf numFmtId="0" fontId="33" fillId="0" borderId="23" xfId="0" applyFont="1" applyBorder="1" applyAlignment="1">
      <alignment horizontal="center" vertical="center"/>
    </xf>
    <xf numFmtId="178" fontId="33" fillId="0" borderId="15" xfId="0" applyNumberFormat="1" applyFont="1" applyFill="1" applyBorder="1" applyAlignment="1">
      <alignment horizontal="right" vertical="center"/>
    </xf>
    <xf numFmtId="0" fontId="33" fillId="0" borderId="29" xfId="0" applyFont="1" applyFill="1" applyBorder="1" applyAlignment="1">
      <alignment horizontal="left" vertical="center"/>
    </xf>
    <xf numFmtId="0" fontId="33" fillId="0" borderId="15" xfId="0" applyFont="1" applyFill="1" applyBorder="1" applyAlignment="1">
      <alignment horizontal="left" vertical="center"/>
    </xf>
    <xf numFmtId="0" fontId="33" fillId="0" borderId="15" xfId="0" applyFont="1" applyFill="1" applyBorder="1" applyAlignment="1">
      <alignment horizontal="center" vertical="center" shrinkToFit="1"/>
    </xf>
    <xf numFmtId="178" fontId="33" fillId="0" borderId="20" xfId="0" applyNumberFormat="1" applyFont="1" applyFill="1" applyBorder="1" applyAlignment="1">
      <alignment horizontal="right" vertical="center"/>
    </xf>
    <xf numFmtId="0" fontId="33" fillId="0" borderId="26" xfId="0" applyFont="1" applyFill="1" applyBorder="1" applyAlignment="1">
      <alignment horizontal="left" vertical="center"/>
    </xf>
    <xf numFmtId="0" fontId="33" fillId="0" borderId="20" xfId="0" applyFont="1" applyFill="1" applyBorder="1" applyAlignment="1">
      <alignment horizontal="left" vertical="center"/>
    </xf>
    <xf numFmtId="0" fontId="33" fillId="0" borderId="20" xfId="0" applyFont="1" applyFill="1" applyBorder="1" applyAlignment="1">
      <alignment horizontal="center" vertical="center" shrinkToFit="1"/>
    </xf>
    <xf numFmtId="0" fontId="33" fillId="0" borderId="27" xfId="0" applyFont="1" applyBorder="1" applyAlignment="1">
      <alignment horizontal="center" vertical="center"/>
    </xf>
    <xf numFmtId="0" fontId="33" fillId="0" borderId="16" xfId="0" applyFont="1" applyBorder="1" applyAlignment="1">
      <alignment horizontal="left" vertical="center"/>
    </xf>
    <xf numFmtId="178" fontId="33" fillId="0" borderId="27" xfId="0" applyNumberFormat="1" applyFont="1" applyBorder="1" applyAlignment="1">
      <alignment horizontal="right" vertical="center"/>
    </xf>
    <xf numFmtId="0" fontId="33" fillId="0" borderId="27" xfId="0" applyFont="1" applyBorder="1" applyAlignment="1">
      <alignment horizontal="left" vertical="center"/>
    </xf>
    <xf numFmtId="0" fontId="33" fillId="0" borderId="27" xfId="0" applyFont="1" applyBorder="1" applyAlignment="1">
      <alignment horizontal="center" vertical="center" shrinkToFit="1"/>
    </xf>
    <xf numFmtId="0" fontId="33" fillId="0" borderId="28" xfId="0" applyFont="1" applyBorder="1" applyAlignment="1">
      <alignment horizontal="left" vertical="center"/>
    </xf>
    <xf numFmtId="177" fontId="33" fillId="0" borderId="20" xfId="0" applyNumberFormat="1" applyFont="1" applyFill="1" applyBorder="1" applyAlignment="1">
      <alignment horizontal="center" vertical="center" shrinkToFit="1"/>
    </xf>
    <xf numFmtId="178" fontId="33" fillId="0" borderId="20" xfId="0" applyNumberFormat="1" applyFont="1" applyFill="1" applyBorder="1" applyAlignment="1">
      <alignment horizontal="right" vertical="center" shrinkToFit="1"/>
    </xf>
    <xf numFmtId="176" fontId="33" fillId="0" borderId="20" xfId="0" applyNumberFormat="1" applyFont="1" applyFill="1" applyBorder="1" applyAlignment="1">
      <alignment horizontal="left" vertical="center" shrinkToFit="1"/>
    </xf>
    <xf numFmtId="0" fontId="33" fillId="0" borderId="20" xfId="0" applyFont="1" applyFill="1" applyBorder="1" applyAlignment="1">
      <alignment horizontal="left" vertical="center" shrinkToFit="1"/>
    </xf>
    <xf numFmtId="0" fontId="35" fillId="0" borderId="25" xfId="0" applyFont="1" applyFill="1" applyBorder="1" applyAlignment="1">
      <alignment horizontal="left" vertical="center" shrinkToFit="1"/>
    </xf>
    <xf numFmtId="0" fontId="23" fillId="0" borderId="20" xfId="0" applyFont="1" applyBorder="1" applyAlignment="1">
      <alignment horizontal="center" vertical="center" shrinkToFit="1"/>
    </xf>
    <xf numFmtId="0" fontId="23" fillId="0" borderId="20" xfId="42" applyFont="1" applyFill="1" applyBorder="1" applyAlignment="1">
      <alignment horizontal="left" vertical="center" shrinkToFit="1"/>
    </xf>
    <xf numFmtId="0" fontId="23" fillId="0" borderId="20" xfId="42" applyFont="1" applyBorder="1" applyAlignment="1">
      <alignment horizontal="left" vertical="center" shrinkToFit="1"/>
    </xf>
    <xf numFmtId="0" fontId="23" fillId="0" borderId="23" xfId="0" applyFont="1" applyBorder="1" applyAlignment="1">
      <alignment horizontal="left" vertical="center" wrapText="1"/>
    </xf>
    <xf numFmtId="0" fontId="24" fillId="0" borderId="0" xfId="42" applyFont="1" applyAlignment="1" applyProtection="1">
      <alignment horizontal="center" vertical="center"/>
      <protection locked="0"/>
    </xf>
    <xf numFmtId="0" fontId="24" fillId="0" borderId="0" xfId="42" applyFont="1" applyAlignment="1">
      <alignment horizontal="center" vertical="center"/>
    </xf>
    <xf numFmtId="0" fontId="23" fillId="0" borderId="0" xfId="42" applyFont="1" applyAlignment="1">
      <alignment horizontal="center" vertical="center"/>
    </xf>
    <xf numFmtId="0" fontId="23" fillId="0" borderId="0" xfId="42" applyFont="1" applyAlignment="1">
      <alignment vertical="center"/>
    </xf>
    <xf numFmtId="0" fontId="30" fillId="0" borderId="0" xfId="42" applyFont="1" applyAlignment="1" applyProtection="1">
      <alignment horizontal="center" vertical="center"/>
      <protection locked="0"/>
    </xf>
    <xf numFmtId="0" fontId="24" fillId="0" borderId="0" xfId="42" applyFont="1" applyBorder="1" applyAlignment="1" applyProtection="1">
      <alignment horizontal="center" vertical="center"/>
      <protection locked="0"/>
    </xf>
    <xf numFmtId="0" fontId="23" fillId="0" borderId="0" xfId="42" applyFont="1" applyAlignment="1">
      <alignment horizontal="right" vertical="center"/>
    </xf>
    <xf numFmtId="0" fontId="49" fillId="0" borderId="66" xfId="42" applyFont="1" applyBorder="1" applyAlignment="1">
      <alignment horizontal="center" vertical="center" wrapText="1"/>
    </xf>
    <xf numFmtId="0" fontId="49" fillId="0" borderId="0" xfId="42" applyFont="1" applyBorder="1" applyAlignment="1">
      <alignment horizontal="center" vertical="center" wrapText="1"/>
    </xf>
    <xf numFmtId="38" fontId="49" fillId="0" borderId="66" xfId="44" applyFont="1" applyBorder="1" applyAlignment="1">
      <alignment horizontal="right" vertical="center" wrapText="1"/>
    </xf>
    <xf numFmtId="0" fontId="49" fillId="0" borderId="0" xfId="42" applyFont="1" applyBorder="1" applyAlignment="1">
      <alignment horizontal="justify" vertical="center" wrapText="1"/>
    </xf>
    <xf numFmtId="0" fontId="23" fillId="0" borderId="0" xfId="42" applyFont="1" applyBorder="1" applyAlignment="1">
      <alignment horizontal="justify" vertical="center" wrapText="1"/>
    </xf>
    <xf numFmtId="0" fontId="50" fillId="0" borderId="0" xfId="42" applyFont="1" applyBorder="1" applyAlignment="1">
      <alignment horizontal="justify" vertical="center" wrapText="1"/>
    </xf>
    <xf numFmtId="179" fontId="23" fillId="0" borderId="0" xfId="42" applyNumberFormat="1" applyFont="1" applyAlignment="1">
      <alignment vertical="center"/>
    </xf>
    <xf numFmtId="38" fontId="49" fillId="37" borderId="66" xfId="44" applyFont="1" applyFill="1" applyBorder="1" applyAlignment="1">
      <alignment horizontal="right" vertical="center" wrapText="1"/>
    </xf>
    <xf numFmtId="178" fontId="49" fillId="37" borderId="66" xfId="44" applyNumberFormat="1" applyFont="1" applyFill="1" applyBorder="1" applyAlignment="1">
      <alignment horizontal="right" vertical="center" wrapText="1"/>
    </xf>
    <xf numFmtId="0" fontId="49" fillId="37" borderId="0" xfId="42" applyFont="1" applyFill="1" applyBorder="1" applyAlignment="1">
      <alignment horizontal="justify" vertical="center" wrapText="1"/>
    </xf>
    <xf numFmtId="178" fontId="23" fillId="0" borderId="0" xfId="42" applyNumberFormat="1" applyFont="1" applyAlignment="1">
      <alignment vertical="center"/>
    </xf>
    <xf numFmtId="0" fontId="23" fillId="0" borderId="0" xfId="42" applyFont="1" applyAlignment="1" applyProtection="1">
      <alignment vertical="center"/>
      <protection locked="0"/>
    </xf>
    <xf numFmtId="0" fontId="49" fillId="0" borderId="70" xfId="42" applyFont="1" applyBorder="1" applyAlignment="1">
      <alignment horizontal="center" vertical="center"/>
    </xf>
    <xf numFmtId="0" fontId="49" fillId="0" borderId="71" xfId="42" applyFont="1" applyBorder="1" applyAlignment="1">
      <alignment horizontal="center" vertical="center"/>
    </xf>
    <xf numFmtId="0" fontId="49" fillId="0" borderId="66" xfId="42" applyFont="1" applyBorder="1" applyAlignment="1">
      <alignment horizontal="center" vertical="center" shrinkToFit="1"/>
    </xf>
    <xf numFmtId="38" fontId="49" fillId="0" borderId="74" xfId="44" applyFont="1" applyBorder="1" applyAlignment="1">
      <alignment vertical="center" wrapText="1"/>
    </xf>
    <xf numFmtId="0" fontId="49" fillId="0" borderId="72" xfId="42" applyFont="1" applyBorder="1" applyAlignment="1">
      <alignment vertical="center"/>
    </xf>
    <xf numFmtId="0" fontId="49" fillId="0" borderId="75" xfId="42" applyFont="1" applyBorder="1" applyAlignment="1">
      <alignment vertical="center" shrinkToFit="1"/>
    </xf>
    <xf numFmtId="0" fontId="49" fillId="0" borderId="77" xfId="42" applyFont="1" applyBorder="1" applyAlignment="1">
      <alignment vertical="center"/>
    </xf>
    <xf numFmtId="0" fontId="23" fillId="0" borderId="78" xfId="42" applyFont="1" applyBorder="1" applyAlignment="1">
      <alignment vertical="center" shrinkToFit="1"/>
    </xf>
    <xf numFmtId="38" fontId="49" fillId="0" borderId="79" xfId="44" applyFont="1" applyBorder="1" applyAlignment="1">
      <alignment horizontal="right" vertical="center" wrapText="1"/>
    </xf>
    <xf numFmtId="0" fontId="23" fillId="0" borderId="82" xfId="42" applyFont="1" applyBorder="1" applyAlignment="1">
      <alignment vertical="center" shrinkToFit="1"/>
    </xf>
    <xf numFmtId="0" fontId="49" fillId="0" borderId="83" xfId="42" applyFont="1" applyBorder="1" applyAlignment="1">
      <alignment vertical="center"/>
    </xf>
    <xf numFmtId="38" fontId="49" fillId="0" borderId="84" xfId="44" applyFont="1" applyBorder="1" applyAlignment="1">
      <alignment horizontal="right" vertical="center" wrapText="1"/>
    </xf>
    <xf numFmtId="0" fontId="31" fillId="0" borderId="0" xfId="42" applyFont="1" applyAlignment="1">
      <alignment vertical="center"/>
    </xf>
    <xf numFmtId="0" fontId="31" fillId="0" borderId="0" xfId="42" applyNumberFormat="1" applyFont="1" applyAlignment="1">
      <alignment vertical="center"/>
    </xf>
    <xf numFmtId="0" fontId="50" fillId="0" borderId="0" xfId="42" applyFont="1" applyAlignment="1">
      <alignment horizontal="justify" vertical="center"/>
    </xf>
    <xf numFmtId="0" fontId="50" fillId="0" borderId="0" xfId="42" applyFont="1" applyBorder="1" applyAlignment="1">
      <alignment horizontal="center" vertical="center"/>
    </xf>
    <xf numFmtId="0" fontId="50" fillId="0" borderId="0" xfId="42" applyFont="1" applyBorder="1" applyAlignment="1">
      <alignment horizontal="center" vertical="center" wrapText="1"/>
    </xf>
    <xf numFmtId="0" fontId="50" fillId="0" borderId="0" xfId="42" applyFont="1" applyBorder="1" applyAlignment="1">
      <alignment horizontal="left" vertical="center" wrapText="1"/>
    </xf>
    <xf numFmtId="0" fontId="31" fillId="0" borderId="0" xfId="42" applyFont="1" applyAlignment="1">
      <alignment horizontal="left" vertical="center" wrapText="1"/>
    </xf>
    <xf numFmtId="38" fontId="52" fillId="0" borderId="66" xfId="44" applyFont="1" applyBorder="1" applyAlignment="1">
      <alignment horizontal="right" vertical="center" wrapText="1"/>
    </xf>
    <xf numFmtId="38" fontId="49" fillId="0" borderId="74" xfId="44" applyFont="1" applyFill="1" applyBorder="1" applyAlignment="1">
      <alignment vertical="center" wrapText="1"/>
    </xf>
    <xf numFmtId="38" fontId="49" fillId="0" borderId="66" xfId="44" applyFont="1" applyFill="1" applyBorder="1" applyAlignment="1">
      <alignment horizontal="right" vertical="center" wrapText="1"/>
    </xf>
    <xf numFmtId="178" fontId="52" fillId="0" borderId="79" xfId="44" applyNumberFormat="1" applyFont="1" applyBorder="1" applyAlignment="1">
      <alignment horizontal="right" vertical="center" wrapText="1"/>
    </xf>
    <xf numFmtId="178" fontId="49" fillId="33" borderId="66" xfId="44" applyNumberFormat="1" applyFont="1" applyFill="1" applyBorder="1" applyAlignment="1">
      <alignment horizontal="right" vertical="center" wrapText="1"/>
    </xf>
    <xf numFmtId="178" fontId="49" fillId="33" borderId="74" xfId="44" applyNumberFormat="1" applyFont="1" applyFill="1" applyBorder="1" applyAlignment="1">
      <alignment vertical="center" wrapText="1"/>
    </xf>
    <xf numFmtId="178" fontId="49" fillId="33" borderId="76" xfId="44" applyNumberFormat="1" applyFont="1" applyFill="1" applyBorder="1" applyAlignment="1">
      <alignment horizontal="right" vertical="center" wrapText="1"/>
    </xf>
    <xf numFmtId="178" fontId="49" fillId="33" borderId="79" xfId="44" applyNumberFormat="1" applyFont="1" applyFill="1" applyBorder="1" applyAlignment="1">
      <alignment horizontal="right" vertical="center" wrapText="1"/>
    </xf>
    <xf numFmtId="178" fontId="52" fillId="33" borderId="66" xfId="44" applyNumberFormat="1" applyFont="1" applyFill="1" applyBorder="1" applyAlignment="1">
      <alignment horizontal="right" vertical="center" wrapText="1"/>
    </xf>
    <xf numFmtId="0" fontId="23" fillId="38" borderId="0" xfId="0" applyFont="1" applyFill="1" applyAlignment="1">
      <alignment vertical="center"/>
    </xf>
    <xf numFmtId="0" fontId="2" fillId="0" borderId="0" xfId="43">
      <alignment vertical="center"/>
    </xf>
    <xf numFmtId="0" fontId="39" fillId="35" borderId="62" xfId="43" applyFont="1" applyFill="1" applyBorder="1" applyAlignment="1">
      <alignment horizontal="center" vertical="center" wrapText="1"/>
    </xf>
    <xf numFmtId="0" fontId="39" fillId="35" borderId="63" xfId="43" applyFont="1" applyFill="1" applyBorder="1" applyAlignment="1">
      <alignment horizontal="center" vertical="center" wrapText="1"/>
    </xf>
    <xf numFmtId="0" fontId="41" fillId="0" borderId="49" xfId="43" applyFont="1" applyBorder="1" applyAlignment="1">
      <alignment vertical="center" wrapText="1"/>
    </xf>
    <xf numFmtId="0" fontId="2" fillId="0" borderId="49" xfId="43" applyBorder="1" applyAlignment="1">
      <alignment vertical="top" wrapText="1"/>
    </xf>
    <xf numFmtId="0" fontId="2" fillId="0" borderId="64" xfId="43" applyBorder="1" applyAlignment="1">
      <alignment vertical="top" wrapText="1"/>
    </xf>
    <xf numFmtId="0" fontId="41" fillId="0" borderId="64" xfId="43" applyFont="1" applyBorder="1" applyAlignment="1">
      <alignment vertical="center" wrapText="1"/>
    </xf>
    <xf numFmtId="0" fontId="43" fillId="0" borderId="49" xfId="43" applyFont="1" applyBorder="1" applyAlignment="1">
      <alignment vertical="center" wrapText="1"/>
    </xf>
    <xf numFmtId="0" fontId="43" fillId="0" borderId="64" xfId="43" applyFont="1" applyBorder="1" applyAlignment="1">
      <alignment vertical="center" wrapText="1"/>
    </xf>
    <xf numFmtId="0" fontId="41" fillId="36" borderId="52" xfId="43" applyFont="1" applyFill="1" applyBorder="1" applyAlignment="1">
      <alignment vertical="center" wrapText="1"/>
    </xf>
    <xf numFmtId="0" fontId="45" fillId="0" borderId="0" xfId="43" applyFont="1">
      <alignment vertical="center"/>
    </xf>
    <xf numFmtId="0" fontId="2" fillId="0" borderId="0" xfId="43" applyAlignment="1">
      <alignment horizontal="left" vertical="center"/>
    </xf>
    <xf numFmtId="0" fontId="47" fillId="0" borderId="0" xfId="43" applyFont="1">
      <alignment vertical="center"/>
    </xf>
    <xf numFmtId="38" fontId="49" fillId="33" borderId="76" xfId="44" applyFont="1" applyFill="1" applyBorder="1" applyAlignment="1">
      <alignment horizontal="right" vertical="center" wrapText="1"/>
    </xf>
    <xf numFmtId="0" fontId="24" fillId="0" borderId="0" xfId="42" applyFont="1" applyAlignment="1" applyProtection="1">
      <alignment horizontal="center" vertical="center"/>
      <protection locked="0"/>
    </xf>
    <xf numFmtId="0" fontId="49" fillId="0" borderId="66" xfId="42" applyFont="1" applyBorder="1" applyAlignment="1">
      <alignment horizontal="center" vertical="center"/>
    </xf>
    <xf numFmtId="0" fontId="49" fillId="0" borderId="68" xfId="42" applyFont="1" applyBorder="1" applyAlignment="1">
      <alignment horizontal="center" vertical="center" wrapText="1"/>
    </xf>
    <xf numFmtId="0" fontId="49" fillId="0" borderId="69" xfId="42" applyFont="1" applyBorder="1" applyAlignment="1">
      <alignment horizontal="center" vertical="center" wrapText="1"/>
    </xf>
    <xf numFmtId="0" fontId="49" fillId="0" borderId="66" xfId="42" applyFont="1" applyBorder="1" applyAlignment="1">
      <alignment horizontal="left" vertical="center"/>
    </xf>
    <xf numFmtId="0" fontId="49" fillId="0" borderId="68" xfId="42" applyFont="1" applyBorder="1" applyAlignment="1">
      <alignment horizontal="left" vertical="center" wrapText="1"/>
    </xf>
    <xf numFmtId="0" fontId="49" fillId="0" borderId="69" xfId="42" applyFont="1" applyBorder="1" applyAlignment="1">
      <alignment horizontal="left" vertical="center" wrapText="1"/>
    </xf>
    <xf numFmtId="0" fontId="50" fillId="0" borderId="68" xfId="42" applyFont="1" applyBorder="1" applyAlignment="1">
      <alignment horizontal="left" vertical="center" wrapText="1"/>
    </xf>
    <xf numFmtId="0" fontId="50" fillId="0" borderId="87" xfId="42" applyFont="1" applyBorder="1" applyAlignment="1">
      <alignment horizontal="left" vertical="center" wrapText="1"/>
    </xf>
    <xf numFmtId="0" fontId="50" fillId="0" borderId="69" xfId="42" applyFont="1" applyBorder="1" applyAlignment="1">
      <alignment horizontal="left" vertical="center" wrapText="1"/>
    </xf>
    <xf numFmtId="0" fontId="49" fillId="0" borderId="66" xfId="42" applyFont="1" applyBorder="1" applyAlignment="1">
      <alignment horizontal="justify" vertical="center"/>
    </xf>
    <xf numFmtId="0" fontId="49" fillId="0" borderId="68" xfId="42" applyFont="1" applyBorder="1" applyAlignment="1">
      <alignment horizontal="left" vertical="center"/>
    </xf>
    <xf numFmtId="0" fontId="49" fillId="0" borderId="69" xfId="42" applyFont="1" applyBorder="1" applyAlignment="1">
      <alignment horizontal="left" vertical="center"/>
    </xf>
    <xf numFmtId="0" fontId="49" fillId="37" borderId="66" xfId="42" applyFont="1" applyFill="1" applyBorder="1" applyAlignment="1">
      <alignment horizontal="center" vertical="center"/>
    </xf>
    <xf numFmtId="178" fontId="49" fillId="37" borderId="68" xfId="44" applyNumberFormat="1" applyFont="1" applyFill="1" applyBorder="1" applyAlignment="1">
      <alignment horizontal="center" vertical="center" wrapText="1"/>
    </xf>
    <xf numFmtId="178" fontId="49" fillId="37" borderId="69" xfId="44" applyNumberFormat="1" applyFont="1" applyFill="1" applyBorder="1" applyAlignment="1">
      <alignment horizontal="center" vertical="center" wrapText="1"/>
    </xf>
    <xf numFmtId="0" fontId="49" fillId="0" borderId="72" xfId="42" applyFont="1" applyBorder="1" applyAlignment="1">
      <alignment horizontal="left" vertical="center"/>
    </xf>
    <xf numFmtId="0" fontId="49" fillId="0" borderId="73" xfId="42" applyFont="1" applyBorder="1" applyAlignment="1">
      <alignment horizontal="left" vertical="center"/>
    </xf>
    <xf numFmtId="0" fontId="50" fillId="0" borderId="66" xfId="42" applyFont="1" applyBorder="1" applyAlignment="1">
      <alignment horizontal="left" vertical="center"/>
    </xf>
    <xf numFmtId="0" fontId="31" fillId="0" borderId="0" xfId="42" applyFont="1" applyAlignment="1">
      <alignment horizontal="left" vertical="center" wrapText="1"/>
    </xf>
    <xf numFmtId="0" fontId="24" fillId="0" borderId="67" xfId="42" applyFont="1" applyBorder="1" applyAlignment="1" applyProtection="1">
      <alignment horizontal="center" vertical="center" shrinkToFit="1"/>
      <protection locked="0"/>
    </xf>
    <xf numFmtId="178" fontId="49" fillId="0" borderId="72" xfId="44" applyNumberFormat="1" applyFont="1" applyBorder="1" applyAlignment="1">
      <alignment horizontal="center" vertical="center" wrapText="1"/>
    </xf>
    <xf numFmtId="178" fontId="49" fillId="0" borderId="73" xfId="44" applyNumberFormat="1" applyFont="1" applyBorder="1" applyAlignment="1">
      <alignment horizontal="center" vertical="center" wrapText="1"/>
    </xf>
    <xf numFmtId="178" fontId="49" fillId="0" borderId="80" xfId="44" applyNumberFormat="1" applyFont="1" applyBorder="1" applyAlignment="1">
      <alignment horizontal="center" vertical="center" wrapText="1"/>
    </xf>
    <xf numFmtId="178" fontId="49" fillId="0" borderId="81" xfId="44" applyNumberFormat="1" applyFont="1" applyBorder="1" applyAlignment="1">
      <alignment horizontal="center" vertical="center" wrapText="1"/>
    </xf>
    <xf numFmtId="178" fontId="49" fillId="0" borderId="85" xfId="44" applyNumberFormat="1" applyFont="1" applyBorder="1" applyAlignment="1">
      <alignment horizontal="center" vertical="center" wrapText="1"/>
    </xf>
    <xf numFmtId="178" fontId="49" fillId="0" borderId="86" xfId="44" applyNumberFormat="1" applyFont="1" applyBorder="1" applyAlignment="1">
      <alignment horizontal="center" vertical="center" wrapText="1"/>
    </xf>
    <xf numFmtId="0" fontId="50" fillId="0" borderId="67" xfId="42" applyFont="1" applyBorder="1" applyAlignment="1">
      <alignment horizontal="center" vertical="center"/>
    </xf>
    <xf numFmtId="0" fontId="50" fillId="0" borderId="66" xfId="42" applyFont="1" applyBorder="1" applyAlignment="1">
      <alignment horizontal="center" vertical="center"/>
    </xf>
    <xf numFmtId="0" fontId="50" fillId="0" borderId="68" xfId="42" applyFont="1" applyBorder="1" applyAlignment="1">
      <alignment horizontal="center" vertical="center" wrapText="1"/>
    </xf>
    <xf numFmtId="0" fontId="50" fillId="0" borderId="87" xfId="42" applyFont="1" applyBorder="1" applyAlignment="1">
      <alignment horizontal="center" vertical="center" wrapText="1"/>
    </xf>
    <xf numFmtId="0" fontId="50" fillId="0" borderId="69" xfId="42" applyFont="1" applyBorder="1" applyAlignment="1">
      <alignment horizontal="center" vertical="center" wrapText="1"/>
    </xf>
    <xf numFmtId="0" fontId="51" fillId="0" borderId="67" xfId="42" applyFont="1" applyBorder="1" applyAlignment="1" applyProtection="1">
      <alignment horizontal="center" vertical="center"/>
      <protection locked="0"/>
    </xf>
    <xf numFmtId="0" fontId="52" fillId="0" borderId="68" xfId="42" applyFont="1" applyBorder="1" applyAlignment="1">
      <alignment horizontal="center" vertical="center" wrapText="1"/>
    </xf>
    <xf numFmtId="0" fontId="52" fillId="0" borderId="69" xfId="42" applyFont="1" applyBorder="1" applyAlignment="1">
      <alignment horizontal="center" vertical="center" wrapText="1"/>
    </xf>
    <xf numFmtId="178" fontId="49" fillId="0" borderId="68" xfId="44" applyNumberFormat="1" applyFont="1" applyBorder="1" applyAlignment="1">
      <alignment horizontal="center" vertical="center" wrapText="1"/>
    </xf>
    <xf numFmtId="178" fontId="49" fillId="0" borderId="69" xfId="44" applyNumberFormat="1" applyFont="1" applyBorder="1" applyAlignment="1">
      <alignment horizontal="center" vertical="center" wrapText="1"/>
    </xf>
    <xf numFmtId="0" fontId="28" fillId="33" borderId="47" xfId="0" applyFont="1" applyFill="1" applyBorder="1" applyAlignment="1">
      <alignment horizontal="center" vertical="center" wrapText="1"/>
    </xf>
    <xf numFmtId="0" fontId="28" fillId="33" borderId="37" xfId="0" applyFont="1" applyFill="1" applyBorder="1" applyAlignment="1">
      <alignment horizontal="center" vertical="center" wrapText="1"/>
    </xf>
    <xf numFmtId="0" fontId="32" fillId="0" borderId="0" xfId="0" applyFont="1" applyAlignment="1">
      <alignment horizontal="center" vertical="center"/>
    </xf>
    <xf numFmtId="0" fontId="23" fillId="35" borderId="0" xfId="0" applyFont="1" applyFill="1" applyAlignment="1">
      <alignment horizontal="center" vertical="center" wrapText="1"/>
    </xf>
    <xf numFmtId="0" fontId="27" fillId="32" borderId="58" xfId="0" applyFont="1" applyFill="1" applyBorder="1" applyAlignment="1">
      <alignment horizontal="center" vertical="center" wrapText="1"/>
    </xf>
    <xf numFmtId="0" fontId="27" fillId="32" borderId="59" xfId="0" applyFont="1" applyFill="1" applyBorder="1" applyAlignment="1">
      <alignment horizontal="center" vertical="center" wrapText="1"/>
    </xf>
    <xf numFmtId="0" fontId="28" fillId="32" borderId="57" xfId="0" applyFont="1" applyFill="1" applyBorder="1" applyAlignment="1">
      <alignment horizontal="center" vertical="center" wrapText="1"/>
    </xf>
    <xf numFmtId="0" fontId="28" fillId="32" borderId="53" xfId="0" applyFont="1" applyFill="1" applyBorder="1" applyAlignment="1">
      <alignment horizontal="center" vertical="center" wrapText="1"/>
    </xf>
    <xf numFmtId="0" fontId="23" fillId="33" borderId="4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45" xfId="0" applyFont="1" applyFill="1" applyBorder="1" applyAlignment="1">
      <alignment horizontal="center" vertical="center"/>
    </xf>
    <xf numFmtId="0" fontId="23" fillId="33" borderId="43" xfId="0" applyFont="1" applyFill="1" applyBorder="1" applyAlignment="1">
      <alignment horizontal="center" vertical="center"/>
    </xf>
    <xf numFmtId="0" fontId="23" fillId="33" borderId="44" xfId="0" applyFont="1" applyFill="1" applyBorder="1" applyAlignment="1">
      <alignment horizontal="center" vertical="center"/>
    </xf>
    <xf numFmtId="0" fontId="23" fillId="33" borderId="40" xfId="0" applyFont="1" applyFill="1" applyBorder="1" applyAlignment="1">
      <alignment horizontal="center" vertical="center"/>
    </xf>
    <xf numFmtId="0" fontId="26" fillId="32" borderId="48" xfId="0" applyFont="1" applyFill="1" applyBorder="1" applyAlignment="1">
      <alignment horizontal="center" vertical="center"/>
    </xf>
    <xf numFmtId="0" fontId="26" fillId="32" borderId="36" xfId="0" applyFont="1" applyFill="1" applyBorder="1" applyAlignment="1">
      <alignment horizontal="center" vertical="center"/>
    </xf>
    <xf numFmtId="0" fontId="36" fillId="0" borderId="0" xfId="43" applyFont="1" applyAlignment="1">
      <alignment horizontal="left" vertical="center" wrapText="1"/>
    </xf>
    <xf numFmtId="0" fontId="36" fillId="0" borderId="0" xfId="43" applyFont="1" applyAlignment="1">
      <alignment horizontal="left" vertical="center"/>
    </xf>
    <xf numFmtId="0" fontId="40" fillId="36" borderId="35" xfId="43" applyFont="1" applyFill="1" applyBorder="1" applyAlignment="1">
      <alignment horizontal="justify" vertical="center" wrapText="1"/>
    </xf>
    <xf numFmtId="0" fontId="40" fillId="36" borderId="50" xfId="43" applyFont="1" applyFill="1" applyBorder="1" applyAlignment="1">
      <alignment horizontal="justify" vertical="center" wrapText="1"/>
    </xf>
    <xf numFmtId="0" fontId="40" fillId="36" borderId="52" xfId="43" applyFont="1" applyFill="1" applyBorder="1" applyAlignment="1">
      <alignment horizontal="justify" vertical="center" wrapText="1"/>
    </xf>
    <xf numFmtId="0" fontId="41" fillId="0" borderId="35" xfId="43" applyFont="1" applyBorder="1" applyAlignment="1">
      <alignment vertical="center" wrapText="1"/>
    </xf>
    <xf numFmtId="0" fontId="41" fillId="0" borderId="50" xfId="43" applyFont="1" applyBorder="1" applyAlignment="1">
      <alignment vertical="center" wrapText="1"/>
    </xf>
    <xf numFmtId="0" fontId="41" fillId="0" borderId="52" xfId="43" applyFont="1" applyBorder="1" applyAlignment="1">
      <alignment vertical="center" wrapText="1"/>
    </xf>
    <xf numFmtId="0" fontId="41" fillId="36" borderId="35" xfId="43" applyFont="1" applyFill="1" applyBorder="1" applyAlignment="1">
      <alignment vertical="center" wrapText="1"/>
    </xf>
    <xf numFmtId="0" fontId="41" fillId="36" borderId="50" xfId="43" applyFont="1" applyFill="1" applyBorder="1" applyAlignment="1">
      <alignment vertical="center" wrapText="1"/>
    </xf>
    <xf numFmtId="0" fontId="41" fillId="36" borderId="52" xfId="43" applyFont="1" applyFill="1" applyBorder="1" applyAlignment="1">
      <alignment vertical="center" wrapText="1"/>
    </xf>
    <xf numFmtId="0" fontId="40" fillId="36" borderId="48" xfId="43" applyFont="1" applyFill="1" applyBorder="1" applyAlignment="1">
      <alignment vertical="center" wrapText="1"/>
    </xf>
    <xf numFmtId="0" fontId="40" fillId="36" borderId="65" xfId="43" applyFont="1" applyFill="1" applyBorder="1" applyAlignment="1">
      <alignment vertical="center" wrapText="1"/>
    </xf>
    <xf numFmtId="0" fontId="40" fillId="36" borderId="63" xfId="43" applyFont="1" applyFill="1" applyBorder="1" applyAlignment="1">
      <alignment vertical="center" wrapText="1"/>
    </xf>
    <xf numFmtId="0" fontId="41" fillId="0" borderId="66" xfId="43" applyFont="1" applyBorder="1" applyAlignment="1">
      <alignment horizontal="left" vertical="center" wrapText="1"/>
    </xf>
    <xf numFmtId="0" fontId="44" fillId="35" borderId="0" xfId="43" applyFont="1" applyFill="1" applyAlignment="1">
      <alignment horizontal="center" vertical="center"/>
    </xf>
    <xf numFmtId="180" fontId="49" fillId="37" borderId="66" xfId="46" applyNumberFormat="1" applyFont="1" applyFill="1" applyBorder="1" applyAlignment="1">
      <alignment horizontal="justify"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DD"/>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5</xdr:col>
      <xdr:colOff>1038225</xdr:colOff>
      <xdr:row>0</xdr:row>
      <xdr:rowOff>76200</xdr:rowOff>
    </xdr:from>
    <xdr:ext cx="1060153" cy="305587"/>
    <xdr:sp macro="" textlink="">
      <xdr:nvSpPr>
        <xdr:cNvPr id="2" name="テキスト ボックス 1"/>
        <xdr:cNvSpPr txBox="1"/>
      </xdr:nvSpPr>
      <xdr:spPr>
        <a:xfrm>
          <a:off x="6153150" y="76200"/>
          <a:ext cx="1060153" cy="3055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t">
          <a:spAutoFit/>
        </a:bodyPr>
        <a:lstStyle/>
        <a:p>
          <a:r>
            <a:rPr kumimoji="1" lang="ja-JP" altLang="en-US" sz="1100">
              <a:latin typeface="Meiryo UI" panose="020B0604030504040204" pitchFamily="50" charset="-128"/>
              <a:ea typeface="Meiryo UI" panose="020B0604030504040204" pitchFamily="50" charset="-128"/>
            </a:rPr>
            <a:t>県中様式２－５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1758223</xdr:colOff>
      <xdr:row>1</xdr:row>
      <xdr:rowOff>247650</xdr:rowOff>
    </xdr:from>
    <xdr:to>
      <xdr:col>2</xdr:col>
      <xdr:colOff>466725</xdr:colOff>
      <xdr:row>4</xdr:row>
      <xdr:rowOff>257862</xdr:rowOff>
    </xdr:to>
    <xdr:cxnSp macro="">
      <xdr:nvCxnSpPr>
        <xdr:cNvPr id="2" name="直線矢印コネクタ 1"/>
        <xdr:cNvCxnSpPr/>
      </xdr:nvCxnSpPr>
      <xdr:spPr>
        <a:xfrm flipV="1">
          <a:off x="1758223" y="561975"/>
          <a:ext cx="3032852" cy="8007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466725</xdr:colOff>
      <xdr:row>3</xdr:row>
      <xdr:rowOff>236765</xdr:rowOff>
    </xdr:from>
    <xdr:ext cx="1388137" cy="558102"/>
    <xdr:sp macro="" textlink="">
      <xdr:nvSpPr>
        <xdr:cNvPr id="3" name="テキスト ボックス 2"/>
        <xdr:cNvSpPr txBox="1"/>
      </xdr:nvSpPr>
      <xdr:spPr>
        <a:xfrm>
          <a:off x="466725" y="1027340"/>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8</xdr:col>
      <xdr:colOff>173530</xdr:colOff>
      <xdr:row>1</xdr:row>
      <xdr:rowOff>114300</xdr:rowOff>
    </xdr:from>
    <xdr:ext cx="2233333" cy="325217"/>
    <xdr:sp macro="" textlink="">
      <xdr:nvSpPr>
        <xdr:cNvPr id="4" name="テキスト ボックス 3"/>
        <xdr:cNvSpPr txBox="1"/>
      </xdr:nvSpPr>
      <xdr:spPr>
        <a:xfrm>
          <a:off x="11165380" y="428625"/>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6</xdr:col>
      <xdr:colOff>1552575</xdr:colOff>
      <xdr:row>1</xdr:row>
      <xdr:rowOff>276909</xdr:rowOff>
    </xdr:from>
    <xdr:to>
      <xdr:col>8</xdr:col>
      <xdr:colOff>173530</xdr:colOff>
      <xdr:row>3</xdr:row>
      <xdr:rowOff>114300</xdr:rowOff>
    </xdr:to>
    <xdr:cxnSp macro="">
      <xdr:nvCxnSpPr>
        <xdr:cNvPr id="5" name="直線矢印コネクタ 4"/>
        <xdr:cNvCxnSpPr>
          <a:stCxn id="4" idx="1"/>
        </xdr:cNvCxnSpPr>
      </xdr:nvCxnSpPr>
      <xdr:spPr>
        <a:xfrm flipH="1">
          <a:off x="10220325" y="591234"/>
          <a:ext cx="945055" cy="31364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1876426</xdr:colOff>
      <xdr:row>4</xdr:row>
      <xdr:rowOff>238125</xdr:rowOff>
    </xdr:from>
    <xdr:to>
      <xdr:col>3</xdr:col>
      <xdr:colOff>209550</xdr:colOff>
      <xdr:row>8</xdr:row>
      <xdr:rowOff>307520</xdr:rowOff>
    </xdr:to>
    <xdr:cxnSp macro="">
      <xdr:nvCxnSpPr>
        <xdr:cNvPr id="6" name="直線矢印コネクタ 5"/>
        <xdr:cNvCxnSpPr/>
      </xdr:nvCxnSpPr>
      <xdr:spPr>
        <a:xfrm flipV="1">
          <a:off x="1876426" y="1343025"/>
          <a:ext cx="3714749" cy="1326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219075</xdr:colOff>
      <xdr:row>7</xdr:row>
      <xdr:rowOff>232681</xdr:rowOff>
    </xdr:from>
    <xdr:ext cx="3067050" cy="1023870"/>
    <xdr:sp macro="" textlink="">
      <xdr:nvSpPr>
        <xdr:cNvPr id="7" name="テキスト ボックス 6"/>
        <xdr:cNvSpPr txBox="1"/>
      </xdr:nvSpPr>
      <xdr:spPr>
        <a:xfrm>
          <a:off x="219075" y="2280556"/>
          <a:ext cx="3067050"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2596423</xdr:colOff>
      <xdr:row>19</xdr:row>
      <xdr:rowOff>133350</xdr:rowOff>
    </xdr:from>
    <xdr:to>
      <xdr:col>2</xdr:col>
      <xdr:colOff>19050</xdr:colOff>
      <xdr:row>19</xdr:row>
      <xdr:rowOff>313651</xdr:rowOff>
    </xdr:to>
    <xdr:cxnSp macro="">
      <xdr:nvCxnSpPr>
        <xdr:cNvPr id="8" name="直線矢印コネクタ 7"/>
        <xdr:cNvCxnSpPr/>
      </xdr:nvCxnSpPr>
      <xdr:spPr>
        <a:xfrm flipV="1">
          <a:off x="2596423" y="5953125"/>
          <a:ext cx="1746977" cy="1803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628650</xdr:colOff>
      <xdr:row>19</xdr:row>
      <xdr:rowOff>152400</xdr:rowOff>
    </xdr:from>
    <xdr:ext cx="2091598" cy="558102"/>
    <xdr:sp macro="" textlink="">
      <xdr:nvSpPr>
        <xdr:cNvPr id="9" name="テキスト ボックス 8"/>
        <xdr:cNvSpPr txBox="1"/>
      </xdr:nvSpPr>
      <xdr:spPr>
        <a:xfrm>
          <a:off x="628650" y="597217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2844073</xdr:colOff>
      <xdr:row>28</xdr:row>
      <xdr:rowOff>256499</xdr:rowOff>
    </xdr:from>
    <xdr:to>
      <xdr:col>2</xdr:col>
      <xdr:colOff>48986</xdr:colOff>
      <xdr:row>29</xdr:row>
      <xdr:rowOff>292553</xdr:rowOff>
    </xdr:to>
    <xdr:cxnSp macro="">
      <xdr:nvCxnSpPr>
        <xdr:cNvPr id="10" name="直線矢印コネクタ 9"/>
        <xdr:cNvCxnSpPr/>
      </xdr:nvCxnSpPr>
      <xdr:spPr>
        <a:xfrm>
          <a:off x="2844073" y="8905199"/>
          <a:ext cx="1529263" cy="3503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952500</xdr:colOff>
      <xdr:row>27</xdr:row>
      <xdr:rowOff>257175</xdr:rowOff>
    </xdr:from>
    <xdr:ext cx="2091598" cy="558102"/>
    <xdr:sp macro="" textlink="">
      <xdr:nvSpPr>
        <xdr:cNvPr id="11" name="テキスト ボックス 10"/>
        <xdr:cNvSpPr txBox="1"/>
      </xdr:nvSpPr>
      <xdr:spPr>
        <a:xfrm>
          <a:off x="952500" y="8591550"/>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6</xdr:col>
      <xdr:colOff>523875</xdr:colOff>
      <xdr:row>33</xdr:row>
      <xdr:rowOff>85725</xdr:rowOff>
    </xdr:from>
    <xdr:ext cx="2091598" cy="558102"/>
    <xdr:sp macro="" textlink="">
      <xdr:nvSpPr>
        <xdr:cNvPr id="12" name="テキスト ボックス 11"/>
        <xdr:cNvSpPr txBox="1"/>
      </xdr:nvSpPr>
      <xdr:spPr>
        <a:xfrm>
          <a:off x="9191625" y="10306050"/>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6</xdr:col>
      <xdr:colOff>1493474</xdr:colOff>
      <xdr:row>30</xdr:row>
      <xdr:rowOff>285751</xdr:rowOff>
    </xdr:from>
    <xdr:to>
      <xdr:col>7</xdr:col>
      <xdr:colOff>219075</xdr:colOff>
      <xdr:row>33</xdr:row>
      <xdr:rowOff>85725</xdr:rowOff>
    </xdr:to>
    <xdr:cxnSp macro="">
      <xdr:nvCxnSpPr>
        <xdr:cNvPr id="13" name="直線矢印コネクタ 12"/>
        <xdr:cNvCxnSpPr>
          <a:stCxn id="12" idx="0"/>
        </xdr:cNvCxnSpPr>
      </xdr:nvCxnSpPr>
      <xdr:spPr>
        <a:xfrm flipV="1">
          <a:off x="10161224" y="9563101"/>
          <a:ext cx="402001" cy="7429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1047752</xdr:colOff>
      <xdr:row>4</xdr:row>
      <xdr:rowOff>288576</xdr:rowOff>
    </xdr:from>
    <xdr:to>
      <xdr:col>8</xdr:col>
      <xdr:colOff>144955</xdr:colOff>
      <xdr:row>7</xdr:row>
      <xdr:rowOff>257177</xdr:rowOff>
    </xdr:to>
    <xdr:cxnSp macro="">
      <xdr:nvCxnSpPr>
        <xdr:cNvPr id="14" name="直線矢印コネクタ 13"/>
        <xdr:cNvCxnSpPr>
          <a:stCxn id="15" idx="1"/>
        </xdr:cNvCxnSpPr>
      </xdr:nvCxnSpPr>
      <xdr:spPr>
        <a:xfrm flipH="1">
          <a:off x="7524752" y="1393476"/>
          <a:ext cx="3612053" cy="9115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144955</xdr:colOff>
      <xdr:row>4</xdr:row>
      <xdr:rowOff>9525</xdr:rowOff>
    </xdr:from>
    <xdr:ext cx="3617420" cy="558102"/>
    <xdr:sp macro="" textlink="">
      <xdr:nvSpPr>
        <xdr:cNvPr id="15" name="テキスト ボックス 14"/>
        <xdr:cNvSpPr txBox="1"/>
      </xdr:nvSpPr>
      <xdr:spPr>
        <a:xfrm>
          <a:off x="11136805" y="1114425"/>
          <a:ext cx="361742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自己資金は予算額以上となるようにしてください。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予算額を下回る場合は理由を確認させていただきます。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1009650</xdr:colOff>
      <xdr:row>10</xdr:row>
      <xdr:rowOff>247650</xdr:rowOff>
    </xdr:from>
    <xdr:to>
      <xdr:col>8</xdr:col>
      <xdr:colOff>1285876</xdr:colOff>
      <xdr:row>18</xdr:row>
      <xdr:rowOff>295275</xdr:rowOff>
    </xdr:to>
    <xdr:cxnSp macro="">
      <xdr:nvCxnSpPr>
        <xdr:cNvPr id="16" name="直線矢印コネクタ 15"/>
        <xdr:cNvCxnSpPr/>
      </xdr:nvCxnSpPr>
      <xdr:spPr>
        <a:xfrm flipH="1" flipV="1">
          <a:off x="7486650" y="3238500"/>
          <a:ext cx="4791076" cy="2562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609601</xdr:colOff>
      <xdr:row>18</xdr:row>
      <xdr:rowOff>295275</xdr:rowOff>
    </xdr:from>
    <xdr:to>
      <xdr:col>8</xdr:col>
      <xdr:colOff>1266825</xdr:colOff>
      <xdr:row>30</xdr:row>
      <xdr:rowOff>76200</xdr:rowOff>
    </xdr:to>
    <xdr:cxnSp macro="">
      <xdr:nvCxnSpPr>
        <xdr:cNvPr id="17" name="直線矢印コネクタ 16"/>
        <xdr:cNvCxnSpPr/>
      </xdr:nvCxnSpPr>
      <xdr:spPr>
        <a:xfrm flipH="1">
          <a:off x="7086601" y="5800725"/>
          <a:ext cx="5172074" cy="3552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1028700</xdr:colOff>
      <xdr:row>18</xdr:row>
      <xdr:rowOff>28575</xdr:rowOff>
    </xdr:from>
    <xdr:ext cx="2233333" cy="558102"/>
    <xdr:sp macro="" textlink="">
      <xdr:nvSpPr>
        <xdr:cNvPr id="18" name="テキスト ボックス 17"/>
        <xdr:cNvSpPr txBox="1"/>
      </xdr:nvSpPr>
      <xdr:spPr>
        <a:xfrm>
          <a:off x="12020550" y="5534025"/>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7</xdr:col>
      <xdr:colOff>329233</xdr:colOff>
      <xdr:row>8</xdr:row>
      <xdr:rowOff>57151</xdr:rowOff>
    </xdr:from>
    <xdr:to>
      <xdr:col>8</xdr:col>
      <xdr:colOff>140803</xdr:colOff>
      <xdr:row>9</xdr:row>
      <xdr:rowOff>281610</xdr:rowOff>
    </xdr:to>
    <xdr:sp macro="" textlink="">
      <xdr:nvSpPr>
        <xdr:cNvPr id="19" name="右中かっこ 18"/>
        <xdr:cNvSpPr/>
      </xdr:nvSpPr>
      <xdr:spPr>
        <a:xfrm>
          <a:off x="10673383" y="2419351"/>
          <a:ext cx="459270" cy="538784"/>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158207</xdr:colOff>
      <xdr:row>6</xdr:row>
      <xdr:rowOff>314324</xdr:rowOff>
    </xdr:from>
    <xdr:ext cx="2150570" cy="1256754"/>
    <xdr:sp macro="" textlink="">
      <xdr:nvSpPr>
        <xdr:cNvPr id="20" name="テキスト ボックス 19"/>
        <xdr:cNvSpPr txBox="1"/>
      </xdr:nvSpPr>
      <xdr:spPr>
        <a:xfrm>
          <a:off x="11150057" y="2047874"/>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a:solidFill>
                <a:srgbClr val="FF0000"/>
              </a:solidFill>
              <a:latin typeface="Meiryo UI" panose="020B0604030504040204" pitchFamily="50" charset="-128"/>
              <a:ea typeface="Meiryo UI" panose="020B0604030504040204" pitchFamily="50" charset="-128"/>
            </a:rPr>
            <a:t>・受領証の写し</a:t>
          </a:r>
        </a:p>
        <a:p>
          <a:r>
            <a:rPr kumimoji="1" lang="ja-JP" altLang="en-US" sz="1100">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twoCellAnchor>
    <xdr:from>
      <xdr:col>0</xdr:col>
      <xdr:colOff>2847975</xdr:colOff>
      <xdr:row>14</xdr:row>
      <xdr:rowOff>95250</xdr:rowOff>
    </xdr:from>
    <xdr:to>
      <xdr:col>4</xdr:col>
      <xdr:colOff>361950</xdr:colOff>
      <xdr:row>17</xdr:row>
      <xdr:rowOff>57150</xdr:rowOff>
    </xdr:to>
    <xdr:cxnSp macro="">
      <xdr:nvCxnSpPr>
        <xdr:cNvPr id="21" name="直線矢印コネクタ 20"/>
        <xdr:cNvCxnSpPr/>
      </xdr:nvCxnSpPr>
      <xdr:spPr>
        <a:xfrm>
          <a:off x="2847975" y="4343400"/>
          <a:ext cx="3990975" cy="904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352426</xdr:colOff>
      <xdr:row>13</xdr:row>
      <xdr:rowOff>238123</xdr:rowOff>
    </xdr:from>
    <xdr:ext cx="2657474" cy="790986"/>
    <xdr:sp macro="" textlink="">
      <xdr:nvSpPr>
        <xdr:cNvPr id="22" name="テキスト ボックス 21"/>
        <xdr:cNvSpPr txBox="1"/>
      </xdr:nvSpPr>
      <xdr:spPr>
        <a:xfrm>
          <a:off x="352426" y="4171948"/>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1019175</xdr:colOff>
      <xdr:row>0</xdr:row>
      <xdr:rowOff>85725</xdr:rowOff>
    </xdr:from>
    <xdr:ext cx="1060153" cy="305587"/>
    <xdr:sp macro="" textlink="">
      <xdr:nvSpPr>
        <xdr:cNvPr id="23" name="テキスト ボックス 22"/>
        <xdr:cNvSpPr txBox="1"/>
      </xdr:nvSpPr>
      <xdr:spPr>
        <a:xfrm>
          <a:off x="9686925" y="85725"/>
          <a:ext cx="1060153" cy="3055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t">
          <a:spAutoFit/>
        </a:bodyPr>
        <a:lstStyle/>
        <a:p>
          <a:r>
            <a:rPr kumimoji="1" lang="ja-JP" altLang="en-US" sz="1100">
              <a:latin typeface="Meiryo UI" panose="020B0604030504040204" pitchFamily="50" charset="-128"/>
              <a:ea typeface="Meiryo UI" panose="020B0604030504040204" pitchFamily="50" charset="-128"/>
            </a:rPr>
            <a:t>県中様式２－５</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3325090</xdr:colOff>
      <xdr:row>0</xdr:row>
      <xdr:rowOff>103909</xdr:rowOff>
    </xdr:from>
    <xdr:ext cx="1060153" cy="305587"/>
    <xdr:sp macro="" textlink="">
      <xdr:nvSpPr>
        <xdr:cNvPr id="2" name="テキスト ボックス 1"/>
        <xdr:cNvSpPr txBox="1"/>
      </xdr:nvSpPr>
      <xdr:spPr>
        <a:xfrm>
          <a:off x="12209317" y="103909"/>
          <a:ext cx="1060153" cy="30558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t">
          <a:spAutoFit/>
        </a:bodyPr>
        <a:lstStyle/>
        <a:p>
          <a:r>
            <a:rPr kumimoji="1" lang="ja-JP" altLang="en-US" sz="1100">
              <a:latin typeface="Meiryo UI" panose="020B0604030504040204" pitchFamily="50" charset="-128"/>
              <a:ea typeface="Meiryo UI" panose="020B0604030504040204" pitchFamily="50" charset="-128"/>
            </a:rPr>
            <a:t>県中様式２－６</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653143</xdr:colOff>
      <xdr:row>2</xdr:row>
      <xdr:rowOff>177694</xdr:rowOff>
    </xdr:from>
    <xdr:to>
      <xdr:col>10</xdr:col>
      <xdr:colOff>121666</xdr:colOff>
      <xdr:row>6</xdr:row>
      <xdr:rowOff>190500</xdr:rowOff>
    </xdr:to>
    <xdr:cxnSp macro="">
      <xdr:nvCxnSpPr>
        <xdr:cNvPr id="620" name="直線矢印コネクタ 619"/>
        <xdr:cNvCxnSpPr/>
      </xdr:nvCxnSpPr>
      <xdr:spPr>
        <a:xfrm flipH="1">
          <a:off x="12545786" y="830837"/>
          <a:ext cx="339380" cy="12238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4213415</xdr:colOff>
      <xdr:row>6</xdr:row>
      <xdr:rowOff>201706</xdr:rowOff>
    </xdr:from>
    <xdr:to>
      <xdr:col>14</xdr:col>
      <xdr:colOff>121227</xdr:colOff>
      <xdr:row>6</xdr:row>
      <xdr:rowOff>259773</xdr:rowOff>
    </xdr:to>
    <xdr:cxnSp macro="">
      <xdr:nvCxnSpPr>
        <xdr:cNvPr id="2" name="直線矢印コネクタ 1"/>
        <xdr:cNvCxnSpPr/>
      </xdr:nvCxnSpPr>
      <xdr:spPr>
        <a:xfrm flipH="1" flipV="1">
          <a:off x="17011551" y="2054751"/>
          <a:ext cx="1363040" cy="5806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644179</xdr:colOff>
      <xdr:row>5</xdr:row>
      <xdr:rowOff>79969</xdr:rowOff>
    </xdr:from>
    <xdr:ext cx="3849381" cy="1023870"/>
    <xdr:sp macro="" textlink="">
      <xdr:nvSpPr>
        <xdr:cNvPr id="3" name="テキスト ボックス 2"/>
        <xdr:cNvSpPr txBox="1"/>
      </xdr:nvSpPr>
      <xdr:spPr>
        <a:xfrm>
          <a:off x="16836679" y="1631183"/>
          <a:ext cx="3849381"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13</xdr:col>
      <xdr:colOff>638735</xdr:colOff>
      <xdr:row>7</xdr:row>
      <xdr:rowOff>150990</xdr:rowOff>
    </xdr:from>
    <xdr:ext cx="3849381" cy="790986"/>
    <xdr:sp macro="" textlink="">
      <xdr:nvSpPr>
        <xdr:cNvPr id="4" name="テキスト ボックス 3"/>
        <xdr:cNvSpPr txBox="1"/>
      </xdr:nvSpPr>
      <xdr:spPr>
        <a:xfrm>
          <a:off x="18199371" y="2402354"/>
          <a:ext cx="3849381"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10</xdr:col>
      <xdr:colOff>3372971</xdr:colOff>
      <xdr:row>23</xdr:row>
      <xdr:rowOff>190501</xdr:rowOff>
    </xdr:from>
    <xdr:to>
      <xdr:col>13</xdr:col>
      <xdr:colOff>487293</xdr:colOff>
      <xdr:row>24</xdr:row>
      <xdr:rowOff>130934</xdr:rowOff>
    </xdr:to>
    <xdr:cxnSp macro="">
      <xdr:nvCxnSpPr>
        <xdr:cNvPr id="5" name="直線矢印コネクタ 4"/>
        <xdr:cNvCxnSpPr>
          <a:stCxn id="6" idx="1"/>
        </xdr:cNvCxnSpPr>
      </xdr:nvCxnSpPr>
      <xdr:spPr>
        <a:xfrm flipH="1" flipV="1">
          <a:off x="16136471" y="6678707"/>
          <a:ext cx="1876822" cy="2205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487293</xdr:colOff>
      <xdr:row>22</xdr:row>
      <xdr:rowOff>145676</xdr:rowOff>
    </xdr:from>
    <xdr:ext cx="4420883" cy="1023870"/>
    <xdr:sp macro="" textlink="">
      <xdr:nvSpPr>
        <xdr:cNvPr id="6" name="テキスト ボックス 5"/>
        <xdr:cNvSpPr txBox="1"/>
      </xdr:nvSpPr>
      <xdr:spPr>
        <a:xfrm>
          <a:off x="18013293" y="6387352"/>
          <a:ext cx="4420883"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”自由席”のみが経費対象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実際に指定席等を使用することは問題ありませんが、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補助金の申請額は自由席分としてください。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領収書とともに、自由席費用を表示した</a:t>
          </a:r>
          <a:r>
            <a:rPr kumimoji="1" lang="en-US" altLang="ja-JP" sz="1100">
              <a:solidFill>
                <a:srgbClr val="FF0000"/>
              </a:solidFill>
              <a:latin typeface="Meiryo UI" panose="020B0604030504040204" pitchFamily="50" charset="-128"/>
              <a:ea typeface="Meiryo UI" panose="020B0604030504040204" pitchFamily="50" charset="-128"/>
            </a:rPr>
            <a:t>HP</a:t>
          </a:r>
          <a:r>
            <a:rPr kumimoji="1" lang="ja-JP" altLang="en-US" sz="1100">
              <a:solidFill>
                <a:srgbClr val="FF0000"/>
              </a:solidFill>
              <a:latin typeface="Meiryo UI" panose="020B0604030504040204" pitchFamily="50" charset="-128"/>
              <a:ea typeface="Meiryo UI" panose="020B0604030504040204" pitchFamily="50" charset="-128"/>
            </a:rPr>
            <a:t>の写し等を添付ください。</a:t>
          </a:r>
        </a:p>
      </xdr:txBody>
    </xdr:sp>
    <xdr:clientData/>
  </xdr:oneCellAnchor>
  <xdr:oneCellAnchor>
    <xdr:from>
      <xdr:col>13</xdr:col>
      <xdr:colOff>487294</xdr:colOff>
      <xdr:row>26</xdr:row>
      <xdr:rowOff>132069</xdr:rowOff>
    </xdr:from>
    <xdr:ext cx="4420882" cy="790986"/>
    <xdr:sp macro="" textlink="">
      <xdr:nvSpPr>
        <xdr:cNvPr id="7" name="テキスト ボックス 6"/>
        <xdr:cNvSpPr txBox="1"/>
      </xdr:nvSpPr>
      <xdr:spPr>
        <a:xfrm>
          <a:off x="18013294" y="739348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twoCellAnchor>
    <xdr:from>
      <xdr:col>10</xdr:col>
      <xdr:colOff>3798795</xdr:colOff>
      <xdr:row>38</xdr:row>
      <xdr:rowOff>201707</xdr:rowOff>
    </xdr:from>
    <xdr:to>
      <xdr:col>13</xdr:col>
      <xdr:colOff>421821</xdr:colOff>
      <xdr:row>41</xdr:row>
      <xdr:rowOff>13607</xdr:rowOff>
    </xdr:to>
    <xdr:cxnSp macro="">
      <xdr:nvCxnSpPr>
        <xdr:cNvPr id="9" name="直線矢印コネクタ 8"/>
        <xdr:cNvCxnSpPr/>
      </xdr:nvCxnSpPr>
      <xdr:spPr>
        <a:xfrm flipH="1" flipV="1">
          <a:off x="16562295" y="10407064"/>
          <a:ext cx="1385526" cy="573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364029</xdr:colOff>
      <xdr:row>38</xdr:row>
      <xdr:rowOff>176893</xdr:rowOff>
    </xdr:from>
    <xdr:ext cx="3950235" cy="1489639"/>
    <xdr:sp macro="" textlink="">
      <xdr:nvSpPr>
        <xdr:cNvPr id="10" name="テキスト ボックス 9"/>
        <xdr:cNvSpPr txBox="1"/>
      </xdr:nvSpPr>
      <xdr:spPr>
        <a:xfrm>
          <a:off x="16556529" y="104638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2208520</xdr:colOff>
      <xdr:row>3</xdr:row>
      <xdr:rowOff>885</xdr:rowOff>
    </xdr:from>
    <xdr:to>
      <xdr:col>3</xdr:col>
      <xdr:colOff>84204</xdr:colOff>
      <xdr:row>6</xdr:row>
      <xdr:rowOff>145675</xdr:rowOff>
    </xdr:to>
    <xdr:cxnSp macro="">
      <xdr:nvCxnSpPr>
        <xdr:cNvPr id="12" name="直線矢印コネクタ 11"/>
        <xdr:cNvCxnSpPr>
          <a:stCxn id="13" idx="3"/>
        </xdr:cNvCxnSpPr>
      </xdr:nvCxnSpPr>
      <xdr:spPr>
        <a:xfrm>
          <a:off x="2208520" y="926171"/>
          <a:ext cx="2107505" cy="10836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252932</xdr:colOff>
      <xdr:row>1</xdr:row>
      <xdr:rowOff>258535</xdr:rowOff>
    </xdr:from>
    <xdr:ext cx="1955588" cy="790986"/>
    <xdr:sp macro="" textlink="">
      <xdr:nvSpPr>
        <xdr:cNvPr id="13" name="テキスト ボックス 12"/>
        <xdr:cNvSpPr txBox="1"/>
      </xdr:nvSpPr>
      <xdr:spPr>
        <a:xfrm>
          <a:off x="252932" y="530678"/>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13</xdr:col>
      <xdr:colOff>502664</xdr:colOff>
      <xdr:row>11</xdr:row>
      <xdr:rowOff>160887</xdr:rowOff>
    </xdr:from>
    <xdr:ext cx="4091748" cy="558102"/>
    <xdr:sp macro="" textlink="">
      <xdr:nvSpPr>
        <xdr:cNvPr id="16" name="テキスト ボックス 15"/>
        <xdr:cNvSpPr txBox="1"/>
      </xdr:nvSpPr>
      <xdr:spPr>
        <a:xfrm>
          <a:off x="16695164" y="348903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10</xdr:col>
      <xdr:colOff>3529854</xdr:colOff>
      <xdr:row>11</xdr:row>
      <xdr:rowOff>0</xdr:rowOff>
    </xdr:from>
    <xdr:to>
      <xdr:col>13</xdr:col>
      <xdr:colOff>502664</xdr:colOff>
      <xdr:row>12</xdr:row>
      <xdr:rowOff>193409</xdr:rowOff>
    </xdr:to>
    <xdr:cxnSp macro="">
      <xdr:nvCxnSpPr>
        <xdr:cNvPr id="17" name="直線矢印コネクタ 16"/>
        <xdr:cNvCxnSpPr>
          <a:stCxn id="16" idx="1"/>
        </xdr:cNvCxnSpPr>
      </xdr:nvCxnSpPr>
      <xdr:spPr>
        <a:xfrm flipH="1" flipV="1">
          <a:off x="14959854" y="3328147"/>
          <a:ext cx="1735310" cy="4399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2700618</xdr:colOff>
      <xdr:row>53</xdr:row>
      <xdr:rowOff>256936</xdr:rowOff>
    </xdr:from>
    <xdr:to>
      <xdr:col>13</xdr:col>
      <xdr:colOff>500261</xdr:colOff>
      <xdr:row>54</xdr:row>
      <xdr:rowOff>11205</xdr:rowOff>
    </xdr:to>
    <xdr:cxnSp macro="">
      <xdr:nvCxnSpPr>
        <xdr:cNvPr id="23" name="直線矢印コネクタ 22"/>
        <xdr:cNvCxnSpPr/>
      </xdr:nvCxnSpPr>
      <xdr:spPr>
        <a:xfrm flipH="1">
          <a:off x="14130618" y="14409965"/>
          <a:ext cx="2562143" cy="232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404850</xdr:colOff>
      <xdr:row>53</xdr:row>
      <xdr:rowOff>122464</xdr:rowOff>
    </xdr:from>
    <xdr:ext cx="3490793" cy="558102"/>
    <xdr:sp macro="" textlink="">
      <xdr:nvSpPr>
        <xdr:cNvPr id="24" name="テキスト ボックス 23"/>
        <xdr:cNvSpPr txBox="1"/>
      </xdr:nvSpPr>
      <xdr:spPr>
        <a:xfrm>
          <a:off x="17713136" y="14165035"/>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1872183</xdr:colOff>
      <xdr:row>22</xdr:row>
      <xdr:rowOff>217714</xdr:rowOff>
    </xdr:from>
    <xdr:to>
      <xdr:col>2</xdr:col>
      <xdr:colOff>21612</xdr:colOff>
      <xdr:row>25</xdr:row>
      <xdr:rowOff>150564</xdr:rowOff>
    </xdr:to>
    <xdr:cxnSp macro="">
      <xdr:nvCxnSpPr>
        <xdr:cNvPr id="25" name="直線矢印コネクタ 24"/>
        <xdr:cNvCxnSpPr>
          <a:stCxn id="66" idx="3"/>
        </xdr:cNvCxnSpPr>
      </xdr:nvCxnSpPr>
      <xdr:spPr>
        <a:xfrm flipV="1">
          <a:off x="1872183" y="6422571"/>
          <a:ext cx="952500" cy="694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1872183</xdr:colOff>
      <xdr:row>25</xdr:row>
      <xdr:rowOff>150564</xdr:rowOff>
    </xdr:from>
    <xdr:to>
      <xdr:col>2</xdr:col>
      <xdr:colOff>68036</xdr:colOff>
      <xdr:row>27</xdr:row>
      <xdr:rowOff>204107</xdr:rowOff>
    </xdr:to>
    <xdr:cxnSp macro="">
      <xdr:nvCxnSpPr>
        <xdr:cNvPr id="26" name="直線矢印コネクタ 25"/>
        <xdr:cNvCxnSpPr>
          <a:stCxn id="66" idx="3"/>
        </xdr:cNvCxnSpPr>
      </xdr:nvCxnSpPr>
      <xdr:spPr>
        <a:xfrm>
          <a:off x="1872183" y="7117421"/>
          <a:ext cx="998924" cy="54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1872183</xdr:colOff>
      <xdr:row>25</xdr:row>
      <xdr:rowOff>150564</xdr:rowOff>
    </xdr:from>
    <xdr:to>
      <xdr:col>2</xdr:col>
      <xdr:colOff>149679</xdr:colOff>
      <xdr:row>37</xdr:row>
      <xdr:rowOff>176893</xdr:rowOff>
    </xdr:to>
    <xdr:cxnSp macro="">
      <xdr:nvCxnSpPr>
        <xdr:cNvPr id="33" name="直線矢印コネクタ 32"/>
        <xdr:cNvCxnSpPr>
          <a:stCxn id="66" idx="3"/>
        </xdr:cNvCxnSpPr>
      </xdr:nvCxnSpPr>
      <xdr:spPr>
        <a:xfrm>
          <a:off x="1872183" y="7117421"/>
          <a:ext cx="1080567" cy="29926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1978639</xdr:colOff>
      <xdr:row>67</xdr:row>
      <xdr:rowOff>259422</xdr:rowOff>
    </xdr:from>
    <xdr:to>
      <xdr:col>2</xdr:col>
      <xdr:colOff>326572</xdr:colOff>
      <xdr:row>73</xdr:row>
      <xdr:rowOff>81643</xdr:rowOff>
    </xdr:to>
    <xdr:cxnSp macro="">
      <xdr:nvCxnSpPr>
        <xdr:cNvPr id="36" name="直線矢印コネクタ 35"/>
        <xdr:cNvCxnSpPr>
          <a:stCxn id="37"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353786</xdr:colOff>
      <xdr:row>66</xdr:row>
      <xdr:rowOff>136071</xdr:rowOff>
    </xdr:from>
    <xdr:ext cx="1624853" cy="790986"/>
    <xdr:sp macro="" textlink="">
      <xdr:nvSpPr>
        <xdr:cNvPr id="37" name="テキスト ボックス 36"/>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twoCellAnchor>
    <xdr:from>
      <xdr:col>6</xdr:col>
      <xdr:colOff>1415142</xdr:colOff>
      <xdr:row>77</xdr:row>
      <xdr:rowOff>272143</xdr:rowOff>
    </xdr:from>
    <xdr:to>
      <xdr:col>10</xdr:col>
      <xdr:colOff>1029341</xdr:colOff>
      <xdr:row>80</xdr:row>
      <xdr:rowOff>116862</xdr:rowOff>
    </xdr:to>
    <xdr:cxnSp macro="">
      <xdr:nvCxnSpPr>
        <xdr:cNvPr id="53" name="直線矢印コネクタ 52"/>
        <xdr:cNvCxnSpPr/>
      </xdr:nvCxnSpPr>
      <xdr:spPr>
        <a:xfrm flipH="1" flipV="1">
          <a:off x="8041821" y="20574000"/>
          <a:ext cx="5533306" cy="701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760398</xdr:colOff>
      <xdr:row>79</xdr:row>
      <xdr:rowOff>108858</xdr:rowOff>
    </xdr:from>
    <xdr:ext cx="2442883" cy="558102"/>
    <xdr:sp macro="" textlink="">
      <xdr:nvSpPr>
        <xdr:cNvPr id="54" name="テキスト ボックス 53"/>
        <xdr:cNvSpPr txBox="1"/>
      </xdr:nvSpPr>
      <xdr:spPr>
        <a:xfrm>
          <a:off x="13299780" y="21131093"/>
          <a:ext cx="2442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「収支清算書」の支出および収入の合計額と一致していることを確認してください。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2190750</xdr:colOff>
      <xdr:row>18</xdr:row>
      <xdr:rowOff>100852</xdr:rowOff>
    </xdr:from>
    <xdr:to>
      <xdr:col>6</xdr:col>
      <xdr:colOff>661147</xdr:colOff>
      <xdr:row>19</xdr:row>
      <xdr:rowOff>0</xdr:rowOff>
    </xdr:to>
    <xdr:cxnSp macro="">
      <xdr:nvCxnSpPr>
        <xdr:cNvPr id="58" name="直線矢印コネクタ 57"/>
        <xdr:cNvCxnSpPr/>
      </xdr:nvCxnSpPr>
      <xdr:spPr>
        <a:xfrm flipV="1">
          <a:off x="2190750" y="5257959"/>
          <a:ext cx="3763576" cy="1440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258536</xdr:colOff>
      <xdr:row>24</xdr:row>
      <xdr:rowOff>-1</xdr:rowOff>
    </xdr:from>
    <xdr:ext cx="1613647" cy="790986"/>
    <xdr:sp macro="" textlink="">
      <xdr:nvSpPr>
        <xdr:cNvPr id="66" name="テキスト ボックス 65"/>
        <xdr:cNvSpPr txBox="1"/>
      </xdr:nvSpPr>
      <xdr:spPr>
        <a:xfrm>
          <a:off x="258536" y="6721928"/>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190502</xdr:colOff>
      <xdr:row>17</xdr:row>
      <xdr:rowOff>103256</xdr:rowOff>
    </xdr:from>
    <xdr:ext cx="2177142" cy="1023870"/>
    <xdr:sp macro="" textlink="">
      <xdr:nvSpPr>
        <xdr:cNvPr id="70" name="テキスト ボックス 69"/>
        <xdr:cNvSpPr txBox="1"/>
      </xdr:nvSpPr>
      <xdr:spPr>
        <a:xfrm>
          <a:off x="190502" y="4947399"/>
          <a:ext cx="2177142"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9</xdr:col>
      <xdr:colOff>653143</xdr:colOff>
      <xdr:row>2</xdr:row>
      <xdr:rowOff>123265</xdr:rowOff>
    </xdr:from>
    <xdr:to>
      <xdr:col>9</xdr:col>
      <xdr:colOff>829236</xdr:colOff>
      <xdr:row>4</xdr:row>
      <xdr:rowOff>326571</xdr:rowOff>
    </xdr:to>
    <xdr:cxnSp macro="">
      <xdr:nvCxnSpPr>
        <xdr:cNvPr id="72" name="直線矢印コネクタ 71"/>
        <xdr:cNvCxnSpPr/>
      </xdr:nvCxnSpPr>
      <xdr:spPr>
        <a:xfrm flipH="1">
          <a:off x="12545786" y="776408"/>
          <a:ext cx="176093" cy="6931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827634</xdr:colOff>
      <xdr:row>0</xdr:row>
      <xdr:rowOff>74439</xdr:rowOff>
    </xdr:from>
    <xdr:ext cx="9302483" cy="790986"/>
    <xdr:sp macro="" textlink="">
      <xdr:nvSpPr>
        <xdr:cNvPr id="74" name="テキスト ボックス 73"/>
        <xdr:cNvSpPr txBox="1"/>
      </xdr:nvSpPr>
      <xdr:spPr>
        <a:xfrm>
          <a:off x="12720277" y="74439"/>
          <a:ext cx="930248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になります。その際、領収書等の右上あたりに本様式の領収書番号を記載するようにしてください。領収書等で明細がわからない場合は、請求書等など明細がわかる資料も添付ください。申請団体名は正確に記載してください。間違っている場合再度提出いただくことがあります。スーパーや、ホームセンター等の領収書も同様です。</a:t>
          </a:r>
        </a:p>
      </xdr:txBody>
    </xdr:sp>
    <xdr:clientData/>
  </xdr:oneCellAnchor>
  <xdr:twoCellAnchor>
    <xdr:from>
      <xdr:col>10</xdr:col>
      <xdr:colOff>2533331</xdr:colOff>
      <xdr:row>29</xdr:row>
      <xdr:rowOff>38420</xdr:rowOff>
    </xdr:from>
    <xdr:to>
      <xdr:col>13</xdr:col>
      <xdr:colOff>489857</xdr:colOff>
      <xdr:row>33</xdr:row>
      <xdr:rowOff>176893</xdr:rowOff>
    </xdr:to>
    <xdr:cxnSp macro="">
      <xdr:nvCxnSpPr>
        <xdr:cNvPr id="31" name="直線矢印コネクタ 30"/>
        <xdr:cNvCxnSpPr/>
      </xdr:nvCxnSpPr>
      <xdr:spPr>
        <a:xfrm flipH="1" flipV="1">
          <a:off x="15296831" y="8012206"/>
          <a:ext cx="2719026" cy="11181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350421</xdr:colOff>
      <xdr:row>31</xdr:row>
      <xdr:rowOff>136071</xdr:rowOff>
    </xdr:from>
    <xdr:ext cx="3950235" cy="1023870"/>
    <xdr:sp macro="" textlink="">
      <xdr:nvSpPr>
        <xdr:cNvPr id="34" name="テキスト ボックス 33"/>
        <xdr:cNvSpPr txBox="1"/>
      </xdr:nvSpPr>
      <xdr:spPr>
        <a:xfrm>
          <a:off x="17876421" y="8599714"/>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13</xdr:col>
      <xdr:colOff>120064</xdr:colOff>
      <xdr:row>1</xdr:row>
      <xdr:rowOff>332974</xdr:rowOff>
    </xdr:from>
    <xdr:ext cx="2021955" cy="232884"/>
    <xdr:sp macro="" textlink="">
      <xdr:nvSpPr>
        <xdr:cNvPr id="35" name="テキスト ボックス 34">
          <a:hlinkClick xmlns:r="http://schemas.openxmlformats.org/officeDocument/2006/relationships" r:id="rId1"/>
        </xdr:cNvPr>
        <xdr:cNvSpPr txBox="1"/>
      </xdr:nvSpPr>
      <xdr:spPr>
        <a:xfrm>
          <a:off x="17646064" y="605117"/>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lientData/>
  </xdr:oneCellAnchor>
  <xdr:oneCellAnchor>
    <xdr:from>
      <xdr:col>15</xdr:col>
      <xdr:colOff>312965</xdr:colOff>
      <xdr:row>34</xdr:row>
      <xdr:rowOff>176892</xdr:rowOff>
    </xdr:from>
    <xdr:ext cx="2021955" cy="232884"/>
    <xdr:sp macro="" textlink="">
      <xdr:nvSpPr>
        <xdr:cNvPr id="38" name="テキスト ボックス 37">
          <a:hlinkClick xmlns:r="http://schemas.openxmlformats.org/officeDocument/2006/relationships" r:id="rId2"/>
        </xdr:cNvPr>
        <xdr:cNvSpPr txBox="1"/>
      </xdr:nvSpPr>
      <xdr:spPr>
        <a:xfrm>
          <a:off x="19199679" y="9375321"/>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606318</xdr:colOff>
      <xdr:row>17</xdr:row>
      <xdr:rowOff>88284</xdr:rowOff>
    </xdr:from>
    <xdr:to>
      <xdr:col>5</xdr:col>
      <xdr:colOff>573539</xdr:colOff>
      <xdr:row>24</xdr:row>
      <xdr:rowOff>145677</xdr:rowOff>
    </xdr:to>
    <xdr:sp macro="" textlink="">
      <xdr:nvSpPr>
        <xdr:cNvPr id="4" name="下矢印 3"/>
        <xdr:cNvSpPr/>
      </xdr:nvSpPr>
      <xdr:spPr>
        <a:xfrm>
          <a:off x="3340553" y="3517284"/>
          <a:ext cx="650780" cy="14693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243327</xdr:colOff>
      <xdr:row>18</xdr:row>
      <xdr:rowOff>111898</xdr:rowOff>
    </xdr:from>
    <xdr:ext cx="2857500" cy="558102"/>
    <xdr:sp macro="" textlink="">
      <xdr:nvSpPr>
        <xdr:cNvPr id="5" name="テキスト ボックス 4"/>
        <xdr:cNvSpPr txBox="1"/>
      </xdr:nvSpPr>
      <xdr:spPr>
        <a:xfrm>
          <a:off x="3661121" y="3742604"/>
          <a:ext cx="285750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latin typeface="Meiryo UI" panose="020B0604030504040204" pitchFamily="50" charset="-128"/>
              <a:ea typeface="Meiryo UI" panose="020B0604030504040204" pitchFamily="50" charset="-128"/>
            </a:rPr>
            <a:t>領収書等で明細がわからない場合は、請求書等、明細がわかる資料も添付ください。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oneCellAnchor>
  <xdr:twoCellAnchor editAs="oneCell">
    <xdr:from>
      <xdr:col>3</xdr:col>
      <xdr:colOff>315595</xdr:colOff>
      <xdr:row>63</xdr:row>
      <xdr:rowOff>31262</xdr:rowOff>
    </xdr:from>
    <xdr:to>
      <xdr:col>6</xdr:col>
      <xdr:colOff>524618</xdr:colOff>
      <xdr:row>103</xdr:row>
      <xdr:rowOff>75469</xdr:rowOff>
    </xdr:to>
    <xdr:pic>
      <xdr:nvPicPr>
        <xdr:cNvPr id="24" name="図 2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6200000">
          <a:off x="-641088" y="16158672"/>
          <a:ext cx="8356935" cy="2287205"/>
        </a:xfrm>
        <a:prstGeom prst="rect">
          <a:avLst/>
        </a:prstGeom>
      </xdr:spPr>
    </xdr:pic>
    <xdr:clientData/>
  </xdr:twoCellAnchor>
  <xdr:oneCellAnchor>
    <xdr:from>
      <xdr:col>6</xdr:col>
      <xdr:colOff>146338</xdr:colOff>
      <xdr:row>62</xdr:row>
      <xdr:rowOff>191393</xdr:rowOff>
    </xdr:from>
    <xdr:ext cx="504825" cy="535941"/>
    <xdr:sp macro="" textlink="">
      <xdr:nvSpPr>
        <xdr:cNvPr id="30" name="楕円 29"/>
        <xdr:cNvSpPr/>
      </xdr:nvSpPr>
      <xdr:spPr>
        <a:xfrm>
          <a:off x="4302702" y="13076120"/>
          <a:ext cx="504825" cy="535941"/>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900">
              <a:solidFill>
                <a:srgbClr val="FF0000"/>
              </a:solidFill>
              <a:latin typeface="Meiryo UI" panose="020B0604030504040204" pitchFamily="50" charset="-128"/>
              <a:ea typeface="Meiryo UI" panose="020B0604030504040204" pitchFamily="50" charset="-128"/>
            </a:rPr>
            <a:t>領収書番号</a:t>
          </a:r>
        </a:p>
      </xdr:txBody>
    </xdr:sp>
    <xdr:clientData/>
  </xdr:oneCellAnchor>
  <xdr:oneCellAnchor>
    <xdr:from>
      <xdr:col>7</xdr:col>
      <xdr:colOff>612198</xdr:colOff>
      <xdr:row>120</xdr:row>
      <xdr:rowOff>99580</xdr:rowOff>
    </xdr:from>
    <xdr:ext cx="2590799" cy="536942"/>
    <xdr:sp macro="" textlink="">
      <xdr:nvSpPr>
        <xdr:cNvPr id="34" name="テキスト ボックス 33"/>
        <xdr:cNvSpPr txBox="1"/>
      </xdr:nvSpPr>
      <xdr:spPr>
        <a:xfrm>
          <a:off x="5412798" y="24102580"/>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上記のようにポイント分を差し引いた金額を手書き等で記載願います。</a:t>
          </a:r>
        </a:p>
      </xdr:txBody>
    </xdr:sp>
    <xdr:clientData/>
  </xdr:oneCellAnchor>
  <xdr:twoCellAnchor editAs="oneCell">
    <xdr:from>
      <xdr:col>0</xdr:col>
      <xdr:colOff>341417</xdr:colOff>
      <xdr:row>105</xdr:row>
      <xdr:rowOff>195820</xdr:rowOff>
    </xdr:from>
    <xdr:to>
      <xdr:col>11</xdr:col>
      <xdr:colOff>381000</xdr:colOff>
      <xdr:row>118</xdr:row>
      <xdr:rowOff>65492</xdr:rowOff>
    </xdr:to>
    <xdr:pic>
      <xdr:nvPicPr>
        <xdr:cNvPr id="33" name="図 32"/>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271"/>
        <a:stretch/>
      </xdr:blipFill>
      <xdr:spPr>
        <a:xfrm>
          <a:off x="341417" y="21198445"/>
          <a:ext cx="7583383" cy="2469997"/>
        </a:xfrm>
        <a:prstGeom prst="rect">
          <a:avLst/>
        </a:prstGeom>
      </xdr:spPr>
    </xdr:pic>
    <xdr:clientData/>
  </xdr:twoCellAnchor>
  <xdr:twoCellAnchor>
    <xdr:from>
      <xdr:col>8</xdr:col>
      <xdr:colOff>174048</xdr:colOff>
      <xdr:row>118</xdr:row>
      <xdr:rowOff>40697</xdr:rowOff>
    </xdr:from>
    <xdr:to>
      <xdr:col>9</xdr:col>
      <xdr:colOff>164524</xdr:colOff>
      <xdr:row>120</xdr:row>
      <xdr:rowOff>183573</xdr:rowOff>
    </xdr:to>
    <xdr:cxnSp macro="">
      <xdr:nvCxnSpPr>
        <xdr:cNvPr id="28" name="直線矢印コネクタ 27"/>
        <xdr:cNvCxnSpPr/>
      </xdr:nvCxnSpPr>
      <xdr:spPr>
        <a:xfrm flipH="1" flipV="1">
          <a:off x="5660448" y="23643647"/>
          <a:ext cx="676276" cy="5429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155863</xdr:colOff>
      <xdr:row>72</xdr:row>
      <xdr:rowOff>18183</xdr:rowOff>
    </xdr:from>
    <xdr:ext cx="1819275" cy="759247"/>
    <xdr:sp macro="" textlink="">
      <xdr:nvSpPr>
        <xdr:cNvPr id="45" name="テキスト ボックス 44"/>
        <xdr:cNvSpPr txBox="1"/>
      </xdr:nvSpPr>
      <xdr:spPr>
        <a:xfrm>
          <a:off x="155863" y="14981092"/>
          <a:ext cx="1819275" cy="759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117763</xdr:colOff>
      <xdr:row>74</xdr:row>
      <xdr:rowOff>168854</xdr:rowOff>
    </xdr:from>
    <xdr:to>
      <xdr:col>4</xdr:col>
      <xdr:colOff>184438</xdr:colOff>
      <xdr:row>74</xdr:row>
      <xdr:rowOff>206953</xdr:rowOff>
    </xdr:to>
    <xdr:cxnSp macro="">
      <xdr:nvCxnSpPr>
        <xdr:cNvPr id="46" name="直線矢印コネクタ 45"/>
        <xdr:cNvCxnSpPr/>
      </xdr:nvCxnSpPr>
      <xdr:spPr>
        <a:xfrm flipV="1">
          <a:off x="1503218" y="15547399"/>
          <a:ext cx="1452129" cy="380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392206</xdr:colOff>
      <xdr:row>3</xdr:row>
      <xdr:rowOff>11206</xdr:rowOff>
    </xdr:from>
    <xdr:to>
      <xdr:col>9</xdr:col>
      <xdr:colOff>414618</xdr:colOff>
      <xdr:row>18</xdr:row>
      <xdr:rowOff>34060</xdr:rowOff>
    </xdr:to>
    <xdr:pic>
      <xdr:nvPicPr>
        <xdr:cNvPr id="15" name="図 14"/>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79663" y="607554"/>
          <a:ext cx="5522064" cy="3004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151599</xdr:colOff>
      <xdr:row>4</xdr:row>
      <xdr:rowOff>113178</xdr:rowOff>
    </xdr:from>
    <xdr:ext cx="1313180" cy="328423"/>
    <xdr:sp macro="" textlink="">
      <xdr:nvSpPr>
        <xdr:cNvPr id="16" name="テキスト ボックス 15"/>
        <xdr:cNvSpPr txBox="1"/>
      </xdr:nvSpPr>
      <xdr:spPr>
        <a:xfrm>
          <a:off x="1518717" y="920002"/>
          <a:ext cx="1313180" cy="328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7</xdr:col>
      <xdr:colOff>390570</xdr:colOff>
      <xdr:row>6</xdr:row>
      <xdr:rowOff>18372</xdr:rowOff>
    </xdr:from>
    <xdr:ext cx="1667957" cy="314638"/>
    <xdr:sp macro="" textlink="">
      <xdr:nvSpPr>
        <xdr:cNvPr id="17" name="テキスト ボックス 16"/>
        <xdr:cNvSpPr txBox="1"/>
      </xdr:nvSpPr>
      <xdr:spPr>
        <a:xfrm>
          <a:off x="5202766" y="1211068"/>
          <a:ext cx="1667957" cy="31463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領収書を発行した日を記載</a:t>
          </a:r>
        </a:p>
      </xdr:txBody>
    </xdr:sp>
    <xdr:clientData/>
  </xdr:oneCellAnchor>
  <xdr:oneCellAnchor>
    <xdr:from>
      <xdr:col>3</xdr:col>
      <xdr:colOff>185290</xdr:colOff>
      <xdr:row>9</xdr:row>
      <xdr:rowOff>137037</xdr:rowOff>
    </xdr:from>
    <xdr:ext cx="1030979" cy="185347"/>
    <xdr:sp macro="" textlink="">
      <xdr:nvSpPr>
        <xdr:cNvPr id="18" name="テキスト ボックス 17"/>
        <xdr:cNvSpPr txBox="1"/>
      </xdr:nvSpPr>
      <xdr:spPr>
        <a:xfrm>
          <a:off x="2251482" y="1917479"/>
          <a:ext cx="1030979" cy="1853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a:solidFill>
                <a:srgbClr val="FF0000"/>
              </a:solidFill>
              <a:latin typeface="Meiryo UI" panose="020B0604030504040204" pitchFamily="50" charset="-128"/>
              <a:ea typeface="Meiryo UI" panose="020B0604030504040204" pitchFamily="50" charset="-128"/>
            </a:rPr>
            <a:t>記載</a:t>
          </a:r>
        </a:p>
      </xdr:txBody>
    </xdr:sp>
    <xdr:clientData/>
  </xdr:oneCellAnchor>
  <xdr:twoCellAnchor>
    <xdr:from>
      <xdr:col>2</xdr:col>
      <xdr:colOff>475002</xdr:colOff>
      <xdr:row>4</xdr:row>
      <xdr:rowOff>69985</xdr:rowOff>
    </xdr:from>
    <xdr:to>
      <xdr:col>3</xdr:col>
      <xdr:colOff>124631</xdr:colOff>
      <xdr:row>4</xdr:row>
      <xdr:rowOff>113178</xdr:rowOff>
    </xdr:to>
    <xdr:cxnSp macro="">
      <xdr:nvCxnSpPr>
        <xdr:cNvPr id="19" name="直線矢印コネクタ 18"/>
        <xdr:cNvCxnSpPr>
          <a:stCxn id="20" idx="2"/>
          <a:endCxn id="16" idx="0"/>
        </xdr:cNvCxnSpPr>
      </xdr:nvCxnSpPr>
      <xdr:spPr>
        <a:xfrm>
          <a:off x="1842120" y="876809"/>
          <a:ext cx="333187" cy="431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560294</xdr:colOff>
      <xdr:row>2</xdr:row>
      <xdr:rowOff>190499</xdr:rowOff>
    </xdr:from>
    <xdr:ext cx="2563651" cy="282898"/>
    <xdr:sp macro="" textlink="">
      <xdr:nvSpPr>
        <xdr:cNvPr id="20" name="テキスト ボックス 19"/>
        <xdr:cNvSpPr txBox="1"/>
      </xdr:nvSpPr>
      <xdr:spPr>
        <a:xfrm>
          <a:off x="560294" y="593911"/>
          <a:ext cx="2563651"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間違えている場合再度取得してもらう必要があります</a:t>
          </a:r>
        </a:p>
      </xdr:txBody>
    </xdr:sp>
    <xdr:clientData/>
  </xdr:oneCellAnchor>
  <xdr:twoCellAnchor>
    <xdr:from>
      <xdr:col>4</xdr:col>
      <xdr:colOff>528813</xdr:colOff>
      <xdr:row>10</xdr:row>
      <xdr:rowOff>30928</xdr:rowOff>
    </xdr:from>
    <xdr:to>
      <xdr:col>7</xdr:col>
      <xdr:colOff>273326</xdr:colOff>
      <xdr:row>11</xdr:row>
      <xdr:rowOff>99391</xdr:rowOff>
    </xdr:to>
    <xdr:cxnSp macro="">
      <xdr:nvCxnSpPr>
        <xdr:cNvPr id="21" name="直線矢印コネクタ 20"/>
        <xdr:cNvCxnSpPr>
          <a:endCxn id="18" idx="3"/>
        </xdr:cNvCxnSpPr>
      </xdr:nvCxnSpPr>
      <xdr:spPr>
        <a:xfrm flipH="1" flipV="1">
          <a:off x="3278639" y="2018754"/>
          <a:ext cx="1806883" cy="267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177507</xdr:colOff>
      <xdr:row>10</xdr:row>
      <xdr:rowOff>24552</xdr:rowOff>
    </xdr:from>
    <xdr:ext cx="2925994" cy="664028"/>
    <xdr:sp macro="" textlink="">
      <xdr:nvSpPr>
        <xdr:cNvPr id="22" name="テキスト ボックス 21"/>
        <xdr:cNvSpPr txBox="1"/>
      </xdr:nvSpPr>
      <xdr:spPr>
        <a:xfrm>
          <a:off x="4989703" y="2012378"/>
          <a:ext cx="2925994" cy="664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○○セミナー講師謝礼、取材費、文房具代、駐車場代　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領収書で明細がわからない場合は、別途明細のわかる</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資料を添付すること。</a:t>
          </a:r>
        </a:p>
      </xdr:txBody>
    </xdr:sp>
    <xdr:clientData/>
  </xdr:oneCellAnchor>
  <xdr:twoCellAnchor>
    <xdr:from>
      <xdr:col>8</xdr:col>
      <xdr:colOff>260514</xdr:colOff>
      <xdr:row>3</xdr:row>
      <xdr:rowOff>57978</xdr:rowOff>
    </xdr:from>
    <xdr:to>
      <xdr:col>9</xdr:col>
      <xdr:colOff>99390</xdr:colOff>
      <xdr:row>5</xdr:row>
      <xdr:rowOff>180912</xdr:rowOff>
    </xdr:to>
    <xdr:sp macro="" textlink="">
      <xdr:nvSpPr>
        <xdr:cNvPr id="23" name="楕円 22"/>
        <xdr:cNvSpPr/>
      </xdr:nvSpPr>
      <xdr:spPr>
        <a:xfrm>
          <a:off x="5760166" y="654326"/>
          <a:ext cx="526333" cy="520499"/>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twoCellAnchor>
    <xdr:from>
      <xdr:col>8</xdr:col>
      <xdr:colOff>591819</xdr:colOff>
      <xdr:row>2</xdr:row>
      <xdr:rowOff>132522</xdr:rowOff>
    </xdr:from>
    <xdr:to>
      <xdr:col>9</xdr:col>
      <xdr:colOff>16565</xdr:colOff>
      <xdr:row>3</xdr:row>
      <xdr:rowOff>169142</xdr:rowOff>
    </xdr:to>
    <xdr:cxnSp macro="">
      <xdr:nvCxnSpPr>
        <xdr:cNvPr id="25" name="直線矢印コネクタ 24"/>
        <xdr:cNvCxnSpPr/>
      </xdr:nvCxnSpPr>
      <xdr:spPr>
        <a:xfrm flipH="1">
          <a:off x="6091471" y="530087"/>
          <a:ext cx="112203" cy="2354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593101</xdr:colOff>
      <xdr:row>0</xdr:row>
      <xdr:rowOff>74202</xdr:rowOff>
    </xdr:from>
    <xdr:ext cx="2576346" cy="473463"/>
    <xdr:sp macro="" textlink="">
      <xdr:nvSpPr>
        <xdr:cNvPr id="26" name="テキスト ボックス 25"/>
        <xdr:cNvSpPr txBox="1"/>
      </xdr:nvSpPr>
      <xdr:spPr>
        <a:xfrm>
          <a:off x="5405297" y="74202"/>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twoCellAnchor editAs="oneCell">
    <xdr:from>
      <xdr:col>0</xdr:col>
      <xdr:colOff>496421</xdr:colOff>
      <xdr:row>24</xdr:row>
      <xdr:rowOff>78441</xdr:rowOff>
    </xdr:from>
    <xdr:to>
      <xdr:col>10</xdr:col>
      <xdr:colOff>505946</xdr:colOff>
      <xdr:row>59</xdr:row>
      <xdr:rowOff>145677</xdr:rowOff>
    </xdr:to>
    <xdr:pic>
      <xdr:nvPicPr>
        <xdr:cNvPr id="44" name="図 43"/>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b="5708"/>
        <a:stretch/>
      </xdr:blipFill>
      <xdr:spPr bwMode="auto">
        <a:xfrm>
          <a:off x="496421" y="4919382"/>
          <a:ext cx="6845113" cy="7126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193862</xdr:colOff>
      <xdr:row>26</xdr:row>
      <xdr:rowOff>190498</xdr:rowOff>
    </xdr:from>
    <xdr:ext cx="1775679" cy="431144"/>
    <xdr:sp macro="" textlink="">
      <xdr:nvSpPr>
        <xdr:cNvPr id="47" name="テキスト ボックス 46"/>
        <xdr:cNvSpPr txBox="1"/>
      </xdr:nvSpPr>
      <xdr:spPr>
        <a:xfrm>
          <a:off x="877421" y="5434851"/>
          <a:ext cx="1775679" cy="4311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0</xdr:col>
      <xdr:colOff>605117</xdr:colOff>
      <xdr:row>21</xdr:row>
      <xdr:rowOff>78440</xdr:rowOff>
    </xdr:from>
    <xdr:ext cx="2590799" cy="536942"/>
    <xdr:sp macro="" textlink="">
      <xdr:nvSpPr>
        <xdr:cNvPr id="48" name="テキスト ボックス 47"/>
        <xdr:cNvSpPr txBox="1"/>
      </xdr:nvSpPr>
      <xdr:spPr>
        <a:xfrm>
          <a:off x="605117" y="4314264"/>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333375</xdr:colOff>
      <xdr:row>23</xdr:row>
      <xdr:rowOff>170329</xdr:rowOff>
    </xdr:from>
    <xdr:to>
      <xdr:col>2</xdr:col>
      <xdr:colOff>336176</xdr:colOff>
      <xdr:row>26</xdr:row>
      <xdr:rowOff>145676</xdr:rowOff>
    </xdr:to>
    <xdr:cxnSp macro="">
      <xdr:nvCxnSpPr>
        <xdr:cNvPr id="49" name="直線矢印コネクタ 48"/>
        <xdr:cNvCxnSpPr/>
      </xdr:nvCxnSpPr>
      <xdr:spPr>
        <a:xfrm>
          <a:off x="1700493" y="4809564"/>
          <a:ext cx="2801" cy="5804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171679</xdr:colOff>
      <xdr:row>24</xdr:row>
      <xdr:rowOff>118247</xdr:rowOff>
    </xdr:from>
    <xdr:to>
      <xdr:col>10</xdr:col>
      <xdr:colOff>10554</xdr:colOff>
      <xdr:row>27</xdr:row>
      <xdr:rowOff>39474</xdr:rowOff>
    </xdr:to>
    <xdr:sp macro="" textlink="">
      <xdr:nvSpPr>
        <xdr:cNvPr id="50" name="楕円 49"/>
        <xdr:cNvSpPr/>
      </xdr:nvSpPr>
      <xdr:spPr>
        <a:xfrm>
          <a:off x="6323708" y="4959188"/>
          <a:ext cx="522434" cy="526345"/>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oneCellAnchor>
    <xdr:from>
      <xdr:col>8</xdr:col>
      <xdr:colOff>100853</xdr:colOff>
      <xdr:row>22</xdr:row>
      <xdr:rowOff>11207</xdr:rowOff>
    </xdr:from>
    <xdr:ext cx="2576346" cy="473463"/>
    <xdr:sp macro="" textlink="">
      <xdr:nvSpPr>
        <xdr:cNvPr id="51" name="テキスト ボックス 50"/>
        <xdr:cNvSpPr txBox="1"/>
      </xdr:nvSpPr>
      <xdr:spPr>
        <a:xfrm>
          <a:off x="5569324" y="4448736"/>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oneCellAnchor>
    <xdr:from>
      <xdr:col>2</xdr:col>
      <xdr:colOff>126627</xdr:colOff>
      <xdr:row>44</xdr:row>
      <xdr:rowOff>67235</xdr:rowOff>
    </xdr:from>
    <xdr:ext cx="2590799" cy="759247"/>
    <xdr:sp macro="" textlink="">
      <xdr:nvSpPr>
        <xdr:cNvPr id="52" name="テキスト ボックス 51"/>
        <xdr:cNvSpPr txBox="1"/>
      </xdr:nvSpPr>
      <xdr:spPr>
        <a:xfrm>
          <a:off x="1493745" y="8942294"/>
          <a:ext cx="2590799" cy="759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委託料一式、材料費一式等</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明細がわからないような内容に</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しないように注意ください。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M63"/>
  <sheetViews>
    <sheetView showZeros="0" view="pageBreakPreview" topLeftCell="A13" zoomScaleNormal="100" zoomScaleSheetLayoutView="100" workbookViewId="0">
      <selection activeCell="F31" sqref="F31:G31"/>
    </sheetView>
  </sheetViews>
  <sheetFormatPr defaultRowHeight="15.75" x14ac:dyDescent="0.15"/>
  <cols>
    <col min="1" max="1" width="10.125" style="165" customWidth="1"/>
    <col min="2" max="2" width="13.875" style="165" customWidth="1"/>
    <col min="3" max="5" width="14.375" style="165" customWidth="1"/>
    <col min="6" max="6" width="22" style="165" customWidth="1"/>
    <col min="7" max="7" width="8.5" style="165" customWidth="1"/>
    <col min="8" max="8" width="20" style="165" customWidth="1"/>
    <col min="9" max="9" width="8.625" style="165" customWidth="1"/>
    <col min="10" max="10" width="9.75" style="165" customWidth="1"/>
    <col min="11" max="11" width="11.625" style="165" customWidth="1"/>
    <col min="12" max="16384" width="9" style="165"/>
  </cols>
  <sheetData>
    <row r="1" spans="1:13" ht="24.95" customHeight="1" x14ac:dyDescent="0.15">
      <c r="A1" s="224" t="s">
        <v>260</v>
      </c>
      <c r="B1" s="224"/>
      <c r="C1" s="224"/>
      <c r="D1" s="224"/>
      <c r="E1" s="224"/>
      <c r="F1" s="224"/>
      <c r="G1" s="224"/>
      <c r="H1" s="162"/>
      <c r="I1" s="162"/>
      <c r="J1" s="163"/>
      <c r="K1" s="163"/>
      <c r="L1" s="163"/>
      <c r="M1" s="164" t="s">
        <v>191</v>
      </c>
    </row>
    <row r="2" spans="1:13" ht="24.95" customHeight="1" x14ac:dyDescent="0.15">
      <c r="A2" s="166" t="s">
        <v>192</v>
      </c>
      <c r="B2" s="244"/>
      <c r="C2" s="244"/>
      <c r="D2" s="244"/>
      <c r="E2" s="162"/>
      <c r="F2" s="162"/>
      <c r="G2" s="163"/>
      <c r="H2" s="163"/>
      <c r="I2" s="163"/>
      <c r="M2" s="165" t="s">
        <v>193</v>
      </c>
    </row>
    <row r="3" spans="1:13" ht="12.75" customHeight="1" x14ac:dyDescent="0.15">
      <c r="A3" s="166"/>
      <c r="B3" s="167"/>
      <c r="C3" s="167"/>
      <c r="D3" s="162"/>
      <c r="E3" s="162"/>
      <c r="F3" s="162"/>
      <c r="G3" s="163"/>
      <c r="H3" s="163"/>
      <c r="I3" s="163"/>
      <c r="M3" s="165" t="s">
        <v>194</v>
      </c>
    </row>
    <row r="4" spans="1:13" ht="24.95" customHeight="1" x14ac:dyDescent="0.15">
      <c r="A4" s="165" t="s">
        <v>195</v>
      </c>
      <c r="F4" s="168" t="s">
        <v>1</v>
      </c>
      <c r="H4" s="168"/>
      <c r="I4" s="168"/>
      <c r="M4" s="165" t="s">
        <v>196</v>
      </c>
    </row>
    <row r="5" spans="1:13" ht="24.95" customHeight="1" x14ac:dyDescent="0.15">
      <c r="A5" s="225" t="s">
        <v>197</v>
      </c>
      <c r="B5" s="225"/>
      <c r="C5" s="169" t="s">
        <v>198</v>
      </c>
      <c r="D5" s="169" t="s">
        <v>199</v>
      </c>
      <c r="E5" s="169" t="s">
        <v>200</v>
      </c>
      <c r="F5" s="226" t="s">
        <v>201</v>
      </c>
      <c r="G5" s="227"/>
      <c r="H5" s="170"/>
      <c r="I5" s="170"/>
      <c r="M5" s="165" t="s">
        <v>202</v>
      </c>
    </row>
    <row r="6" spans="1:13" ht="24.95" customHeight="1" x14ac:dyDescent="0.15">
      <c r="A6" s="228" t="s">
        <v>203</v>
      </c>
      <c r="B6" s="228"/>
      <c r="C6" s="171"/>
      <c r="D6" s="171"/>
      <c r="E6" s="204">
        <f>D6-C6</f>
        <v>0</v>
      </c>
      <c r="F6" s="229" t="s">
        <v>204</v>
      </c>
      <c r="G6" s="230"/>
      <c r="H6" s="172"/>
      <c r="I6" s="172"/>
      <c r="M6" s="165" t="s">
        <v>205</v>
      </c>
    </row>
    <row r="7" spans="1:13" ht="24.95" customHeight="1" x14ac:dyDescent="0.15">
      <c r="A7" s="228" t="s">
        <v>206</v>
      </c>
      <c r="B7" s="228"/>
      <c r="C7" s="171"/>
      <c r="D7" s="171"/>
      <c r="E7" s="204">
        <f t="shared" ref="E7:E10" si="0">D7-C7</f>
        <v>0</v>
      </c>
      <c r="F7" s="226"/>
      <c r="G7" s="227"/>
      <c r="H7" s="173"/>
      <c r="M7" s="165" t="s">
        <v>207</v>
      </c>
    </row>
    <row r="8" spans="1:13" ht="24.95" customHeight="1" x14ac:dyDescent="0.15">
      <c r="A8" s="228" t="s">
        <v>208</v>
      </c>
      <c r="B8" s="228"/>
      <c r="C8" s="171"/>
      <c r="D8" s="171"/>
      <c r="E8" s="204">
        <f t="shared" si="0"/>
        <v>0</v>
      </c>
      <c r="F8" s="226"/>
      <c r="G8" s="227"/>
      <c r="H8" s="172"/>
      <c r="I8" s="172"/>
      <c r="M8" s="165" t="s">
        <v>209</v>
      </c>
    </row>
    <row r="9" spans="1:13" ht="24.95" customHeight="1" x14ac:dyDescent="0.15">
      <c r="A9" s="228" t="s">
        <v>210</v>
      </c>
      <c r="B9" s="228"/>
      <c r="C9" s="171"/>
      <c r="D9" s="171"/>
      <c r="E9" s="204">
        <f t="shared" si="0"/>
        <v>0</v>
      </c>
      <c r="F9" s="226"/>
      <c r="G9" s="227"/>
      <c r="H9" s="172"/>
      <c r="I9" s="172"/>
      <c r="J9" s="165" t="s">
        <v>211</v>
      </c>
      <c r="K9" s="165" t="s">
        <v>212</v>
      </c>
      <c r="M9" s="165" t="s">
        <v>213</v>
      </c>
    </row>
    <row r="10" spans="1:13" ht="24.95" customHeight="1" x14ac:dyDescent="0.15">
      <c r="A10" s="235" t="s">
        <v>214</v>
      </c>
      <c r="B10" s="236"/>
      <c r="C10" s="171"/>
      <c r="D10" s="171"/>
      <c r="E10" s="204">
        <f t="shared" si="0"/>
        <v>0</v>
      </c>
      <c r="F10" s="226"/>
      <c r="G10" s="227"/>
      <c r="H10" s="174"/>
      <c r="I10" s="174" t="s">
        <v>215</v>
      </c>
      <c r="J10" s="175" t="e">
        <f>C6/C11</f>
        <v>#DIV/0!</v>
      </c>
      <c r="K10" s="175" t="e">
        <f>D6/D11</f>
        <v>#DIV/0!</v>
      </c>
      <c r="M10" s="165" t="s">
        <v>216</v>
      </c>
    </row>
    <row r="11" spans="1:13" ht="24.95" customHeight="1" x14ac:dyDescent="0.15">
      <c r="A11" s="237" t="s">
        <v>217</v>
      </c>
      <c r="B11" s="237"/>
      <c r="C11" s="176">
        <f>SUM(C6:C10)</f>
        <v>0</v>
      </c>
      <c r="D11" s="176">
        <f>SUM(D6:D10)</f>
        <v>0</v>
      </c>
      <c r="E11" s="177">
        <f>SUM(E6:E10)</f>
        <v>0</v>
      </c>
      <c r="F11" s="238"/>
      <c r="G11" s="239"/>
      <c r="H11" s="178"/>
      <c r="I11" s="178"/>
      <c r="M11" s="165" t="s">
        <v>218</v>
      </c>
    </row>
    <row r="12" spans="1:13" ht="24.95" customHeight="1" x14ac:dyDescent="0.15">
      <c r="B12" s="179"/>
      <c r="G12" s="180"/>
      <c r="M12" s="165" t="s">
        <v>219</v>
      </c>
    </row>
    <row r="13" spans="1:13" ht="24.95" customHeight="1" x14ac:dyDescent="0.15">
      <c r="A13" s="165" t="s">
        <v>220</v>
      </c>
      <c r="G13" s="168" t="s">
        <v>1</v>
      </c>
      <c r="H13" s="168"/>
      <c r="I13" s="168"/>
      <c r="M13" s="165" t="s">
        <v>221</v>
      </c>
    </row>
    <row r="14" spans="1:13" ht="24.95" customHeight="1" x14ac:dyDescent="0.15">
      <c r="A14" s="181" t="s">
        <v>222</v>
      </c>
      <c r="B14" s="182" t="s">
        <v>223</v>
      </c>
      <c r="C14" s="169" t="s">
        <v>198</v>
      </c>
      <c r="D14" s="169" t="s">
        <v>199</v>
      </c>
      <c r="E14" s="169" t="s">
        <v>200</v>
      </c>
      <c r="F14" s="169" t="s">
        <v>201</v>
      </c>
      <c r="G14" s="183" t="s">
        <v>224</v>
      </c>
      <c r="H14" s="170"/>
      <c r="I14" s="170"/>
      <c r="M14" s="165" t="s">
        <v>225</v>
      </c>
    </row>
    <row r="15" spans="1:13" ht="24.95" customHeight="1" x14ac:dyDescent="0.15">
      <c r="A15" s="240" t="s">
        <v>226</v>
      </c>
      <c r="B15" s="241"/>
      <c r="C15" s="184"/>
      <c r="D15" s="184"/>
      <c r="E15" s="205">
        <f>D15-C15</f>
        <v>0</v>
      </c>
      <c r="F15" s="245" t="s">
        <v>261</v>
      </c>
      <c r="G15" s="246"/>
      <c r="H15" s="172"/>
      <c r="I15" s="172"/>
      <c r="M15" s="165" t="s">
        <v>228</v>
      </c>
    </row>
    <row r="16" spans="1:13" ht="24.95" customHeight="1" x14ac:dyDescent="0.15">
      <c r="A16" s="228" t="s">
        <v>229</v>
      </c>
      <c r="B16" s="228"/>
      <c r="C16" s="171"/>
      <c r="D16" s="171"/>
      <c r="E16" s="204">
        <f t="shared" ref="E16:E30" si="1">D16-C16</f>
        <v>0</v>
      </c>
      <c r="F16" s="247"/>
      <c r="G16" s="248"/>
      <c r="H16" s="172"/>
      <c r="I16" s="172"/>
      <c r="M16" s="165" t="s">
        <v>230</v>
      </c>
    </row>
    <row r="17" spans="1:9" ht="24.95" customHeight="1" x14ac:dyDescent="0.15">
      <c r="A17" s="234" t="s">
        <v>231</v>
      </c>
      <c r="B17" s="234"/>
      <c r="C17" s="171"/>
      <c r="D17" s="171"/>
      <c r="E17" s="204">
        <f t="shared" si="1"/>
        <v>0</v>
      </c>
      <c r="F17" s="247"/>
      <c r="G17" s="248"/>
      <c r="H17" s="172"/>
      <c r="I17" s="172"/>
    </row>
    <row r="18" spans="1:9" ht="24.95" customHeight="1" x14ac:dyDescent="0.15">
      <c r="A18" s="234" t="s">
        <v>232</v>
      </c>
      <c r="B18" s="234"/>
      <c r="C18" s="171"/>
      <c r="D18" s="171"/>
      <c r="E18" s="204">
        <f t="shared" si="1"/>
        <v>0</v>
      </c>
      <c r="F18" s="247"/>
      <c r="G18" s="248"/>
      <c r="H18" s="172"/>
      <c r="I18" s="172"/>
    </row>
    <row r="19" spans="1:9" ht="24.95" customHeight="1" x14ac:dyDescent="0.15">
      <c r="A19" s="185" t="s">
        <v>233</v>
      </c>
      <c r="B19" s="186" t="s">
        <v>234</v>
      </c>
      <c r="C19" s="223">
        <f>SUM(C20:C30)</f>
        <v>0</v>
      </c>
      <c r="D19" s="223">
        <f>SUM(D20:D30)</f>
        <v>0</v>
      </c>
      <c r="E19" s="206">
        <f>SUM(E20:E30)</f>
        <v>0</v>
      </c>
      <c r="F19" s="247"/>
      <c r="G19" s="248"/>
      <c r="H19" s="172"/>
      <c r="I19" s="172"/>
    </row>
    <row r="20" spans="1:9" ht="24.95" customHeight="1" x14ac:dyDescent="0.15">
      <c r="A20" s="187"/>
      <c r="B20" s="188" t="s">
        <v>191</v>
      </c>
      <c r="C20" s="189"/>
      <c r="D20" s="189"/>
      <c r="E20" s="207">
        <f t="shared" si="1"/>
        <v>0</v>
      </c>
      <c r="F20" s="247"/>
      <c r="G20" s="248"/>
      <c r="H20" s="172"/>
      <c r="I20" s="172"/>
    </row>
    <row r="21" spans="1:9" ht="24.95" customHeight="1" x14ac:dyDescent="0.15">
      <c r="A21" s="187"/>
      <c r="B21" s="190" t="s">
        <v>128</v>
      </c>
      <c r="C21" s="189"/>
      <c r="D21" s="189"/>
      <c r="E21" s="207">
        <f t="shared" si="1"/>
        <v>0</v>
      </c>
      <c r="F21" s="247"/>
      <c r="G21" s="248"/>
      <c r="H21" s="172"/>
      <c r="I21" s="172"/>
    </row>
    <row r="22" spans="1:9" ht="24.95" customHeight="1" x14ac:dyDescent="0.15">
      <c r="A22" s="187"/>
      <c r="B22" s="190" t="s">
        <v>131</v>
      </c>
      <c r="C22" s="189"/>
      <c r="D22" s="189"/>
      <c r="E22" s="207">
        <f t="shared" si="1"/>
        <v>0</v>
      </c>
      <c r="F22" s="247"/>
      <c r="G22" s="248"/>
      <c r="H22" s="172"/>
      <c r="I22" s="172"/>
    </row>
    <row r="23" spans="1:9" ht="24.95" customHeight="1" x14ac:dyDescent="0.15">
      <c r="A23" s="187"/>
      <c r="B23" s="190" t="s">
        <v>134</v>
      </c>
      <c r="C23" s="189"/>
      <c r="D23" s="189"/>
      <c r="E23" s="207">
        <f t="shared" si="1"/>
        <v>0</v>
      </c>
      <c r="F23" s="247"/>
      <c r="G23" s="248"/>
      <c r="H23" s="172"/>
      <c r="I23" s="172"/>
    </row>
    <row r="24" spans="1:9" ht="24.95" customHeight="1" x14ac:dyDescent="0.15">
      <c r="A24" s="187"/>
      <c r="B24" s="190" t="s">
        <v>138</v>
      </c>
      <c r="C24" s="189"/>
      <c r="D24" s="189"/>
      <c r="E24" s="207">
        <f t="shared" si="1"/>
        <v>0</v>
      </c>
      <c r="F24" s="247"/>
      <c r="G24" s="248"/>
      <c r="H24" s="172"/>
      <c r="I24" s="172"/>
    </row>
    <row r="25" spans="1:9" ht="24.95" customHeight="1" x14ac:dyDescent="0.15">
      <c r="A25" s="187"/>
      <c r="B25" s="190" t="s">
        <v>235</v>
      </c>
      <c r="C25" s="189"/>
      <c r="D25" s="189"/>
      <c r="E25" s="207">
        <f t="shared" si="1"/>
        <v>0</v>
      </c>
      <c r="F25" s="247"/>
      <c r="G25" s="248"/>
      <c r="H25" s="172"/>
      <c r="I25" s="172"/>
    </row>
    <row r="26" spans="1:9" ht="24.95" customHeight="1" x14ac:dyDescent="0.15">
      <c r="A26" s="187"/>
      <c r="B26" s="190" t="s">
        <v>150</v>
      </c>
      <c r="C26" s="189"/>
      <c r="D26" s="189"/>
      <c r="E26" s="207">
        <f t="shared" si="1"/>
        <v>0</v>
      </c>
      <c r="F26" s="247"/>
      <c r="G26" s="248"/>
      <c r="H26" s="172"/>
      <c r="I26" s="172"/>
    </row>
    <row r="27" spans="1:9" ht="24.95" customHeight="1" x14ac:dyDescent="0.15">
      <c r="A27" s="187"/>
      <c r="B27" s="190" t="s">
        <v>156</v>
      </c>
      <c r="C27" s="189"/>
      <c r="D27" s="189"/>
      <c r="E27" s="207">
        <f t="shared" si="1"/>
        <v>0</v>
      </c>
      <c r="F27" s="247"/>
      <c r="G27" s="248"/>
      <c r="H27" s="172"/>
      <c r="I27" s="172"/>
    </row>
    <row r="28" spans="1:9" ht="24.95" customHeight="1" x14ac:dyDescent="0.15">
      <c r="A28" s="187"/>
      <c r="B28" s="190" t="s">
        <v>158</v>
      </c>
      <c r="C28" s="189"/>
      <c r="D28" s="189"/>
      <c r="E28" s="207">
        <f t="shared" si="1"/>
        <v>0</v>
      </c>
      <c r="F28" s="247"/>
      <c r="G28" s="248"/>
      <c r="H28" s="172"/>
      <c r="I28" s="172"/>
    </row>
    <row r="29" spans="1:9" ht="24.95" customHeight="1" x14ac:dyDescent="0.15">
      <c r="A29" s="187"/>
      <c r="B29" s="190" t="s">
        <v>162</v>
      </c>
      <c r="C29" s="189"/>
      <c r="D29" s="189"/>
      <c r="E29" s="207">
        <f t="shared" si="1"/>
        <v>0</v>
      </c>
      <c r="F29" s="247"/>
      <c r="G29" s="248"/>
      <c r="H29" s="172"/>
      <c r="I29" s="172"/>
    </row>
    <row r="30" spans="1:9" ht="24.95" customHeight="1" x14ac:dyDescent="0.15">
      <c r="A30" s="191"/>
      <c r="B30" s="190" t="s">
        <v>230</v>
      </c>
      <c r="C30" s="192"/>
      <c r="D30" s="192"/>
      <c r="E30" s="207">
        <f t="shared" si="1"/>
        <v>0</v>
      </c>
      <c r="F30" s="249"/>
      <c r="G30" s="250"/>
      <c r="H30" s="172"/>
      <c r="I30" s="172"/>
    </row>
    <row r="31" spans="1:9" ht="24.95" customHeight="1" x14ac:dyDescent="0.15">
      <c r="A31" s="237" t="s">
        <v>217</v>
      </c>
      <c r="B31" s="237"/>
      <c r="C31" s="176">
        <f>SUM(C15:C19)</f>
        <v>0</v>
      </c>
      <c r="D31" s="176">
        <f>SUM(D15:D19)</f>
        <v>0</v>
      </c>
      <c r="E31" s="177">
        <f>SUM(E15:E19)</f>
        <v>0</v>
      </c>
      <c r="F31" s="177" t="s">
        <v>272</v>
      </c>
      <c r="G31" s="293" t="e">
        <f>D6/D11</f>
        <v>#DIV/0!</v>
      </c>
      <c r="H31" s="172"/>
      <c r="I31" s="172"/>
    </row>
    <row r="32" spans="1:9" ht="24.95" customHeight="1" x14ac:dyDescent="0.15">
      <c r="A32" s="193" t="s">
        <v>236</v>
      </c>
      <c r="B32" s="193"/>
      <c r="C32" s="193"/>
      <c r="D32" s="193"/>
      <c r="E32" s="193"/>
      <c r="F32" s="193"/>
      <c r="G32" s="193"/>
      <c r="H32" s="172"/>
      <c r="I32" s="172"/>
    </row>
    <row r="33" spans="1:9" ht="24.95" customHeight="1" x14ac:dyDescent="0.15">
      <c r="A33" s="193" t="s">
        <v>237</v>
      </c>
      <c r="B33" s="193"/>
      <c r="C33" s="193"/>
      <c r="D33" s="193"/>
      <c r="E33" s="193"/>
      <c r="F33" s="193"/>
      <c r="G33" s="193"/>
      <c r="H33" s="178"/>
      <c r="I33" s="178"/>
    </row>
    <row r="34" spans="1:9" ht="27" customHeight="1" x14ac:dyDescent="0.15">
      <c r="A34" s="193" t="s">
        <v>238</v>
      </c>
      <c r="B34" s="193"/>
      <c r="C34" s="193"/>
      <c r="D34" s="193"/>
      <c r="E34" s="193"/>
      <c r="F34" s="193"/>
      <c r="G34" s="193"/>
      <c r="H34" s="193"/>
      <c r="I34" s="193"/>
    </row>
    <row r="35" spans="1:9" ht="21" customHeight="1" x14ac:dyDescent="0.15">
      <c r="A35" s="193" t="s">
        <v>239</v>
      </c>
      <c r="B35" s="194"/>
      <c r="C35" s="193"/>
      <c r="D35" s="193"/>
      <c r="E35" s="193"/>
      <c r="F35" s="193"/>
      <c r="G35" s="193"/>
      <c r="H35" s="193"/>
      <c r="I35" s="193"/>
    </row>
    <row r="36" spans="1:9" ht="21" customHeight="1" x14ac:dyDescent="0.15">
      <c r="A36" s="193" t="s">
        <v>240</v>
      </c>
      <c r="B36" s="193"/>
      <c r="C36" s="193"/>
      <c r="D36" s="193"/>
      <c r="E36" s="193"/>
      <c r="F36" s="193"/>
      <c r="G36" s="193"/>
      <c r="H36" s="193"/>
      <c r="I36" s="193"/>
    </row>
    <row r="37" spans="1:9" ht="21.95" customHeight="1" x14ac:dyDescent="0.15">
      <c r="A37" s="193" t="s">
        <v>241</v>
      </c>
      <c r="B37" s="193"/>
      <c r="C37" s="193"/>
      <c r="D37" s="193"/>
      <c r="E37" s="193"/>
      <c r="F37" s="193"/>
      <c r="G37" s="193"/>
      <c r="H37" s="193"/>
      <c r="I37" s="193"/>
    </row>
    <row r="38" spans="1:9" ht="21.95" customHeight="1" x14ac:dyDescent="0.15">
      <c r="A38" s="193"/>
      <c r="B38" s="193"/>
      <c r="C38" s="193"/>
      <c r="D38" s="193"/>
      <c r="E38" s="193"/>
      <c r="F38" s="193"/>
      <c r="G38" s="193"/>
      <c r="H38" s="193"/>
      <c r="I38" s="193"/>
    </row>
    <row r="39" spans="1:9" ht="21.95" customHeight="1" x14ac:dyDescent="0.15">
      <c r="A39" s="195" t="s">
        <v>242</v>
      </c>
      <c r="B39" s="193"/>
      <c r="C39" s="193"/>
      <c r="D39" s="193"/>
      <c r="E39" s="193"/>
      <c r="F39" s="193"/>
      <c r="G39" s="193"/>
      <c r="H39" s="193"/>
      <c r="I39" s="193"/>
    </row>
    <row r="40" spans="1:9" ht="21.95" customHeight="1" x14ac:dyDescent="0.15">
      <c r="A40" s="251" t="s">
        <v>243</v>
      </c>
      <c r="B40" s="251"/>
      <c r="C40" s="251"/>
      <c r="D40" s="251"/>
      <c r="E40" s="251"/>
      <c r="F40" s="251"/>
      <c r="G40" s="251"/>
      <c r="H40" s="193"/>
      <c r="I40" s="193"/>
    </row>
    <row r="41" spans="1:9" ht="21.95" customHeight="1" x14ac:dyDescent="0.15">
      <c r="A41" s="252" t="s">
        <v>244</v>
      </c>
      <c r="B41" s="252"/>
      <c r="C41" s="253" t="s">
        <v>245</v>
      </c>
      <c r="D41" s="254"/>
      <c r="E41" s="254"/>
      <c r="F41" s="254"/>
      <c r="G41" s="255"/>
      <c r="H41" s="193"/>
      <c r="I41" s="193"/>
    </row>
    <row r="42" spans="1:9" ht="44.25" customHeight="1" x14ac:dyDescent="0.15">
      <c r="A42" s="242" t="s">
        <v>246</v>
      </c>
      <c r="B42" s="242"/>
      <c r="C42" s="231" t="s">
        <v>247</v>
      </c>
      <c r="D42" s="232"/>
      <c r="E42" s="232"/>
      <c r="F42" s="232"/>
      <c r="G42" s="233"/>
      <c r="H42" s="196"/>
      <c r="I42" s="196"/>
    </row>
    <row r="43" spans="1:9" ht="21.95" customHeight="1" x14ac:dyDescent="0.15">
      <c r="A43" s="242" t="s">
        <v>248</v>
      </c>
      <c r="B43" s="242"/>
      <c r="C43" s="231" t="s">
        <v>249</v>
      </c>
      <c r="D43" s="232"/>
      <c r="E43" s="232"/>
      <c r="F43" s="232"/>
      <c r="G43" s="233"/>
      <c r="H43" s="197"/>
      <c r="I43" s="197"/>
    </row>
    <row r="44" spans="1:9" ht="42.75" customHeight="1" x14ac:dyDescent="0.15">
      <c r="A44" s="242" t="s">
        <v>250</v>
      </c>
      <c r="B44" s="242"/>
      <c r="C44" s="231" t="s">
        <v>251</v>
      </c>
      <c r="D44" s="232"/>
      <c r="E44" s="232"/>
      <c r="F44" s="232"/>
      <c r="G44" s="233"/>
      <c r="H44" s="198"/>
      <c r="I44" s="198"/>
    </row>
    <row r="45" spans="1:9" ht="30" customHeight="1" x14ac:dyDescent="0.15">
      <c r="A45" s="242" t="s">
        <v>252</v>
      </c>
      <c r="B45" s="242"/>
      <c r="C45" s="231" t="s">
        <v>253</v>
      </c>
      <c r="D45" s="232"/>
      <c r="E45" s="232"/>
      <c r="F45" s="232"/>
      <c r="G45" s="233"/>
      <c r="H45" s="198"/>
      <c r="I45" s="198"/>
    </row>
    <row r="46" spans="1:9" ht="30" customHeight="1" x14ac:dyDescent="0.15">
      <c r="A46" s="242" t="s">
        <v>254</v>
      </c>
      <c r="B46" s="242"/>
      <c r="C46" s="231" t="s">
        <v>255</v>
      </c>
      <c r="D46" s="232"/>
      <c r="E46" s="232"/>
      <c r="F46" s="232"/>
      <c r="G46" s="233"/>
      <c r="H46" s="198"/>
      <c r="I46" s="198"/>
    </row>
    <row r="47" spans="1:9" ht="30" customHeight="1" x14ac:dyDescent="0.15">
      <c r="A47" s="193"/>
      <c r="B47" s="193"/>
      <c r="C47" s="193"/>
      <c r="D47" s="193"/>
      <c r="E47" s="193"/>
      <c r="F47" s="193"/>
      <c r="G47" s="193"/>
      <c r="H47" s="198"/>
      <c r="I47" s="198"/>
    </row>
    <row r="48" spans="1:9" ht="45" customHeight="1" x14ac:dyDescent="0.15">
      <c r="A48" s="243" t="s">
        <v>256</v>
      </c>
      <c r="B48" s="243"/>
      <c r="C48" s="243"/>
      <c r="D48" s="243"/>
      <c r="E48" s="243"/>
      <c r="F48" s="243"/>
      <c r="G48" s="243"/>
      <c r="H48" s="198"/>
      <c r="I48" s="198"/>
    </row>
    <row r="49" spans="1:9" x14ac:dyDescent="0.15">
      <c r="A49" s="243"/>
      <c r="B49" s="243"/>
      <c r="C49" s="243"/>
      <c r="D49" s="243"/>
      <c r="E49" s="243"/>
      <c r="F49" s="243"/>
      <c r="G49" s="243"/>
      <c r="H49" s="193"/>
      <c r="I49" s="193"/>
    </row>
    <row r="50" spans="1:9" ht="13.5" customHeight="1" x14ac:dyDescent="0.15">
      <c r="A50" s="243"/>
      <c r="B50" s="243"/>
      <c r="C50" s="243"/>
      <c r="D50" s="243"/>
      <c r="E50" s="243"/>
      <c r="F50" s="243"/>
      <c r="G50" s="243"/>
      <c r="H50" s="199"/>
      <c r="I50" s="199"/>
    </row>
    <row r="51" spans="1:9" x14ac:dyDescent="0.15">
      <c r="A51" s="243"/>
      <c r="B51" s="243"/>
      <c r="C51" s="243"/>
      <c r="D51" s="243"/>
      <c r="E51" s="243"/>
      <c r="F51" s="243"/>
      <c r="G51" s="243"/>
      <c r="H51" s="199"/>
      <c r="I51" s="199"/>
    </row>
    <row r="52" spans="1:9" x14ac:dyDescent="0.15">
      <c r="A52" s="243"/>
      <c r="B52" s="243"/>
      <c r="C52" s="243"/>
      <c r="D52" s="243"/>
      <c r="E52" s="243"/>
      <c r="F52" s="243"/>
      <c r="G52" s="243"/>
      <c r="H52" s="199"/>
      <c r="I52" s="199"/>
    </row>
    <row r="53" spans="1:9" x14ac:dyDescent="0.15">
      <c r="A53" s="243"/>
      <c r="B53" s="243"/>
      <c r="C53" s="243"/>
      <c r="D53" s="243"/>
      <c r="E53" s="243"/>
      <c r="F53" s="243"/>
      <c r="G53" s="243"/>
      <c r="H53" s="199"/>
      <c r="I53" s="199"/>
    </row>
    <row r="54" spans="1:9" x14ac:dyDescent="0.15">
      <c r="A54" s="243"/>
      <c r="B54" s="243"/>
      <c r="C54" s="243"/>
      <c r="D54" s="243"/>
      <c r="E54" s="243"/>
      <c r="F54" s="243"/>
      <c r="G54" s="243"/>
      <c r="H54" s="199"/>
      <c r="I54" s="199"/>
    </row>
    <row r="55" spans="1:9" x14ac:dyDescent="0.15">
      <c r="A55" s="243"/>
      <c r="B55" s="243"/>
      <c r="C55" s="243"/>
      <c r="D55" s="243"/>
      <c r="E55" s="243"/>
      <c r="F55" s="243"/>
      <c r="G55" s="243"/>
      <c r="H55" s="199"/>
      <c r="I55" s="199"/>
    </row>
    <row r="56" spans="1:9" x14ac:dyDescent="0.15">
      <c r="A56" s="243"/>
      <c r="B56" s="243"/>
      <c r="C56" s="243"/>
      <c r="D56" s="243"/>
      <c r="E56" s="243"/>
      <c r="F56" s="243"/>
      <c r="G56" s="243"/>
      <c r="H56" s="199"/>
      <c r="I56" s="199"/>
    </row>
    <row r="57" spans="1:9" x14ac:dyDescent="0.15">
      <c r="A57" s="243"/>
      <c r="B57" s="243"/>
      <c r="C57" s="243"/>
      <c r="D57" s="243"/>
      <c r="E57" s="243"/>
      <c r="F57" s="243"/>
      <c r="G57" s="243"/>
      <c r="H57" s="199"/>
      <c r="I57" s="199"/>
    </row>
    <row r="58" spans="1:9" x14ac:dyDescent="0.15">
      <c r="A58" s="243"/>
      <c r="B58" s="243"/>
      <c r="C58" s="243"/>
      <c r="D58" s="243"/>
      <c r="E58" s="243"/>
      <c r="F58" s="243"/>
      <c r="G58" s="243"/>
      <c r="H58" s="199"/>
      <c r="I58" s="199"/>
    </row>
    <row r="59" spans="1:9" x14ac:dyDescent="0.15">
      <c r="A59" s="243"/>
      <c r="B59" s="243"/>
      <c r="C59" s="243"/>
      <c r="D59" s="243"/>
      <c r="E59" s="243"/>
      <c r="F59" s="243"/>
      <c r="G59" s="243"/>
      <c r="H59" s="199"/>
      <c r="I59" s="199"/>
    </row>
    <row r="60" spans="1:9" x14ac:dyDescent="0.15">
      <c r="A60" s="243"/>
      <c r="B60" s="243"/>
      <c r="C60" s="243"/>
      <c r="D60" s="243"/>
      <c r="E60" s="243"/>
      <c r="F60" s="243"/>
      <c r="G60" s="243"/>
      <c r="H60" s="199"/>
      <c r="I60" s="199"/>
    </row>
    <row r="61" spans="1:9" x14ac:dyDescent="0.15">
      <c r="A61" s="243"/>
      <c r="B61" s="243"/>
      <c r="C61" s="243"/>
      <c r="D61" s="243"/>
      <c r="E61" s="243"/>
      <c r="F61" s="243"/>
      <c r="G61" s="243"/>
      <c r="H61" s="199"/>
      <c r="I61" s="199"/>
    </row>
    <row r="62" spans="1:9" x14ac:dyDescent="0.15">
      <c r="H62" s="199"/>
      <c r="I62" s="199"/>
    </row>
    <row r="63" spans="1:9" x14ac:dyDescent="0.15">
      <c r="H63" s="199"/>
      <c r="I63" s="199"/>
    </row>
  </sheetData>
  <mergeCells count="36">
    <mergeCell ref="A46:B46"/>
    <mergeCell ref="C46:G46"/>
    <mergeCell ref="A48:G61"/>
    <mergeCell ref="B2:D2"/>
    <mergeCell ref="F15:G30"/>
    <mergeCell ref="A43:B43"/>
    <mergeCell ref="C43:G43"/>
    <mergeCell ref="A44:B44"/>
    <mergeCell ref="C44:G44"/>
    <mergeCell ref="A45:B45"/>
    <mergeCell ref="C45:G45"/>
    <mergeCell ref="A31:B31"/>
    <mergeCell ref="A40:G40"/>
    <mergeCell ref="A41:B41"/>
    <mergeCell ref="C41:G41"/>
    <mergeCell ref="A42:B42"/>
    <mergeCell ref="C42:G42"/>
    <mergeCell ref="A16:B16"/>
    <mergeCell ref="A17:B17"/>
    <mergeCell ref="A18:B18"/>
    <mergeCell ref="A10:B10"/>
    <mergeCell ref="F10:G10"/>
    <mergeCell ref="A11:B11"/>
    <mergeCell ref="F11:G11"/>
    <mergeCell ref="A15:B15"/>
    <mergeCell ref="A7:B7"/>
    <mergeCell ref="F7:G7"/>
    <mergeCell ref="A8:B8"/>
    <mergeCell ref="F8:G8"/>
    <mergeCell ref="A9:B9"/>
    <mergeCell ref="F9:G9"/>
    <mergeCell ref="A1:G1"/>
    <mergeCell ref="A5:B5"/>
    <mergeCell ref="F5:G5"/>
    <mergeCell ref="A6:B6"/>
    <mergeCell ref="F6:G6"/>
  </mergeCells>
  <phoneticPr fontId="4"/>
  <dataValidations count="1">
    <dataValidation type="list" allowBlank="1" showInputMessage="1" sqref="B20:B30">
      <formula1>$M$1:$M$17</formula1>
    </dataValidation>
  </dataValidations>
  <pageMargins left="1.1023622047244095" right="0.59055118110236227" top="0.55118110236220474" bottom="0.47244094488188981" header="0.39370078740157483" footer="0.35433070866141736"/>
  <pageSetup paperSize="9" scale="79" orientation="portrait" r:id="rId1"/>
  <headerFooter alignWithMargins="0"/>
  <rowBreaks count="1" manualBreakCount="1">
    <brk id="31"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B1:O63"/>
  <sheetViews>
    <sheetView showZeros="0" tabSelected="1" view="pageBreakPreview" zoomScaleNormal="100" zoomScaleSheetLayoutView="100" workbookViewId="0">
      <selection activeCell="J29" sqref="J29"/>
    </sheetView>
  </sheetViews>
  <sheetFormatPr defaultRowHeight="15.75" x14ac:dyDescent="0.15"/>
  <cols>
    <col min="1" max="1" width="46.625" style="165" customWidth="1"/>
    <col min="2" max="2" width="10.125" style="165" customWidth="1"/>
    <col min="3" max="3" width="13.875" style="165" customWidth="1"/>
    <col min="4" max="6" width="14.375" style="165" customWidth="1"/>
    <col min="7" max="7" width="22" style="165" customWidth="1"/>
    <col min="8" max="8" width="8.5" style="165" customWidth="1"/>
    <col min="9" max="10" width="17.125" style="165" customWidth="1"/>
    <col min="11" max="11" width="10.5" style="165" customWidth="1"/>
    <col min="12" max="16384" width="9" style="165"/>
  </cols>
  <sheetData>
    <row r="1" spans="2:15" ht="24.95" customHeight="1" x14ac:dyDescent="0.15">
      <c r="B1" s="224" t="s">
        <v>190</v>
      </c>
      <c r="C1" s="224"/>
      <c r="D1" s="224"/>
      <c r="E1" s="224"/>
      <c r="F1" s="224"/>
      <c r="G1" s="224"/>
      <c r="H1" s="224"/>
      <c r="I1" s="162"/>
      <c r="J1" s="162"/>
      <c r="K1" s="162"/>
      <c r="L1" s="163"/>
      <c r="M1" s="163"/>
      <c r="N1" s="163"/>
      <c r="O1" s="164" t="s">
        <v>191</v>
      </c>
    </row>
    <row r="2" spans="2:15" ht="24.95" customHeight="1" x14ac:dyDescent="0.15">
      <c r="B2" s="166" t="s">
        <v>192</v>
      </c>
      <c r="C2" s="256" t="s">
        <v>257</v>
      </c>
      <c r="D2" s="256"/>
      <c r="E2" s="162"/>
      <c r="F2" s="162"/>
      <c r="G2" s="162"/>
      <c r="H2" s="163"/>
      <c r="I2" s="163"/>
      <c r="J2" s="163"/>
      <c r="K2" s="163"/>
      <c r="O2" s="165" t="s">
        <v>193</v>
      </c>
    </row>
    <row r="3" spans="2:15" ht="12.75" customHeight="1" x14ac:dyDescent="0.15">
      <c r="B3" s="166"/>
      <c r="C3" s="167"/>
      <c r="D3" s="167"/>
      <c r="E3" s="162"/>
      <c r="F3" s="162"/>
      <c r="G3" s="162"/>
      <c r="H3" s="163"/>
      <c r="I3" s="163"/>
      <c r="J3" s="163"/>
      <c r="K3" s="163"/>
      <c r="O3" s="165" t="s">
        <v>194</v>
      </c>
    </row>
    <row r="4" spans="2:15" ht="24.95" customHeight="1" x14ac:dyDescent="0.15">
      <c r="B4" s="165" t="s">
        <v>195</v>
      </c>
      <c r="G4" s="168" t="s">
        <v>1</v>
      </c>
      <c r="I4" s="168"/>
      <c r="J4" s="168"/>
      <c r="K4" s="168"/>
      <c r="O4" s="165" t="s">
        <v>196</v>
      </c>
    </row>
    <row r="5" spans="2:15" ht="24.95" customHeight="1" x14ac:dyDescent="0.15">
      <c r="B5" s="225" t="s">
        <v>197</v>
      </c>
      <c r="C5" s="225"/>
      <c r="D5" s="169" t="s">
        <v>198</v>
      </c>
      <c r="E5" s="169" t="s">
        <v>199</v>
      </c>
      <c r="F5" s="169" t="s">
        <v>200</v>
      </c>
      <c r="G5" s="226" t="s">
        <v>201</v>
      </c>
      <c r="H5" s="227"/>
      <c r="I5" s="170"/>
      <c r="J5" s="170"/>
      <c r="K5" s="170"/>
      <c r="O5" s="165" t="s">
        <v>202</v>
      </c>
    </row>
    <row r="6" spans="2:15" ht="24.95" customHeight="1" x14ac:dyDescent="0.15">
      <c r="B6" s="228" t="s">
        <v>203</v>
      </c>
      <c r="C6" s="228"/>
      <c r="D6" s="200">
        <v>4000000</v>
      </c>
      <c r="E6" s="200">
        <v>3800000</v>
      </c>
      <c r="F6" s="208">
        <f>E6-D6</f>
        <v>-200000</v>
      </c>
      <c r="G6" s="229" t="s">
        <v>204</v>
      </c>
      <c r="H6" s="230"/>
      <c r="I6" s="172"/>
      <c r="J6" s="172"/>
      <c r="K6" s="172"/>
      <c r="O6" s="165" t="s">
        <v>205</v>
      </c>
    </row>
    <row r="7" spans="2:15" ht="24.95" customHeight="1" x14ac:dyDescent="0.15">
      <c r="B7" s="228" t="s">
        <v>206</v>
      </c>
      <c r="C7" s="228"/>
      <c r="D7" s="200"/>
      <c r="E7" s="200"/>
      <c r="F7" s="208">
        <f t="shared" ref="F7:F9" si="0">E7-D7</f>
        <v>0</v>
      </c>
      <c r="G7" s="226"/>
      <c r="H7" s="227"/>
      <c r="I7" s="173"/>
      <c r="J7" s="173"/>
      <c r="O7" s="165" t="s">
        <v>207</v>
      </c>
    </row>
    <row r="8" spans="2:15" ht="24.95" customHeight="1" x14ac:dyDescent="0.15">
      <c r="B8" s="228" t="s">
        <v>208</v>
      </c>
      <c r="C8" s="228"/>
      <c r="D8" s="200">
        <v>1000000</v>
      </c>
      <c r="E8" s="200">
        <v>1000000</v>
      </c>
      <c r="F8" s="208">
        <f t="shared" si="0"/>
        <v>0</v>
      </c>
      <c r="G8" s="226"/>
      <c r="H8" s="227"/>
      <c r="I8" s="172"/>
      <c r="J8" s="172"/>
      <c r="K8" s="172"/>
      <c r="O8" s="165" t="s">
        <v>209</v>
      </c>
    </row>
    <row r="9" spans="2:15" ht="24.95" customHeight="1" x14ac:dyDescent="0.15">
      <c r="B9" s="228" t="s">
        <v>210</v>
      </c>
      <c r="C9" s="228"/>
      <c r="D9" s="200">
        <v>500000</v>
      </c>
      <c r="E9" s="200">
        <v>400000</v>
      </c>
      <c r="F9" s="208">
        <f t="shared" si="0"/>
        <v>-100000</v>
      </c>
      <c r="G9" s="257" t="s">
        <v>258</v>
      </c>
      <c r="H9" s="258"/>
      <c r="I9" s="172"/>
      <c r="J9" s="172"/>
      <c r="K9" s="172"/>
      <c r="O9" s="165" t="s">
        <v>213</v>
      </c>
    </row>
    <row r="10" spans="2:15" ht="24.95" customHeight="1" x14ac:dyDescent="0.15">
      <c r="B10" s="235" t="s">
        <v>214</v>
      </c>
      <c r="C10" s="236"/>
      <c r="D10" s="200">
        <v>500000</v>
      </c>
      <c r="E10" s="200">
        <v>600000</v>
      </c>
      <c r="F10" s="208">
        <f>E10-D10</f>
        <v>100000</v>
      </c>
      <c r="G10" s="257" t="s">
        <v>259</v>
      </c>
      <c r="H10" s="227"/>
      <c r="I10" s="174"/>
      <c r="J10" s="174"/>
      <c r="K10" s="172"/>
      <c r="L10" s="165" t="s">
        <v>211</v>
      </c>
      <c r="M10" s="165" t="s">
        <v>212</v>
      </c>
      <c r="O10" s="165" t="s">
        <v>216</v>
      </c>
    </row>
    <row r="11" spans="2:15" ht="24.95" customHeight="1" x14ac:dyDescent="0.15">
      <c r="B11" s="237" t="s">
        <v>217</v>
      </c>
      <c r="C11" s="237"/>
      <c r="D11" s="176">
        <f>SUM(D6:D10)</f>
        <v>6000000</v>
      </c>
      <c r="E11" s="176">
        <f>SUM(E6:E10)</f>
        <v>5800000</v>
      </c>
      <c r="F11" s="177">
        <f>SUM(F6:F10)</f>
        <v>-200000</v>
      </c>
      <c r="G11" s="238"/>
      <c r="H11" s="239"/>
      <c r="I11" s="178"/>
      <c r="J11" s="178"/>
      <c r="K11" s="174" t="s">
        <v>215</v>
      </c>
      <c r="L11" s="175">
        <f>D6/D11</f>
        <v>0.66666666666666663</v>
      </c>
      <c r="M11" s="175">
        <f>E6/E11</f>
        <v>0.65517241379310343</v>
      </c>
      <c r="O11" s="165" t="s">
        <v>218</v>
      </c>
    </row>
    <row r="12" spans="2:15" ht="24.95" customHeight="1" x14ac:dyDescent="0.15">
      <c r="C12" s="179"/>
      <c r="H12" s="180"/>
      <c r="O12" s="165" t="s">
        <v>219</v>
      </c>
    </row>
    <row r="13" spans="2:15" ht="24.95" customHeight="1" x14ac:dyDescent="0.15">
      <c r="B13" s="165" t="s">
        <v>220</v>
      </c>
      <c r="H13" s="168" t="s">
        <v>1</v>
      </c>
      <c r="I13" s="168"/>
      <c r="J13" s="168"/>
      <c r="K13" s="168"/>
      <c r="O13" s="165" t="s">
        <v>221</v>
      </c>
    </row>
    <row r="14" spans="2:15" ht="24.95" customHeight="1" x14ac:dyDescent="0.15">
      <c r="B14" s="181" t="s">
        <v>222</v>
      </c>
      <c r="C14" s="182" t="s">
        <v>223</v>
      </c>
      <c r="D14" s="169" t="s">
        <v>198</v>
      </c>
      <c r="E14" s="169" t="s">
        <v>199</v>
      </c>
      <c r="F14" s="169" t="s">
        <v>200</v>
      </c>
      <c r="G14" s="169" t="s">
        <v>201</v>
      </c>
      <c r="H14" s="183" t="s">
        <v>224</v>
      </c>
      <c r="I14" s="170"/>
      <c r="J14" s="170"/>
      <c r="K14" s="170"/>
      <c r="O14" s="165" t="s">
        <v>225</v>
      </c>
    </row>
    <row r="15" spans="2:15" ht="24.95" customHeight="1" x14ac:dyDescent="0.15">
      <c r="B15" s="240" t="s">
        <v>226</v>
      </c>
      <c r="C15" s="241"/>
      <c r="D15" s="201">
        <v>1000000</v>
      </c>
      <c r="E15" s="201">
        <v>900000</v>
      </c>
      <c r="F15" s="205">
        <f>E15-D15</f>
        <v>-100000</v>
      </c>
      <c r="G15" s="259" t="s">
        <v>227</v>
      </c>
      <c r="H15" s="260"/>
      <c r="I15" s="172"/>
      <c r="J15" s="172"/>
      <c r="K15" s="172"/>
      <c r="O15" s="165" t="s">
        <v>228</v>
      </c>
    </row>
    <row r="16" spans="2:15" ht="24.95" customHeight="1" x14ac:dyDescent="0.15">
      <c r="B16" s="228" t="s">
        <v>229</v>
      </c>
      <c r="C16" s="228"/>
      <c r="D16" s="202">
        <v>2300000</v>
      </c>
      <c r="E16" s="202">
        <v>2300000</v>
      </c>
      <c r="F16" s="205">
        <f t="shared" ref="F16:F18" si="1">E16-D16</f>
        <v>0</v>
      </c>
      <c r="G16" s="259" t="s">
        <v>227</v>
      </c>
      <c r="H16" s="260"/>
      <c r="I16" s="172"/>
      <c r="J16" s="172"/>
      <c r="K16" s="172"/>
      <c r="O16" s="165" t="s">
        <v>230</v>
      </c>
    </row>
    <row r="17" spans="2:11" ht="24.95" customHeight="1" x14ac:dyDescent="0.15">
      <c r="B17" s="234" t="s">
        <v>231</v>
      </c>
      <c r="C17" s="234"/>
      <c r="D17" s="202"/>
      <c r="E17" s="202"/>
      <c r="F17" s="205">
        <f t="shared" si="1"/>
        <v>0</v>
      </c>
      <c r="G17" s="259" t="s">
        <v>227</v>
      </c>
      <c r="H17" s="260"/>
      <c r="I17" s="172"/>
      <c r="J17" s="172"/>
      <c r="K17" s="172"/>
    </row>
    <row r="18" spans="2:11" ht="24.95" customHeight="1" x14ac:dyDescent="0.15">
      <c r="B18" s="234" t="s">
        <v>232</v>
      </c>
      <c r="C18" s="234"/>
      <c r="D18" s="202">
        <v>500000</v>
      </c>
      <c r="E18" s="202">
        <v>500000</v>
      </c>
      <c r="F18" s="205">
        <f t="shared" si="1"/>
        <v>0</v>
      </c>
      <c r="G18" s="259" t="s">
        <v>227</v>
      </c>
      <c r="H18" s="260"/>
      <c r="I18" s="172"/>
      <c r="J18" s="172"/>
      <c r="K18" s="172"/>
    </row>
    <row r="19" spans="2:11" ht="24.95" customHeight="1" x14ac:dyDescent="0.15">
      <c r="B19" s="185" t="s">
        <v>233</v>
      </c>
      <c r="C19" s="186" t="s">
        <v>234</v>
      </c>
      <c r="D19" s="223">
        <f>SUM(D20:D30)</f>
        <v>2200000</v>
      </c>
      <c r="E19" s="223">
        <f>SUM(E20:E30)</f>
        <v>2100000</v>
      </c>
      <c r="F19" s="206">
        <f>SUM(F20:F30)</f>
        <v>-100000</v>
      </c>
      <c r="G19" s="245" t="s">
        <v>227</v>
      </c>
      <c r="H19" s="246"/>
      <c r="I19" s="172"/>
      <c r="J19" s="172"/>
      <c r="K19" s="172"/>
    </row>
    <row r="20" spans="2:11" ht="24.95" customHeight="1" x14ac:dyDescent="0.15">
      <c r="B20" s="187"/>
      <c r="C20" s="188" t="s">
        <v>191</v>
      </c>
      <c r="D20" s="203">
        <v>100000</v>
      </c>
      <c r="E20" s="203">
        <v>100000</v>
      </c>
      <c r="F20" s="207">
        <f t="shared" ref="F20:F30" si="2">E20-D20</f>
        <v>0</v>
      </c>
      <c r="G20" s="247"/>
      <c r="H20" s="248"/>
      <c r="I20" s="172"/>
      <c r="J20" s="172"/>
      <c r="K20" s="172"/>
    </row>
    <row r="21" spans="2:11" ht="24.95" customHeight="1" x14ac:dyDescent="0.15">
      <c r="B21" s="187"/>
      <c r="C21" s="190" t="s">
        <v>128</v>
      </c>
      <c r="D21" s="203">
        <v>100000</v>
      </c>
      <c r="E21" s="203">
        <v>100000</v>
      </c>
      <c r="F21" s="207">
        <f t="shared" si="2"/>
        <v>0</v>
      </c>
      <c r="G21" s="247"/>
      <c r="H21" s="248"/>
      <c r="I21" s="172"/>
      <c r="J21" s="172"/>
      <c r="K21" s="172"/>
    </row>
    <row r="22" spans="2:11" ht="24.95" customHeight="1" x14ac:dyDescent="0.15">
      <c r="B22" s="187"/>
      <c r="C22" s="190" t="s">
        <v>131</v>
      </c>
      <c r="D22" s="203">
        <v>10000</v>
      </c>
      <c r="E22" s="203">
        <v>20000</v>
      </c>
      <c r="F22" s="207">
        <f t="shared" si="2"/>
        <v>10000</v>
      </c>
      <c r="G22" s="247"/>
      <c r="H22" s="248"/>
      <c r="I22" s="172"/>
      <c r="J22" s="172"/>
      <c r="K22" s="172"/>
    </row>
    <row r="23" spans="2:11" ht="24.95" customHeight="1" x14ac:dyDescent="0.15">
      <c r="B23" s="187"/>
      <c r="C23" s="190" t="s">
        <v>134</v>
      </c>
      <c r="D23" s="203">
        <v>970000</v>
      </c>
      <c r="E23" s="203">
        <v>960000</v>
      </c>
      <c r="F23" s="207">
        <f t="shared" si="2"/>
        <v>-10000</v>
      </c>
      <c r="G23" s="247"/>
      <c r="H23" s="248"/>
      <c r="I23" s="172"/>
      <c r="J23" s="172"/>
      <c r="K23" s="172"/>
    </row>
    <row r="24" spans="2:11" ht="24.95" customHeight="1" x14ac:dyDescent="0.15">
      <c r="B24" s="187"/>
      <c r="C24" s="190" t="s">
        <v>141</v>
      </c>
      <c r="D24" s="203">
        <v>1000000</v>
      </c>
      <c r="E24" s="203">
        <v>900000</v>
      </c>
      <c r="F24" s="207">
        <f t="shared" si="2"/>
        <v>-100000</v>
      </c>
      <c r="G24" s="247"/>
      <c r="H24" s="248"/>
      <c r="I24" s="172"/>
      <c r="J24" s="172"/>
      <c r="K24" s="172"/>
    </row>
    <row r="25" spans="2:11" ht="24.95" customHeight="1" x14ac:dyDescent="0.15">
      <c r="B25" s="187"/>
      <c r="C25" s="190" t="s">
        <v>150</v>
      </c>
      <c r="D25" s="203">
        <v>20000</v>
      </c>
      <c r="E25" s="203">
        <v>20000</v>
      </c>
      <c r="F25" s="207">
        <f t="shared" si="2"/>
        <v>0</v>
      </c>
      <c r="G25" s="247"/>
      <c r="H25" s="248"/>
      <c r="I25" s="172"/>
      <c r="J25" s="172"/>
      <c r="K25" s="172"/>
    </row>
    <row r="26" spans="2:11" ht="24.95" customHeight="1" x14ac:dyDescent="0.15">
      <c r="B26" s="187"/>
      <c r="C26" s="190" t="s">
        <v>150</v>
      </c>
      <c r="D26" s="189"/>
      <c r="E26" s="189"/>
      <c r="F26" s="207">
        <f t="shared" si="2"/>
        <v>0</v>
      </c>
      <c r="G26" s="247"/>
      <c r="H26" s="248"/>
      <c r="I26" s="172"/>
      <c r="J26" s="172"/>
      <c r="K26" s="172"/>
    </row>
    <row r="27" spans="2:11" ht="24.95" customHeight="1" x14ac:dyDescent="0.15">
      <c r="B27" s="187"/>
      <c r="C27" s="190" t="s">
        <v>156</v>
      </c>
      <c r="D27" s="189"/>
      <c r="E27" s="189"/>
      <c r="F27" s="207">
        <f t="shared" si="2"/>
        <v>0</v>
      </c>
      <c r="G27" s="247"/>
      <c r="H27" s="248"/>
      <c r="I27" s="172"/>
      <c r="J27" s="172"/>
      <c r="K27" s="172"/>
    </row>
    <row r="28" spans="2:11" ht="24.95" customHeight="1" x14ac:dyDescent="0.15">
      <c r="B28" s="187"/>
      <c r="C28" s="190" t="s">
        <v>158</v>
      </c>
      <c r="D28" s="189"/>
      <c r="E28" s="189"/>
      <c r="F28" s="207">
        <f t="shared" si="2"/>
        <v>0</v>
      </c>
      <c r="G28" s="247"/>
      <c r="H28" s="248"/>
      <c r="I28" s="172"/>
      <c r="J28" s="172"/>
      <c r="K28" s="172"/>
    </row>
    <row r="29" spans="2:11" ht="24.95" customHeight="1" x14ac:dyDescent="0.15">
      <c r="B29" s="187"/>
      <c r="C29" s="190" t="s">
        <v>162</v>
      </c>
      <c r="D29" s="189"/>
      <c r="E29" s="189"/>
      <c r="F29" s="207">
        <f t="shared" si="2"/>
        <v>0</v>
      </c>
      <c r="G29" s="247"/>
      <c r="H29" s="248"/>
      <c r="I29" s="172"/>
      <c r="J29" s="172"/>
      <c r="K29" s="172"/>
    </row>
    <row r="30" spans="2:11" ht="24.95" customHeight="1" x14ac:dyDescent="0.15">
      <c r="B30" s="191"/>
      <c r="C30" s="190" t="s">
        <v>230</v>
      </c>
      <c r="D30" s="192"/>
      <c r="E30" s="192"/>
      <c r="F30" s="207">
        <f t="shared" si="2"/>
        <v>0</v>
      </c>
      <c r="G30" s="249"/>
      <c r="H30" s="250"/>
      <c r="I30" s="172"/>
      <c r="J30" s="172"/>
      <c r="K30" s="172"/>
    </row>
    <row r="31" spans="2:11" ht="24.95" customHeight="1" x14ac:dyDescent="0.15">
      <c r="B31" s="237" t="s">
        <v>217</v>
      </c>
      <c r="C31" s="237"/>
      <c r="D31" s="176">
        <f>SUM(D15:D19)</f>
        <v>6000000</v>
      </c>
      <c r="E31" s="176">
        <f>SUM(E15:E19)</f>
        <v>5800000</v>
      </c>
      <c r="F31" s="177">
        <f>SUM(F15:F19)</f>
        <v>-200000</v>
      </c>
      <c r="G31" s="177" t="s">
        <v>272</v>
      </c>
      <c r="H31" s="293">
        <f>E6/E11</f>
        <v>0.65517241379310343</v>
      </c>
      <c r="I31" s="172"/>
      <c r="J31" s="172"/>
      <c r="K31" s="172"/>
    </row>
    <row r="32" spans="2:11" ht="24.95" customHeight="1" x14ac:dyDescent="0.15">
      <c r="B32" s="193" t="s">
        <v>236</v>
      </c>
      <c r="C32" s="193"/>
      <c r="D32" s="193"/>
      <c r="E32" s="193"/>
      <c r="F32" s="193"/>
      <c r="G32" s="193"/>
      <c r="H32" s="193"/>
      <c r="I32" s="172"/>
      <c r="J32" s="172"/>
      <c r="K32" s="172"/>
    </row>
    <row r="33" spans="2:11" ht="24.95" customHeight="1" x14ac:dyDescent="0.15">
      <c r="B33" s="193" t="s">
        <v>237</v>
      </c>
      <c r="C33" s="193"/>
      <c r="D33" s="193"/>
      <c r="E33" s="193"/>
      <c r="F33" s="193"/>
      <c r="G33" s="193"/>
      <c r="H33" s="193"/>
      <c r="I33" s="178"/>
      <c r="J33" s="178"/>
      <c r="K33" s="178"/>
    </row>
    <row r="34" spans="2:11" ht="27" customHeight="1" x14ac:dyDescent="0.15">
      <c r="B34" s="193" t="s">
        <v>238</v>
      </c>
      <c r="C34" s="193"/>
      <c r="D34" s="193"/>
      <c r="E34" s="193"/>
      <c r="F34" s="193"/>
      <c r="G34" s="193"/>
      <c r="H34" s="193"/>
      <c r="I34" s="193"/>
      <c r="J34" s="193"/>
      <c r="K34" s="193"/>
    </row>
    <row r="35" spans="2:11" ht="21" customHeight="1" x14ac:dyDescent="0.15">
      <c r="B35" s="193" t="s">
        <v>239</v>
      </c>
      <c r="C35" s="194"/>
      <c r="D35" s="193"/>
      <c r="E35" s="193"/>
      <c r="F35" s="193"/>
      <c r="G35" s="193"/>
      <c r="H35" s="193"/>
      <c r="I35" s="193"/>
      <c r="J35" s="193"/>
      <c r="K35" s="193"/>
    </row>
    <row r="36" spans="2:11" ht="21" customHeight="1" x14ac:dyDescent="0.15">
      <c r="B36" s="193" t="s">
        <v>240</v>
      </c>
      <c r="C36" s="193"/>
      <c r="D36" s="193"/>
      <c r="E36" s="193"/>
      <c r="F36" s="193"/>
      <c r="G36" s="193"/>
      <c r="H36" s="193"/>
      <c r="I36" s="193"/>
      <c r="J36" s="193"/>
      <c r="K36" s="193"/>
    </row>
    <row r="37" spans="2:11" ht="21.95" customHeight="1" x14ac:dyDescent="0.15">
      <c r="B37" s="193" t="s">
        <v>241</v>
      </c>
      <c r="C37" s="193"/>
      <c r="D37" s="193"/>
      <c r="E37" s="193"/>
      <c r="F37" s="193"/>
      <c r="G37" s="193"/>
      <c r="H37" s="193"/>
      <c r="I37" s="193"/>
      <c r="J37" s="193"/>
      <c r="K37" s="193"/>
    </row>
    <row r="38" spans="2:11" ht="21.95" customHeight="1" x14ac:dyDescent="0.15">
      <c r="B38" s="193"/>
      <c r="C38" s="193"/>
      <c r="D38" s="193"/>
      <c r="E38" s="193"/>
      <c r="F38" s="193"/>
      <c r="G38" s="193"/>
      <c r="H38" s="193"/>
      <c r="I38" s="193"/>
      <c r="J38" s="193"/>
      <c r="K38" s="193"/>
    </row>
    <row r="39" spans="2:11" ht="21.95" customHeight="1" x14ac:dyDescent="0.15">
      <c r="B39" s="195" t="s">
        <v>242</v>
      </c>
      <c r="C39" s="193"/>
      <c r="D39" s="193"/>
      <c r="E39" s="193"/>
      <c r="F39" s="193"/>
      <c r="G39" s="193"/>
      <c r="H39" s="193"/>
      <c r="I39" s="193"/>
      <c r="J39" s="193"/>
      <c r="K39" s="193"/>
    </row>
    <row r="40" spans="2:11" ht="21.95" customHeight="1" x14ac:dyDescent="0.15">
      <c r="B40" s="251" t="s">
        <v>243</v>
      </c>
      <c r="C40" s="251"/>
      <c r="D40" s="251"/>
      <c r="E40" s="251"/>
      <c r="F40" s="251"/>
      <c r="G40" s="251"/>
      <c r="H40" s="251"/>
      <c r="I40" s="193"/>
      <c r="J40" s="193"/>
      <c r="K40" s="193"/>
    </row>
    <row r="41" spans="2:11" ht="21.95" customHeight="1" x14ac:dyDescent="0.15">
      <c r="B41" s="252" t="s">
        <v>244</v>
      </c>
      <c r="C41" s="252"/>
      <c r="D41" s="253" t="s">
        <v>245</v>
      </c>
      <c r="E41" s="254"/>
      <c r="F41" s="254"/>
      <c r="G41" s="254"/>
      <c r="H41" s="255"/>
      <c r="I41" s="193"/>
      <c r="J41" s="193"/>
      <c r="K41" s="193"/>
    </row>
    <row r="42" spans="2:11" ht="44.25" customHeight="1" x14ac:dyDescent="0.15">
      <c r="B42" s="242" t="s">
        <v>246</v>
      </c>
      <c r="C42" s="242"/>
      <c r="D42" s="231" t="s">
        <v>247</v>
      </c>
      <c r="E42" s="232"/>
      <c r="F42" s="232"/>
      <c r="G42" s="232"/>
      <c r="H42" s="233"/>
      <c r="I42" s="196"/>
      <c r="J42" s="196"/>
      <c r="K42" s="196"/>
    </row>
    <row r="43" spans="2:11" ht="21.95" customHeight="1" x14ac:dyDescent="0.15">
      <c r="B43" s="242" t="s">
        <v>248</v>
      </c>
      <c r="C43" s="242"/>
      <c r="D43" s="231" t="s">
        <v>249</v>
      </c>
      <c r="E43" s="232"/>
      <c r="F43" s="232"/>
      <c r="G43" s="232"/>
      <c r="H43" s="233"/>
      <c r="I43" s="197"/>
      <c r="J43" s="197"/>
      <c r="K43" s="197"/>
    </row>
    <row r="44" spans="2:11" ht="42.75" customHeight="1" x14ac:dyDescent="0.15">
      <c r="B44" s="242" t="s">
        <v>250</v>
      </c>
      <c r="C44" s="242"/>
      <c r="D44" s="231" t="s">
        <v>251</v>
      </c>
      <c r="E44" s="232"/>
      <c r="F44" s="232"/>
      <c r="G44" s="232"/>
      <c r="H44" s="233"/>
      <c r="I44" s="198"/>
      <c r="J44" s="198"/>
      <c r="K44" s="198"/>
    </row>
    <row r="45" spans="2:11" ht="30" customHeight="1" x14ac:dyDescent="0.15">
      <c r="B45" s="242" t="s">
        <v>252</v>
      </c>
      <c r="C45" s="242"/>
      <c r="D45" s="231" t="s">
        <v>253</v>
      </c>
      <c r="E45" s="232"/>
      <c r="F45" s="232"/>
      <c r="G45" s="232"/>
      <c r="H45" s="233"/>
      <c r="I45" s="198"/>
      <c r="J45" s="198"/>
      <c r="K45" s="198"/>
    </row>
    <row r="46" spans="2:11" ht="30" customHeight="1" x14ac:dyDescent="0.15">
      <c r="B46" s="242" t="s">
        <v>254</v>
      </c>
      <c r="C46" s="242"/>
      <c r="D46" s="231" t="s">
        <v>255</v>
      </c>
      <c r="E46" s="232"/>
      <c r="F46" s="232"/>
      <c r="G46" s="232"/>
      <c r="H46" s="233"/>
      <c r="I46" s="198"/>
      <c r="J46" s="198"/>
      <c r="K46" s="198"/>
    </row>
    <row r="47" spans="2:11" ht="30" customHeight="1" x14ac:dyDescent="0.15">
      <c r="B47" s="193"/>
      <c r="C47" s="193"/>
      <c r="D47" s="193"/>
      <c r="E47" s="193"/>
      <c r="F47" s="193"/>
      <c r="G47" s="193"/>
      <c r="H47" s="193"/>
      <c r="I47" s="198"/>
      <c r="J47" s="198"/>
      <c r="K47" s="198"/>
    </row>
    <row r="48" spans="2:11" ht="45" customHeight="1" x14ac:dyDescent="0.15">
      <c r="B48" s="243" t="s">
        <v>256</v>
      </c>
      <c r="C48" s="243"/>
      <c r="D48" s="243"/>
      <c r="E48" s="243"/>
      <c r="F48" s="243"/>
      <c r="G48" s="243"/>
      <c r="H48" s="243"/>
      <c r="I48" s="198"/>
      <c r="J48" s="198"/>
      <c r="K48" s="198"/>
    </row>
    <row r="49" spans="2:11" x14ac:dyDescent="0.15">
      <c r="B49" s="243"/>
      <c r="C49" s="243"/>
      <c r="D49" s="243"/>
      <c r="E49" s="243"/>
      <c r="F49" s="243"/>
      <c r="G49" s="243"/>
      <c r="H49" s="243"/>
      <c r="I49" s="193"/>
      <c r="J49" s="193"/>
      <c r="K49" s="193"/>
    </row>
    <row r="50" spans="2:11" ht="13.5" customHeight="1" x14ac:dyDescent="0.15">
      <c r="B50" s="243"/>
      <c r="C50" s="243"/>
      <c r="D50" s="243"/>
      <c r="E50" s="243"/>
      <c r="F50" s="243"/>
      <c r="G50" s="243"/>
      <c r="H50" s="243"/>
      <c r="I50" s="199"/>
      <c r="J50" s="199"/>
      <c r="K50" s="199"/>
    </row>
    <row r="51" spans="2:11" x14ac:dyDescent="0.15">
      <c r="B51" s="243"/>
      <c r="C51" s="243"/>
      <c r="D51" s="243"/>
      <c r="E51" s="243"/>
      <c r="F51" s="243"/>
      <c r="G51" s="243"/>
      <c r="H51" s="243"/>
      <c r="I51" s="199"/>
      <c r="J51" s="199"/>
      <c r="K51" s="199"/>
    </row>
    <row r="52" spans="2:11" x14ac:dyDescent="0.15">
      <c r="B52" s="243"/>
      <c r="C52" s="243"/>
      <c r="D52" s="243"/>
      <c r="E52" s="243"/>
      <c r="F52" s="243"/>
      <c r="G52" s="243"/>
      <c r="H52" s="243"/>
      <c r="I52" s="199"/>
      <c r="J52" s="199"/>
      <c r="K52" s="199"/>
    </row>
    <row r="53" spans="2:11" x14ac:dyDescent="0.15">
      <c r="B53" s="243"/>
      <c r="C53" s="243"/>
      <c r="D53" s="243"/>
      <c r="E53" s="243"/>
      <c r="F53" s="243"/>
      <c r="G53" s="243"/>
      <c r="H53" s="243"/>
      <c r="I53" s="199"/>
      <c r="J53" s="199"/>
      <c r="K53" s="199"/>
    </row>
    <row r="54" spans="2:11" x14ac:dyDescent="0.15">
      <c r="B54" s="243"/>
      <c r="C54" s="243"/>
      <c r="D54" s="243"/>
      <c r="E54" s="243"/>
      <c r="F54" s="243"/>
      <c r="G54" s="243"/>
      <c r="H54" s="243"/>
      <c r="I54" s="199"/>
      <c r="J54" s="199"/>
      <c r="K54" s="199"/>
    </row>
    <row r="55" spans="2:11" x14ac:dyDescent="0.15">
      <c r="B55" s="243"/>
      <c r="C55" s="243"/>
      <c r="D55" s="243"/>
      <c r="E55" s="243"/>
      <c r="F55" s="243"/>
      <c r="G55" s="243"/>
      <c r="H55" s="243"/>
      <c r="I55" s="199"/>
      <c r="J55" s="199"/>
      <c r="K55" s="199"/>
    </row>
    <row r="56" spans="2:11" x14ac:dyDescent="0.15">
      <c r="B56" s="243"/>
      <c r="C56" s="243"/>
      <c r="D56" s="243"/>
      <c r="E56" s="243"/>
      <c r="F56" s="243"/>
      <c r="G56" s="243"/>
      <c r="H56" s="243"/>
      <c r="I56" s="199"/>
      <c r="J56" s="199"/>
      <c r="K56" s="199"/>
    </row>
    <row r="57" spans="2:11" x14ac:dyDescent="0.15">
      <c r="B57" s="243"/>
      <c r="C57" s="243"/>
      <c r="D57" s="243"/>
      <c r="E57" s="243"/>
      <c r="F57" s="243"/>
      <c r="G57" s="243"/>
      <c r="H57" s="243"/>
      <c r="I57" s="199"/>
      <c r="J57" s="199"/>
      <c r="K57" s="199"/>
    </row>
    <row r="58" spans="2:11" x14ac:dyDescent="0.15">
      <c r="B58" s="243"/>
      <c r="C58" s="243"/>
      <c r="D58" s="243"/>
      <c r="E58" s="243"/>
      <c r="F58" s="243"/>
      <c r="G58" s="243"/>
      <c r="H58" s="243"/>
      <c r="I58" s="199"/>
      <c r="J58" s="199"/>
      <c r="K58" s="199"/>
    </row>
    <row r="59" spans="2:11" x14ac:dyDescent="0.15">
      <c r="B59" s="243"/>
      <c r="C59" s="243"/>
      <c r="D59" s="243"/>
      <c r="E59" s="243"/>
      <c r="F59" s="243"/>
      <c r="G59" s="243"/>
      <c r="H59" s="243"/>
      <c r="I59" s="199"/>
      <c r="J59" s="199"/>
      <c r="K59" s="199"/>
    </row>
    <row r="60" spans="2:11" x14ac:dyDescent="0.15">
      <c r="B60" s="243"/>
      <c r="C60" s="243"/>
      <c r="D60" s="243"/>
      <c r="E60" s="243"/>
      <c r="F60" s="243"/>
      <c r="G60" s="243"/>
      <c r="H60" s="243"/>
      <c r="I60" s="199"/>
      <c r="J60" s="199"/>
      <c r="K60" s="199"/>
    </row>
    <row r="61" spans="2:11" x14ac:dyDescent="0.15">
      <c r="B61" s="243"/>
      <c r="C61" s="243"/>
      <c r="D61" s="243"/>
      <c r="E61" s="243"/>
      <c r="F61" s="243"/>
      <c r="G61" s="243"/>
      <c r="H61" s="243"/>
      <c r="I61" s="199"/>
      <c r="J61" s="199"/>
      <c r="K61" s="199"/>
    </row>
    <row r="62" spans="2:11" x14ac:dyDescent="0.15">
      <c r="I62" s="199"/>
      <c r="J62" s="199"/>
      <c r="K62" s="199"/>
    </row>
    <row r="63" spans="2:11" x14ac:dyDescent="0.15">
      <c r="I63" s="199"/>
      <c r="J63" s="199"/>
      <c r="K63" s="199"/>
    </row>
  </sheetData>
  <mergeCells count="40">
    <mergeCell ref="B46:C46"/>
    <mergeCell ref="D46:H46"/>
    <mergeCell ref="B48:H61"/>
    <mergeCell ref="B43:C43"/>
    <mergeCell ref="D43:H43"/>
    <mergeCell ref="B44:C44"/>
    <mergeCell ref="D44:H44"/>
    <mergeCell ref="B45:C45"/>
    <mergeCell ref="D45:H45"/>
    <mergeCell ref="B42:C42"/>
    <mergeCell ref="D42:H42"/>
    <mergeCell ref="B16:C16"/>
    <mergeCell ref="G16:H16"/>
    <mergeCell ref="B17:C17"/>
    <mergeCell ref="G17:H17"/>
    <mergeCell ref="B18:C18"/>
    <mergeCell ref="G18:H18"/>
    <mergeCell ref="G19:H30"/>
    <mergeCell ref="B31:C31"/>
    <mergeCell ref="B40:H40"/>
    <mergeCell ref="B41:C41"/>
    <mergeCell ref="D41:H41"/>
    <mergeCell ref="B10:C10"/>
    <mergeCell ref="G10:H10"/>
    <mergeCell ref="B11:C11"/>
    <mergeCell ref="G11:H11"/>
    <mergeCell ref="B15:C15"/>
    <mergeCell ref="G15:H15"/>
    <mergeCell ref="B7:C7"/>
    <mergeCell ref="G7:H7"/>
    <mergeCell ref="B8:C8"/>
    <mergeCell ref="G8:H8"/>
    <mergeCell ref="B9:C9"/>
    <mergeCell ref="G9:H9"/>
    <mergeCell ref="B1:H1"/>
    <mergeCell ref="C2:D2"/>
    <mergeCell ref="B5:C5"/>
    <mergeCell ref="G5:H5"/>
    <mergeCell ref="B6:C6"/>
    <mergeCell ref="G6:H6"/>
  </mergeCells>
  <phoneticPr fontId="4"/>
  <dataValidations count="1">
    <dataValidation type="list" allowBlank="1" showInputMessage="1" sqref="C20:C30">
      <formula1>$O$1:$O$17</formula1>
    </dataValidation>
  </dataValidations>
  <pageMargins left="1.1023622047244095" right="0.59055118110236227" top="0.55118110236220474" bottom="0.47244094488188981" header="0.39370078740157483" footer="0.35433070866141736"/>
  <pageSetup paperSize="9" scale="79" orientation="portrait" r:id="rId1"/>
  <headerFooter alignWithMargins="0"/>
  <rowBreaks count="1" manualBreakCount="1">
    <brk id="31"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L80"/>
  <sheetViews>
    <sheetView view="pageBreakPreview" zoomScale="55" zoomScaleNormal="85" zoomScaleSheetLayoutView="55" workbookViewId="0">
      <pane ySplit="5" topLeftCell="A6" activePane="bottomLeft" state="frozen"/>
      <selection pane="bottomLeft" activeCell="N5" sqref="N5"/>
    </sheetView>
  </sheetViews>
  <sheetFormatPr defaultColWidth="9" defaultRowHeight="21" x14ac:dyDescent="0.15"/>
  <cols>
    <col min="1" max="1" width="2.875" style="4" customWidth="1"/>
    <col min="2" max="2" width="18.75" style="1" customWidth="1"/>
    <col min="3" max="5" width="4.625" style="4" customWidth="1"/>
    <col min="6" max="6" width="18.75" style="33" customWidth="1"/>
    <col min="7" max="7" width="21.5" style="1" customWidth="1"/>
    <col min="8" max="8" width="29" style="1" customWidth="1"/>
    <col min="9" max="9" width="11.5" style="4" customWidth="1"/>
    <col min="10" max="10" width="62.5" style="2" customWidth="1"/>
    <col min="11" max="11" width="8.875" style="35" hidden="1" customWidth="1"/>
    <col min="12" max="12" width="9" style="35" hidden="1" customWidth="1"/>
    <col min="13" max="16384" width="9" style="1"/>
  </cols>
  <sheetData>
    <row r="2" spans="1:12" ht="30" x14ac:dyDescent="0.15">
      <c r="A2" s="263" t="s">
        <v>7</v>
      </c>
      <c r="B2" s="263"/>
      <c r="C2" s="263"/>
      <c r="D2" s="263"/>
      <c r="E2" s="263"/>
      <c r="F2" s="263"/>
      <c r="G2" s="263"/>
      <c r="H2" s="263"/>
      <c r="I2" s="263"/>
      <c r="J2" s="263"/>
      <c r="K2" s="264" t="s">
        <v>20</v>
      </c>
      <c r="L2" s="264"/>
    </row>
    <row r="3" spans="1:12" x14ac:dyDescent="0.15">
      <c r="A3" s="3"/>
      <c r="B3" s="3"/>
      <c r="C3" s="3"/>
      <c r="D3" s="3"/>
      <c r="E3" s="3"/>
      <c r="F3" s="32"/>
      <c r="G3" s="3"/>
      <c r="H3" s="3"/>
      <c r="I3" s="3"/>
      <c r="K3" s="264"/>
      <c r="L3" s="264"/>
    </row>
    <row r="4" spans="1:12" ht="17.25" thickBot="1" x14ac:dyDescent="0.2">
      <c r="H4" s="5"/>
      <c r="I4" s="65"/>
      <c r="J4" s="5" t="s">
        <v>1</v>
      </c>
      <c r="K4" s="264"/>
      <c r="L4" s="264"/>
    </row>
    <row r="5" spans="1:12" ht="32.25" thickBot="1" x14ac:dyDescent="0.2">
      <c r="A5" s="265" t="s">
        <v>3</v>
      </c>
      <c r="B5" s="266"/>
      <c r="C5" s="57" t="s">
        <v>11</v>
      </c>
      <c r="D5" s="57" t="s">
        <v>12</v>
      </c>
      <c r="E5" s="57" t="s">
        <v>13</v>
      </c>
      <c r="F5" s="58" t="s">
        <v>2</v>
      </c>
      <c r="G5" s="59" t="s">
        <v>4</v>
      </c>
      <c r="H5" s="57" t="s">
        <v>0</v>
      </c>
      <c r="I5" s="59" t="s">
        <v>51</v>
      </c>
      <c r="J5" s="61" t="s">
        <v>17</v>
      </c>
    </row>
    <row r="6" spans="1:12" ht="24.95" customHeight="1" thickTop="1" x14ac:dyDescent="0.15">
      <c r="A6" s="267" t="s">
        <v>8</v>
      </c>
      <c r="B6" s="268"/>
      <c r="C6" s="70"/>
      <c r="D6" s="70"/>
      <c r="E6" s="70"/>
      <c r="F6" s="55">
        <f>SUM(F7:F9)</f>
        <v>0</v>
      </c>
      <c r="G6" s="84"/>
      <c r="H6" s="85"/>
      <c r="I6" s="119"/>
      <c r="J6" s="56"/>
      <c r="L6" s="36">
        <f>F6</f>
        <v>0</v>
      </c>
    </row>
    <row r="7" spans="1:12" ht="15.75" x14ac:dyDescent="0.15">
      <c r="A7" s="269" t="s">
        <v>19</v>
      </c>
      <c r="B7" s="270"/>
      <c r="C7" s="6"/>
      <c r="D7" s="6"/>
      <c r="E7" s="6"/>
      <c r="F7" s="42"/>
      <c r="G7" s="62"/>
      <c r="H7" s="62"/>
      <c r="I7" s="124"/>
      <c r="J7" s="161"/>
    </row>
    <row r="8" spans="1:12" ht="20.100000000000001" customHeight="1" x14ac:dyDescent="0.15">
      <c r="A8" s="271" t="s">
        <v>19</v>
      </c>
      <c r="B8" s="272"/>
      <c r="C8" s="8"/>
      <c r="D8" s="8"/>
      <c r="E8" s="8"/>
      <c r="F8" s="43"/>
      <c r="G8" s="63"/>
      <c r="H8" s="63"/>
      <c r="I8" s="125"/>
      <c r="J8" s="68"/>
    </row>
    <row r="9" spans="1:12" ht="20.100000000000001" customHeight="1" thickBot="1" x14ac:dyDescent="0.2">
      <c r="A9" s="273" t="s">
        <v>19</v>
      </c>
      <c r="B9" s="274"/>
      <c r="C9" s="9"/>
      <c r="D9" s="9"/>
      <c r="E9" s="9"/>
      <c r="F9" s="44"/>
      <c r="G9" s="64"/>
      <c r="H9" s="64"/>
      <c r="I9" s="126"/>
      <c r="J9" s="69"/>
    </row>
    <row r="10" spans="1:12" ht="24.95" customHeight="1" x14ac:dyDescent="0.15">
      <c r="A10" s="261" t="s">
        <v>9</v>
      </c>
      <c r="B10" s="262"/>
      <c r="C10" s="15"/>
      <c r="D10" s="15"/>
      <c r="E10" s="15"/>
      <c r="F10" s="41">
        <f>SUM(F11:F13)</f>
        <v>0</v>
      </c>
      <c r="G10" s="86"/>
      <c r="H10" s="87"/>
      <c r="I10" s="123"/>
      <c r="J10" s="75"/>
      <c r="L10" s="36">
        <f>F10</f>
        <v>0</v>
      </c>
    </row>
    <row r="11" spans="1:12" ht="20.100000000000001" customHeight="1" x14ac:dyDescent="0.15">
      <c r="A11" s="269" t="s">
        <v>19</v>
      </c>
      <c r="B11" s="270"/>
      <c r="C11" s="6"/>
      <c r="D11" s="6"/>
      <c r="E11" s="6"/>
      <c r="F11" s="42"/>
      <c r="G11" s="62"/>
      <c r="H11" s="62"/>
      <c r="I11" s="124"/>
      <c r="J11" s="67"/>
    </row>
    <row r="12" spans="1:12" ht="20.100000000000001" customHeight="1" x14ac:dyDescent="0.15">
      <c r="A12" s="271" t="s">
        <v>19</v>
      </c>
      <c r="B12" s="272"/>
      <c r="C12" s="8"/>
      <c r="D12" s="8"/>
      <c r="E12" s="8"/>
      <c r="F12" s="43"/>
      <c r="G12" s="63"/>
      <c r="H12" s="63"/>
      <c r="I12" s="125"/>
      <c r="J12" s="68"/>
    </row>
    <row r="13" spans="1:12" ht="20.100000000000001" customHeight="1" thickBot="1" x14ac:dyDescent="0.2">
      <c r="A13" s="273" t="s">
        <v>19</v>
      </c>
      <c r="B13" s="274"/>
      <c r="C13" s="9"/>
      <c r="D13" s="9"/>
      <c r="E13" s="9"/>
      <c r="F13" s="44"/>
      <c r="G13" s="64"/>
      <c r="H13" s="64"/>
      <c r="I13" s="126"/>
      <c r="J13" s="69"/>
    </row>
    <row r="14" spans="1:12" ht="24.95" customHeight="1" x14ac:dyDescent="0.15">
      <c r="A14" s="261" t="s">
        <v>15</v>
      </c>
      <c r="B14" s="262"/>
      <c r="C14" s="15"/>
      <c r="D14" s="15"/>
      <c r="E14" s="15"/>
      <c r="F14" s="41">
        <f>SUM(F15:F17)</f>
        <v>0</v>
      </c>
      <c r="G14" s="86"/>
      <c r="H14" s="87"/>
      <c r="I14" s="123"/>
      <c r="J14" s="75"/>
      <c r="L14" s="36">
        <f>F14</f>
        <v>0</v>
      </c>
    </row>
    <row r="15" spans="1:12" ht="20.100000000000001" customHeight="1" x14ac:dyDescent="0.15">
      <c r="A15" s="269" t="s">
        <v>19</v>
      </c>
      <c r="B15" s="270"/>
      <c r="C15" s="6"/>
      <c r="D15" s="6"/>
      <c r="E15" s="6"/>
      <c r="F15" s="42"/>
      <c r="G15" s="62"/>
      <c r="H15" s="62"/>
      <c r="I15" s="124"/>
      <c r="J15" s="67"/>
    </row>
    <row r="16" spans="1:12" ht="20.100000000000001" customHeight="1" x14ac:dyDescent="0.15">
      <c r="A16" s="271" t="s">
        <v>19</v>
      </c>
      <c r="B16" s="272"/>
      <c r="C16" s="8"/>
      <c r="D16" s="8"/>
      <c r="E16" s="8"/>
      <c r="F16" s="43"/>
      <c r="G16" s="63"/>
      <c r="H16" s="63"/>
      <c r="I16" s="125"/>
      <c r="J16" s="68"/>
    </row>
    <row r="17" spans="1:12" ht="20.100000000000001" customHeight="1" thickBot="1" x14ac:dyDescent="0.2">
      <c r="A17" s="273" t="s">
        <v>19</v>
      </c>
      <c r="B17" s="274"/>
      <c r="C17" s="9"/>
      <c r="D17" s="9"/>
      <c r="E17" s="9"/>
      <c r="F17" s="44"/>
      <c r="G17" s="64"/>
      <c r="H17" s="64"/>
      <c r="I17" s="126"/>
      <c r="J17" s="69"/>
    </row>
    <row r="18" spans="1:12" ht="24.95" customHeight="1" x14ac:dyDescent="0.15">
      <c r="A18" s="261" t="s">
        <v>16</v>
      </c>
      <c r="B18" s="262"/>
      <c r="C18" s="15"/>
      <c r="D18" s="15"/>
      <c r="E18" s="15"/>
      <c r="F18" s="41">
        <f>SUM(F19:F21)</f>
        <v>0</v>
      </c>
      <c r="G18" s="86"/>
      <c r="H18" s="87"/>
      <c r="I18" s="123"/>
      <c r="J18" s="75"/>
      <c r="L18" s="36">
        <f>F18</f>
        <v>0</v>
      </c>
    </row>
    <row r="19" spans="1:12" ht="20.100000000000001" customHeight="1" x14ac:dyDescent="0.15">
      <c r="A19" s="269" t="s">
        <v>19</v>
      </c>
      <c r="B19" s="270"/>
      <c r="C19" s="6"/>
      <c r="D19" s="6"/>
      <c r="E19" s="6"/>
      <c r="F19" s="42"/>
      <c r="G19" s="62"/>
      <c r="H19" s="62"/>
      <c r="I19" s="124"/>
      <c r="J19" s="67"/>
    </row>
    <row r="20" spans="1:12" ht="20.100000000000001" customHeight="1" x14ac:dyDescent="0.15">
      <c r="A20" s="271" t="s">
        <v>19</v>
      </c>
      <c r="B20" s="272"/>
      <c r="C20" s="8"/>
      <c r="D20" s="8"/>
      <c r="E20" s="8"/>
      <c r="F20" s="43"/>
      <c r="G20" s="63"/>
      <c r="H20" s="63"/>
      <c r="I20" s="125"/>
      <c r="J20" s="68"/>
    </row>
    <row r="21" spans="1:12" ht="20.100000000000001" customHeight="1" thickBot="1" x14ac:dyDescent="0.2">
      <c r="A21" s="273" t="s">
        <v>19</v>
      </c>
      <c r="B21" s="274"/>
      <c r="C21" s="9"/>
      <c r="D21" s="9"/>
      <c r="E21" s="9"/>
      <c r="F21" s="44"/>
      <c r="G21" s="64"/>
      <c r="H21" s="64"/>
      <c r="I21" s="126"/>
      <c r="J21" s="69"/>
    </row>
    <row r="22" spans="1:12" ht="24.95" customHeight="1" thickBot="1" x14ac:dyDescent="0.2">
      <c r="A22" s="27"/>
      <c r="B22" s="29" t="s">
        <v>5</v>
      </c>
      <c r="C22" s="71"/>
      <c r="D22" s="71"/>
      <c r="E22" s="71"/>
      <c r="F22" s="45">
        <f>SUM(K:K)</f>
        <v>0</v>
      </c>
      <c r="G22" s="88"/>
      <c r="H22" s="89"/>
      <c r="I22" s="127"/>
      <c r="J22" s="76"/>
      <c r="L22" s="36">
        <f>F22</f>
        <v>0</v>
      </c>
    </row>
    <row r="23" spans="1:12" ht="20.100000000000001" customHeight="1" x14ac:dyDescent="0.15">
      <c r="A23" s="23"/>
      <c r="B23" s="39" t="s">
        <v>21</v>
      </c>
      <c r="C23" s="72"/>
      <c r="D23" s="72"/>
      <c r="E23" s="72"/>
      <c r="F23" s="46">
        <f>SUM(F24:F27)</f>
        <v>0</v>
      </c>
      <c r="G23" s="90"/>
      <c r="H23" s="91"/>
      <c r="I23" s="128"/>
      <c r="J23" s="77"/>
      <c r="K23" s="36">
        <f>F23</f>
        <v>0</v>
      </c>
    </row>
    <row r="24" spans="1:12" ht="21.95" customHeight="1" x14ac:dyDescent="0.15">
      <c r="A24" s="21"/>
      <c r="B24" s="37" t="s">
        <v>19</v>
      </c>
      <c r="C24" s="6"/>
      <c r="D24" s="6"/>
      <c r="E24" s="6"/>
      <c r="F24" s="42"/>
      <c r="G24" s="62"/>
      <c r="H24" s="62"/>
      <c r="I24" s="124"/>
      <c r="J24" s="67"/>
    </row>
    <row r="25" spans="1:12" ht="20.100000000000001" customHeight="1" x14ac:dyDescent="0.15">
      <c r="A25" s="22"/>
      <c r="B25" s="31" t="s">
        <v>19</v>
      </c>
      <c r="C25" s="8"/>
      <c r="D25" s="8"/>
      <c r="E25" s="8"/>
      <c r="F25" s="47"/>
      <c r="G25" s="92"/>
      <c r="H25" s="92"/>
      <c r="I25" s="158"/>
      <c r="J25" s="78"/>
    </row>
    <row r="26" spans="1:12" ht="20.100000000000001" customHeight="1" x14ac:dyDescent="0.15">
      <c r="A26" s="22"/>
      <c r="B26" s="31" t="s">
        <v>19</v>
      </c>
      <c r="C26" s="11"/>
      <c r="D26" s="11"/>
      <c r="E26" s="11"/>
      <c r="F26" s="47"/>
      <c r="G26" s="92"/>
      <c r="H26" s="92"/>
      <c r="I26" s="158"/>
      <c r="J26" s="78"/>
    </row>
    <row r="27" spans="1:12" ht="20.100000000000001" customHeight="1" thickBot="1" x14ac:dyDescent="0.2">
      <c r="A27" s="22"/>
      <c r="B27" s="30" t="s">
        <v>19</v>
      </c>
      <c r="C27" s="9"/>
      <c r="D27" s="9"/>
      <c r="E27" s="9"/>
      <c r="F27" s="44"/>
      <c r="G27" s="64"/>
      <c r="H27" s="64"/>
      <c r="I27" s="126"/>
      <c r="J27" s="69"/>
    </row>
    <row r="28" spans="1:12" ht="21.95" customHeight="1" x14ac:dyDescent="0.15">
      <c r="A28" s="23"/>
      <c r="B28" s="40" t="s">
        <v>10</v>
      </c>
      <c r="C28" s="73"/>
      <c r="D28" s="73"/>
      <c r="E28" s="73"/>
      <c r="F28" s="48">
        <f>SUM(F29:F37)</f>
        <v>0</v>
      </c>
      <c r="G28" s="93"/>
      <c r="H28" s="94"/>
      <c r="I28" s="129"/>
      <c r="J28" s="79"/>
      <c r="K28" s="36">
        <f>F28</f>
        <v>0</v>
      </c>
    </row>
    <row r="29" spans="1:12" ht="20.100000000000001" customHeight="1" x14ac:dyDescent="0.15">
      <c r="A29" s="22"/>
      <c r="B29" s="18" t="s">
        <v>19</v>
      </c>
      <c r="C29" s="6"/>
      <c r="D29" s="6"/>
      <c r="E29" s="7"/>
      <c r="F29" s="49"/>
      <c r="G29" s="95"/>
      <c r="H29" s="96"/>
      <c r="I29" s="130"/>
      <c r="J29" s="159"/>
    </row>
    <row r="30" spans="1:12" ht="20.100000000000001" customHeight="1" x14ac:dyDescent="0.15">
      <c r="A30" s="24"/>
      <c r="B30" s="19" t="s">
        <v>18</v>
      </c>
      <c r="C30" s="11"/>
      <c r="D30" s="11"/>
      <c r="E30" s="11"/>
      <c r="F30" s="50"/>
      <c r="G30" s="97"/>
      <c r="H30" s="98"/>
      <c r="I30" s="66"/>
      <c r="J30" s="160"/>
    </row>
    <row r="31" spans="1:12" ht="20.100000000000001" customHeight="1" x14ac:dyDescent="0.15">
      <c r="A31" s="22"/>
      <c r="B31" s="16" t="s">
        <v>18</v>
      </c>
      <c r="C31" s="8"/>
      <c r="D31" s="8"/>
      <c r="E31" s="8"/>
      <c r="F31" s="43"/>
      <c r="G31" s="63"/>
      <c r="H31" s="63"/>
      <c r="I31" s="125"/>
      <c r="J31" s="68"/>
    </row>
    <row r="32" spans="1:12" ht="20.100000000000001" customHeight="1" x14ac:dyDescent="0.15">
      <c r="A32" s="24"/>
      <c r="B32" s="19" t="s">
        <v>18</v>
      </c>
      <c r="C32" s="11"/>
      <c r="D32" s="11"/>
      <c r="E32" s="11"/>
      <c r="F32" s="50"/>
      <c r="G32" s="97"/>
      <c r="H32" s="98"/>
      <c r="I32" s="66"/>
      <c r="J32" s="78"/>
    </row>
    <row r="33" spans="1:11" s="35" customFormat="1" ht="20.100000000000001" customHeight="1" x14ac:dyDescent="0.15">
      <c r="A33" s="24"/>
      <c r="B33" s="19" t="s">
        <v>18</v>
      </c>
      <c r="C33" s="11"/>
      <c r="D33" s="11"/>
      <c r="E33" s="11"/>
      <c r="F33" s="50"/>
      <c r="G33" s="97"/>
      <c r="H33" s="98"/>
      <c r="I33" s="66"/>
      <c r="J33" s="78"/>
    </row>
    <row r="34" spans="1:11" s="35" customFormat="1" ht="20.100000000000001" customHeight="1" x14ac:dyDescent="0.15">
      <c r="A34" s="22"/>
      <c r="B34" s="16" t="s">
        <v>18</v>
      </c>
      <c r="C34" s="8"/>
      <c r="D34" s="8"/>
      <c r="E34" s="8"/>
      <c r="F34" s="43"/>
      <c r="G34" s="63"/>
      <c r="H34" s="63"/>
      <c r="I34" s="125"/>
      <c r="J34" s="68"/>
    </row>
    <row r="35" spans="1:11" s="35" customFormat="1" ht="20.100000000000001" customHeight="1" x14ac:dyDescent="0.15">
      <c r="A35" s="24"/>
      <c r="B35" s="19" t="s">
        <v>18</v>
      </c>
      <c r="C35" s="11"/>
      <c r="D35" s="11"/>
      <c r="E35" s="11"/>
      <c r="F35" s="50"/>
      <c r="G35" s="97"/>
      <c r="H35" s="98"/>
      <c r="I35" s="66"/>
      <c r="J35" s="78"/>
    </row>
    <row r="36" spans="1:11" s="35" customFormat="1" ht="20.100000000000001" customHeight="1" x14ac:dyDescent="0.15">
      <c r="A36" s="22"/>
      <c r="B36" s="16" t="s">
        <v>18</v>
      </c>
      <c r="C36" s="8"/>
      <c r="D36" s="8"/>
      <c r="E36" s="8"/>
      <c r="F36" s="43"/>
      <c r="G36" s="63"/>
      <c r="H36" s="63"/>
      <c r="I36" s="125"/>
      <c r="J36" s="68"/>
    </row>
    <row r="37" spans="1:11" s="35" customFormat="1" ht="20.100000000000001" customHeight="1" thickBot="1" x14ac:dyDescent="0.2">
      <c r="A37" s="22"/>
      <c r="B37" s="17" t="s">
        <v>18</v>
      </c>
      <c r="C37" s="9"/>
      <c r="D37" s="9"/>
      <c r="E37" s="9"/>
      <c r="F37" s="44"/>
      <c r="G37" s="64"/>
      <c r="H37" s="64"/>
      <c r="I37" s="126"/>
      <c r="J37" s="69"/>
    </row>
    <row r="38" spans="1:11" s="35" customFormat="1" ht="21.95" customHeight="1" x14ac:dyDescent="0.15">
      <c r="A38" s="23"/>
      <c r="B38" s="40" t="s">
        <v>23</v>
      </c>
      <c r="C38" s="73"/>
      <c r="D38" s="73"/>
      <c r="E38" s="73"/>
      <c r="F38" s="51">
        <f>SUM(F39:F42)</f>
        <v>0</v>
      </c>
      <c r="G38" s="93"/>
      <c r="H38" s="94"/>
      <c r="I38" s="129"/>
      <c r="J38" s="79"/>
      <c r="K38" s="36">
        <f>F38</f>
        <v>0</v>
      </c>
    </row>
    <row r="39" spans="1:11" s="35" customFormat="1" ht="20.100000000000001" customHeight="1" x14ac:dyDescent="0.15">
      <c r="A39" s="22"/>
      <c r="B39" s="18" t="s">
        <v>18</v>
      </c>
      <c r="C39" s="6"/>
      <c r="D39" s="6"/>
      <c r="E39" s="6"/>
      <c r="F39" s="42"/>
      <c r="G39" s="62"/>
      <c r="H39" s="62"/>
      <c r="I39" s="124"/>
      <c r="J39" s="67"/>
    </row>
    <row r="40" spans="1:11" s="35" customFormat="1" ht="20.100000000000001" customHeight="1" x14ac:dyDescent="0.15">
      <c r="A40" s="22"/>
      <c r="B40" s="31" t="s">
        <v>18</v>
      </c>
      <c r="C40" s="11"/>
      <c r="D40" s="11"/>
      <c r="E40" s="11"/>
      <c r="F40" s="47"/>
      <c r="G40" s="92"/>
      <c r="H40" s="92"/>
      <c r="I40" s="158"/>
      <c r="J40" s="78"/>
    </row>
    <row r="41" spans="1:11" s="35" customFormat="1" ht="21" customHeight="1" x14ac:dyDescent="0.15">
      <c r="A41" s="22"/>
      <c r="B41" s="31" t="s">
        <v>18</v>
      </c>
      <c r="C41" s="11"/>
      <c r="D41" s="11"/>
      <c r="E41" s="11"/>
      <c r="F41" s="47"/>
      <c r="G41" s="92"/>
      <c r="H41" s="92"/>
      <c r="I41" s="158"/>
      <c r="J41" s="78"/>
    </row>
    <row r="42" spans="1:11" s="35" customFormat="1" ht="20.100000000000001" customHeight="1" thickBot="1" x14ac:dyDescent="0.2">
      <c r="A42" s="22"/>
      <c r="B42" s="17" t="s">
        <v>18</v>
      </c>
      <c r="C42" s="9"/>
      <c r="D42" s="9"/>
      <c r="E42" s="9"/>
      <c r="F42" s="44"/>
      <c r="G42" s="64"/>
      <c r="H42" s="64"/>
      <c r="I42" s="126"/>
      <c r="J42" s="69"/>
    </row>
    <row r="43" spans="1:11" s="35" customFormat="1" ht="21.95" customHeight="1" x14ac:dyDescent="0.15">
      <c r="A43" s="23"/>
      <c r="B43" s="40" t="s">
        <v>25</v>
      </c>
      <c r="C43" s="73"/>
      <c r="D43" s="73"/>
      <c r="E43" s="73"/>
      <c r="F43" s="51">
        <f>SUM(F44:F47)</f>
        <v>0</v>
      </c>
      <c r="G43" s="93"/>
      <c r="H43" s="94"/>
      <c r="I43" s="129"/>
      <c r="J43" s="79"/>
      <c r="K43" s="36">
        <f>F43</f>
        <v>0</v>
      </c>
    </row>
    <row r="44" spans="1:11" s="35" customFormat="1" ht="20.100000000000001" customHeight="1" x14ac:dyDescent="0.15">
      <c r="A44" s="22"/>
      <c r="B44" s="37" t="s">
        <v>18</v>
      </c>
      <c r="C44" s="6"/>
      <c r="D44" s="6"/>
      <c r="E44" s="6"/>
      <c r="F44" s="42"/>
      <c r="G44" s="62"/>
      <c r="H44" s="62"/>
      <c r="I44" s="124"/>
      <c r="J44" s="67"/>
    </row>
    <row r="45" spans="1:11" s="35" customFormat="1" ht="20.100000000000001" customHeight="1" x14ac:dyDescent="0.15">
      <c r="A45" s="22"/>
      <c r="B45" s="31" t="s">
        <v>18</v>
      </c>
      <c r="C45" s="11"/>
      <c r="D45" s="11"/>
      <c r="E45" s="11"/>
      <c r="F45" s="47"/>
      <c r="G45" s="92"/>
      <c r="H45" s="92"/>
      <c r="I45" s="158"/>
      <c r="J45" s="78"/>
    </row>
    <row r="46" spans="1:11" s="35" customFormat="1" ht="21" customHeight="1" x14ac:dyDescent="0.15">
      <c r="A46" s="22"/>
      <c r="B46" s="31" t="s">
        <v>18</v>
      </c>
      <c r="C46" s="11"/>
      <c r="D46" s="11"/>
      <c r="E46" s="11"/>
      <c r="F46" s="47"/>
      <c r="G46" s="92"/>
      <c r="H46" s="92"/>
      <c r="I46" s="158"/>
      <c r="J46" s="78"/>
    </row>
    <row r="47" spans="1:11" s="35" customFormat="1" ht="20.100000000000001" customHeight="1" thickBot="1" x14ac:dyDescent="0.2">
      <c r="A47" s="22"/>
      <c r="B47" s="30" t="s">
        <v>18</v>
      </c>
      <c r="C47" s="9"/>
      <c r="D47" s="9"/>
      <c r="E47" s="9"/>
      <c r="F47" s="44"/>
      <c r="G47" s="64"/>
      <c r="H47" s="64"/>
      <c r="I47" s="126"/>
      <c r="J47" s="69"/>
    </row>
    <row r="48" spans="1:11" s="35" customFormat="1" ht="21.95" customHeight="1" x14ac:dyDescent="0.15">
      <c r="A48" s="23"/>
      <c r="B48" s="40" t="s">
        <v>31</v>
      </c>
      <c r="C48" s="73"/>
      <c r="D48" s="73"/>
      <c r="E48" s="73"/>
      <c r="F48" s="51">
        <f>SUM(F49:F52)</f>
        <v>0</v>
      </c>
      <c r="G48" s="93"/>
      <c r="H48" s="94"/>
      <c r="I48" s="129"/>
      <c r="J48" s="79"/>
      <c r="K48" s="36">
        <f>F48</f>
        <v>0</v>
      </c>
    </row>
    <row r="49" spans="1:11" s="35" customFormat="1" ht="20.100000000000001" customHeight="1" x14ac:dyDescent="0.15">
      <c r="A49" s="22"/>
      <c r="B49" s="18" t="s">
        <v>19</v>
      </c>
      <c r="C49" s="13"/>
      <c r="D49" s="13"/>
      <c r="E49" s="13"/>
      <c r="F49" s="42"/>
      <c r="G49" s="62"/>
      <c r="H49" s="62"/>
      <c r="I49" s="124"/>
      <c r="J49" s="82"/>
    </row>
    <row r="50" spans="1:11" s="35" customFormat="1" ht="20.100000000000001" customHeight="1" x14ac:dyDescent="0.15">
      <c r="A50" s="22"/>
      <c r="B50" s="20" t="s">
        <v>19</v>
      </c>
      <c r="C50" s="13"/>
      <c r="D50" s="13"/>
      <c r="E50" s="13"/>
      <c r="F50" s="52"/>
      <c r="G50" s="99"/>
      <c r="H50" s="99"/>
      <c r="I50" s="131"/>
      <c r="J50" s="80"/>
    </row>
    <row r="51" spans="1:11" s="35" customFormat="1" ht="20.100000000000001" customHeight="1" x14ac:dyDescent="0.15">
      <c r="A51" s="22"/>
      <c r="B51" s="20" t="s">
        <v>19</v>
      </c>
      <c r="C51" s="13"/>
      <c r="D51" s="13"/>
      <c r="E51" s="13"/>
      <c r="F51" s="52"/>
      <c r="G51" s="99"/>
      <c r="H51" s="99"/>
      <c r="I51" s="131"/>
      <c r="J51" s="80"/>
    </row>
    <row r="52" spans="1:11" s="35" customFormat="1" ht="21" customHeight="1" x14ac:dyDescent="0.15">
      <c r="A52" s="22"/>
      <c r="B52" s="20" t="s">
        <v>19</v>
      </c>
      <c r="C52" s="13"/>
      <c r="D52" s="13"/>
      <c r="E52" s="13"/>
      <c r="F52" s="52"/>
      <c r="G52" s="99"/>
      <c r="H52" s="99"/>
      <c r="I52" s="131"/>
      <c r="J52" s="80"/>
    </row>
    <row r="53" spans="1:11" s="35" customFormat="1" ht="21.95" customHeight="1" x14ac:dyDescent="0.15">
      <c r="A53" s="23"/>
      <c r="B53" s="40" t="s">
        <v>34</v>
      </c>
      <c r="C53" s="73"/>
      <c r="D53" s="73"/>
      <c r="E53" s="73"/>
      <c r="F53" s="51">
        <f>SUM(F54:F57)</f>
        <v>0</v>
      </c>
      <c r="G53" s="93"/>
      <c r="H53" s="94"/>
      <c r="I53" s="129"/>
      <c r="J53" s="79"/>
      <c r="K53" s="36">
        <f>F53</f>
        <v>0</v>
      </c>
    </row>
    <row r="54" spans="1:11" s="35" customFormat="1" ht="21" customHeight="1" x14ac:dyDescent="0.15">
      <c r="A54" s="22"/>
      <c r="B54" s="18" t="s">
        <v>18</v>
      </c>
      <c r="C54" s="6"/>
      <c r="D54" s="6"/>
      <c r="E54" s="6"/>
      <c r="F54" s="42"/>
      <c r="G54" s="62"/>
      <c r="H54" s="62"/>
      <c r="I54" s="124"/>
      <c r="J54" s="67"/>
    </row>
    <row r="55" spans="1:11" s="35" customFormat="1" ht="21" customHeight="1" x14ac:dyDescent="0.15">
      <c r="A55" s="22"/>
      <c r="B55" s="20" t="s">
        <v>18</v>
      </c>
      <c r="C55" s="13"/>
      <c r="D55" s="13"/>
      <c r="E55" s="13"/>
      <c r="F55" s="52"/>
      <c r="G55" s="99"/>
      <c r="H55" s="99"/>
      <c r="I55" s="131"/>
      <c r="J55" s="80"/>
    </row>
    <row r="56" spans="1:11" s="35" customFormat="1" ht="21" customHeight="1" x14ac:dyDescent="0.15">
      <c r="A56" s="22"/>
      <c r="B56" s="20" t="s">
        <v>18</v>
      </c>
      <c r="C56" s="13"/>
      <c r="D56" s="13"/>
      <c r="E56" s="13"/>
      <c r="F56" s="52"/>
      <c r="G56" s="99"/>
      <c r="H56" s="99"/>
      <c r="I56" s="131"/>
      <c r="J56" s="80"/>
    </row>
    <row r="57" spans="1:11" s="35" customFormat="1" ht="20.100000000000001" customHeight="1" x14ac:dyDescent="0.15">
      <c r="A57" s="25"/>
      <c r="B57" s="38" t="s">
        <v>18</v>
      </c>
      <c r="C57" s="74"/>
      <c r="D57" s="74"/>
      <c r="E57" s="74"/>
      <c r="F57" s="53"/>
      <c r="G57" s="100"/>
      <c r="H57" s="101"/>
      <c r="I57" s="66"/>
      <c r="J57" s="81"/>
    </row>
    <row r="58" spans="1:11" s="35" customFormat="1" ht="21.95" customHeight="1" x14ac:dyDescent="0.15">
      <c r="A58" s="23"/>
      <c r="B58" s="40" t="s">
        <v>37</v>
      </c>
      <c r="C58" s="73"/>
      <c r="D58" s="73"/>
      <c r="E58" s="73"/>
      <c r="F58" s="51">
        <f>SUM(F59:F62)</f>
        <v>0</v>
      </c>
      <c r="G58" s="93"/>
      <c r="H58" s="94"/>
      <c r="I58" s="129"/>
      <c r="J58" s="79"/>
      <c r="K58" s="36">
        <f>F58</f>
        <v>0</v>
      </c>
    </row>
    <row r="59" spans="1:11" s="35" customFormat="1" ht="20.100000000000001" customHeight="1" x14ac:dyDescent="0.15">
      <c r="A59" s="22"/>
      <c r="B59" s="18" t="s">
        <v>19</v>
      </c>
      <c r="C59" s="6"/>
      <c r="D59" s="6"/>
      <c r="E59" s="6"/>
      <c r="F59" s="42"/>
      <c r="G59" s="62"/>
      <c r="H59" s="62"/>
      <c r="I59" s="124"/>
      <c r="J59" s="82"/>
    </row>
    <row r="60" spans="1:11" s="35" customFormat="1" ht="20.100000000000001" customHeight="1" x14ac:dyDescent="0.15">
      <c r="A60" s="22"/>
      <c r="B60" s="20" t="s">
        <v>19</v>
      </c>
      <c r="C60" s="13"/>
      <c r="D60" s="13"/>
      <c r="E60" s="13"/>
      <c r="F60" s="52"/>
      <c r="G60" s="99"/>
      <c r="H60" s="99"/>
      <c r="I60" s="131"/>
      <c r="J60" s="80"/>
    </row>
    <row r="61" spans="1:11" s="35" customFormat="1" ht="20.100000000000001" customHeight="1" x14ac:dyDescent="0.15">
      <c r="A61" s="22"/>
      <c r="B61" s="20" t="s">
        <v>19</v>
      </c>
      <c r="C61" s="13"/>
      <c r="D61" s="13"/>
      <c r="E61" s="13"/>
      <c r="F61" s="52"/>
      <c r="G61" s="99"/>
      <c r="H61" s="99"/>
      <c r="I61" s="131"/>
      <c r="J61" s="80"/>
    </row>
    <row r="62" spans="1:11" s="35" customFormat="1" ht="21.75" customHeight="1" x14ac:dyDescent="0.15">
      <c r="A62" s="22"/>
      <c r="B62" s="20" t="s">
        <v>19</v>
      </c>
      <c r="C62" s="13"/>
      <c r="D62" s="13"/>
      <c r="E62" s="13"/>
      <c r="F62" s="52"/>
      <c r="G62" s="99"/>
      <c r="H62" s="99"/>
      <c r="I62" s="131"/>
      <c r="J62" s="80"/>
    </row>
    <row r="63" spans="1:11" s="35" customFormat="1" ht="21.95" customHeight="1" x14ac:dyDescent="0.15">
      <c r="A63" s="23"/>
      <c r="B63" s="40" t="s">
        <v>39</v>
      </c>
      <c r="C63" s="73"/>
      <c r="D63" s="73"/>
      <c r="E63" s="73"/>
      <c r="F63" s="51">
        <f>SUM(F64:F67)</f>
        <v>0</v>
      </c>
      <c r="G63" s="93"/>
      <c r="H63" s="94"/>
      <c r="I63" s="129"/>
      <c r="J63" s="79"/>
      <c r="K63" s="36">
        <f>F63</f>
        <v>0</v>
      </c>
    </row>
    <row r="64" spans="1:11" s="35" customFormat="1" ht="20.100000000000001" customHeight="1" x14ac:dyDescent="0.15">
      <c r="A64" s="22"/>
      <c r="B64" s="18" t="s">
        <v>19</v>
      </c>
      <c r="C64" s="6"/>
      <c r="D64" s="6"/>
      <c r="E64" s="6"/>
      <c r="F64" s="42"/>
      <c r="G64" s="62"/>
      <c r="H64" s="62"/>
      <c r="I64" s="124"/>
      <c r="J64" s="82"/>
    </row>
    <row r="65" spans="1:11" s="35" customFormat="1" ht="20.100000000000001" customHeight="1" x14ac:dyDescent="0.15">
      <c r="A65" s="22"/>
      <c r="B65" s="20" t="s">
        <v>19</v>
      </c>
      <c r="C65" s="13"/>
      <c r="D65" s="13"/>
      <c r="E65" s="13"/>
      <c r="F65" s="52"/>
      <c r="G65" s="99"/>
      <c r="H65" s="99"/>
      <c r="I65" s="131"/>
      <c r="J65" s="80"/>
    </row>
    <row r="66" spans="1:11" s="35" customFormat="1" ht="20.100000000000001" customHeight="1" x14ac:dyDescent="0.15">
      <c r="A66" s="22"/>
      <c r="B66" s="20" t="s">
        <v>19</v>
      </c>
      <c r="C66" s="13"/>
      <c r="D66" s="13"/>
      <c r="E66" s="13"/>
      <c r="F66" s="52"/>
      <c r="G66" s="99"/>
      <c r="H66" s="99"/>
      <c r="I66" s="131"/>
      <c r="J66" s="80"/>
    </row>
    <row r="67" spans="1:11" s="35" customFormat="1" ht="21" customHeight="1" x14ac:dyDescent="0.15">
      <c r="A67" s="22"/>
      <c r="B67" s="20" t="s">
        <v>19</v>
      </c>
      <c r="C67" s="13"/>
      <c r="D67" s="13"/>
      <c r="E67" s="13"/>
      <c r="F67" s="52"/>
      <c r="G67" s="99"/>
      <c r="H67" s="99"/>
      <c r="I67" s="131"/>
      <c r="J67" s="80"/>
    </row>
    <row r="68" spans="1:11" s="35" customFormat="1" ht="21.95" customHeight="1" x14ac:dyDescent="0.15">
      <c r="A68" s="23"/>
      <c r="B68" s="40" t="s">
        <v>29</v>
      </c>
      <c r="C68" s="73"/>
      <c r="D68" s="73"/>
      <c r="E68" s="73"/>
      <c r="F68" s="51">
        <f>SUM(F69:F72)</f>
        <v>0</v>
      </c>
      <c r="G68" s="93"/>
      <c r="H68" s="94"/>
      <c r="I68" s="129"/>
      <c r="J68" s="79"/>
      <c r="K68" s="36">
        <f>F68</f>
        <v>0</v>
      </c>
    </row>
    <row r="69" spans="1:11" s="35" customFormat="1" ht="20.100000000000001" customHeight="1" x14ac:dyDescent="0.15">
      <c r="A69" s="22"/>
      <c r="B69" s="18" t="s">
        <v>19</v>
      </c>
      <c r="C69" s="6"/>
      <c r="D69" s="6"/>
      <c r="E69" s="6"/>
      <c r="F69" s="42"/>
      <c r="G69" s="62"/>
      <c r="H69" s="62"/>
      <c r="I69" s="124"/>
      <c r="J69" s="82"/>
    </row>
    <row r="70" spans="1:11" s="35" customFormat="1" ht="20.100000000000001" customHeight="1" x14ac:dyDescent="0.15">
      <c r="A70" s="22"/>
      <c r="B70" s="20" t="s">
        <v>19</v>
      </c>
      <c r="C70" s="13"/>
      <c r="D70" s="13"/>
      <c r="E70" s="13"/>
      <c r="F70" s="52"/>
      <c r="G70" s="99"/>
      <c r="H70" s="99"/>
      <c r="I70" s="131"/>
      <c r="J70" s="80"/>
    </row>
    <row r="71" spans="1:11" s="35" customFormat="1" ht="20.100000000000001" customHeight="1" x14ac:dyDescent="0.15">
      <c r="A71" s="22"/>
      <c r="B71" s="20" t="s">
        <v>19</v>
      </c>
      <c r="C71" s="13"/>
      <c r="D71" s="13"/>
      <c r="E71" s="13"/>
      <c r="F71" s="52"/>
      <c r="G71" s="99"/>
      <c r="H71" s="99"/>
      <c r="I71" s="131"/>
      <c r="J71" s="80"/>
    </row>
    <row r="72" spans="1:11" s="35" customFormat="1" ht="21" customHeight="1" x14ac:dyDescent="0.15">
      <c r="A72" s="22"/>
      <c r="B72" s="20" t="s">
        <v>19</v>
      </c>
      <c r="C72" s="13"/>
      <c r="D72" s="13"/>
      <c r="E72" s="13"/>
      <c r="F72" s="52"/>
      <c r="G72" s="99"/>
      <c r="H72" s="99"/>
      <c r="I72" s="131"/>
      <c r="J72" s="80"/>
    </row>
    <row r="73" spans="1:11" s="35" customFormat="1" ht="21.95" customHeight="1" x14ac:dyDescent="0.15">
      <c r="A73" s="23"/>
      <c r="B73" s="40"/>
      <c r="C73" s="73"/>
      <c r="D73" s="73"/>
      <c r="E73" s="73"/>
      <c r="F73" s="51">
        <f>SUM(F74:F77)</f>
        <v>0</v>
      </c>
      <c r="G73" s="93"/>
      <c r="H73" s="94"/>
      <c r="I73" s="129"/>
      <c r="J73" s="79"/>
      <c r="K73" s="36">
        <f>F73</f>
        <v>0</v>
      </c>
    </row>
    <row r="74" spans="1:11" s="35" customFormat="1" ht="21" customHeight="1" x14ac:dyDescent="0.15">
      <c r="A74" s="22"/>
      <c r="B74" s="18" t="s">
        <v>19</v>
      </c>
      <c r="C74" s="10"/>
      <c r="D74" s="10"/>
      <c r="E74" s="10"/>
      <c r="F74" s="49"/>
      <c r="G74" s="96"/>
      <c r="H74" s="96"/>
      <c r="I74" s="130"/>
      <c r="J74" s="82"/>
    </row>
    <row r="75" spans="1:11" s="35" customFormat="1" ht="21" customHeight="1" x14ac:dyDescent="0.15">
      <c r="A75" s="22"/>
      <c r="B75" s="19" t="s">
        <v>19</v>
      </c>
      <c r="C75" s="12"/>
      <c r="D75" s="12"/>
      <c r="E75" s="12"/>
      <c r="F75" s="50"/>
      <c r="G75" s="98"/>
      <c r="H75" s="98"/>
      <c r="I75" s="66"/>
      <c r="J75" s="83"/>
    </row>
    <row r="76" spans="1:11" s="35" customFormat="1" ht="21" customHeight="1" x14ac:dyDescent="0.15">
      <c r="A76" s="22"/>
      <c r="B76" s="19" t="s">
        <v>19</v>
      </c>
      <c r="C76" s="12"/>
      <c r="D76" s="12"/>
      <c r="E76" s="12"/>
      <c r="F76" s="50"/>
      <c r="G76" s="98"/>
      <c r="H76" s="98"/>
      <c r="I76" s="66"/>
      <c r="J76" s="83"/>
    </row>
    <row r="77" spans="1:11" s="35" customFormat="1" ht="21" customHeight="1" thickBot="1" x14ac:dyDescent="0.2">
      <c r="A77" s="26"/>
      <c r="B77" s="20" t="s">
        <v>19</v>
      </c>
      <c r="C77" s="13"/>
      <c r="D77" s="13"/>
      <c r="E77" s="13"/>
      <c r="F77" s="52"/>
      <c r="G77" s="99"/>
      <c r="H77" s="99"/>
      <c r="I77" s="131"/>
      <c r="J77" s="80"/>
    </row>
    <row r="78" spans="1:11" s="35" customFormat="1" ht="26.25" customHeight="1" thickBot="1" x14ac:dyDescent="0.2">
      <c r="A78" s="275" t="s">
        <v>6</v>
      </c>
      <c r="B78" s="276"/>
      <c r="C78" s="28"/>
      <c r="D78" s="28"/>
      <c r="E78" s="28"/>
      <c r="F78" s="54">
        <f>SUM(L:L)</f>
        <v>0</v>
      </c>
      <c r="G78" s="102"/>
      <c r="H78" s="103"/>
      <c r="I78" s="132"/>
      <c r="J78" s="76"/>
    </row>
    <row r="79" spans="1:11" s="35" customFormat="1" ht="20.100000000000001" customHeight="1" x14ac:dyDescent="0.15">
      <c r="A79" s="4"/>
      <c r="B79" s="1"/>
      <c r="C79" s="4"/>
      <c r="D79" s="4"/>
      <c r="E79" s="4"/>
      <c r="F79" s="34"/>
      <c r="G79" s="1"/>
      <c r="H79" s="1"/>
      <c r="I79" s="4"/>
      <c r="J79" s="2"/>
    </row>
    <row r="80" spans="1:11" s="35" customFormat="1" x14ac:dyDescent="0.15">
      <c r="A80" s="14" t="s">
        <v>14</v>
      </c>
      <c r="B80" s="1"/>
      <c r="C80" s="4"/>
      <c r="D80" s="4"/>
      <c r="E80" s="4"/>
      <c r="F80" s="33"/>
      <c r="G80" s="1"/>
      <c r="H80" s="1"/>
      <c r="I80" s="4"/>
      <c r="J80" s="2"/>
    </row>
  </sheetData>
  <mergeCells count="20">
    <mergeCell ref="A21:B21"/>
    <mergeCell ref="A78:B78"/>
    <mergeCell ref="A15:B15"/>
    <mergeCell ref="A16:B16"/>
    <mergeCell ref="A17:B17"/>
    <mergeCell ref="A18:B18"/>
    <mergeCell ref="A19:B19"/>
    <mergeCell ref="A20:B20"/>
    <mergeCell ref="A14:B14"/>
    <mergeCell ref="A2:J2"/>
    <mergeCell ref="K2:L4"/>
    <mergeCell ref="A5:B5"/>
    <mergeCell ref="A6:B6"/>
    <mergeCell ref="A7:B7"/>
    <mergeCell ref="A8:B8"/>
    <mergeCell ref="A9:B9"/>
    <mergeCell ref="A10:B10"/>
    <mergeCell ref="A11:B11"/>
    <mergeCell ref="A12:B12"/>
    <mergeCell ref="A13:B13"/>
  </mergeCells>
  <phoneticPr fontId="4"/>
  <printOptions horizontalCentered="1"/>
  <pageMargins left="0.98425196850393704" right="0.70866141732283472" top="0.59055118110236227" bottom="0.59055118110236227" header="0.51181102362204722" footer="0.31496062992125984"/>
  <pageSetup paperSize="9" scale="4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リスト!$A$1:$A$17</xm:f>
          </x14:formula1>
          <xm:sqref>B23 B28 B38 B53 B48 B73 B43 B58 B63 B68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DD"/>
    <pageSetUpPr fitToPage="1"/>
  </sheetPr>
  <dimension ref="B2:M80"/>
  <sheetViews>
    <sheetView view="pageBreakPreview" zoomScale="70" zoomScaleNormal="85" zoomScaleSheetLayoutView="70" workbookViewId="0">
      <pane ySplit="5" topLeftCell="A6" activePane="bottomLeft" state="frozen"/>
      <selection pane="bottomLeft" activeCell="V14" sqref="V14"/>
    </sheetView>
  </sheetViews>
  <sheetFormatPr defaultColWidth="9" defaultRowHeight="21" x14ac:dyDescent="0.15"/>
  <cols>
    <col min="1" max="1" width="33.875" style="1" customWidth="1"/>
    <col min="2" max="2" width="2.875" style="4" customWidth="1"/>
    <col min="3" max="3" width="18.75" style="1" customWidth="1"/>
    <col min="4" max="6" width="4.625" style="4" customWidth="1"/>
    <col min="7" max="7" width="18.75" style="33" customWidth="1"/>
    <col min="8" max="8" width="21.5" style="1" customWidth="1"/>
    <col min="9" max="9" width="29" style="1" customWidth="1"/>
    <col min="10" max="10" width="11.5" style="4" customWidth="1"/>
    <col min="11" max="11" width="62.5" style="2" customWidth="1"/>
    <col min="12" max="12" width="8.875" style="35" hidden="1" customWidth="1"/>
    <col min="13" max="13" width="9" style="35" hidden="1" customWidth="1"/>
    <col min="14" max="16384" width="9" style="1"/>
  </cols>
  <sheetData>
    <row r="2" spans="2:13" ht="30" x14ac:dyDescent="0.15">
      <c r="B2" s="263" t="s">
        <v>7</v>
      </c>
      <c r="C2" s="263"/>
      <c r="D2" s="263"/>
      <c r="E2" s="263"/>
      <c r="F2" s="263"/>
      <c r="G2" s="263"/>
      <c r="H2" s="263"/>
      <c r="I2" s="263"/>
      <c r="J2" s="263"/>
      <c r="K2" s="263"/>
      <c r="L2" s="264" t="s">
        <v>20</v>
      </c>
      <c r="M2" s="264"/>
    </row>
    <row r="3" spans="2:13" x14ac:dyDescent="0.15">
      <c r="B3" s="3"/>
      <c r="C3" s="3"/>
      <c r="D3" s="3"/>
      <c r="E3" s="3"/>
      <c r="F3" s="3"/>
      <c r="G3" s="32"/>
      <c r="H3" s="3"/>
      <c r="I3" s="3"/>
      <c r="J3" s="3"/>
      <c r="L3" s="264"/>
      <c r="M3" s="264"/>
    </row>
    <row r="4" spans="2:13" ht="17.25" thickBot="1" x14ac:dyDescent="0.2">
      <c r="I4" s="5"/>
      <c r="J4" s="65"/>
      <c r="K4" s="5" t="s">
        <v>1</v>
      </c>
      <c r="L4" s="264"/>
      <c r="M4" s="264"/>
    </row>
    <row r="5" spans="2:13" ht="32.25" thickBot="1" x14ac:dyDescent="0.2">
      <c r="B5" s="265" t="s">
        <v>3</v>
      </c>
      <c r="C5" s="266"/>
      <c r="D5" s="57" t="s">
        <v>11</v>
      </c>
      <c r="E5" s="57" t="s">
        <v>12</v>
      </c>
      <c r="F5" s="57" t="s">
        <v>13</v>
      </c>
      <c r="G5" s="58" t="s">
        <v>2</v>
      </c>
      <c r="H5" s="59" t="s">
        <v>4</v>
      </c>
      <c r="I5" s="57" t="s">
        <v>0</v>
      </c>
      <c r="J5" s="59" t="s">
        <v>51</v>
      </c>
      <c r="K5" s="61" t="s">
        <v>17</v>
      </c>
    </row>
    <row r="6" spans="2:13" ht="24.95" customHeight="1" thickTop="1" x14ac:dyDescent="0.15">
      <c r="B6" s="267" t="s">
        <v>8</v>
      </c>
      <c r="C6" s="268"/>
      <c r="D6" s="70"/>
      <c r="E6" s="70"/>
      <c r="F6" s="70"/>
      <c r="G6" s="55">
        <f>SUM(G7:G9)</f>
        <v>900000</v>
      </c>
      <c r="H6" s="84"/>
      <c r="I6" s="85"/>
      <c r="J6" s="119"/>
      <c r="K6" s="56"/>
      <c r="M6" s="36">
        <f>G6</f>
        <v>900000</v>
      </c>
    </row>
    <row r="7" spans="2:13" ht="31.5" x14ac:dyDescent="0.15">
      <c r="B7" s="269" t="s">
        <v>19</v>
      </c>
      <c r="C7" s="270"/>
      <c r="D7" s="104" t="s">
        <v>50</v>
      </c>
      <c r="E7" s="104" t="s">
        <v>50</v>
      </c>
      <c r="F7" s="104" t="s">
        <v>50</v>
      </c>
      <c r="G7" s="105">
        <v>500000</v>
      </c>
      <c r="H7" s="106" t="s">
        <v>48</v>
      </c>
      <c r="I7" s="106" t="s">
        <v>43</v>
      </c>
      <c r="J7" s="120">
        <v>1</v>
      </c>
      <c r="K7" s="107" t="s">
        <v>78</v>
      </c>
    </row>
    <row r="8" spans="2:13" ht="20.100000000000001" customHeight="1" x14ac:dyDescent="0.15">
      <c r="B8" s="271" t="s">
        <v>19</v>
      </c>
      <c r="C8" s="272"/>
      <c r="D8" s="108" t="s">
        <v>49</v>
      </c>
      <c r="E8" s="108" t="s">
        <v>49</v>
      </c>
      <c r="F8" s="108" t="s">
        <v>49</v>
      </c>
      <c r="G8" s="109">
        <v>200000</v>
      </c>
      <c r="H8" s="110" t="s">
        <v>47</v>
      </c>
      <c r="I8" s="110" t="s">
        <v>45</v>
      </c>
      <c r="J8" s="121">
        <v>2</v>
      </c>
      <c r="K8" s="111" t="s">
        <v>79</v>
      </c>
    </row>
    <row r="9" spans="2:13" ht="20.100000000000001" customHeight="1" thickBot="1" x14ac:dyDescent="0.2">
      <c r="B9" s="273" t="s">
        <v>19</v>
      </c>
      <c r="C9" s="274"/>
      <c r="D9" s="112" t="s">
        <v>49</v>
      </c>
      <c r="E9" s="112" t="s">
        <v>49</v>
      </c>
      <c r="F9" s="112" t="s">
        <v>49</v>
      </c>
      <c r="G9" s="113">
        <v>200000</v>
      </c>
      <c r="H9" s="114" t="s">
        <v>47</v>
      </c>
      <c r="I9" s="114" t="s">
        <v>44</v>
      </c>
      <c r="J9" s="122">
        <v>3</v>
      </c>
      <c r="K9" s="115" t="s">
        <v>80</v>
      </c>
    </row>
    <row r="10" spans="2:13" ht="24.95" customHeight="1" x14ac:dyDescent="0.15">
      <c r="B10" s="261" t="s">
        <v>9</v>
      </c>
      <c r="C10" s="262"/>
      <c r="D10" s="15"/>
      <c r="E10" s="15"/>
      <c r="F10" s="15"/>
      <c r="G10" s="41">
        <f>SUM(G11:G13)</f>
        <v>2300000</v>
      </c>
      <c r="H10" s="86"/>
      <c r="I10" s="87"/>
      <c r="J10" s="123"/>
      <c r="K10" s="75"/>
      <c r="M10" s="36">
        <f>G10</f>
        <v>2300000</v>
      </c>
    </row>
    <row r="11" spans="2:13" ht="20.100000000000001" customHeight="1" x14ac:dyDescent="0.15">
      <c r="B11" s="269" t="s">
        <v>19</v>
      </c>
      <c r="C11" s="270"/>
      <c r="D11" s="104" t="s">
        <v>49</v>
      </c>
      <c r="E11" s="104" t="s">
        <v>49</v>
      </c>
      <c r="F11" s="104" t="s">
        <v>49</v>
      </c>
      <c r="G11" s="105">
        <v>1100000</v>
      </c>
      <c r="H11" s="106" t="s">
        <v>47</v>
      </c>
      <c r="I11" s="106" t="s">
        <v>52</v>
      </c>
      <c r="J11" s="120">
        <v>4</v>
      </c>
      <c r="K11" s="116" t="s">
        <v>189</v>
      </c>
    </row>
    <row r="12" spans="2:13" ht="20.100000000000001" customHeight="1" x14ac:dyDescent="0.15">
      <c r="B12" s="271" t="s">
        <v>19</v>
      </c>
      <c r="C12" s="272"/>
      <c r="D12" s="108" t="s">
        <v>49</v>
      </c>
      <c r="E12" s="108" t="s">
        <v>49</v>
      </c>
      <c r="F12" s="108" t="s">
        <v>49</v>
      </c>
      <c r="G12" s="109">
        <v>600000</v>
      </c>
      <c r="H12" s="110" t="s">
        <v>47</v>
      </c>
      <c r="I12" s="110" t="s">
        <v>53</v>
      </c>
      <c r="J12" s="121">
        <v>5</v>
      </c>
      <c r="K12" s="111" t="s">
        <v>55</v>
      </c>
    </row>
    <row r="13" spans="2:13" ht="20.100000000000001" customHeight="1" thickBot="1" x14ac:dyDescent="0.2">
      <c r="B13" s="273" t="s">
        <v>19</v>
      </c>
      <c r="C13" s="274"/>
      <c r="D13" s="112" t="s">
        <v>49</v>
      </c>
      <c r="E13" s="112" t="s">
        <v>49</v>
      </c>
      <c r="F13" s="112" t="s">
        <v>49</v>
      </c>
      <c r="G13" s="113">
        <v>600000</v>
      </c>
      <c r="H13" s="114" t="s">
        <v>47</v>
      </c>
      <c r="I13" s="114" t="s">
        <v>54</v>
      </c>
      <c r="J13" s="122">
        <v>6</v>
      </c>
      <c r="K13" s="115" t="s">
        <v>56</v>
      </c>
    </row>
    <row r="14" spans="2:13" ht="24.95" customHeight="1" x14ac:dyDescent="0.15">
      <c r="B14" s="261" t="s">
        <v>15</v>
      </c>
      <c r="C14" s="262"/>
      <c r="D14" s="15"/>
      <c r="E14" s="15"/>
      <c r="F14" s="15"/>
      <c r="G14" s="41">
        <f>SUM(G15:G17)</f>
        <v>0</v>
      </c>
      <c r="H14" s="86"/>
      <c r="I14" s="87"/>
      <c r="J14" s="123"/>
      <c r="K14" s="75"/>
      <c r="M14" s="36">
        <f>G14</f>
        <v>0</v>
      </c>
    </row>
    <row r="15" spans="2:13" ht="20.100000000000001" customHeight="1" x14ac:dyDescent="0.15">
      <c r="B15" s="269" t="s">
        <v>19</v>
      </c>
      <c r="C15" s="270"/>
      <c r="D15" s="6"/>
      <c r="E15" s="6"/>
      <c r="F15" s="6"/>
      <c r="G15" s="42"/>
      <c r="H15" s="62"/>
      <c r="I15" s="62"/>
      <c r="J15" s="124"/>
      <c r="K15" s="67"/>
    </row>
    <row r="16" spans="2:13" ht="20.100000000000001" customHeight="1" x14ac:dyDescent="0.15">
      <c r="B16" s="271" t="s">
        <v>19</v>
      </c>
      <c r="C16" s="272"/>
      <c r="D16" s="8"/>
      <c r="E16" s="8"/>
      <c r="F16" s="8"/>
      <c r="G16" s="43"/>
      <c r="H16" s="63"/>
      <c r="I16" s="63"/>
      <c r="J16" s="125"/>
      <c r="K16" s="68"/>
    </row>
    <row r="17" spans="2:13" ht="20.100000000000001" customHeight="1" thickBot="1" x14ac:dyDescent="0.2">
      <c r="B17" s="273" t="s">
        <v>19</v>
      </c>
      <c r="C17" s="274"/>
      <c r="D17" s="9"/>
      <c r="E17" s="9"/>
      <c r="F17" s="9"/>
      <c r="G17" s="44"/>
      <c r="H17" s="64"/>
      <c r="I17" s="64"/>
      <c r="J17" s="126"/>
      <c r="K17" s="69"/>
    </row>
    <row r="18" spans="2:13" ht="24.95" customHeight="1" x14ac:dyDescent="0.15">
      <c r="B18" s="261" t="s">
        <v>16</v>
      </c>
      <c r="C18" s="262"/>
      <c r="D18" s="15"/>
      <c r="E18" s="15"/>
      <c r="F18" s="15"/>
      <c r="G18" s="41">
        <f>SUM(G19:G21)</f>
        <v>500000</v>
      </c>
      <c r="H18" s="86"/>
      <c r="I18" s="87"/>
      <c r="J18" s="123"/>
      <c r="K18" s="75"/>
      <c r="M18" s="36">
        <f>G18</f>
        <v>500000</v>
      </c>
    </row>
    <row r="19" spans="2:13" ht="20.100000000000001" customHeight="1" x14ac:dyDescent="0.15">
      <c r="B19" s="269" t="s">
        <v>19</v>
      </c>
      <c r="C19" s="270"/>
      <c r="D19" s="6"/>
      <c r="E19" s="6"/>
      <c r="F19" s="6"/>
      <c r="G19" s="105">
        <v>500000</v>
      </c>
      <c r="H19" s="106" t="s">
        <v>81</v>
      </c>
      <c r="I19" s="106" t="s">
        <v>82</v>
      </c>
      <c r="J19" s="120" t="s">
        <v>84</v>
      </c>
      <c r="K19" s="116" t="s">
        <v>83</v>
      </c>
    </row>
    <row r="20" spans="2:13" ht="20.100000000000001" customHeight="1" x14ac:dyDescent="0.15">
      <c r="B20" s="271" t="s">
        <v>19</v>
      </c>
      <c r="C20" s="272"/>
      <c r="D20" s="8"/>
      <c r="E20" s="8"/>
      <c r="F20" s="8"/>
      <c r="G20" s="43"/>
      <c r="H20" s="63"/>
      <c r="I20" s="63"/>
      <c r="J20" s="125"/>
      <c r="K20" s="68"/>
    </row>
    <row r="21" spans="2:13" ht="20.100000000000001" customHeight="1" thickBot="1" x14ac:dyDescent="0.2">
      <c r="B21" s="273" t="s">
        <v>19</v>
      </c>
      <c r="C21" s="274"/>
      <c r="D21" s="9"/>
      <c r="E21" s="9"/>
      <c r="F21" s="9"/>
      <c r="G21" s="44"/>
      <c r="H21" s="64"/>
      <c r="I21" s="64"/>
      <c r="J21" s="126"/>
      <c r="K21" s="69"/>
    </row>
    <row r="22" spans="2:13" ht="24.95" customHeight="1" thickBot="1" x14ac:dyDescent="0.2">
      <c r="B22" s="27"/>
      <c r="C22" s="29" t="s">
        <v>5</v>
      </c>
      <c r="D22" s="71"/>
      <c r="E22" s="71"/>
      <c r="F22" s="71"/>
      <c r="G22" s="45">
        <f>SUM(L:L)</f>
        <v>2100000</v>
      </c>
      <c r="H22" s="88"/>
      <c r="I22" s="89"/>
      <c r="J22" s="127"/>
      <c r="K22" s="76"/>
      <c r="M22" s="36">
        <f>G22</f>
        <v>2100000</v>
      </c>
    </row>
    <row r="23" spans="2:13" ht="20.100000000000001" customHeight="1" x14ac:dyDescent="0.15">
      <c r="B23" s="23"/>
      <c r="C23" s="39" t="s">
        <v>21</v>
      </c>
      <c r="D23" s="72"/>
      <c r="E23" s="72"/>
      <c r="F23" s="72"/>
      <c r="G23" s="46">
        <f>SUM(G24:G27)</f>
        <v>100000</v>
      </c>
      <c r="H23" s="90"/>
      <c r="I23" s="91"/>
      <c r="J23" s="128"/>
      <c r="K23" s="77"/>
      <c r="L23" s="36">
        <f>G23</f>
        <v>100000</v>
      </c>
    </row>
    <row r="24" spans="2:13" ht="21.95" customHeight="1" x14ac:dyDescent="0.15">
      <c r="B24" s="21"/>
      <c r="C24" s="37" t="s">
        <v>19</v>
      </c>
      <c r="D24" s="104" t="s">
        <v>49</v>
      </c>
      <c r="E24" s="104" t="s">
        <v>49</v>
      </c>
      <c r="F24" s="104" t="s">
        <v>49</v>
      </c>
      <c r="G24" s="105">
        <v>31240</v>
      </c>
      <c r="H24" s="106" t="s">
        <v>46</v>
      </c>
      <c r="I24" s="106" t="s">
        <v>57</v>
      </c>
      <c r="J24" s="120">
        <v>8</v>
      </c>
      <c r="K24" s="116" t="s">
        <v>86</v>
      </c>
    </row>
    <row r="25" spans="2:13" ht="20.100000000000001" customHeight="1" x14ac:dyDescent="0.15">
      <c r="B25" s="22"/>
      <c r="C25" s="31" t="s">
        <v>19</v>
      </c>
      <c r="D25" s="108" t="s">
        <v>49</v>
      </c>
      <c r="E25" s="108" t="s">
        <v>49</v>
      </c>
      <c r="F25" s="108" t="s">
        <v>49</v>
      </c>
      <c r="G25" s="133">
        <v>14380</v>
      </c>
      <c r="H25" s="134" t="s">
        <v>46</v>
      </c>
      <c r="I25" s="134" t="s">
        <v>58</v>
      </c>
      <c r="J25" s="135">
        <v>9</v>
      </c>
      <c r="K25" s="136" t="s">
        <v>88</v>
      </c>
    </row>
    <row r="26" spans="2:13" ht="20.100000000000001" customHeight="1" x14ac:dyDescent="0.15">
      <c r="B26" s="22"/>
      <c r="C26" s="31" t="s">
        <v>19</v>
      </c>
      <c r="D26" s="137" t="s">
        <v>49</v>
      </c>
      <c r="E26" s="137" t="s">
        <v>49</v>
      </c>
      <c r="F26" s="137" t="s">
        <v>49</v>
      </c>
      <c r="G26" s="133">
        <v>14380</v>
      </c>
      <c r="H26" s="134" t="s">
        <v>46</v>
      </c>
      <c r="I26" s="134" t="s">
        <v>59</v>
      </c>
      <c r="J26" s="135">
        <v>10</v>
      </c>
      <c r="K26" s="136" t="s">
        <v>87</v>
      </c>
    </row>
    <row r="27" spans="2:13" ht="20.100000000000001" customHeight="1" thickBot="1" x14ac:dyDescent="0.2">
      <c r="B27" s="22"/>
      <c r="C27" s="30" t="s">
        <v>19</v>
      </c>
      <c r="D27" s="112" t="s">
        <v>49</v>
      </c>
      <c r="E27" s="112" t="s">
        <v>49</v>
      </c>
      <c r="F27" s="112" t="s">
        <v>49</v>
      </c>
      <c r="G27" s="113">
        <v>40000</v>
      </c>
      <c r="H27" s="114" t="s">
        <v>46</v>
      </c>
      <c r="I27" s="114" t="s">
        <v>60</v>
      </c>
      <c r="J27" s="122">
        <v>11</v>
      </c>
      <c r="K27" s="115" t="s">
        <v>85</v>
      </c>
    </row>
    <row r="28" spans="2:13" ht="21.95" customHeight="1" x14ac:dyDescent="0.15">
      <c r="B28" s="23"/>
      <c r="C28" s="40" t="s">
        <v>10</v>
      </c>
      <c r="D28" s="73"/>
      <c r="E28" s="73"/>
      <c r="F28" s="73"/>
      <c r="G28" s="48">
        <f>SUM(G29:G37)</f>
        <v>100000</v>
      </c>
      <c r="H28" s="93"/>
      <c r="I28" s="94"/>
      <c r="J28" s="129"/>
      <c r="K28" s="79"/>
      <c r="L28" s="36">
        <f>G28</f>
        <v>100000</v>
      </c>
    </row>
    <row r="29" spans="2:13" ht="20.100000000000001" customHeight="1" x14ac:dyDescent="0.15">
      <c r="B29" s="22"/>
      <c r="C29" s="18" t="s">
        <v>19</v>
      </c>
      <c r="D29" s="104" t="s">
        <v>49</v>
      </c>
      <c r="E29" s="104" t="s">
        <v>49</v>
      </c>
      <c r="F29" s="138" t="s">
        <v>49</v>
      </c>
      <c r="G29" s="139">
        <v>60000</v>
      </c>
      <c r="H29" s="140" t="s">
        <v>46</v>
      </c>
      <c r="I29" s="141" t="s">
        <v>61</v>
      </c>
      <c r="J29" s="142">
        <v>12</v>
      </c>
      <c r="K29" s="118" t="s">
        <v>65</v>
      </c>
    </row>
    <row r="30" spans="2:13" ht="20.100000000000001" customHeight="1" x14ac:dyDescent="0.15">
      <c r="B30" s="24"/>
      <c r="C30" s="19" t="s">
        <v>18</v>
      </c>
      <c r="D30" s="137" t="s">
        <v>49</v>
      </c>
      <c r="E30" s="137" t="s">
        <v>49</v>
      </c>
      <c r="F30" s="137" t="s">
        <v>49</v>
      </c>
      <c r="G30" s="143">
        <v>40000</v>
      </c>
      <c r="H30" s="144" t="s">
        <v>46</v>
      </c>
      <c r="I30" s="145" t="s">
        <v>62</v>
      </c>
      <c r="J30" s="146">
        <v>13</v>
      </c>
      <c r="K30" s="117" t="s">
        <v>66</v>
      </c>
    </row>
    <row r="31" spans="2:13" ht="20.100000000000001" customHeight="1" x14ac:dyDescent="0.15">
      <c r="B31" s="22"/>
      <c r="C31" s="16" t="s">
        <v>18</v>
      </c>
      <c r="D31" s="108"/>
      <c r="E31" s="108"/>
      <c r="F31" s="108"/>
      <c r="G31" s="109"/>
      <c r="H31" s="110"/>
      <c r="I31" s="110"/>
      <c r="J31" s="121"/>
      <c r="K31" s="111"/>
    </row>
    <row r="32" spans="2:13" ht="20.100000000000001" customHeight="1" x14ac:dyDescent="0.15">
      <c r="B32" s="24"/>
      <c r="C32" s="19" t="s">
        <v>18</v>
      </c>
      <c r="D32" s="137"/>
      <c r="E32" s="137"/>
      <c r="F32" s="137"/>
      <c r="G32" s="143"/>
      <c r="H32" s="144"/>
      <c r="I32" s="145"/>
      <c r="J32" s="146"/>
      <c r="K32" s="136"/>
    </row>
    <row r="33" spans="2:12" s="35" customFormat="1" ht="20.100000000000001" customHeight="1" x14ac:dyDescent="0.15">
      <c r="B33" s="24"/>
      <c r="C33" s="19" t="s">
        <v>18</v>
      </c>
      <c r="D33" s="137"/>
      <c r="E33" s="137"/>
      <c r="F33" s="137"/>
      <c r="G33" s="143"/>
      <c r="H33" s="144"/>
      <c r="I33" s="145"/>
      <c r="J33" s="146"/>
      <c r="K33" s="136"/>
    </row>
    <row r="34" spans="2:12" s="35" customFormat="1" ht="20.100000000000001" customHeight="1" x14ac:dyDescent="0.15">
      <c r="B34" s="22"/>
      <c r="C34" s="16" t="s">
        <v>18</v>
      </c>
      <c r="D34" s="108"/>
      <c r="E34" s="108"/>
      <c r="F34" s="108"/>
      <c r="G34" s="109"/>
      <c r="H34" s="110"/>
      <c r="I34" s="110"/>
      <c r="J34" s="121"/>
      <c r="K34" s="111"/>
    </row>
    <row r="35" spans="2:12" s="35" customFormat="1" ht="20.100000000000001" customHeight="1" x14ac:dyDescent="0.15">
      <c r="B35" s="24"/>
      <c r="C35" s="19" t="s">
        <v>18</v>
      </c>
      <c r="D35" s="11"/>
      <c r="E35" s="11"/>
      <c r="F35" s="11"/>
      <c r="G35" s="50"/>
      <c r="H35" s="97"/>
      <c r="I35" s="98"/>
      <c r="J35" s="66"/>
      <c r="K35" s="78"/>
    </row>
    <row r="36" spans="2:12" s="35" customFormat="1" ht="20.100000000000001" customHeight="1" x14ac:dyDescent="0.15">
      <c r="B36" s="22"/>
      <c r="C36" s="16" t="s">
        <v>18</v>
      </c>
      <c r="D36" s="8"/>
      <c r="E36" s="8"/>
      <c r="F36" s="8"/>
      <c r="G36" s="43"/>
      <c r="H36" s="63"/>
      <c r="I36" s="63"/>
      <c r="J36" s="125"/>
      <c r="K36" s="68"/>
    </row>
    <row r="37" spans="2:12" s="35" customFormat="1" ht="20.100000000000001" customHeight="1" thickBot="1" x14ac:dyDescent="0.2">
      <c r="B37" s="22"/>
      <c r="C37" s="17" t="s">
        <v>18</v>
      </c>
      <c r="D37" s="9"/>
      <c r="E37" s="9"/>
      <c r="F37" s="9"/>
      <c r="G37" s="44"/>
      <c r="H37" s="64"/>
      <c r="I37" s="64"/>
      <c r="J37" s="126"/>
      <c r="K37" s="69"/>
    </row>
    <row r="38" spans="2:12" s="35" customFormat="1" ht="21.95" customHeight="1" x14ac:dyDescent="0.15">
      <c r="B38" s="23"/>
      <c r="C38" s="40" t="s">
        <v>23</v>
      </c>
      <c r="D38" s="73"/>
      <c r="E38" s="73"/>
      <c r="F38" s="73"/>
      <c r="G38" s="51">
        <f>SUM(G39:G42)</f>
        <v>20000</v>
      </c>
      <c r="H38" s="93"/>
      <c r="I38" s="94"/>
      <c r="J38" s="129"/>
      <c r="K38" s="79"/>
      <c r="L38" s="36">
        <f>G38</f>
        <v>20000</v>
      </c>
    </row>
    <row r="39" spans="2:12" s="35" customFormat="1" ht="20.100000000000001" customHeight="1" x14ac:dyDescent="0.15">
      <c r="B39" s="22"/>
      <c r="C39" s="18" t="s">
        <v>18</v>
      </c>
      <c r="D39" s="104" t="s">
        <v>49</v>
      </c>
      <c r="E39" s="104" t="s">
        <v>49</v>
      </c>
      <c r="F39" s="104" t="s">
        <v>49</v>
      </c>
      <c r="G39" s="105">
        <v>5000</v>
      </c>
      <c r="H39" s="106" t="s">
        <v>46</v>
      </c>
      <c r="I39" s="106" t="s">
        <v>67</v>
      </c>
      <c r="J39" s="120">
        <v>14</v>
      </c>
      <c r="K39" s="116" t="s">
        <v>63</v>
      </c>
    </row>
    <row r="40" spans="2:12" s="35" customFormat="1" ht="20.100000000000001" customHeight="1" x14ac:dyDescent="0.15">
      <c r="B40" s="22"/>
      <c r="C40" s="31" t="s">
        <v>18</v>
      </c>
      <c r="D40" s="137" t="s">
        <v>49</v>
      </c>
      <c r="E40" s="137" t="s">
        <v>49</v>
      </c>
      <c r="F40" s="137" t="s">
        <v>49</v>
      </c>
      <c r="G40" s="133">
        <v>5000</v>
      </c>
      <c r="H40" s="134" t="s">
        <v>46</v>
      </c>
      <c r="I40" s="134" t="s">
        <v>68</v>
      </c>
      <c r="J40" s="135">
        <v>15</v>
      </c>
      <c r="K40" s="136" t="s">
        <v>64</v>
      </c>
    </row>
    <row r="41" spans="2:12" s="35" customFormat="1" ht="21" customHeight="1" x14ac:dyDescent="0.15">
      <c r="B41" s="22"/>
      <c r="C41" s="31" t="s">
        <v>18</v>
      </c>
      <c r="D41" s="137" t="s">
        <v>49</v>
      </c>
      <c r="E41" s="137" t="s">
        <v>49</v>
      </c>
      <c r="F41" s="137" t="s">
        <v>49</v>
      </c>
      <c r="G41" s="133">
        <v>5000</v>
      </c>
      <c r="H41" s="134" t="s">
        <v>46</v>
      </c>
      <c r="I41" s="134" t="s">
        <v>67</v>
      </c>
      <c r="J41" s="135">
        <v>16</v>
      </c>
      <c r="K41" s="136" t="s">
        <v>63</v>
      </c>
    </row>
    <row r="42" spans="2:12" s="35" customFormat="1" ht="20.100000000000001" customHeight="1" thickBot="1" x14ac:dyDescent="0.2">
      <c r="B42" s="22"/>
      <c r="C42" s="17" t="s">
        <v>18</v>
      </c>
      <c r="D42" s="112" t="s">
        <v>49</v>
      </c>
      <c r="E42" s="112" t="s">
        <v>49</v>
      </c>
      <c r="F42" s="112" t="s">
        <v>49</v>
      </c>
      <c r="G42" s="113">
        <v>5000</v>
      </c>
      <c r="H42" s="114" t="s">
        <v>46</v>
      </c>
      <c r="I42" s="114" t="s">
        <v>68</v>
      </c>
      <c r="J42" s="122">
        <v>17</v>
      </c>
      <c r="K42" s="115" t="s">
        <v>64</v>
      </c>
    </row>
    <row r="43" spans="2:12" s="35" customFormat="1" ht="21.95" customHeight="1" x14ac:dyDescent="0.15">
      <c r="B43" s="23"/>
      <c r="C43" s="40" t="s">
        <v>25</v>
      </c>
      <c r="D43" s="73"/>
      <c r="E43" s="73"/>
      <c r="F43" s="73"/>
      <c r="G43" s="51">
        <f>SUM(G44:G47)</f>
        <v>960000</v>
      </c>
      <c r="H43" s="93"/>
      <c r="I43" s="94"/>
      <c r="J43" s="129"/>
      <c r="K43" s="79"/>
      <c r="L43" s="36">
        <f>G43</f>
        <v>960000</v>
      </c>
    </row>
    <row r="44" spans="2:12" s="35" customFormat="1" ht="20.100000000000001" customHeight="1" x14ac:dyDescent="0.15">
      <c r="B44" s="22"/>
      <c r="C44" s="37" t="s">
        <v>18</v>
      </c>
      <c r="D44" s="104" t="s">
        <v>49</v>
      </c>
      <c r="E44" s="104" t="s">
        <v>49</v>
      </c>
      <c r="F44" s="104" t="s">
        <v>49</v>
      </c>
      <c r="G44" s="105">
        <v>960000</v>
      </c>
      <c r="H44" s="106" t="s">
        <v>46</v>
      </c>
      <c r="I44" s="106" t="s">
        <v>69</v>
      </c>
      <c r="J44" s="120">
        <v>18</v>
      </c>
      <c r="K44" s="116" t="s">
        <v>89</v>
      </c>
    </row>
    <row r="45" spans="2:12" s="35" customFormat="1" ht="20.100000000000001" customHeight="1" x14ac:dyDescent="0.15">
      <c r="B45" s="22"/>
      <c r="C45" s="31" t="s">
        <v>18</v>
      </c>
      <c r="D45" s="137"/>
      <c r="E45" s="137"/>
      <c r="F45" s="137"/>
      <c r="G45" s="133"/>
      <c r="H45" s="134"/>
      <c r="I45" s="134"/>
      <c r="J45" s="135"/>
      <c r="K45" s="136"/>
    </row>
    <row r="46" spans="2:12" s="35" customFormat="1" ht="21" customHeight="1" x14ac:dyDescent="0.15">
      <c r="B46" s="22"/>
      <c r="C46" s="31" t="s">
        <v>18</v>
      </c>
      <c r="D46" s="137"/>
      <c r="E46" s="137"/>
      <c r="F46" s="137"/>
      <c r="G46" s="133"/>
      <c r="H46" s="134"/>
      <c r="I46" s="134"/>
      <c r="J46" s="135"/>
      <c r="K46" s="136"/>
    </row>
    <row r="47" spans="2:12" s="35" customFormat="1" ht="20.100000000000001" customHeight="1" thickBot="1" x14ac:dyDescent="0.2">
      <c r="B47" s="22"/>
      <c r="C47" s="30" t="s">
        <v>18</v>
      </c>
      <c r="D47" s="112"/>
      <c r="E47" s="112"/>
      <c r="F47" s="112"/>
      <c r="G47" s="113"/>
      <c r="H47" s="114"/>
      <c r="I47" s="114"/>
      <c r="J47" s="122"/>
      <c r="K47" s="115"/>
    </row>
    <row r="48" spans="2:12" s="35" customFormat="1" ht="21.95" customHeight="1" x14ac:dyDescent="0.15">
      <c r="B48" s="23"/>
      <c r="C48" s="40" t="s">
        <v>31</v>
      </c>
      <c r="D48" s="73"/>
      <c r="E48" s="73"/>
      <c r="F48" s="73"/>
      <c r="G48" s="51">
        <f>SUM(G49:G52)</f>
        <v>900000</v>
      </c>
      <c r="H48" s="93"/>
      <c r="I48" s="94"/>
      <c r="J48" s="129"/>
      <c r="K48" s="79"/>
      <c r="L48" s="36">
        <f>G48</f>
        <v>900000</v>
      </c>
    </row>
    <row r="49" spans="2:12" s="35" customFormat="1" ht="20.100000000000001" customHeight="1" x14ac:dyDescent="0.15">
      <c r="B49" s="22"/>
      <c r="C49" s="18" t="s">
        <v>19</v>
      </c>
      <c r="D49" s="147" t="s">
        <v>49</v>
      </c>
      <c r="E49" s="147" t="s">
        <v>49</v>
      </c>
      <c r="F49" s="147" t="s">
        <v>49</v>
      </c>
      <c r="G49" s="105">
        <v>700000</v>
      </c>
      <c r="H49" s="106" t="s">
        <v>46</v>
      </c>
      <c r="I49" s="106" t="s">
        <v>74</v>
      </c>
      <c r="J49" s="120">
        <v>19</v>
      </c>
      <c r="K49" s="148" t="s">
        <v>76</v>
      </c>
    </row>
    <row r="50" spans="2:12" s="35" customFormat="1" ht="20.100000000000001" customHeight="1" x14ac:dyDescent="0.15">
      <c r="B50" s="22"/>
      <c r="C50" s="20" t="s">
        <v>19</v>
      </c>
      <c r="D50" s="147" t="s">
        <v>49</v>
      </c>
      <c r="E50" s="147" t="s">
        <v>49</v>
      </c>
      <c r="F50" s="147" t="s">
        <v>49</v>
      </c>
      <c r="G50" s="149">
        <v>200000</v>
      </c>
      <c r="H50" s="150" t="s">
        <v>46</v>
      </c>
      <c r="I50" s="150" t="s">
        <v>75</v>
      </c>
      <c r="J50" s="151">
        <v>20</v>
      </c>
      <c r="K50" s="152" t="s">
        <v>77</v>
      </c>
    </row>
    <row r="51" spans="2:12" s="35" customFormat="1" ht="20.100000000000001" customHeight="1" x14ac:dyDescent="0.15">
      <c r="B51" s="22"/>
      <c r="C51" s="20" t="s">
        <v>19</v>
      </c>
      <c r="D51" s="147"/>
      <c r="E51" s="147"/>
      <c r="F51" s="147"/>
      <c r="G51" s="149"/>
      <c r="H51" s="150"/>
      <c r="I51" s="150"/>
      <c r="J51" s="151"/>
      <c r="K51" s="152"/>
    </row>
    <row r="52" spans="2:12" s="35" customFormat="1" ht="21" customHeight="1" x14ac:dyDescent="0.15">
      <c r="B52" s="22"/>
      <c r="C52" s="20" t="s">
        <v>19</v>
      </c>
      <c r="D52" s="147"/>
      <c r="E52" s="147"/>
      <c r="F52" s="147"/>
      <c r="G52" s="149"/>
      <c r="H52" s="150"/>
      <c r="I52" s="150"/>
      <c r="J52" s="151"/>
      <c r="K52" s="152"/>
    </row>
    <row r="53" spans="2:12" s="35" customFormat="1" ht="21.95" customHeight="1" x14ac:dyDescent="0.15">
      <c r="B53" s="23"/>
      <c r="C53" s="40" t="s">
        <v>34</v>
      </c>
      <c r="D53" s="73"/>
      <c r="E53" s="73"/>
      <c r="F53" s="73"/>
      <c r="G53" s="51">
        <f>SUM(G54:G57)</f>
        <v>20000</v>
      </c>
      <c r="H53" s="93"/>
      <c r="I53" s="94"/>
      <c r="J53" s="129"/>
      <c r="K53" s="79"/>
      <c r="L53" s="36">
        <f>G53</f>
        <v>20000</v>
      </c>
    </row>
    <row r="54" spans="2:12" s="35" customFormat="1" ht="21" customHeight="1" x14ac:dyDescent="0.15">
      <c r="B54" s="22"/>
      <c r="C54" s="18" t="s">
        <v>18</v>
      </c>
      <c r="D54" s="104" t="s">
        <v>49</v>
      </c>
      <c r="E54" s="104" t="s">
        <v>49</v>
      </c>
      <c r="F54" s="104" t="s">
        <v>49</v>
      </c>
      <c r="G54" s="105">
        <v>7000</v>
      </c>
      <c r="H54" s="106" t="s">
        <v>46</v>
      </c>
      <c r="I54" s="106" t="s">
        <v>70</v>
      </c>
      <c r="J54" s="120">
        <v>21</v>
      </c>
      <c r="K54" s="116" t="s">
        <v>72</v>
      </c>
    </row>
    <row r="55" spans="2:12" s="35" customFormat="1" ht="21" customHeight="1" x14ac:dyDescent="0.15">
      <c r="B55" s="22"/>
      <c r="C55" s="20" t="s">
        <v>18</v>
      </c>
      <c r="D55" s="147" t="s">
        <v>49</v>
      </c>
      <c r="E55" s="147" t="s">
        <v>49</v>
      </c>
      <c r="F55" s="147" t="s">
        <v>49</v>
      </c>
      <c r="G55" s="149">
        <v>13000</v>
      </c>
      <c r="H55" s="150" t="s">
        <v>46</v>
      </c>
      <c r="I55" s="150" t="s">
        <v>71</v>
      </c>
      <c r="J55" s="151">
        <v>22</v>
      </c>
      <c r="K55" s="152" t="s">
        <v>73</v>
      </c>
    </row>
    <row r="56" spans="2:12" s="35" customFormat="1" ht="21" customHeight="1" x14ac:dyDescent="0.15">
      <c r="B56" s="22"/>
      <c r="C56" s="20" t="s">
        <v>18</v>
      </c>
      <c r="D56" s="147"/>
      <c r="E56" s="147"/>
      <c r="F56" s="147"/>
      <c r="G56" s="149"/>
      <c r="H56" s="150"/>
      <c r="I56" s="150"/>
      <c r="J56" s="151"/>
      <c r="K56" s="152"/>
    </row>
    <row r="57" spans="2:12" s="35" customFormat="1" ht="20.100000000000001" customHeight="1" x14ac:dyDescent="0.15">
      <c r="B57" s="25"/>
      <c r="C57" s="38" t="s">
        <v>18</v>
      </c>
      <c r="D57" s="153"/>
      <c r="E57" s="153"/>
      <c r="F57" s="153"/>
      <c r="G57" s="154"/>
      <c r="H57" s="155"/>
      <c r="I57" s="156"/>
      <c r="J57" s="146"/>
      <c r="K57" s="157"/>
    </row>
    <row r="58" spans="2:12" s="35" customFormat="1" ht="21.95" customHeight="1" x14ac:dyDescent="0.15">
      <c r="B58" s="23"/>
      <c r="C58" s="40" t="s">
        <v>37</v>
      </c>
      <c r="D58" s="73"/>
      <c r="E58" s="73"/>
      <c r="F58" s="73"/>
      <c r="G58" s="51">
        <f>SUM(G59:G62)</f>
        <v>0</v>
      </c>
      <c r="H58" s="93"/>
      <c r="I58" s="94"/>
      <c r="J58" s="129"/>
      <c r="K58" s="79"/>
      <c r="L58" s="36">
        <f>G58</f>
        <v>0</v>
      </c>
    </row>
    <row r="59" spans="2:12" s="35" customFormat="1" ht="20.100000000000001" customHeight="1" x14ac:dyDescent="0.15">
      <c r="B59" s="22"/>
      <c r="C59" s="18" t="s">
        <v>19</v>
      </c>
      <c r="D59" s="6"/>
      <c r="E59" s="6"/>
      <c r="F59" s="6"/>
      <c r="G59" s="42"/>
      <c r="H59" s="62"/>
      <c r="I59" s="62"/>
      <c r="J59" s="124"/>
      <c r="K59" s="82"/>
    </row>
    <row r="60" spans="2:12" s="35" customFormat="1" ht="20.100000000000001" customHeight="1" x14ac:dyDescent="0.15">
      <c r="B60" s="22"/>
      <c r="C60" s="20" t="s">
        <v>19</v>
      </c>
      <c r="D60" s="13"/>
      <c r="E60" s="13"/>
      <c r="F60" s="13"/>
      <c r="G60" s="52"/>
      <c r="H60" s="99"/>
      <c r="I60" s="99"/>
      <c r="J60" s="131"/>
      <c r="K60" s="80"/>
    </row>
    <row r="61" spans="2:12" s="35" customFormat="1" ht="20.100000000000001" customHeight="1" x14ac:dyDescent="0.15">
      <c r="B61" s="22"/>
      <c r="C61" s="20" t="s">
        <v>19</v>
      </c>
      <c r="D61" s="13"/>
      <c r="E61" s="13"/>
      <c r="F61" s="13"/>
      <c r="G61" s="52"/>
      <c r="H61" s="99"/>
      <c r="I61" s="99"/>
      <c r="J61" s="131"/>
      <c r="K61" s="80"/>
    </row>
    <row r="62" spans="2:12" s="35" customFormat="1" ht="21.75" customHeight="1" x14ac:dyDescent="0.15">
      <c r="B62" s="22"/>
      <c r="C62" s="20" t="s">
        <v>19</v>
      </c>
      <c r="D62" s="13"/>
      <c r="E62" s="13"/>
      <c r="F62" s="13"/>
      <c r="G62" s="52"/>
      <c r="H62" s="99"/>
      <c r="I62" s="99"/>
      <c r="J62" s="131"/>
      <c r="K62" s="80"/>
    </row>
    <row r="63" spans="2:12" s="35" customFormat="1" ht="21.95" customHeight="1" x14ac:dyDescent="0.15">
      <c r="B63" s="23"/>
      <c r="C63" s="40" t="s">
        <v>39</v>
      </c>
      <c r="D63" s="73"/>
      <c r="E63" s="73"/>
      <c r="F63" s="73"/>
      <c r="G63" s="51">
        <f>SUM(G64:G67)</f>
        <v>0</v>
      </c>
      <c r="H63" s="93"/>
      <c r="I63" s="94"/>
      <c r="J63" s="129"/>
      <c r="K63" s="79"/>
      <c r="L63" s="36">
        <f>G63</f>
        <v>0</v>
      </c>
    </row>
    <row r="64" spans="2:12" s="35" customFormat="1" ht="20.100000000000001" customHeight="1" x14ac:dyDescent="0.15">
      <c r="B64" s="22"/>
      <c r="C64" s="18" t="s">
        <v>19</v>
      </c>
      <c r="D64" s="6"/>
      <c r="E64" s="6"/>
      <c r="F64" s="6"/>
      <c r="G64" s="42"/>
      <c r="H64" s="62"/>
      <c r="I64" s="62"/>
      <c r="J64" s="124"/>
      <c r="K64" s="82"/>
    </row>
    <row r="65" spans="2:12" s="35" customFormat="1" ht="20.100000000000001" customHeight="1" x14ac:dyDescent="0.15">
      <c r="B65" s="22"/>
      <c r="C65" s="20" t="s">
        <v>19</v>
      </c>
      <c r="D65" s="13"/>
      <c r="E65" s="13"/>
      <c r="F65" s="13"/>
      <c r="G65" s="52"/>
      <c r="H65" s="99"/>
      <c r="I65" s="99"/>
      <c r="J65" s="131"/>
      <c r="K65" s="80"/>
    </row>
    <row r="66" spans="2:12" s="35" customFormat="1" ht="20.100000000000001" customHeight="1" x14ac:dyDescent="0.15">
      <c r="B66" s="22"/>
      <c r="C66" s="20" t="s">
        <v>19</v>
      </c>
      <c r="D66" s="13"/>
      <c r="E66" s="13"/>
      <c r="F66" s="13"/>
      <c r="G66" s="52"/>
      <c r="H66" s="99"/>
      <c r="I66" s="99"/>
      <c r="J66" s="131"/>
      <c r="K66" s="80"/>
    </row>
    <row r="67" spans="2:12" s="35" customFormat="1" ht="21" customHeight="1" x14ac:dyDescent="0.15">
      <c r="B67" s="22"/>
      <c r="C67" s="20" t="s">
        <v>19</v>
      </c>
      <c r="D67" s="13"/>
      <c r="E67" s="13"/>
      <c r="F67" s="13"/>
      <c r="G67" s="52"/>
      <c r="H67" s="99"/>
      <c r="I67" s="99"/>
      <c r="J67" s="131"/>
      <c r="K67" s="80"/>
    </row>
    <row r="68" spans="2:12" s="35" customFormat="1" ht="21.95" customHeight="1" x14ac:dyDescent="0.15">
      <c r="B68" s="23"/>
      <c r="C68" s="40" t="s">
        <v>29</v>
      </c>
      <c r="D68" s="73"/>
      <c r="E68" s="73"/>
      <c r="F68" s="73"/>
      <c r="G68" s="51">
        <f>SUM(G69:G72)</f>
        <v>0</v>
      </c>
      <c r="H68" s="93"/>
      <c r="I68" s="94"/>
      <c r="J68" s="129"/>
      <c r="K68" s="79"/>
      <c r="L68" s="36">
        <f>G68</f>
        <v>0</v>
      </c>
    </row>
    <row r="69" spans="2:12" s="35" customFormat="1" ht="20.100000000000001" customHeight="1" x14ac:dyDescent="0.15">
      <c r="B69" s="22"/>
      <c r="C69" s="18" t="s">
        <v>19</v>
      </c>
      <c r="D69" s="6"/>
      <c r="E69" s="6"/>
      <c r="F69" s="6"/>
      <c r="G69" s="42"/>
      <c r="H69" s="62"/>
      <c r="I69" s="62"/>
      <c r="J69" s="124"/>
      <c r="K69" s="82"/>
    </row>
    <row r="70" spans="2:12" s="35" customFormat="1" ht="20.100000000000001" customHeight="1" x14ac:dyDescent="0.15">
      <c r="B70" s="22"/>
      <c r="C70" s="20" t="s">
        <v>19</v>
      </c>
      <c r="D70" s="13"/>
      <c r="E70" s="13"/>
      <c r="F70" s="13"/>
      <c r="G70" s="52"/>
      <c r="H70" s="99"/>
      <c r="I70" s="99"/>
      <c r="J70" s="131"/>
      <c r="K70" s="80"/>
    </row>
    <row r="71" spans="2:12" s="35" customFormat="1" ht="20.100000000000001" customHeight="1" x14ac:dyDescent="0.15">
      <c r="B71" s="22"/>
      <c r="C71" s="20" t="s">
        <v>19</v>
      </c>
      <c r="D71" s="13"/>
      <c r="E71" s="13"/>
      <c r="F71" s="13"/>
      <c r="G71" s="52"/>
      <c r="H71" s="99"/>
      <c r="I71" s="99"/>
      <c r="J71" s="131"/>
      <c r="K71" s="80"/>
    </row>
    <row r="72" spans="2:12" s="35" customFormat="1" ht="21" customHeight="1" x14ac:dyDescent="0.15">
      <c r="B72" s="22"/>
      <c r="C72" s="20" t="s">
        <v>19</v>
      </c>
      <c r="D72" s="13"/>
      <c r="E72" s="13"/>
      <c r="F72" s="13"/>
      <c r="G72" s="52"/>
      <c r="H72" s="99"/>
      <c r="I72" s="99"/>
      <c r="J72" s="131"/>
      <c r="K72" s="80"/>
    </row>
    <row r="73" spans="2:12" s="35" customFormat="1" ht="21.95" customHeight="1" x14ac:dyDescent="0.15">
      <c r="B73" s="23"/>
      <c r="C73" s="40"/>
      <c r="D73" s="73"/>
      <c r="E73" s="73"/>
      <c r="F73" s="73"/>
      <c r="G73" s="51">
        <f>SUM(G74:G77)</f>
        <v>0</v>
      </c>
      <c r="H73" s="93"/>
      <c r="I73" s="94"/>
      <c r="J73" s="129"/>
      <c r="K73" s="79"/>
      <c r="L73" s="36">
        <f>G73</f>
        <v>0</v>
      </c>
    </row>
    <row r="74" spans="2:12" s="35" customFormat="1" ht="21" customHeight="1" x14ac:dyDescent="0.15">
      <c r="B74" s="22"/>
      <c r="C74" s="18" t="s">
        <v>19</v>
      </c>
      <c r="D74" s="10"/>
      <c r="E74" s="10"/>
      <c r="F74" s="10"/>
      <c r="G74" s="49"/>
      <c r="H74" s="96"/>
      <c r="I74" s="96"/>
      <c r="J74" s="130"/>
      <c r="K74" s="82"/>
    </row>
    <row r="75" spans="2:12" s="35" customFormat="1" ht="21" customHeight="1" x14ac:dyDescent="0.15">
      <c r="B75" s="22"/>
      <c r="C75" s="19" t="s">
        <v>19</v>
      </c>
      <c r="D75" s="12"/>
      <c r="E75" s="12"/>
      <c r="F75" s="12"/>
      <c r="G75" s="50"/>
      <c r="H75" s="98"/>
      <c r="I75" s="98"/>
      <c r="J75" s="66"/>
      <c r="K75" s="83"/>
    </row>
    <row r="76" spans="2:12" s="35" customFormat="1" ht="21" customHeight="1" x14ac:dyDescent="0.15">
      <c r="B76" s="22"/>
      <c r="C76" s="19" t="s">
        <v>19</v>
      </c>
      <c r="D76" s="12"/>
      <c r="E76" s="12"/>
      <c r="F76" s="12"/>
      <c r="G76" s="50"/>
      <c r="H76" s="98"/>
      <c r="I76" s="98"/>
      <c r="J76" s="66"/>
      <c r="K76" s="83"/>
    </row>
    <row r="77" spans="2:12" s="35" customFormat="1" ht="21" customHeight="1" thickBot="1" x14ac:dyDescent="0.2">
      <c r="B77" s="26"/>
      <c r="C77" s="20" t="s">
        <v>19</v>
      </c>
      <c r="D77" s="13"/>
      <c r="E77" s="13"/>
      <c r="F77" s="13"/>
      <c r="G77" s="52"/>
      <c r="H77" s="99"/>
      <c r="I77" s="99"/>
      <c r="J77" s="131"/>
      <c r="K77" s="80"/>
    </row>
    <row r="78" spans="2:12" s="35" customFormat="1" ht="26.25" customHeight="1" thickBot="1" x14ac:dyDescent="0.2">
      <c r="B78" s="275" t="s">
        <v>6</v>
      </c>
      <c r="C78" s="276"/>
      <c r="D78" s="28"/>
      <c r="E78" s="28"/>
      <c r="F78" s="28"/>
      <c r="G78" s="54">
        <f>SUM(M:M)</f>
        <v>5800000</v>
      </c>
      <c r="H78" s="102"/>
      <c r="I78" s="103"/>
      <c r="J78" s="132"/>
      <c r="K78" s="76"/>
    </row>
    <row r="79" spans="2:12" s="35" customFormat="1" ht="20.100000000000001" customHeight="1" x14ac:dyDescent="0.15">
      <c r="B79" s="4"/>
      <c r="C79" s="1"/>
      <c r="D79" s="4"/>
      <c r="E79" s="4"/>
      <c r="F79" s="4"/>
      <c r="G79" s="34"/>
      <c r="H79" s="1"/>
      <c r="I79" s="1"/>
      <c r="J79" s="4"/>
      <c r="K79" s="2"/>
    </row>
    <row r="80" spans="2:12" s="35" customFormat="1" x14ac:dyDescent="0.15">
      <c r="B80" s="14" t="s">
        <v>14</v>
      </c>
      <c r="C80" s="1"/>
      <c r="D80" s="4"/>
      <c r="E80" s="4"/>
      <c r="F80" s="4"/>
      <c r="G80" s="33"/>
      <c r="H80" s="1"/>
      <c r="I80" s="1"/>
      <c r="J80" s="4"/>
      <c r="K80" s="2"/>
    </row>
  </sheetData>
  <mergeCells count="20">
    <mergeCell ref="B14:C14"/>
    <mergeCell ref="B2:K2"/>
    <mergeCell ref="L2:M4"/>
    <mergeCell ref="B5:C5"/>
    <mergeCell ref="B6:C6"/>
    <mergeCell ref="B7:C7"/>
    <mergeCell ref="B8:C8"/>
    <mergeCell ref="B9:C9"/>
    <mergeCell ref="B10:C10"/>
    <mergeCell ref="B11:C11"/>
    <mergeCell ref="B12:C12"/>
    <mergeCell ref="B13:C13"/>
    <mergeCell ref="B21:C21"/>
    <mergeCell ref="B78:C78"/>
    <mergeCell ref="B15:C15"/>
    <mergeCell ref="B16:C16"/>
    <mergeCell ref="B17:C17"/>
    <mergeCell ref="B18:C18"/>
    <mergeCell ref="B19:C19"/>
    <mergeCell ref="B20:C20"/>
  </mergeCells>
  <phoneticPr fontId="4"/>
  <printOptions horizontalCentered="1"/>
  <pageMargins left="0.98425196850393704" right="0.70866141732283472" top="0.59055118110236227" bottom="0.59055118110236227" header="0.51181102362204722" footer="0.31496062992125984"/>
  <pageSetup paperSize="9" scale="4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リスト!$A$1:$A$17</xm:f>
          </x14:formula1>
          <xm:sqref>C23 C28 C38 C53 C48 C73 C43 C58 C63 C68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DD"/>
    <pageSetUpPr fitToPage="1"/>
  </sheetPr>
  <dimension ref="A1:L124"/>
  <sheetViews>
    <sheetView view="pageBreakPreview" topLeftCell="A38" zoomScaleNormal="100" zoomScaleSheetLayoutView="100" workbookViewId="0">
      <selection activeCell="M24" sqref="M24"/>
    </sheetView>
  </sheetViews>
  <sheetFormatPr defaultRowHeight="15.75" x14ac:dyDescent="0.15"/>
  <cols>
    <col min="1" max="16384" width="9" style="1"/>
  </cols>
  <sheetData>
    <row r="1" spans="1:12" x14ac:dyDescent="0.15">
      <c r="A1" s="209"/>
      <c r="B1" s="209"/>
      <c r="C1" s="209"/>
      <c r="D1" s="209"/>
      <c r="E1" s="209"/>
      <c r="F1" s="209"/>
      <c r="G1" s="209"/>
      <c r="H1" s="209"/>
      <c r="I1" s="209"/>
      <c r="J1" s="209"/>
      <c r="K1" s="209"/>
      <c r="L1" s="209"/>
    </row>
    <row r="2" spans="1:12" x14ac:dyDescent="0.15">
      <c r="A2" s="209" t="s">
        <v>90</v>
      </c>
      <c r="B2" s="209"/>
      <c r="C2" s="209"/>
      <c r="D2" s="209"/>
      <c r="E2" s="209"/>
      <c r="F2" s="209"/>
      <c r="G2" s="209"/>
      <c r="H2" s="209"/>
      <c r="I2" s="209"/>
      <c r="J2" s="209"/>
      <c r="K2" s="209"/>
      <c r="L2" s="209"/>
    </row>
    <row r="3" spans="1:12" x14ac:dyDescent="0.15">
      <c r="A3" s="209"/>
      <c r="B3" s="209"/>
      <c r="C3" s="209"/>
      <c r="D3" s="209"/>
      <c r="E3" s="209"/>
      <c r="F3" s="209"/>
      <c r="G3" s="209"/>
      <c r="H3" s="209"/>
      <c r="I3" s="209"/>
      <c r="J3" s="209"/>
      <c r="K3" s="209"/>
      <c r="L3" s="209"/>
    </row>
    <row r="4" spans="1:12" x14ac:dyDescent="0.15">
      <c r="A4" s="209"/>
      <c r="B4" s="209"/>
      <c r="C4" s="209"/>
      <c r="D4" s="209"/>
      <c r="E4" s="209"/>
      <c r="F4" s="209"/>
      <c r="G4" s="209"/>
      <c r="H4" s="209"/>
      <c r="I4" s="209"/>
      <c r="J4" s="209"/>
      <c r="K4" s="209"/>
      <c r="L4" s="209"/>
    </row>
    <row r="5" spans="1:12" x14ac:dyDescent="0.15">
      <c r="A5" s="209"/>
      <c r="B5" s="209"/>
      <c r="C5" s="209"/>
      <c r="D5" s="209"/>
      <c r="E5" s="209"/>
      <c r="F5" s="209"/>
      <c r="G5" s="209"/>
      <c r="H5" s="209"/>
      <c r="I5" s="209"/>
      <c r="J5" s="209"/>
      <c r="K5" s="209"/>
      <c r="L5" s="209"/>
    </row>
    <row r="6" spans="1:12" x14ac:dyDescent="0.15">
      <c r="A6" s="209"/>
      <c r="B6" s="209"/>
      <c r="C6" s="209"/>
      <c r="D6" s="209"/>
      <c r="E6" s="209"/>
      <c r="F6" s="209"/>
      <c r="G6" s="209"/>
      <c r="H6" s="209"/>
      <c r="I6" s="209"/>
      <c r="J6" s="209"/>
      <c r="K6" s="209"/>
      <c r="L6" s="209"/>
    </row>
    <row r="7" spans="1:12" x14ac:dyDescent="0.15">
      <c r="A7" s="209"/>
      <c r="B7" s="209"/>
      <c r="C7" s="209"/>
      <c r="D7" s="209"/>
      <c r="E7" s="209"/>
      <c r="F7" s="209"/>
      <c r="G7" s="209"/>
      <c r="H7" s="209"/>
      <c r="I7" s="209"/>
      <c r="J7" s="209"/>
      <c r="K7" s="209"/>
      <c r="L7" s="209"/>
    </row>
    <row r="8" spans="1:12" x14ac:dyDescent="0.15">
      <c r="A8" s="209"/>
      <c r="B8" s="209"/>
      <c r="C8" s="209"/>
      <c r="D8" s="209"/>
      <c r="E8" s="209"/>
      <c r="F8" s="209"/>
      <c r="G8" s="209"/>
      <c r="H8" s="209"/>
      <c r="I8" s="209"/>
      <c r="J8" s="209"/>
      <c r="K8" s="209"/>
      <c r="L8" s="209"/>
    </row>
    <row r="9" spans="1:12" x14ac:dyDescent="0.15">
      <c r="A9" s="209"/>
      <c r="B9" s="209"/>
      <c r="C9" s="209"/>
      <c r="D9" s="209"/>
      <c r="E9" s="209"/>
      <c r="F9" s="209"/>
      <c r="G9" s="209"/>
      <c r="H9" s="209"/>
      <c r="I9" s="209"/>
      <c r="J9" s="209"/>
      <c r="K9" s="209"/>
      <c r="L9" s="209"/>
    </row>
    <row r="10" spans="1:12" x14ac:dyDescent="0.15">
      <c r="A10" s="209"/>
      <c r="B10" s="209"/>
      <c r="C10" s="209"/>
      <c r="D10" s="209"/>
      <c r="E10" s="209"/>
      <c r="F10" s="209"/>
      <c r="G10" s="209"/>
      <c r="H10" s="209"/>
      <c r="I10" s="209"/>
      <c r="J10" s="209"/>
      <c r="K10" s="209"/>
      <c r="L10" s="209"/>
    </row>
    <row r="11" spans="1:12" x14ac:dyDescent="0.15">
      <c r="A11" s="209"/>
      <c r="B11" s="209"/>
      <c r="C11" s="209"/>
      <c r="D11" s="209"/>
      <c r="E11" s="209"/>
      <c r="F11" s="209"/>
      <c r="G11" s="209"/>
      <c r="H11" s="209"/>
      <c r="I11" s="209"/>
      <c r="J11" s="209"/>
      <c r="K11" s="209"/>
      <c r="L11" s="209"/>
    </row>
    <row r="12" spans="1:12" x14ac:dyDescent="0.15">
      <c r="A12" s="209"/>
      <c r="B12" s="209"/>
      <c r="C12" s="209"/>
      <c r="D12" s="209"/>
      <c r="E12" s="209"/>
      <c r="F12" s="209"/>
      <c r="G12" s="209"/>
      <c r="H12" s="209"/>
      <c r="I12" s="209"/>
      <c r="J12" s="209"/>
      <c r="K12" s="209"/>
      <c r="L12" s="209"/>
    </row>
    <row r="13" spans="1:12" x14ac:dyDescent="0.15">
      <c r="A13" s="209"/>
      <c r="B13" s="209"/>
      <c r="C13" s="209"/>
      <c r="D13" s="209"/>
      <c r="E13" s="209"/>
      <c r="F13" s="209"/>
      <c r="G13" s="209"/>
      <c r="H13" s="209"/>
      <c r="I13" s="209"/>
      <c r="J13" s="209"/>
      <c r="K13" s="209"/>
      <c r="L13" s="209"/>
    </row>
    <row r="14" spans="1:12" x14ac:dyDescent="0.15">
      <c r="A14" s="209"/>
      <c r="B14" s="209"/>
      <c r="C14" s="209"/>
      <c r="D14" s="209"/>
      <c r="E14" s="209"/>
      <c r="F14" s="209"/>
      <c r="G14" s="209"/>
      <c r="H14" s="209"/>
      <c r="I14" s="209"/>
      <c r="J14" s="209"/>
      <c r="K14" s="209"/>
      <c r="L14" s="209"/>
    </row>
    <row r="15" spans="1:12" x14ac:dyDescent="0.15">
      <c r="A15" s="209"/>
      <c r="B15" s="209"/>
      <c r="C15" s="209"/>
      <c r="D15" s="209"/>
      <c r="E15" s="209"/>
      <c r="F15" s="209"/>
      <c r="G15" s="209"/>
      <c r="H15" s="209"/>
      <c r="I15" s="209"/>
      <c r="J15" s="209"/>
      <c r="K15" s="209"/>
      <c r="L15" s="209"/>
    </row>
    <row r="16" spans="1:12" x14ac:dyDescent="0.15">
      <c r="A16" s="209"/>
      <c r="B16" s="209"/>
      <c r="C16" s="209"/>
      <c r="D16" s="209"/>
      <c r="E16" s="209"/>
      <c r="F16" s="209"/>
      <c r="G16" s="209"/>
      <c r="H16" s="209"/>
      <c r="I16" s="209"/>
      <c r="J16" s="209"/>
      <c r="K16" s="209"/>
      <c r="L16" s="209"/>
    </row>
    <row r="17" spans="1:12" x14ac:dyDescent="0.15">
      <c r="A17" s="209"/>
      <c r="B17" s="209"/>
      <c r="C17" s="209"/>
      <c r="D17" s="209"/>
      <c r="E17" s="209"/>
      <c r="F17" s="209"/>
      <c r="G17" s="209"/>
      <c r="H17" s="209"/>
      <c r="I17" s="209"/>
      <c r="J17" s="209"/>
      <c r="K17" s="209"/>
      <c r="L17" s="209"/>
    </row>
    <row r="18" spans="1:12" x14ac:dyDescent="0.15">
      <c r="A18" s="209"/>
      <c r="B18" s="209"/>
      <c r="C18" s="209"/>
      <c r="D18" s="209"/>
      <c r="E18" s="209"/>
      <c r="F18" s="209"/>
      <c r="G18" s="209"/>
      <c r="H18" s="209"/>
      <c r="I18" s="209"/>
      <c r="J18" s="209"/>
      <c r="K18" s="209"/>
      <c r="L18" s="209"/>
    </row>
    <row r="19" spans="1:12" x14ac:dyDescent="0.15">
      <c r="A19" s="209"/>
      <c r="B19" s="209"/>
      <c r="C19" s="209"/>
      <c r="D19" s="209"/>
      <c r="E19" s="209"/>
      <c r="F19" s="209"/>
      <c r="G19" s="209"/>
      <c r="H19" s="209"/>
      <c r="I19" s="209"/>
      <c r="J19" s="209"/>
      <c r="K19" s="209"/>
      <c r="L19" s="209"/>
    </row>
    <row r="20" spans="1:12" x14ac:dyDescent="0.15">
      <c r="A20" s="209"/>
      <c r="B20" s="209"/>
      <c r="C20" s="209"/>
      <c r="D20" s="209"/>
      <c r="E20" s="209"/>
      <c r="F20" s="209"/>
      <c r="G20" s="209"/>
      <c r="H20" s="209"/>
      <c r="I20" s="209"/>
      <c r="J20" s="209"/>
      <c r="K20" s="209"/>
      <c r="L20" s="209"/>
    </row>
    <row r="21" spans="1:12" x14ac:dyDescent="0.15">
      <c r="A21" s="209"/>
      <c r="B21" s="209"/>
      <c r="C21" s="209"/>
      <c r="D21" s="209"/>
      <c r="E21" s="209"/>
      <c r="F21" s="209"/>
      <c r="G21" s="209"/>
      <c r="H21" s="209"/>
      <c r="I21" s="209"/>
      <c r="J21" s="209"/>
      <c r="K21" s="209"/>
      <c r="L21" s="209"/>
    </row>
    <row r="22" spans="1:12" x14ac:dyDescent="0.15">
      <c r="A22" s="209"/>
      <c r="B22" s="209"/>
      <c r="C22" s="209"/>
      <c r="D22" s="209"/>
      <c r="E22" s="209"/>
      <c r="F22" s="209"/>
      <c r="G22" s="209"/>
      <c r="H22" s="209"/>
      <c r="I22" s="209"/>
      <c r="J22" s="209"/>
      <c r="K22" s="209"/>
      <c r="L22" s="209"/>
    </row>
    <row r="23" spans="1:12" x14ac:dyDescent="0.15">
      <c r="A23" s="209"/>
      <c r="B23" s="209"/>
      <c r="C23" s="209"/>
      <c r="D23" s="209"/>
      <c r="E23" s="209"/>
      <c r="F23" s="209"/>
      <c r="G23" s="209"/>
      <c r="H23" s="209"/>
      <c r="I23" s="209"/>
      <c r="J23" s="209"/>
      <c r="K23" s="209"/>
      <c r="L23" s="209"/>
    </row>
    <row r="24" spans="1:12" x14ac:dyDescent="0.15">
      <c r="A24" s="209"/>
      <c r="B24" s="209"/>
      <c r="C24" s="209"/>
      <c r="D24" s="209"/>
      <c r="E24" s="209"/>
      <c r="F24" s="209"/>
      <c r="G24" s="209"/>
      <c r="H24" s="209"/>
      <c r="I24" s="209"/>
      <c r="J24" s="209"/>
      <c r="K24" s="209"/>
      <c r="L24" s="209"/>
    </row>
    <row r="25" spans="1:12" x14ac:dyDescent="0.15">
      <c r="A25" s="209"/>
      <c r="B25" s="209"/>
      <c r="C25" s="209"/>
      <c r="D25" s="209"/>
      <c r="E25" s="209"/>
      <c r="F25" s="209"/>
      <c r="G25" s="209"/>
      <c r="H25" s="209"/>
      <c r="I25" s="209"/>
      <c r="J25" s="209"/>
      <c r="K25" s="209"/>
      <c r="L25" s="209"/>
    </row>
    <row r="26" spans="1:12" x14ac:dyDescent="0.15">
      <c r="A26" s="209"/>
      <c r="B26" s="209"/>
      <c r="C26" s="209"/>
      <c r="D26" s="209"/>
      <c r="E26" s="209"/>
      <c r="F26" s="209"/>
      <c r="G26" s="209"/>
      <c r="H26" s="209"/>
      <c r="I26" s="209"/>
      <c r="J26" s="209"/>
      <c r="K26" s="209"/>
      <c r="L26" s="209"/>
    </row>
    <row r="27" spans="1:12" x14ac:dyDescent="0.15">
      <c r="A27" s="209"/>
      <c r="B27" s="209"/>
      <c r="C27" s="209"/>
      <c r="D27" s="209"/>
      <c r="E27" s="209"/>
      <c r="F27" s="209"/>
      <c r="G27" s="209"/>
      <c r="H27" s="209"/>
      <c r="I27" s="209"/>
      <c r="J27" s="209"/>
      <c r="K27" s="209"/>
      <c r="L27" s="209"/>
    </row>
    <row r="28" spans="1:12" x14ac:dyDescent="0.15">
      <c r="A28" s="209"/>
      <c r="B28" s="209"/>
      <c r="C28" s="209"/>
      <c r="D28" s="209"/>
      <c r="E28" s="209"/>
      <c r="F28" s="209"/>
      <c r="G28" s="209"/>
      <c r="H28" s="209"/>
      <c r="I28" s="209"/>
      <c r="J28" s="209"/>
      <c r="K28" s="209"/>
      <c r="L28" s="209"/>
    </row>
    <row r="29" spans="1:12" x14ac:dyDescent="0.15">
      <c r="A29" s="209"/>
      <c r="B29" s="209"/>
      <c r="C29" s="209"/>
      <c r="D29" s="209"/>
      <c r="E29" s="209"/>
      <c r="F29" s="209"/>
      <c r="G29" s="209"/>
      <c r="H29" s="209"/>
      <c r="I29" s="209"/>
      <c r="J29" s="209"/>
      <c r="K29" s="209"/>
      <c r="L29" s="209"/>
    </row>
    <row r="30" spans="1:12" x14ac:dyDescent="0.15">
      <c r="A30" s="209"/>
      <c r="B30" s="209"/>
      <c r="C30" s="209"/>
      <c r="D30" s="209"/>
      <c r="E30" s="209"/>
      <c r="F30" s="209"/>
      <c r="G30" s="209"/>
      <c r="H30" s="209"/>
      <c r="I30" s="209"/>
      <c r="J30" s="209"/>
      <c r="K30" s="209"/>
      <c r="L30" s="209"/>
    </row>
    <row r="31" spans="1:12" x14ac:dyDescent="0.15">
      <c r="A31" s="209"/>
      <c r="B31" s="209"/>
      <c r="C31" s="209"/>
      <c r="D31" s="209"/>
      <c r="E31" s="209"/>
      <c r="F31" s="209"/>
      <c r="G31" s="209"/>
      <c r="H31" s="209"/>
      <c r="I31" s="209"/>
      <c r="J31" s="209"/>
      <c r="K31" s="209"/>
      <c r="L31" s="209"/>
    </row>
    <row r="32" spans="1:12" x14ac:dyDescent="0.15">
      <c r="A32" s="209"/>
      <c r="B32" s="209"/>
      <c r="C32" s="209"/>
      <c r="D32" s="209"/>
      <c r="E32" s="209"/>
      <c r="F32" s="209"/>
      <c r="G32" s="209"/>
      <c r="H32" s="209"/>
      <c r="I32" s="209"/>
      <c r="J32" s="209"/>
      <c r="K32" s="209"/>
      <c r="L32" s="209"/>
    </row>
    <row r="33" spans="1:12" x14ac:dyDescent="0.15">
      <c r="A33" s="209"/>
      <c r="B33" s="209"/>
      <c r="C33" s="209"/>
      <c r="D33" s="209"/>
      <c r="E33" s="209"/>
      <c r="F33" s="209"/>
      <c r="G33" s="209"/>
      <c r="H33" s="209"/>
      <c r="I33" s="209"/>
      <c r="J33" s="209"/>
      <c r="K33" s="209"/>
      <c r="L33" s="209"/>
    </row>
    <row r="34" spans="1:12" x14ac:dyDescent="0.15">
      <c r="A34" s="209"/>
      <c r="B34" s="209"/>
      <c r="C34" s="209"/>
      <c r="D34" s="209"/>
      <c r="E34" s="209"/>
      <c r="F34" s="209"/>
      <c r="G34" s="209"/>
      <c r="H34" s="209"/>
      <c r="I34" s="209"/>
      <c r="J34" s="209"/>
      <c r="K34" s="209"/>
      <c r="L34" s="209"/>
    </row>
    <row r="35" spans="1:12" x14ac:dyDescent="0.15">
      <c r="A35" s="209"/>
      <c r="B35" s="209"/>
      <c r="C35" s="209"/>
      <c r="D35" s="209"/>
      <c r="E35" s="209"/>
      <c r="F35" s="209"/>
      <c r="G35" s="209"/>
      <c r="H35" s="209"/>
      <c r="I35" s="209"/>
      <c r="J35" s="209"/>
      <c r="K35" s="209"/>
      <c r="L35" s="209"/>
    </row>
    <row r="36" spans="1:12" x14ac:dyDescent="0.15">
      <c r="A36" s="209"/>
      <c r="B36" s="209"/>
      <c r="C36" s="209"/>
      <c r="D36" s="209"/>
      <c r="E36" s="209"/>
      <c r="F36" s="209"/>
      <c r="G36" s="209"/>
      <c r="H36" s="209"/>
      <c r="I36" s="209"/>
      <c r="J36" s="209"/>
      <c r="K36" s="209"/>
      <c r="L36" s="209"/>
    </row>
    <row r="37" spans="1:12" x14ac:dyDescent="0.15">
      <c r="A37" s="209"/>
      <c r="B37" s="209"/>
      <c r="C37" s="209"/>
      <c r="D37" s="209"/>
      <c r="E37" s="209"/>
      <c r="F37" s="209"/>
      <c r="G37" s="209"/>
      <c r="H37" s="209"/>
      <c r="I37" s="209"/>
      <c r="J37" s="209"/>
      <c r="K37" s="209"/>
      <c r="L37" s="209"/>
    </row>
    <row r="38" spans="1:12" x14ac:dyDescent="0.15">
      <c r="A38" s="209"/>
      <c r="B38" s="209"/>
      <c r="C38" s="209"/>
      <c r="D38" s="209"/>
      <c r="E38" s="209"/>
      <c r="F38" s="209"/>
      <c r="G38" s="209"/>
      <c r="H38" s="209"/>
      <c r="I38" s="209"/>
      <c r="J38" s="209"/>
      <c r="K38" s="209"/>
      <c r="L38" s="209"/>
    </row>
    <row r="39" spans="1:12" x14ac:dyDescent="0.15">
      <c r="A39" s="209"/>
      <c r="B39" s="209"/>
      <c r="C39" s="209"/>
      <c r="D39" s="209"/>
      <c r="E39" s="209"/>
      <c r="F39" s="209"/>
      <c r="G39" s="209"/>
      <c r="H39" s="209"/>
      <c r="I39" s="209"/>
      <c r="J39" s="209"/>
      <c r="K39" s="209"/>
      <c r="L39" s="209"/>
    </row>
    <row r="40" spans="1:12" x14ac:dyDescent="0.15">
      <c r="A40" s="209"/>
      <c r="B40" s="209"/>
      <c r="C40" s="209"/>
      <c r="D40" s="209"/>
      <c r="E40" s="209"/>
      <c r="F40" s="209"/>
      <c r="G40" s="209"/>
      <c r="H40" s="209"/>
      <c r="I40" s="209"/>
      <c r="J40" s="209"/>
      <c r="K40" s="209"/>
      <c r="L40" s="209"/>
    </row>
    <row r="41" spans="1:12" x14ac:dyDescent="0.15">
      <c r="A41" s="209"/>
      <c r="B41" s="209"/>
      <c r="C41" s="209"/>
      <c r="D41" s="209"/>
      <c r="E41" s="209"/>
      <c r="F41" s="209"/>
      <c r="G41" s="209"/>
      <c r="H41" s="209"/>
      <c r="I41" s="209"/>
      <c r="J41" s="209"/>
      <c r="K41" s="209"/>
      <c r="L41" s="209"/>
    </row>
    <row r="42" spans="1:12" x14ac:dyDescent="0.15">
      <c r="A42" s="209"/>
      <c r="B42" s="209"/>
      <c r="C42" s="209"/>
      <c r="D42" s="209"/>
      <c r="E42" s="209"/>
      <c r="F42" s="209"/>
      <c r="G42" s="209"/>
      <c r="H42" s="209"/>
      <c r="I42" s="209"/>
      <c r="J42" s="209"/>
      <c r="K42" s="209"/>
      <c r="L42" s="209"/>
    </row>
    <row r="43" spans="1:12" x14ac:dyDescent="0.15">
      <c r="A43" s="209"/>
      <c r="B43" s="209"/>
      <c r="C43" s="209"/>
      <c r="D43" s="209"/>
      <c r="E43" s="209"/>
      <c r="F43" s="209"/>
      <c r="G43" s="209"/>
      <c r="H43" s="209"/>
      <c r="I43" s="209"/>
      <c r="J43" s="209"/>
      <c r="K43" s="209"/>
      <c r="L43" s="209"/>
    </row>
    <row r="44" spans="1:12" x14ac:dyDescent="0.15">
      <c r="A44" s="209"/>
      <c r="B44" s="209"/>
      <c r="C44" s="209"/>
      <c r="D44" s="209"/>
      <c r="E44" s="209"/>
      <c r="F44" s="209"/>
      <c r="G44" s="209"/>
      <c r="H44" s="209"/>
      <c r="I44" s="209"/>
      <c r="J44" s="209"/>
      <c r="K44" s="209"/>
      <c r="L44" s="209"/>
    </row>
    <row r="45" spans="1:12" x14ac:dyDescent="0.15">
      <c r="A45" s="209"/>
      <c r="B45" s="209"/>
      <c r="C45" s="209"/>
      <c r="D45" s="209"/>
      <c r="E45" s="209"/>
      <c r="F45" s="209"/>
      <c r="G45" s="209"/>
      <c r="H45" s="209"/>
      <c r="I45" s="209"/>
      <c r="J45" s="209"/>
      <c r="K45" s="209"/>
      <c r="L45" s="209"/>
    </row>
    <row r="46" spans="1:12" x14ac:dyDescent="0.15">
      <c r="A46" s="209"/>
      <c r="B46" s="209"/>
      <c r="C46" s="209"/>
      <c r="D46" s="209"/>
      <c r="E46" s="209"/>
      <c r="F46" s="209"/>
      <c r="G46" s="209"/>
      <c r="H46" s="209"/>
      <c r="I46" s="209"/>
      <c r="J46" s="209"/>
      <c r="K46" s="209"/>
      <c r="L46" s="209"/>
    </row>
    <row r="47" spans="1:12" x14ac:dyDescent="0.15">
      <c r="A47" s="209"/>
      <c r="B47" s="209"/>
      <c r="C47" s="209"/>
      <c r="D47" s="209"/>
      <c r="E47" s="209"/>
      <c r="F47" s="209"/>
      <c r="G47" s="209"/>
      <c r="H47" s="209"/>
      <c r="I47" s="209"/>
      <c r="J47" s="209"/>
      <c r="K47" s="209"/>
      <c r="L47" s="209"/>
    </row>
    <row r="48" spans="1:12" x14ac:dyDescent="0.15">
      <c r="A48" s="209"/>
      <c r="B48" s="209"/>
      <c r="C48" s="209"/>
      <c r="D48" s="209"/>
      <c r="E48" s="209"/>
      <c r="F48" s="209"/>
      <c r="G48" s="209"/>
      <c r="H48" s="209"/>
      <c r="I48" s="209"/>
      <c r="J48" s="209"/>
      <c r="K48" s="209"/>
      <c r="L48" s="209"/>
    </row>
    <row r="49" spans="1:12" x14ac:dyDescent="0.15">
      <c r="A49" s="209"/>
      <c r="B49" s="209"/>
      <c r="C49" s="209"/>
      <c r="D49" s="209"/>
      <c r="E49" s="209"/>
      <c r="F49" s="209"/>
      <c r="G49" s="209"/>
      <c r="H49" s="209"/>
      <c r="I49" s="209"/>
      <c r="J49" s="209"/>
      <c r="K49" s="209"/>
      <c r="L49" s="209"/>
    </row>
    <row r="50" spans="1:12" x14ac:dyDescent="0.15">
      <c r="A50" s="209"/>
      <c r="B50" s="209"/>
      <c r="C50" s="209"/>
      <c r="D50" s="209"/>
      <c r="E50" s="209"/>
      <c r="F50" s="209"/>
      <c r="G50" s="209"/>
      <c r="H50" s="209"/>
      <c r="I50" s="209"/>
      <c r="J50" s="209"/>
      <c r="K50" s="209"/>
      <c r="L50" s="209"/>
    </row>
    <row r="51" spans="1:12" x14ac:dyDescent="0.15">
      <c r="A51" s="209"/>
      <c r="B51" s="209"/>
      <c r="C51" s="209"/>
      <c r="D51" s="209"/>
      <c r="E51" s="209"/>
      <c r="F51" s="209"/>
      <c r="G51" s="209"/>
      <c r="H51" s="209"/>
      <c r="I51" s="209"/>
      <c r="J51" s="209"/>
      <c r="K51" s="209"/>
      <c r="L51" s="209"/>
    </row>
    <row r="52" spans="1:12" x14ac:dyDescent="0.15">
      <c r="A52" s="209"/>
      <c r="B52" s="209"/>
      <c r="C52" s="209"/>
      <c r="D52" s="209"/>
      <c r="E52" s="209"/>
      <c r="F52" s="209"/>
      <c r="G52" s="209"/>
      <c r="H52" s="209"/>
      <c r="I52" s="209"/>
      <c r="J52" s="209"/>
      <c r="K52" s="209"/>
      <c r="L52" s="209"/>
    </row>
    <row r="53" spans="1:12" x14ac:dyDescent="0.15">
      <c r="A53" s="209"/>
      <c r="B53" s="209"/>
      <c r="C53" s="209"/>
      <c r="D53" s="209"/>
      <c r="E53" s="209"/>
      <c r="F53" s="209"/>
      <c r="G53" s="209"/>
      <c r="H53" s="209"/>
      <c r="I53" s="209"/>
      <c r="J53" s="209"/>
      <c r="K53" s="209"/>
      <c r="L53" s="209"/>
    </row>
    <row r="54" spans="1:12" x14ac:dyDescent="0.15">
      <c r="A54" s="209"/>
      <c r="B54" s="209"/>
      <c r="C54" s="209"/>
      <c r="D54" s="209"/>
      <c r="E54" s="209"/>
      <c r="F54" s="209"/>
      <c r="G54" s="209"/>
      <c r="H54" s="209"/>
      <c r="I54" s="209"/>
      <c r="J54" s="209"/>
      <c r="K54" s="209"/>
      <c r="L54" s="209"/>
    </row>
    <row r="55" spans="1:12" x14ac:dyDescent="0.15">
      <c r="A55" s="209"/>
      <c r="B55" s="209"/>
      <c r="C55" s="209"/>
      <c r="D55" s="209"/>
      <c r="E55" s="209"/>
      <c r="F55" s="209"/>
      <c r="G55" s="209"/>
      <c r="H55" s="209"/>
      <c r="I55" s="209"/>
      <c r="J55" s="209"/>
      <c r="K55" s="209"/>
      <c r="L55" s="209"/>
    </row>
    <row r="56" spans="1:12" x14ac:dyDescent="0.15">
      <c r="A56" s="209"/>
      <c r="B56" s="209"/>
      <c r="C56" s="209"/>
      <c r="D56" s="209"/>
      <c r="E56" s="209"/>
      <c r="F56" s="209"/>
      <c r="G56" s="209"/>
      <c r="H56" s="209"/>
      <c r="I56" s="209"/>
      <c r="J56" s="209"/>
      <c r="K56" s="209"/>
      <c r="L56" s="209"/>
    </row>
    <row r="57" spans="1:12" x14ac:dyDescent="0.15">
      <c r="A57" s="209"/>
      <c r="B57" s="209"/>
      <c r="C57" s="209"/>
      <c r="D57" s="209"/>
      <c r="E57" s="209"/>
      <c r="F57" s="209"/>
      <c r="G57" s="209"/>
      <c r="H57" s="209"/>
      <c r="I57" s="209"/>
      <c r="J57" s="209"/>
      <c r="K57" s="209"/>
      <c r="L57" s="209"/>
    </row>
    <row r="58" spans="1:12" x14ac:dyDescent="0.15">
      <c r="A58" s="209"/>
      <c r="B58" s="209"/>
      <c r="C58" s="209"/>
      <c r="D58" s="209"/>
      <c r="E58" s="209"/>
      <c r="F58" s="209"/>
      <c r="G58" s="209"/>
      <c r="H58" s="209"/>
      <c r="I58" s="209"/>
      <c r="J58" s="209"/>
      <c r="K58" s="209"/>
      <c r="L58" s="209"/>
    </row>
    <row r="59" spans="1:12" x14ac:dyDescent="0.15">
      <c r="A59" s="209"/>
      <c r="B59" s="209"/>
      <c r="C59" s="209"/>
      <c r="D59" s="209"/>
      <c r="E59" s="209"/>
      <c r="F59" s="209"/>
      <c r="G59" s="209"/>
      <c r="H59" s="209"/>
      <c r="I59" s="209"/>
      <c r="J59" s="209"/>
      <c r="K59" s="209"/>
      <c r="L59" s="209"/>
    </row>
    <row r="60" spans="1:12" x14ac:dyDescent="0.15">
      <c r="A60" s="209"/>
      <c r="B60" s="209"/>
      <c r="C60" s="209"/>
      <c r="D60" s="209"/>
      <c r="E60" s="209"/>
      <c r="F60" s="209"/>
      <c r="G60" s="209"/>
      <c r="H60" s="209"/>
      <c r="I60" s="209"/>
      <c r="J60" s="209"/>
      <c r="K60" s="209"/>
      <c r="L60" s="209"/>
    </row>
    <row r="61" spans="1:12" x14ac:dyDescent="0.15">
      <c r="A61" s="209"/>
      <c r="B61" s="209"/>
      <c r="C61" s="209"/>
      <c r="D61" s="209"/>
      <c r="E61" s="209"/>
      <c r="F61" s="209"/>
      <c r="G61" s="209"/>
      <c r="H61" s="209"/>
      <c r="I61" s="209"/>
      <c r="J61" s="209"/>
      <c r="K61" s="209"/>
      <c r="L61" s="209"/>
    </row>
    <row r="62" spans="1:12" x14ac:dyDescent="0.15">
      <c r="A62" s="209"/>
      <c r="B62" s="209"/>
      <c r="C62" s="209"/>
      <c r="D62" s="209"/>
      <c r="E62" s="209"/>
      <c r="F62" s="209"/>
      <c r="G62" s="209"/>
      <c r="H62" s="209"/>
      <c r="I62" s="209"/>
      <c r="J62" s="209"/>
      <c r="K62" s="209"/>
      <c r="L62" s="209"/>
    </row>
    <row r="63" spans="1:12" x14ac:dyDescent="0.15">
      <c r="A63" s="209"/>
      <c r="B63" s="209"/>
      <c r="C63" s="209"/>
      <c r="D63" s="209"/>
      <c r="E63" s="209"/>
      <c r="F63" s="209"/>
      <c r="G63" s="209"/>
      <c r="H63" s="209"/>
      <c r="I63" s="209"/>
      <c r="J63" s="209"/>
      <c r="K63" s="209"/>
      <c r="L63" s="209"/>
    </row>
    <row r="64" spans="1:12" x14ac:dyDescent="0.15">
      <c r="A64" s="209" t="s">
        <v>91</v>
      </c>
      <c r="B64" s="209"/>
      <c r="C64" s="209"/>
      <c r="D64" s="209"/>
      <c r="E64" s="209"/>
      <c r="F64" s="209"/>
      <c r="G64" s="209"/>
      <c r="H64" s="209"/>
      <c r="I64" s="209"/>
      <c r="J64" s="209"/>
      <c r="K64" s="209"/>
      <c r="L64" s="209"/>
    </row>
    <row r="65" spans="1:12" x14ac:dyDescent="0.15">
      <c r="A65" s="209"/>
      <c r="B65" s="209"/>
      <c r="C65" s="209"/>
      <c r="D65" s="209"/>
      <c r="E65" s="209"/>
      <c r="F65" s="209"/>
      <c r="G65" s="209"/>
      <c r="H65" s="209"/>
      <c r="I65" s="209"/>
      <c r="J65" s="209"/>
      <c r="K65" s="209"/>
      <c r="L65" s="209"/>
    </row>
    <row r="66" spans="1:12" x14ac:dyDescent="0.15">
      <c r="A66" s="209"/>
      <c r="B66" s="209"/>
      <c r="C66" s="209"/>
      <c r="D66" s="209"/>
      <c r="E66" s="209"/>
      <c r="F66" s="209"/>
      <c r="G66" s="209"/>
      <c r="H66" s="209"/>
      <c r="I66" s="209"/>
      <c r="J66" s="209"/>
      <c r="K66" s="209"/>
      <c r="L66" s="209"/>
    </row>
    <row r="67" spans="1:12" x14ac:dyDescent="0.15">
      <c r="A67" s="209"/>
      <c r="B67" s="209"/>
      <c r="C67" s="209"/>
      <c r="D67" s="209"/>
      <c r="E67" s="209"/>
      <c r="F67" s="209"/>
      <c r="G67" s="209"/>
      <c r="H67" s="209"/>
      <c r="I67" s="209"/>
      <c r="J67" s="209"/>
      <c r="K67" s="209"/>
      <c r="L67" s="209"/>
    </row>
    <row r="68" spans="1:12" x14ac:dyDescent="0.15">
      <c r="A68" s="209"/>
      <c r="B68" s="209"/>
      <c r="C68" s="209"/>
      <c r="D68" s="209"/>
      <c r="E68" s="209"/>
      <c r="F68" s="209"/>
      <c r="G68" s="209"/>
      <c r="H68" s="209"/>
      <c r="I68" s="209"/>
      <c r="J68" s="209"/>
      <c r="K68" s="209"/>
      <c r="L68" s="209"/>
    </row>
    <row r="69" spans="1:12" x14ac:dyDescent="0.15">
      <c r="A69" s="209"/>
      <c r="B69" s="209"/>
      <c r="C69" s="209"/>
      <c r="D69" s="209"/>
      <c r="E69" s="209"/>
      <c r="F69" s="209"/>
      <c r="G69" s="209"/>
      <c r="H69" s="209"/>
      <c r="I69" s="209"/>
      <c r="J69" s="209"/>
      <c r="K69" s="209"/>
      <c r="L69" s="209"/>
    </row>
    <row r="70" spans="1:12" x14ac:dyDescent="0.15">
      <c r="A70" s="209"/>
      <c r="B70" s="209"/>
      <c r="C70" s="209"/>
      <c r="D70" s="209"/>
      <c r="E70" s="209"/>
      <c r="F70" s="209"/>
      <c r="G70" s="209"/>
      <c r="H70" s="209"/>
      <c r="I70" s="209"/>
      <c r="J70" s="209"/>
      <c r="K70" s="209"/>
      <c r="L70" s="209"/>
    </row>
    <row r="71" spans="1:12" x14ac:dyDescent="0.15">
      <c r="A71" s="209"/>
      <c r="B71" s="209"/>
      <c r="C71" s="209"/>
      <c r="D71" s="209"/>
      <c r="E71" s="209"/>
      <c r="F71" s="209"/>
      <c r="G71" s="209"/>
      <c r="H71" s="209"/>
      <c r="I71" s="209"/>
      <c r="J71" s="209"/>
      <c r="K71" s="209"/>
      <c r="L71" s="209"/>
    </row>
    <row r="72" spans="1:12" x14ac:dyDescent="0.15">
      <c r="A72" s="209"/>
      <c r="B72" s="209"/>
      <c r="C72" s="209"/>
      <c r="D72" s="209"/>
      <c r="E72" s="209"/>
      <c r="F72" s="209"/>
      <c r="G72" s="209"/>
      <c r="H72" s="209"/>
      <c r="I72" s="209"/>
      <c r="J72" s="209"/>
      <c r="K72" s="209"/>
      <c r="L72" s="209"/>
    </row>
    <row r="73" spans="1:12" x14ac:dyDescent="0.15">
      <c r="A73" s="209"/>
      <c r="B73" s="209"/>
      <c r="C73" s="209"/>
      <c r="D73" s="209"/>
      <c r="E73" s="209"/>
      <c r="F73" s="209"/>
      <c r="G73" s="209"/>
      <c r="H73" s="209"/>
      <c r="I73" s="209"/>
      <c r="J73" s="209"/>
      <c r="K73" s="209"/>
      <c r="L73" s="209"/>
    </row>
    <row r="74" spans="1:12" x14ac:dyDescent="0.15">
      <c r="A74" s="209"/>
      <c r="B74" s="209"/>
      <c r="C74" s="209"/>
      <c r="D74" s="209"/>
      <c r="E74" s="209"/>
      <c r="F74" s="209"/>
      <c r="G74" s="209"/>
      <c r="H74" s="209"/>
      <c r="I74" s="209"/>
      <c r="J74" s="209"/>
      <c r="K74" s="209"/>
      <c r="L74" s="209"/>
    </row>
    <row r="75" spans="1:12" x14ac:dyDescent="0.15">
      <c r="A75" s="209"/>
      <c r="B75" s="209"/>
      <c r="C75" s="209"/>
      <c r="D75" s="209"/>
      <c r="E75" s="209"/>
      <c r="F75" s="209"/>
      <c r="G75" s="209"/>
      <c r="H75" s="209"/>
      <c r="I75" s="209"/>
      <c r="J75" s="209"/>
      <c r="K75" s="209"/>
      <c r="L75" s="209"/>
    </row>
    <row r="76" spans="1:12" x14ac:dyDescent="0.15">
      <c r="A76" s="209"/>
      <c r="B76" s="209"/>
      <c r="C76" s="209"/>
      <c r="D76" s="209"/>
      <c r="E76" s="209"/>
      <c r="F76" s="209"/>
      <c r="G76" s="209"/>
      <c r="H76" s="209"/>
      <c r="I76" s="209"/>
      <c r="J76" s="209"/>
      <c r="K76" s="209"/>
      <c r="L76" s="209"/>
    </row>
    <row r="77" spans="1:12" x14ac:dyDescent="0.15">
      <c r="A77" s="209"/>
      <c r="B77" s="209"/>
      <c r="C77" s="209"/>
      <c r="D77" s="209"/>
      <c r="E77" s="209"/>
      <c r="F77" s="209"/>
      <c r="G77" s="209"/>
      <c r="H77" s="209"/>
      <c r="I77" s="209"/>
      <c r="J77" s="209"/>
      <c r="K77" s="209"/>
      <c r="L77" s="209"/>
    </row>
    <row r="78" spans="1:12" x14ac:dyDescent="0.15">
      <c r="A78" s="209"/>
      <c r="B78" s="209"/>
      <c r="C78" s="209"/>
      <c r="D78" s="209"/>
      <c r="E78" s="209"/>
      <c r="F78" s="209"/>
      <c r="G78" s="209"/>
      <c r="H78" s="209"/>
      <c r="I78" s="209"/>
      <c r="J78" s="209"/>
      <c r="K78" s="209"/>
      <c r="L78" s="209"/>
    </row>
    <row r="79" spans="1:12" x14ac:dyDescent="0.15">
      <c r="A79" s="209"/>
      <c r="B79" s="209"/>
      <c r="C79" s="209"/>
      <c r="D79" s="209"/>
      <c r="E79" s="209"/>
      <c r="F79" s="209"/>
      <c r="G79" s="209"/>
      <c r="H79" s="209"/>
      <c r="I79" s="209"/>
      <c r="J79" s="209"/>
      <c r="K79" s="209"/>
      <c r="L79" s="209"/>
    </row>
    <row r="80" spans="1:12" x14ac:dyDescent="0.15">
      <c r="A80" s="209"/>
      <c r="B80" s="209"/>
      <c r="C80" s="209"/>
      <c r="D80" s="209"/>
      <c r="E80" s="209"/>
      <c r="F80" s="209"/>
      <c r="G80" s="209"/>
      <c r="H80" s="209"/>
      <c r="I80" s="209"/>
      <c r="J80" s="209"/>
      <c r="K80" s="209"/>
      <c r="L80" s="209"/>
    </row>
    <row r="81" spans="1:12" x14ac:dyDescent="0.15">
      <c r="A81" s="209"/>
      <c r="B81" s="209"/>
      <c r="C81" s="209"/>
      <c r="D81" s="209"/>
      <c r="E81" s="209"/>
      <c r="F81" s="209"/>
      <c r="G81" s="209"/>
      <c r="H81" s="209"/>
      <c r="I81" s="209"/>
      <c r="J81" s="209"/>
      <c r="K81" s="209"/>
      <c r="L81" s="209"/>
    </row>
    <row r="82" spans="1:12" x14ac:dyDescent="0.15">
      <c r="A82" s="209"/>
      <c r="B82" s="209"/>
      <c r="C82" s="209"/>
      <c r="D82" s="209"/>
      <c r="E82" s="209"/>
      <c r="F82" s="209"/>
      <c r="G82" s="209"/>
      <c r="H82" s="209"/>
      <c r="I82" s="209"/>
      <c r="J82" s="209"/>
      <c r="K82" s="209"/>
      <c r="L82" s="209"/>
    </row>
    <row r="83" spans="1:12" x14ac:dyDescent="0.15">
      <c r="A83" s="209"/>
      <c r="B83" s="209"/>
      <c r="C83" s="209"/>
      <c r="D83" s="209"/>
      <c r="E83" s="209"/>
      <c r="F83" s="209"/>
      <c r="G83" s="209"/>
      <c r="H83" s="209"/>
      <c r="I83" s="209"/>
      <c r="J83" s="209"/>
      <c r="K83" s="209"/>
      <c r="L83" s="209"/>
    </row>
    <row r="84" spans="1:12" x14ac:dyDescent="0.15">
      <c r="A84" s="209"/>
      <c r="B84" s="209"/>
      <c r="C84" s="209"/>
      <c r="D84" s="209"/>
      <c r="E84" s="209"/>
      <c r="F84" s="209"/>
      <c r="G84" s="209"/>
      <c r="H84" s="209"/>
      <c r="I84" s="209"/>
      <c r="J84" s="209"/>
      <c r="K84" s="209"/>
      <c r="L84" s="209"/>
    </row>
    <row r="85" spans="1:12" x14ac:dyDescent="0.15">
      <c r="A85" s="209"/>
      <c r="B85" s="209"/>
      <c r="C85" s="209"/>
      <c r="D85" s="209"/>
      <c r="E85" s="209"/>
      <c r="F85" s="209"/>
      <c r="G85" s="209"/>
      <c r="H85" s="209"/>
      <c r="I85" s="209"/>
      <c r="J85" s="209"/>
      <c r="K85" s="209"/>
      <c r="L85" s="209"/>
    </row>
    <row r="86" spans="1:12" x14ac:dyDescent="0.15">
      <c r="A86" s="209"/>
      <c r="B86" s="209"/>
      <c r="C86" s="209"/>
      <c r="D86" s="209"/>
      <c r="E86" s="209"/>
      <c r="F86" s="209"/>
      <c r="G86" s="209"/>
      <c r="H86" s="209"/>
      <c r="I86" s="209"/>
      <c r="J86" s="209"/>
      <c r="K86" s="209"/>
      <c r="L86" s="209"/>
    </row>
    <row r="87" spans="1:12" x14ac:dyDescent="0.15">
      <c r="A87" s="209"/>
      <c r="B87" s="209"/>
      <c r="C87" s="209"/>
      <c r="D87" s="209"/>
      <c r="E87" s="209"/>
      <c r="F87" s="209"/>
      <c r="G87" s="209"/>
      <c r="H87" s="209"/>
      <c r="I87" s="209"/>
      <c r="J87" s="209"/>
      <c r="K87" s="209"/>
      <c r="L87" s="209"/>
    </row>
    <row r="88" spans="1:12" x14ac:dyDescent="0.15">
      <c r="A88" s="209"/>
      <c r="B88" s="209"/>
      <c r="C88" s="209"/>
      <c r="D88" s="209"/>
      <c r="E88" s="209"/>
      <c r="F88" s="209"/>
      <c r="G88" s="209"/>
      <c r="H88" s="209"/>
      <c r="I88" s="209"/>
      <c r="J88" s="209"/>
      <c r="K88" s="209"/>
      <c r="L88" s="209"/>
    </row>
    <row r="89" spans="1:12" x14ac:dyDescent="0.15">
      <c r="A89" s="209"/>
      <c r="B89" s="209"/>
      <c r="C89" s="209"/>
      <c r="D89" s="209"/>
      <c r="E89" s="209"/>
      <c r="F89" s="209"/>
      <c r="G89" s="209"/>
      <c r="H89" s="209"/>
      <c r="I89" s="209"/>
      <c r="J89" s="209"/>
      <c r="K89" s="209"/>
      <c r="L89" s="209"/>
    </row>
    <row r="90" spans="1:12" x14ac:dyDescent="0.15">
      <c r="A90" s="209"/>
      <c r="B90" s="209"/>
      <c r="C90" s="209"/>
      <c r="D90" s="209"/>
      <c r="E90" s="209"/>
      <c r="F90" s="209"/>
      <c r="G90" s="209"/>
      <c r="H90" s="209"/>
      <c r="I90" s="209"/>
      <c r="J90" s="209"/>
      <c r="K90" s="209"/>
      <c r="L90" s="209"/>
    </row>
    <row r="91" spans="1:12" x14ac:dyDescent="0.15">
      <c r="A91" s="209"/>
      <c r="B91" s="209"/>
      <c r="C91" s="209"/>
      <c r="D91" s="209"/>
      <c r="E91" s="209"/>
      <c r="F91" s="209"/>
      <c r="G91" s="209"/>
      <c r="H91" s="209"/>
      <c r="I91" s="209"/>
      <c r="J91" s="209"/>
      <c r="K91" s="209"/>
      <c r="L91" s="209"/>
    </row>
    <row r="92" spans="1:12" x14ac:dyDescent="0.15">
      <c r="A92" s="209"/>
      <c r="B92" s="209"/>
      <c r="C92" s="209"/>
      <c r="D92" s="209"/>
      <c r="E92" s="209"/>
      <c r="F92" s="209"/>
      <c r="G92" s="209"/>
      <c r="H92" s="209"/>
      <c r="I92" s="209"/>
      <c r="J92" s="209"/>
      <c r="K92" s="209"/>
      <c r="L92" s="209"/>
    </row>
    <row r="93" spans="1:12" x14ac:dyDescent="0.15">
      <c r="A93" s="209"/>
      <c r="B93" s="209"/>
      <c r="C93" s="209"/>
      <c r="D93" s="209"/>
      <c r="E93" s="209"/>
      <c r="F93" s="209"/>
      <c r="G93" s="209"/>
      <c r="H93" s="209"/>
      <c r="I93" s="209"/>
      <c r="J93" s="209"/>
      <c r="K93" s="209"/>
      <c r="L93" s="209"/>
    </row>
    <row r="94" spans="1:12" x14ac:dyDescent="0.15">
      <c r="A94" s="209"/>
      <c r="B94" s="209"/>
      <c r="C94" s="209"/>
      <c r="D94" s="209"/>
      <c r="E94" s="209"/>
      <c r="F94" s="209"/>
      <c r="G94" s="209"/>
      <c r="H94" s="209"/>
      <c r="I94" s="209"/>
      <c r="J94" s="209"/>
      <c r="K94" s="209"/>
      <c r="L94" s="209"/>
    </row>
    <row r="95" spans="1:12" x14ac:dyDescent="0.15">
      <c r="A95" s="209"/>
      <c r="B95" s="209"/>
      <c r="C95" s="209"/>
      <c r="D95" s="209"/>
      <c r="E95" s="209"/>
      <c r="F95" s="209"/>
      <c r="G95" s="209"/>
      <c r="H95" s="209"/>
      <c r="I95" s="209"/>
      <c r="J95" s="209"/>
      <c r="K95" s="209"/>
      <c r="L95" s="209"/>
    </row>
    <row r="96" spans="1:12" x14ac:dyDescent="0.15">
      <c r="A96" s="209"/>
      <c r="B96" s="209"/>
      <c r="C96" s="209"/>
      <c r="D96" s="209"/>
      <c r="E96" s="209"/>
      <c r="F96" s="209"/>
      <c r="G96" s="209"/>
      <c r="H96" s="209"/>
      <c r="I96" s="209"/>
      <c r="J96" s="209"/>
      <c r="K96" s="209"/>
      <c r="L96" s="209"/>
    </row>
    <row r="97" spans="1:12" x14ac:dyDescent="0.15">
      <c r="A97" s="209"/>
      <c r="B97" s="209"/>
      <c r="C97" s="209"/>
      <c r="D97" s="209"/>
      <c r="E97" s="209"/>
      <c r="F97" s="209"/>
      <c r="G97" s="209"/>
      <c r="H97" s="209"/>
      <c r="I97" s="209"/>
      <c r="J97" s="209"/>
      <c r="K97" s="209"/>
      <c r="L97" s="209"/>
    </row>
    <row r="98" spans="1:12" x14ac:dyDescent="0.15">
      <c r="A98" s="209"/>
      <c r="B98" s="209"/>
      <c r="C98" s="209"/>
      <c r="D98" s="209"/>
      <c r="E98" s="209"/>
      <c r="F98" s="209"/>
      <c r="G98" s="209"/>
      <c r="H98" s="209"/>
      <c r="I98" s="209"/>
      <c r="J98" s="209"/>
      <c r="K98" s="209"/>
      <c r="L98" s="209"/>
    </row>
    <row r="99" spans="1:12" x14ac:dyDescent="0.15">
      <c r="A99" s="209"/>
      <c r="B99" s="209"/>
      <c r="C99" s="209"/>
      <c r="D99" s="209"/>
      <c r="E99" s="209"/>
      <c r="F99" s="209"/>
      <c r="G99" s="209"/>
      <c r="H99" s="209"/>
      <c r="I99" s="209"/>
      <c r="J99" s="209"/>
      <c r="K99" s="209"/>
      <c r="L99" s="209"/>
    </row>
    <row r="100" spans="1:12" x14ac:dyDescent="0.15">
      <c r="A100" s="209"/>
      <c r="B100" s="209"/>
      <c r="C100" s="209"/>
      <c r="D100" s="209"/>
      <c r="E100" s="209"/>
      <c r="F100" s="209"/>
      <c r="G100" s="209"/>
      <c r="H100" s="209"/>
      <c r="I100" s="209"/>
      <c r="J100" s="209"/>
      <c r="K100" s="209"/>
      <c r="L100" s="209"/>
    </row>
    <row r="101" spans="1:12" x14ac:dyDescent="0.15">
      <c r="A101" s="209"/>
      <c r="B101" s="209"/>
      <c r="C101" s="209"/>
      <c r="D101" s="209"/>
      <c r="E101" s="209"/>
      <c r="F101" s="209"/>
      <c r="G101" s="209"/>
      <c r="H101" s="209"/>
      <c r="I101" s="209"/>
      <c r="J101" s="209"/>
      <c r="K101" s="209"/>
      <c r="L101" s="209"/>
    </row>
    <row r="102" spans="1:12" x14ac:dyDescent="0.15">
      <c r="A102" s="209"/>
      <c r="B102" s="209"/>
      <c r="C102" s="209"/>
      <c r="D102" s="209"/>
      <c r="E102" s="209"/>
      <c r="F102" s="209"/>
      <c r="G102" s="209"/>
      <c r="H102" s="209"/>
      <c r="I102" s="209"/>
      <c r="J102" s="209"/>
      <c r="K102" s="209"/>
      <c r="L102" s="209"/>
    </row>
    <row r="103" spans="1:12" x14ac:dyDescent="0.15">
      <c r="A103" s="209"/>
      <c r="B103" s="209"/>
      <c r="C103" s="209"/>
      <c r="D103" s="209"/>
      <c r="E103" s="209"/>
      <c r="F103" s="209"/>
      <c r="G103" s="209"/>
      <c r="H103" s="209"/>
      <c r="I103" s="209"/>
      <c r="J103" s="209"/>
      <c r="K103" s="209"/>
      <c r="L103" s="209"/>
    </row>
    <row r="104" spans="1:12" x14ac:dyDescent="0.15">
      <c r="A104" s="209"/>
      <c r="B104" s="209"/>
      <c r="C104" s="209"/>
      <c r="D104" s="209"/>
      <c r="E104" s="209"/>
      <c r="F104" s="209"/>
      <c r="G104" s="209"/>
      <c r="H104" s="209"/>
      <c r="I104" s="209"/>
      <c r="J104" s="209"/>
      <c r="K104" s="209"/>
      <c r="L104" s="209"/>
    </row>
    <row r="105" spans="1:12" x14ac:dyDescent="0.15">
      <c r="A105" s="209" t="s">
        <v>92</v>
      </c>
      <c r="B105" s="209"/>
      <c r="C105" s="209"/>
      <c r="D105" s="209"/>
      <c r="E105" s="209"/>
      <c r="F105" s="209"/>
      <c r="G105" s="209"/>
      <c r="H105" s="209"/>
      <c r="I105" s="209"/>
      <c r="J105" s="209"/>
      <c r="K105" s="209"/>
      <c r="L105" s="209"/>
    </row>
    <row r="106" spans="1:12" x14ac:dyDescent="0.15">
      <c r="A106" s="209"/>
      <c r="B106" s="209"/>
      <c r="C106" s="209"/>
      <c r="D106" s="209"/>
      <c r="E106" s="209"/>
      <c r="F106" s="209"/>
      <c r="G106" s="209"/>
      <c r="H106" s="209"/>
      <c r="I106" s="209"/>
      <c r="J106" s="209"/>
      <c r="K106" s="209"/>
      <c r="L106" s="209"/>
    </row>
    <row r="107" spans="1:12" x14ac:dyDescent="0.15">
      <c r="A107" s="209"/>
      <c r="B107" s="209"/>
      <c r="C107" s="209"/>
      <c r="D107" s="209"/>
      <c r="E107" s="209"/>
      <c r="F107" s="209"/>
      <c r="G107" s="209"/>
      <c r="H107" s="209"/>
      <c r="I107" s="209"/>
      <c r="J107" s="209"/>
      <c r="K107" s="209"/>
      <c r="L107" s="209"/>
    </row>
    <row r="108" spans="1:12" x14ac:dyDescent="0.15">
      <c r="A108" s="209"/>
      <c r="B108" s="209"/>
      <c r="C108" s="209"/>
      <c r="D108" s="209"/>
      <c r="E108" s="209"/>
      <c r="F108" s="209"/>
      <c r="G108" s="209"/>
      <c r="H108" s="209"/>
      <c r="I108" s="209"/>
      <c r="J108" s="209"/>
      <c r="K108" s="209"/>
      <c r="L108" s="209"/>
    </row>
    <row r="109" spans="1:12" x14ac:dyDescent="0.15">
      <c r="A109" s="209"/>
      <c r="B109" s="209"/>
      <c r="C109" s="209"/>
      <c r="D109" s="209"/>
      <c r="E109" s="209"/>
      <c r="F109" s="209"/>
      <c r="G109" s="209"/>
      <c r="H109" s="209"/>
      <c r="I109" s="209"/>
      <c r="J109" s="209"/>
      <c r="K109" s="209"/>
      <c r="L109" s="209"/>
    </row>
    <row r="110" spans="1:12" x14ac:dyDescent="0.15">
      <c r="A110" s="209"/>
      <c r="B110" s="209"/>
      <c r="C110" s="209"/>
      <c r="D110" s="209"/>
      <c r="E110" s="209"/>
      <c r="F110" s="209"/>
      <c r="G110" s="209"/>
      <c r="H110" s="209"/>
      <c r="I110" s="209"/>
      <c r="J110" s="209"/>
      <c r="K110" s="209"/>
      <c r="L110" s="209"/>
    </row>
    <row r="111" spans="1:12" x14ac:dyDescent="0.15">
      <c r="A111" s="209"/>
      <c r="B111" s="209"/>
      <c r="C111" s="209"/>
      <c r="D111" s="209"/>
      <c r="E111" s="209"/>
      <c r="F111" s="209"/>
      <c r="G111" s="209"/>
      <c r="H111" s="209"/>
      <c r="I111" s="209"/>
      <c r="J111" s="209"/>
      <c r="K111" s="209"/>
      <c r="L111" s="209"/>
    </row>
    <row r="112" spans="1:12" x14ac:dyDescent="0.15">
      <c r="A112" s="209"/>
      <c r="B112" s="209"/>
      <c r="C112" s="209"/>
      <c r="D112" s="209"/>
      <c r="E112" s="209"/>
      <c r="F112" s="209"/>
      <c r="G112" s="209"/>
      <c r="H112" s="209"/>
      <c r="I112" s="209"/>
      <c r="J112" s="209"/>
      <c r="K112" s="209"/>
      <c r="L112" s="209"/>
    </row>
    <row r="113" spans="1:12" x14ac:dyDescent="0.15">
      <c r="A113" s="209"/>
      <c r="B113" s="209"/>
      <c r="C113" s="209"/>
      <c r="D113" s="209"/>
      <c r="E113" s="209"/>
      <c r="F113" s="209"/>
      <c r="G113" s="209"/>
      <c r="H113" s="209"/>
      <c r="I113" s="209"/>
      <c r="J113" s="209"/>
      <c r="K113" s="209"/>
      <c r="L113" s="209"/>
    </row>
    <row r="114" spans="1:12" x14ac:dyDescent="0.15">
      <c r="A114" s="209"/>
      <c r="B114" s="209"/>
      <c r="C114" s="209"/>
      <c r="D114" s="209"/>
      <c r="E114" s="209"/>
      <c r="F114" s="209"/>
      <c r="G114" s="209"/>
      <c r="H114" s="209"/>
      <c r="I114" s="209"/>
      <c r="J114" s="209"/>
      <c r="K114" s="209"/>
      <c r="L114" s="209"/>
    </row>
    <row r="115" spans="1:12" x14ac:dyDescent="0.15">
      <c r="A115" s="209"/>
      <c r="B115" s="209"/>
      <c r="C115" s="209"/>
      <c r="D115" s="209"/>
      <c r="E115" s="209"/>
      <c r="F115" s="209"/>
      <c r="G115" s="209"/>
      <c r="H115" s="209"/>
      <c r="I115" s="209"/>
      <c r="J115" s="209"/>
      <c r="K115" s="209"/>
      <c r="L115" s="209"/>
    </row>
    <row r="116" spans="1:12" x14ac:dyDescent="0.15">
      <c r="A116" s="209"/>
      <c r="B116" s="209"/>
      <c r="C116" s="209"/>
      <c r="D116" s="209"/>
      <c r="E116" s="209"/>
      <c r="F116" s="209"/>
      <c r="G116" s="209"/>
      <c r="H116" s="209"/>
      <c r="I116" s="209"/>
      <c r="J116" s="209"/>
      <c r="K116" s="209"/>
      <c r="L116" s="209"/>
    </row>
    <row r="117" spans="1:12" x14ac:dyDescent="0.15">
      <c r="A117" s="209"/>
      <c r="B117" s="209"/>
      <c r="C117" s="209"/>
      <c r="D117" s="209"/>
      <c r="E117" s="209"/>
      <c r="F117" s="209"/>
      <c r="G117" s="209"/>
      <c r="H117" s="209"/>
      <c r="I117" s="209"/>
      <c r="J117" s="209"/>
      <c r="K117" s="209"/>
      <c r="L117" s="209"/>
    </row>
    <row r="118" spans="1:12" x14ac:dyDescent="0.15">
      <c r="A118" s="209"/>
      <c r="B118" s="209"/>
      <c r="C118" s="209"/>
      <c r="D118" s="209"/>
      <c r="E118" s="209"/>
      <c r="F118" s="209"/>
      <c r="G118" s="209"/>
      <c r="H118" s="209"/>
      <c r="I118" s="209"/>
      <c r="J118" s="209"/>
      <c r="K118" s="209"/>
      <c r="L118" s="209"/>
    </row>
    <row r="119" spans="1:12" x14ac:dyDescent="0.15">
      <c r="A119" s="209"/>
      <c r="B119" s="209"/>
      <c r="C119" s="209"/>
      <c r="D119" s="209"/>
      <c r="E119" s="209"/>
      <c r="F119" s="209"/>
      <c r="G119" s="209"/>
      <c r="H119" s="209"/>
      <c r="I119" s="209"/>
      <c r="J119" s="209"/>
      <c r="K119" s="209"/>
      <c r="L119" s="209"/>
    </row>
    <row r="120" spans="1:12" x14ac:dyDescent="0.15">
      <c r="A120" s="209"/>
      <c r="B120" s="209"/>
      <c r="C120" s="209"/>
      <c r="D120" s="209"/>
      <c r="E120" s="209"/>
      <c r="F120" s="209"/>
      <c r="G120" s="209"/>
      <c r="H120" s="209"/>
      <c r="I120" s="209"/>
      <c r="J120" s="209"/>
      <c r="K120" s="209"/>
      <c r="L120" s="209"/>
    </row>
    <row r="121" spans="1:12" x14ac:dyDescent="0.15">
      <c r="A121" s="209"/>
      <c r="B121" s="209"/>
      <c r="C121" s="209"/>
      <c r="D121" s="209"/>
      <c r="E121" s="209"/>
      <c r="F121" s="209"/>
      <c r="G121" s="209"/>
      <c r="H121" s="209"/>
      <c r="I121" s="209"/>
      <c r="J121" s="209"/>
      <c r="K121" s="209"/>
      <c r="L121" s="209"/>
    </row>
    <row r="122" spans="1:12" x14ac:dyDescent="0.15">
      <c r="A122" s="209"/>
      <c r="B122" s="209"/>
      <c r="C122" s="209"/>
      <c r="D122" s="209"/>
      <c r="E122" s="209"/>
      <c r="F122" s="209"/>
      <c r="G122" s="209"/>
      <c r="H122" s="209"/>
      <c r="I122" s="209"/>
      <c r="J122" s="209"/>
      <c r="K122" s="209"/>
      <c r="L122" s="209"/>
    </row>
    <row r="123" spans="1:12" x14ac:dyDescent="0.15">
      <c r="A123" s="209"/>
      <c r="B123" s="209"/>
      <c r="C123" s="209"/>
      <c r="D123" s="209"/>
      <c r="E123" s="209"/>
      <c r="F123" s="209"/>
      <c r="G123" s="209"/>
      <c r="H123" s="209"/>
      <c r="I123" s="209"/>
      <c r="J123" s="209"/>
      <c r="K123" s="209"/>
      <c r="L123" s="209"/>
    </row>
    <row r="124" spans="1:12" x14ac:dyDescent="0.15">
      <c r="A124" s="209"/>
      <c r="B124" s="209"/>
      <c r="C124" s="209"/>
      <c r="D124" s="209"/>
      <c r="E124" s="209"/>
      <c r="F124" s="209"/>
      <c r="G124" s="209"/>
      <c r="H124" s="209"/>
      <c r="I124" s="209"/>
      <c r="J124" s="209"/>
      <c r="K124" s="209"/>
      <c r="L124" s="209"/>
    </row>
  </sheetData>
  <phoneticPr fontId="4"/>
  <pageMargins left="0.7" right="0.7" top="0.75" bottom="0.75" header="0.3" footer="0.3"/>
  <pageSetup paperSize="9"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71"/>
  <sheetViews>
    <sheetView workbookViewId="0">
      <selection activeCell="B5" sqref="B5"/>
    </sheetView>
  </sheetViews>
  <sheetFormatPr defaultRowHeight="13.5" x14ac:dyDescent="0.15"/>
  <cols>
    <col min="1" max="1" width="19.25" style="210" customWidth="1"/>
    <col min="2" max="2" width="38.25" style="210" customWidth="1"/>
    <col min="3" max="3" width="76.375" style="210" customWidth="1"/>
    <col min="4" max="16384" width="9" style="210"/>
  </cols>
  <sheetData>
    <row r="1" spans="1:3" ht="129.75" customHeight="1" x14ac:dyDescent="0.15">
      <c r="A1" s="277" t="s">
        <v>269</v>
      </c>
      <c r="B1" s="278"/>
      <c r="C1" s="278"/>
    </row>
    <row r="2" spans="1:3" ht="14.25" thickBot="1" x14ac:dyDescent="0.2"/>
    <row r="3" spans="1:3" ht="25.5" customHeight="1" thickBot="1" x14ac:dyDescent="0.2">
      <c r="A3" s="211" t="s">
        <v>93</v>
      </c>
      <c r="B3" s="212" t="s">
        <v>94</v>
      </c>
      <c r="C3" s="212" t="s">
        <v>95</v>
      </c>
    </row>
    <row r="4" spans="1:3" ht="31.5" x14ac:dyDescent="0.15">
      <c r="A4" s="279" t="s">
        <v>96</v>
      </c>
      <c r="B4" s="213" t="s">
        <v>97</v>
      </c>
      <c r="C4" s="213" t="s">
        <v>98</v>
      </c>
    </row>
    <row r="5" spans="1:3" ht="31.5" x14ac:dyDescent="0.15">
      <c r="A5" s="280"/>
      <c r="B5" s="213" t="s">
        <v>99</v>
      </c>
      <c r="C5" s="213" t="s">
        <v>100</v>
      </c>
    </row>
    <row r="6" spans="1:3" ht="15.75" x14ac:dyDescent="0.15">
      <c r="A6" s="280"/>
      <c r="B6" s="214"/>
      <c r="C6" s="213" t="s">
        <v>101</v>
      </c>
    </row>
    <row r="7" spans="1:3" ht="15.75" x14ac:dyDescent="0.15">
      <c r="A7" s="280"/>
      <c r="B7" s="214"/>
      <c r="C7" s="213" t="s">
        <v>102</v>
      </c>
    </row>
    <row r="8" spans="1:3" ht="16.5" thickBot="1" x14ac:dyDescent="0.2">
      <c r="A8" s="281"/>
      <c r="B8" s="215"/>
      <c r="C8" s="216" t="s">
        <v>103</v>
      </c>
    </row>
    <row r="9" spans="1:3" ht="15.75" x14ac:dyDescent="0.15">
      <c r="A9" s="279" t="s">
        <v>104</v>
      </c>
      <c r="B9" s="282" t="s">
        <v>105</v>
      </c>
      <c r="C9" s="217" t="s">
        <v>106</v>
      </c>
    </row>
    <row r="10" spans="1:3" ht="15.75" x14ac:dyDescent="0.15">
      <c r="A10" s="280"/>
      <c r="B10" s="283"/>
      <c r="C10" s="217" t="s">
        <v>107</v>
      </c>
    </row>
    <row r="11" spans="1:3" ht="15.75" x14ac:dyDescent="0.15">
      <c r="A11" s="280"/>
      <c r="B11" s="283"/>
      <c r="C11" s="213" t="s">
        <v>108</v>
      </c>
    </row>
    <row r="12" spans="1:3" ht="16.5" thickBot="1" x14ac:dyDescent="0.2">
      <c r="A12" s="281"/>
      <c r="B12" s="284"/>
      <c r="C12" s="216" t="s">
        <v>109</v>
      </c>
    </row>
    <row r="13" spans="1:3" ht="15.75" x14ac:dyDescent="0.15">
      <c r="A13" s="279" t="s">
        <v>110</v>
      </c>
      <c r="B13" s="282" t="s">
        <v>111</v>
      </c>
      <c r="C13" s="217" t="s">
        <v>112</v>
      </c>
    </row>
    <row r="14" spans="1:3" ht="15.75" x14ac:dyDescent="0.15">
      <c r="A14" s="280"/>
      <c r="B14" s="283"/>
      <c r="C14" s="217" t="s">
        <v>113</v>
      </c>
    </row>
    <row r="15" spans="1:3" ht="16.5" thickBot="1" x14ac:dyDescent="0.2">
      <c r="A15" s="281"/>
      <c r="B15" s="284"/>
      <c r="C15" s="218" t="s">
        <v>114</v>
      </c>
    </row>
    <row r="16" spans="1:3" ht="15.75" x14ac:dyDescent="0.15">
      <c r="A16" s="279" t="s">
        <v>115</v>
      </c>
      <c r="B16" s="213" t="s">
        <v>116</v>
      </c>
      <c r="C16" s="217" t="s">
        <v>117</v>
      </c>
    </row>
    <row r="17" spans="1:3" ht="31.5" x14ac:dyDescent="0.15">
      <c r="A17" s="280"/>
      <c r="B17" s="213" t="s">
        <v>270</v>
      </c>
      <c r="C17" s="213" t="s">
        <v>118</v>
      </c>
    </row>
    <row r="18" spans="1:3" ht="15.75" x14ac:dyDescent="0.15">
      <c r="A18" s="280"/>
      <c r="B18" s="214"/>
      <c r="C18" s="213" t="s">
        <v>119</v>
      </c>
    </row>
    <row r="19" spans="1:3" ht="16.5" thickBot="1" x14ac:dyDescent="0.2">
      <c r="A19" s="281"/>
      <c r="B19" s="215"/>
      <c r="C19" s="216" t="s">
        <v>120</v>
      </c>
    </row>
    <row r="20" spans="1:3" ht="19.5" thickBot="1" x14ac:dyDescent="0.2">
      <c r="A20" s="288" t="s">
        <v>121</v>
      </c>
      <c r="B20" s="289"/>
      <c r="C20" s="290"/>
    </row>
    <row r="21" spans="1:3" ht="31.5" x14ac:dyDescent="0.15">
      <c r="A21" s="285" t="s">
        <v>122</v>
      </c>
      <c r="B21" s="213" t="s">
        <v>123</v>
      </c>
      <c r="C21" s="213" t="s">
        <v>124</v>
      </c>
    </row>
    <row r="22" spans="1:3" ht="31.5" x14ac:dyDescent="0.15">
      <c r="A22" s="286"/>
      <c r="B22" s="213" t="s">
        <v>125</v>
      </c>
      <c r="C22" s="213" t="s">
        <v>126</v>
      </c>
    </row>
    <row r="23" spans="1:3" ht="15.75" x14ac:dyDescent="0.15">
      <c r="A23" s="286"/>
      <c r="B23" s="214"/>
      <c r="C23" s="213" t="s">
        <v>262</v>
      </c>
    </row>
    <row r="24" spans="1:3" ht="15.75" x14ac:dyDescent="0.15">
      <c r="A24" s="286"/>
      <c r="B24" s="214"/>
      <c r="C24" s="213" t="s">
        <v>263</v>
      </c>
    </row>
    <row r="25" spans="1:3" ht="16.5" thickBot="1" x14ac:dyDescent="0.2">
      <c r="A25" s="287"/>
      <c r="B25" s="215"/>
      <c r="C25" s="216" t="s">
        <v>127</v>
      </c>
    </row>
    <row r="26" spans="1:3" ht="31.5" x14ac:dyDescent="0.15">
      <c r="A26" s="285" t="s">
        <v>128</v>
      </c>
      <c r="B26" s="213" t="s">
        <v>129</v>
      </c>
      <c r="C26" s="213" t="s">
        <v>130</v>
      </c>
    </row>
    <row r="27" spans="1:3" ht="32.25" thickBot="1" x14ac:dyDescent="0.2">
      <c r="A27" s="287"/>
      <c r="B27" s="216" t="s">
        <v>271</v>
      </c>
      <c r="C27" s="216" t="s">
        <v>126</v>
      </c>
    </row>
    <row r="28" spans="1:3" ht="15.75" x14ac:dyDescent="0.15">
      <c r="A28" s="285" t="s">
        <v>131</v>
      </c>
      <c r="B28" s="282" t="s">
        <v>132</v>
      </c>
      <c r="C28" s="213" t="s">
        <v>133</v>
      </c>
    </row>
    <row r="29" spans="1:3" ht="16.5" thickBot="1" x14ac:dyDescent="0.2">
      <c r="A29" s="287"/>
      <c r="B29" s="284"/>
      <c r="C29" s="216" t="s">
        <v>126</v>
      </c>
    </row>
    <row r="30" spans="1:3" ht="15.75" x14ac:dyDescent="0.15">
      <c r="A30" s="285" t="s">
        <v>134</v>
      </c>
      <c r="B30" s="282" t="s">
        <v>135</v>
      </c>
      <c r="C30" s="213" t="s">
        <v>264</v>
      </c>
    </row>
    <row r="31" spans="1:3" ht="15.75" x14ac:dyDescent="0.15">
      <c r="A31" s="286"/>
      <c r="B31" s="283"/>
      <c r="C31" s="213" t="s">
        <v>136</v>
      </c>
    </row>
    <row r="32" spans="1:3" ht="16.5" thickBot="1" x14ac:dyDescent="0.2">
      <c r="A32" s="287"/>
      <c r="B32" s="284"/>
      <c r="C32" s="216" t="s">
        <v>137</v>
      </c>
    </row>
    <row r="33" spans="1:3" ht="15.75" x14ac:dyDescent="0.15">
      <c r="A33" s="285" t="s">
        <v>138</v>
      </c>
      <c r="B33" s="282" t="s">
        <v>139</v>
      </c>
      <c r="C33" s="213" t="s">
        <v>140</v>
      </c>
    </row>
    <row r="34" spans="1:3" ht="16.5" thickBot="1" x14ac:dyDescent="0.2">
      <c r="A34" s="287"/>
      <c r="B34" s="284"/>
      <c r="C34" s="216" t="s">
        <v>126</v>
      </c>
    </row>
    <row r="35" spans="1:3" ht="47.25" x14ac:dyDescent="0.15">
      <c r="A35" s="285" t="s">
        <v>141</v>
      </c>
      <c r="B35" s="213" t="s">
        <v>142</v>
      </c>
      <c r="C35" s="213" t="s">
        <v>143</v>
      </c>
    </row>
    <row r="36" spans="1:3" ht="47.25" x14ac:dyDescent="0.15">
      <c r="A36" s="286"/>
      <c r="B36" s="213" t="s">
        <v>144</v>
      </c>
      <c r="C36" s="213" t="s">
        <v>145</v>
      </c>
    </row>
    <row r="37" spans="1:3" ht="15.75" x14ac:dyDescent="0.15">
      <c r="A37" s="286"/>
      <c r="B37" s="214"/>
      <c r="C37" s="213" t="s">
        <v>265</v>
      </c>
    </row>
    <row r="38" spans="1:3" ht="15.75" x14ac:dyDescent="0.15">
      <c r="A38" s="286"/>
      <c r="B38" s="214"/>
      <c r="C38" s="213" t="s">
        <v>126</v>
      </c>
    </row>
    <row r="39" spans="1:3" ht="16.5" thickBot="1" x14ac:dyDescent="0.2">
      <c r="A39" s="287"/>
      <c r="B39" s="215"/>
      <c r="C39" s="216" t="s">
        <v>146</v>
      </c>
    </row>
    <row r="40" spans="1:3" ht="48" thickBot="1" x14ac:dyDescent="0.2">
      <c r="A40" s="219" t="s">
        <v>147</v>
      </c>
      <c r="B40" s="216" t="s">
        <v>148</v>
      </c>
      <c r="C40" s="216" t="s">
        <v>149</v>
      </c>
    </row>
    <row r="41" spans="1:3" ht="15.75" x14ac:dyDescent="0.15">
      <c r="A41" s="285" t="s">
        <v>150</v>
      </c>
      <c r="B41" s="282" t="s">
        <v>151</v>
      </c>
      <c r="C41" s="213" t="s">
        <v>152</v>
      </c>
    </row>
    <row r="42" spans="1:3" ht="15.75" x14ac:dyDescent="0.15">
      <c r="A42" s="286"/>
      <c r="B42" s="283"/>
      <c r="C42" s="213" t="s">
        <v>153</v>
      </c>
    </row>
    <row r="43" spans="1:3" ht="15.75" x14ac:dyDescent="0.15">
      <c r="A43" s="286"/>
      <c r="B43" s="283"/>
      <c r="C43" s="213" t="s">
        <v>154</v>
      </c>
    </row>
    <row r="44" spans="1:3" ht="16.5" thickBot="1" x14ac:dyDescent="0.2">
      <c r="A44" s="287"/>
      <c r="B44" s="284"/>
      <c r="C44" s="216" t="s">
        <v>155</v>
      </c>
    </row>
    <row r="45" spans="1:3" ht="32.25" thickBot="1" x14ac:dyDescent="0.2">
      <c r="A45" s="219" t="s">
        <v>156</v>
      </c>
      <c r="B45" s="216" t="s">
        <v>266</v>
      </c>
      <c r="C45" s="216" t="s">
        <v>157</v>
      </c>
    </row>
    <row r="46" spans="1:3" ht="15.75" x14ac:dyDescent="0.15">
      <c r="A46" s="285" t="s">
        <v>158</v>
      </c>
      <c r="B46" s="282" t="s">
        <v>159</v>
      </c>
      <c r="C46" s="213" t="s">
        <v>160</v>
      </c>
    </row>
    <row r="47" spans="1:3" ht="16.5" thickBot="1" x14ac:dyDescent="0.2">
      <c r="A47" s="287"/>
      <c r="B47" s="284"/>
      <c r="C47" s="216" t="s">
        <v>161</v>
      </c>
    </row>
    <row r="48" spans="1:3" ht="15.75" x14ac:dyDescent="0.15">
      <c r="A48" s="285" t="s">
        <v>162</v>
      </c>
      <c r="B48" s="282" t="s">
        <v>163</v>
      </c>
      <c r="C48" s="213" t="s">
        <v>164</v>
      </c>
    </row>
    <row r="49" spans="1:3" ht="16.5" thickBot="1" x14ac:dyDescent="0.2">
      <c r="A49" s="287"/>
      <c r="B49" s="284"/>
      <c r="C49" s="216" t="s">
        <v>165</v>
      </c>
    </row>
    <row r="50" spans="1:3" ht="15.75" x14ac:dyDescent="0.15">
      <c r="A50" s="285" t="s">
        <v>166</v>
      </c>
      <c r="B50" s="282" t="s">
        <v>167</v>
      </c>
      <c r="C50" s="213" t="s">
        <v>168</v>
      </c>
    </row>
    <row r="51" spans="1:3" ht="16.5" thickBot="1" x14ac:dyDescent="0.2">
      <c r="A51" s="287"/>
      <c r="B51" s="284"/>
      <c r="C51" s="216" t="s">
        <v>126</v>
      </c>
    </row>
    <row r="52" spans="1:3" ht="15.75" x14ac:dyDescent="0.15">
      <c r="A52" s="285" t="s">
        <v>169</v>
      </c>
      <c r="B52" s="282" t="s">
        <v>170</v>
      </c>
      <c r="C52" s="213" t="s">
        <v>168</v>
      </c>
    </row>
    <row r="53" spans="1:3" ht="15.75" x14ac:dyDescent="0.15">
      <c r="A53" s="286"/>
      <c r="B53" s="283"/>
      <c r="C53" s="213" t="s">
        <v>126</v>
      </c>
    </row>
    <row r="54" spans="1:3" ht="16.5" thickBot="1" x14ac:dyDescent="0.2">
      <c r="A54" s="287"/>
      <c r="B54" s="284"/>
      <c r="C54" s="216" t="s">
        <v>171</v>
      </c>
    </row>
    <row r="55" spans="1:3" ht="32.25" thickBot="1" x14ac:dyDescent="0.2">
      <c r="A55" s="219" t="s">
        <v>172</v>
      </c>
      <c r="B55" s="216" t="s">
        <v>173</v>
      </c>
      <c r="C55" s="216" t="s">
        <v>174</v>
      </c>
    </row>
    <row r="56" spans="1:3" ht="15.75" x14ac:dyDescent="0.15">
      <c r="A56" s="285" t="s">
        <v>175</v>
      </c>
      <c r="B56" s="282" t="s">
        <v>176</v>
      </c>
      <c r="C56" s="213" t="s">
        <v>177</v>
      </c>
    </row>
    <row r="57" spans="1:3" ht="15.75" x14ac:dyDescent="0.15">
      <c r="A57" s="286"/>
      <c r="B57" s="283"/>
      <c r="C57" s="213" t="s">
        <v>178</v>
      </c>
    </row>
    <row r="58" spans="1:3" ht="16.5" thickBot="1" x14ac:dyDescent="0.2">
      <c r="A58" s="287"/>
      <c r="B58" s="284"/>
      <c r="C58" s="216" t="s">
        <v>179</v>
      </c>
    </row>
    <row r="59" spans="1:3" ht="29.25" customHeight="1" x14ac:dyDescent="0.15"/>
    <row r="60" spans="1:3" ht="27.75" customHeight="1" x14ac:dyDescent="0.15">
      <c r="A60" s="292" t="s">
        <v>180</v>
      </c>
      <c r="B60" s="292"/>
      <c r="C60" s="292"/>
    </row>
    <row r="61" spans="1:3" ht="2.25" customHeight="1" x14ac:dyDescent="0.15">
      <c r="A61" s="220" t="s">
        <v>181</v>
      </c>
      <c r="B61" s="220"/>
      <c r="C61" s="220"/>
    </row>
    <row r="62" spans="1:3" s="221" customFormat="1" ht="21.75" customHeight="1" x14ac:dyDescent="0.15">
      <c r="A62" s="291" t="s">
        <v>182</v>
      </c>
      <c r="B62" s="291"/>
      <c r="C62" s="291"/>
    </row>
    <row r="63" spans="1:3" s="221" customFormat="1" ht="21.75" customHeight="1" x14ac:dyDescent="0.15">
      <c r="A63" s="291" t="s">
        <v>183</v>
      </c>
      <c r="B63" s="291"/>
      <c r="C63" s="291"/>
    </row>
    <row r="64" spans="1:3" s="221" customFormat="1" ht="21.75" customHeight="1" x14ac:dyDescent="0.15">
      <c r="A64" s="291" t="s">
        <v>184</v>
      </c>
      <c r="B64" s="291"/>
      <c r="C64" s="291"/>
    </row>
    <row r="65" spans="1:3" s="221" customFormat="1" ht="21.75" customHeight="1" x14ac:dyDescent="0.15">
      <c r="A65" s="291" t="s">
        <v>185</v>
      </c>
      <c r="B65" s="291"/>
      <c r="C65" s="291"/>
    </row>
    <row r="66" spans="1:3" s="221" customFormat="1" ht="21.75" customHeight="1" x14ac:dyDescent="0.15">
      <c r="A66" s="291" t="s">
        <v>186</v>
      </c>
      <c r="B66" s="291"/>
      <c r="C66" s="291"/>
    </row>
    <row r="67" spans="1:3" s="221" customFormat="1" ht="21.75" customHeight="1" x14ac:dyDescent="0.15">
      <c r="A67" s="291" t="s">
        <v>187</v>
      </c>
      <c r="B67" s="291"/>
      <c r="C67" s="291"/>
    </row>
    <row r="68" spans="1:3" s="221" customFormat="1" ht="21.75" customHeight="1" x14ac:dyDescent="0.15">
      <c r="A68" s="291" t="s">
        <v>188</v>
      </c>
      <c r="B68" s="291"/>
      <c r="C68" s="291"/>
    </row>
    <row r="69" spans="1:3" s="221" customFormat="1" ht="21.75" customHeight="1" x14ac:dyDescent="0.15">
      <c r="A69" s="291" t="s">
        <v>267</v>
      </c>
      <c r="B69" s="291"/>
      <c r="C69" s="291"/>
    </row>
    <row r="70" spans="1:3" s="221" customFormat="1" ht="21.75" customHeight="1" x14ac:dyDescent="0.15">
      <c r="A70" s="291" t="s">
        <v>268</v>
      </c>
      <c r="B70" s="291"/>
      <c r="C70" s="291"/>
    </row>
    <row r="71" spans="1:3" x14ac:dyDescent="0.15">
      <c r="A71" s="222"/>
    </row>
  </sheetData>
  <mergeCells count="39">
    <mergeCell ref="A69:C69"/>
    <mergeCell ref="A70:C70"/>
    <mergeCell ref="A63:C63"/>
    <mergeCell ref="A64:C64"/>
    <mergeCell ref="A65:C65"/>
    <mergeCell ref="A66:C66"/>
    <mergeCell ref="A67:C67"/>
    <mergeCell ref="A68:C68"/>
    <mergeCell ref="A62:C62"/>
    <mergeCell ref="A46:A47"/>
    <mergeCell ref="B46:B47"/>
    <mergeCell ref="A48:A49"/>
    <mergeCell ref="B48:B49"/>
    <mergeCell ref="A50:A51"/>
    <mergeCell ref="B50:B51"/>
    <mergeCell ref="A52:A54"/>
    <mergeCell ref="B52:B54"/>
    <mergeCell ref="A56:A58"/>
    <mergeCell ref="B56:B58"/>
    <mergeCell ref="A60:C60"/>
    <mergeCell ref="A41:A44"/>
    <mergeCell ref="B41:B44"/>
    <mergeCell ref="A16:A19"/>
    <mergeCell ref="A20:C20"/>
    <mergeCell ref="A21:A25"/>
    <mergeCell ref="A26:A27"/>
    <mergeCell ref="A28:A29"/>
    <mergeCell ref="B28:B29"/>
    <mergeCell ref="A30:A32"/>
    <mergeCell ref="B30:B32"/>
    <mergeCell ref="A33:A34"/>
    <mergeCell ref="B33:B34"/>
    <mergeCell ref="A35:A39"/>
    <mergeCell ref="A1:C1"/>
    <mergeCell ref="A4:A8"/>
    <mergeCell ref="A9:A12"/>
    <mergeCell ref="B9:B12"/>
    <mergeCell ref="A13:A15"/>
    <mergeCell ref="B13:B15"/>
  </mergeCells>
  <phoneticPr fontId="4"/>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6" sqref="A6"/>
    </sheetView>
  </sheetViews>
  <sheetFormatPr defaultRowHeight="13.5" x14ac:dyDescent="0.15"/>
  <sheetData>
    <row r="1" spans="1:1" ht="15.75" x14ac:dyDescent="0.15">
      <c r="A1" s="60" t="s">
        <v>21</v>
      </c>
    </row>
    <row r="2" spans="1:1" ht="15.75" x14ac:dyDescent="0.15">
      <c r="A2" s="1" t="s">
        <v>22</v>
      </c>
    </row>
    <row r="3" spans="1:1" ht="15.75" x14ac:dyDescent="0.15">
      <c r="A3" s="1" t="s">
        <v>24</v>
      </c>
    </row>
    <row r="4" spans="1:1" ht="15.75" x14ac:dyDescent="0.15">
      <c r="A4" s="1" t="s">
        <v>26</v>
      </c>
    </row>
    <row r="5" spans="1:1" ht="15.75" x14ac:dyDescent="0.15">
      <c r="A5" s="1" t="s">
        <v>30</v>
      </c>
    </row>
    <row r="6" spans="1:1" ht="15.75" x14ac:dyDescent="0.15">
      <c r="A6" s="1" t="s">
        <v>32</v>
      </c>
    </row>
    <row r="7" spans="1:1" ht="15.75" x14ac:dyDescent="0.15">
      <c r="A7" s="1" t="s">
        <v>33</v>
      </c>
    </row>
    <row r="8" spans="1:1" ht="15.75" x14ac:dyDescent="0.15">
      <c r="A8" s="1" t="s">
        <v>35</v>
      </c>
    </row>
    <row r="9" spans="1:1" ht="15.75" x14ac:dyDescent="0.15">
      <c r="A9" s="1" t="s">
        <v>36</v>
      </c>
    </row>
    <row r="10" spans="1:1" ht="15.75" x14ac:dyDescent="0.15">
      <c r="A10" s="1" t="s">
        <v>38</v>
      </c>
    </row>
    <row r="11" spans="1:1" ht="15.75" x14ac:dyDescent="0.15">
      <c r="A11" s="1" t="s">
        <v>40</v>
      </c>
    </row>
    <row r="12" spans="1:1" ht="15.75" x14ac:dyDescent="0.15">
      <c r="A12" s="1" t="s">
        <v>41</v>
      </c>
    </row>
    <row r="13" spans="1:1" ht="15.75" x14ac:dyDescent="0.15">
      <c r="A13" s="1" t="s">
        <v>42</v>
      </c>
    </row>
    <row r="14" spans="1:1" ht="15.75" x14ac:dyDescent="0.15">
      <c r="A14" s="1" t="s">
        <v>27</v>
      </c>
    </row>
    <row r="15" spans="1:1" ht="15.75" x14ac:dyDescent="0.15">
      <c r="A15" s="1" t="s">
        <v>28</v>
      </c>
    </row>
    <row r="16" spans="1:1" ht="15.75" x14ac:dyDescent="0.15">
      <c r="A16" s="1" t="s">
        <v>29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2-5記入用</vt:lpstr>
      <vt:lpstr>←2-5記入例</vt:lpstr>
      <vt:lpstr>2-6記入用</vt:lpstr>
      <vt:lpstr>←2-6記載例</vt:lpstr>
      <vt:lpstr>領収書イメージ</vt:lpstr>
      <vt:lpstr>★経費項目・対象経費・対象外経費</vt:lpstr>
      <vt:lpstr>リスト</vt:lpstr>
      <vt:lpstr>'←2-5記入例'!Print_Area</vt:lpstr>
      <vt:lpstr>'←2-6記載例'!Print_Area</vt:lpstr>
      <vt:lpstr>★経費項目・対象経費・対象外経費!Print_Area</vt:lpstr>
      <vt:lpstr>'2-5記入用'!Print_Area</vt:lpstr>
      <vt:lpstr>'2-6記入用'!Print_Area</vt:lpstr>
      <vt:lpstr>領収書イメージ!Print_Area</vt:lpstr>
      <vt:lpstr>'←2-6記載例'!Print_Titles</vt:lpstr>
      <vt:lpstr>'2-6記入用'!Print_Titles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県中振興局</cp:lastModifiedBy>
  <cp:revision>0</cp:revision>
  <cp:lastPrinted>2024-08-02T06:51:56Z</cp:lastPrinted>
  <dcterms:created xsi:type="dcterms:W3CDTF">1601-01-01T00:00:00Z</dcterms:created>
  <dcterms:modified xsi:type="dcterms:W3CDTF">2025-10-02T01:28:01Z</dcterms:modified>
</cp:coreProperties>
</file>