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0.12.83.43\農村振興共有\021_Ｒ７共有\R7 農村活性再生担当\41_棚田振興\25_来年度事業準備\01_地域にぎわい　要綱要領変更\"/>
    </mc:Choice>
  </mc:AlternateContent>
  <xr:revisionPtr revIDLastSave="0" documentId="13_ncr:1_{50BD4F70-B52D-487B-9CA2-E7042CC0316A}" xr6:coauthVersionLast="47" xr6:coauthVersionMax="47" xr10:uidLastSave="{00000000-0000-0000-0000-000000000000}"/>
  <bookViews>
    <workbookView xWindow="-108" yWindow="-108" windowWidth="23256" windowHeight="13896" tabRatio="892" xr2:uid="{00000000-000D-0000-FFFF-FFFF00000000}"/>
  </bookViews>
  <sheets>
    <sheet name="様式第1号" sheetId="68" r:id="rId1"/>
    <sheet name="（添付1）地区及び棚田の位置図" sheetId="37" r:id="rId2"/>
    <sheet name="（添付2）棚田の写真" sheetId="70" r:id="rId3"/>
  </sheets>
  <definedNames>
    <definedName name="_xlnm.Print_Area" localSheetId="0">様式第1号!$A$1:$AP$102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6" i="68" l="1"/>
  <c r="T77" i="68" s="1"/>
  <c r="T68" i="68"/>
  <c r="T69" i="68" s="1"/>
  <c r="T65" i="68"/>
  <c r="T66" i="68" s="1"/>
  <c r="T61" i="68"/>
  <c r="T62" i="68" s="1"/>
  <c r="T59" i="68"/>
  <c r="O50" i="68" l="1"/>
  <c r="T78" i="68"/>
  <c r="T70" i="68"/>
  <c r="T83" i="68"/>
  <c r="O49" i="68" l="1"/>
  <c r="H86" i="68"/>
  <c r="O51" i="68"/>
  <c r="N86"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00000000-0006-0000-0000-000001000000}">
      <text>
        <r>
          <rPr>
            <sz val="9"/>
            <color indexed="81"/>
            <rFont val="MS P ゴシック"/>
            <family val="3"/>
            <charset val="128"/>
          </rPr>
          <t xml:space="preserve">複数集落の場合は、併記で記載すること
</t>
        </r>
      </text>
    </comment>
    <comment ref="U8" authorId="0" shapeId="0" xr:uid="{00000000-0006-0000-0000-000002000000}">
      <text>
        <r>
          <rPr>
            <sz val="9"/>
            <color indexed="81"/>
            <rFont val="MS P ゴシック"/>
            <family val="3"/>
            <charset val="128"/>
          </rPr>
          <t xml:space="preserve">複数集落の場合は、代表的な所在を入力すること
</t>
        </r>
      </text>
    </comment>
  </commentList>
</comments>
</file>

<file path=xl/sharedStrings.xml><?xml version="1.0" encoding="utf-8"?>
<sst xmlns="http://schemas.openxmlformats.org/spreadsheetml/2006/main" count="124" uniqueCount="119">
  <si>
    <t>（様式第１号）</t>
    <rPh sb="1" eb="3">
      <t>ヨウシキ</t>
    </rPh>
    <rPh sb="3" eb="4">
      <t>ダイ</t>
    </rPh>
    <rPh sb="5" eb="6">
      <t>ゴウ</t>
    </rPh>
    <phoneticPr fontId="2"/>
  </si>
  <si>
    <t>策定年月日</t>
    <phoneticPr fontId="2"/>
  </si>
  <si>
    <t>事業実施主体名</t>
    <rPh sb="0" eb="2">
      <t>ジギョウ</t>
    </rPh>
    <rPh sb="2" eb="4">
      <t>ジッシ</t>
    </rPh>
    <rPh sb="4" eb="6">
      <t>シュタイ</t>
    </rPh>
    <rPh sb="6" eb="7">
      <t>メイ</t>
    </rPh>
    <phoneticPr fontId="2"/>
  </si>
  <si>
    <t>市町村名</t>
    <rPh sb="0" eb="3">
      <t>シチョウソン</t>
    </rPh>
    <phoneticPr fontId="2"/>
  </si>
  <si>
    <t>:</t>
    <phoneticPr fontId="2"/>
  </si>
  <si>
    <t>所 在
(大字・字)</t>
    <rPh sb="5" eb="7">
      <t>オオアザ</t>
    </rPh>
    <rPh sb="8" eb="9">
      <t>アザ</t>
    </rPh>
    <phoneticPr fontId="2"/>
  </si>
  <si>
    <t>地域名</t>
    <rPh sb="0" eb="3">
      <t>チイキメイ</t>
    </rPh>
    <phoneticPr fontId="2"/>
  </si>
  <si>
    <t xml:space="preserve">
（昭和２５年２月１日時点の旧旧市町村名：　　　　　　　　　　　　）</t>
    <phoneticPr fontId="2"/>
  </si>
  <si>
    <t>棚田の
名称</t>
    <rPh sb="0" eb="2">
      <t>タナダ</t>
    </rPh>
    <rPh sb="4" eb="6">
      <t>メイショウ</t>
    </rPh>
    <phoneticPr fontId="2"/>
  </si>
  <si>
    <t>指定棚田地域の指定状況</t>
    <rPh sb="0" eb="2">
      <t>シテイ</t>
    </rPh>
    <rPh sb="2" eb="4">
      <t>タナダ</t>
    </rPh>
    <rPh sb="4" eb="6">
      <t>チイキ</t>
    </rPh>
    <rPh sb="7" eb="9">
      <t>シテイ</t>
    </rPh>
    <rPh sb="9" eb="11">
      <t>ジョウキョウ</t>
    </rPh>
    <phoneticPr fontId="2"/>
  </si>
  <si>
    <t>（いずれかに○）
　指定済み　・　指定申請提案書提出済み　・　指定なし　</t>
    <phoneticPr fontId="2"/>
  </si>
  <si>
    <t>棚田の
面積・
筆数</t>
    <rPh sb="0" eb="2">
      <t>タナダ</t>
    </rPh>
    <rPh sb="4" eb="6">
      <t>メンセキ</t>
    </rPh>
    <rPh sb="8" eb="9">
      <t>ヒツ</t>
    </rPh>
    <rPh sb="9" eb="10">
      <t>スウ</t>
    </rPh>
    <phoneticPr fontId="2"/>
  </si>
  <si>
    <t>　　　　ha　　　筆
（うち勾配1/20以上の一団の棚田：　　　ha　　　筆）</t>
    <phoneticPr fontId="2"/>
  </si>
  <si>
    <t>１　地域概要</t>
    <rPh sb="2" eb="4">
      <t>チイキ</t>
    </rPh>
    <phoneticPr fontId="2"/>
  </si>
  <si>
    <t>２　実施主体の概要</t>
    <rPh sb="2" eb="4">
      <t>ジッシ</t>
    </rPh>
    <rPh sb="4" eb="6">
      <t>シュタイ</t>
    </rPh>
    <rPh sb="7" eb="9">
      <t>ガイヨウ</t>
    </rPh>
    <phoneticPr fontId="2"/>
  </si>
  <si>
    <t>連絡先
（事務担当）</t>
    <rPh sb="0" eb="3">
      <t>レンラクサキ</t>
    </rPh>
    <rPh sb="5" eb="7">
      <t>ジム</t>
    </rPh>
    <rPh sb="7" eb="9">
      <t>タントウ</t>
    </rPh>
    <phoneticPr fontId="2"/>
  </si>
  <si>
    <t>（所属・氏名）
（電話番号）</t>
    <phoneticPr fontId="2"/>
  </si>
  <si>
    <t>事業実施主体の概要</t>
    <rPh sb="0" eb="2">
      <t>ジギョウ</t>
    </rPh>
    <rPh sb="2" eb="4">
      <t>ジッシ</t>
    </rPh>
    <rPh sb="4" eb="6">
      <t>シュタイ</t>
    </rPh>
    <rPh sb="7" eb="9">
      <t>ガイヨウ</t>
    </rPh>
    <phoneticPr fontId="2"/>
  </si>
  <si>
    <t>設立月日</t>
    <rPh sb="0" eb="2">
      <t>セツリツ</t>
    </rPh>
    <rPh sb="2" eb="4">
      <t>ガッピ</t>
    </rPh>
    <phoneticPr fontId="2"/>
  </si>
  <si>
    <t>構成員数</t>
    <rPh sb="0" eb="3">
      <t>コウセイイン</t>
    </rPh>
    <rPh sb="3" eb="4">
      <t>スウ</t>
    </rPh>
    <phoneticPr fontId="2"/>
  </si>
  <si>
    <t>　年　　月</t>
    <phoneticPr fontId="2"/>
  </si>
  <si>
    <t>人
（うち農業者　　　人）　</t>
    <phoneticPr fontId="2"/>
  </si>
  <si>
    <t>他団体等との連携内容</t>
    <rPh sb="0" eb="3">
      <t>タダンタイ</t>
    </rPh>
    <rPh sb="3" eb="4">
      <t>トウ</t>
    </rPh>
    <rPh sb="6" eb="8">
      <t>レンケイ</t>
    </rPh>
    <rPh sb="8" eb="10">
      <t>ナイヨウ</t>
    </rPh>
    <phoneticPr fontId="2"/>
  </si>
  <si>
    <t>他団体等の名称</t>
    <rPh sb="0" eb="3">
      <t>タダンタイ</t>
    </rPh>
    <rPh sb="3" eb="4">
      <t>トウ</t>
    </rPh>
    <rPh sb="5" eb="7">
      <t>メイショウ</t>
    </rPh>
    <phoneticPr fontId="2"/>
  </si>
  <si>
    <t>（活動目的、活動実績・計画など）</t>
    <phoneticPr fontId="2"/>
  </si>
  <si>
    <t>３　事業実施以降の取組継続に係る意志確認</t>
    <rPh sb="2" eb="4">
      <t>ジギョウ</t>
    </rPh>
    <rPh sb="4" eb="6">
      <t>ジッシ</t>
    </rPh>
    <rPh sb="6" eb="8">
      <t>イコウ</t>
    </rPh>
    <rPh sb="9" eb="11">
      <t>トリクミ</t>
    </rPh>
    <rPh sb="11" eb="13">
      <t>ケイゾク</t>
    </rPh>
    <rPh sb="14" eb="15">
      <t>カカ</t>
    </rPh>
    <rPh sb="16" eb="18">
      <t>イシ</t>
    </rPh>
    <rPh sb="18" eb="20">
      <t>カクニン</t>
    </rPh>
    <phoneticPr fontId="2"/>
  </si>
  <si>
    <t>　　事業実施年度の翌年度から起算して２年間、棚田を活用した地域振興活動の取組を継続して実施する意志がある。</t>
    <phoneticPr fontId="2"/>
  </si>
  <si>
    <t>（元号）　　年　　月　　日　～（元号）　　年　　月　　日</t>
    <phoneticPr fontId="2"/>
  </si>
  <si>
    <t>　　（２）棚田で生産した農産物のブランド化、６次化</t>
    <phoneticPr fontId="2"/>
  </si>
  <si>
    <t>補助金終了年度以降の事業計画</t>
    <rPh sb="0" eb="3">
      <t>ホジョキン</t>
    </rPh>
    <rPh sb="3" eb="5">
      <t>シュウリョウ</t>
    </rPh>
    <rPh sb="5" eb="7">
      <t>ネンド</t>
    </rPh>
    <rPh sb="7" eb="9">
      <t>イコウ</t>
    </rPh>
    <rPh sb="10" eb="12">
      <t>ジギョウ</t>
    </rPh>
    <rPh sb="12" eb="14">
      <t>ケイカク</t>
    </rPh>
    <phoneticPr fontId="2"/>
  </si>
  <si>
    <t xml:space="preserve">過年度の取組実績
・
・
</t>
    <phoneticPr fontId="2"/>
  </si>
  <si>
    <t>（元号）
○年度</t>
    <rPh sb="1" eb="3">
      <t>ゲンゴウ</t>
    </rPh>
    <rPh sb="6" eb="8">
      <t>ネンド</t>
    </rPh>
    <phoneticPr fontId="2"/>
  </si>
  <si>
    <t xml:space="preserve">過年度の取組内容
・
・
</t>
    <rPh sb="6" eb="8">
      <t>ナイヨウ</t>
    </rPh>
    <phoneticPr fontId="2"/>
  </si>
  <si>
    <t>直近の収支決算書（又は青色申告書の写し）（※団体・法人の場合）</t>
    <rPh sb="0" eb="2">
      <t>チョッキン</t>
    </rPh>
    <rPh sb="3" eb="5">
      <t>シュウシ</t>
    </rPh>
    <rPh sb="5" eb="7">
      <t>ケッサン</t>
    </rPh>
    <rPh sb="7" eb="8">
      <t>ショ</t>
    </rPh>
    <rPh sb="9" eb="10">
      <t>マタ</t>
    </rPh>
    <rPh sb="11" eb="13">
      <t>アオイロ</t>
    </rPh>
    <rPh sb="13" eb="15">
      <t>シンコク</t>
    </rPh>
    <rPh sb="15" eb="16">
      <t>ショ</t>
    </rPh>
    <rPh sb="17" eb="18">
      <t>ウツ</t>
    </rPh>
    <rPh sb="22" eb="24">
      <t>ダンタイ</t>
    </rPh>
    <rPh sb="25" eb="27">
      <t>ホウジン</t>
    </rPh>
    <rPh sb="28" eb="30">
      <t>バアイ</t>
    </rPh>
    <phoneticPr fontId="2"/>
  </si>
  <si>
    <t>７　添付書類</t>
    <rPh sb="2" eb="4">
      <t>テンプ</t>
    </rPh>
    <rPh sb="4" eb="6">
      <t>ショルイ</t>
    </rPh>
    <phoneticPr fontId="2"/>
  </si>
  <si>
    <t>規約・定款（※指定棚田地域振興活動協議会、団体・法人の場合）</t>
    <rPh sb="0" eb="2">
      <t>キヤク</t>
    </rPh>
    <rPh sb="3" eb="5">
      <t>テイカン</t>
    </rPh>
    <rPh sb="7" eb="9">
      <t>シテイ</t>
    </rPh>
    <rPh sb="9" eb="11">
      <t>タナダ</t>
    </rPh>
    <rPh sb="11" eb="13">
      <t>チイキ</t>
    </rPh>
    <rPh sb="13" eb="15">
      <t>シンコウ</t>
    </rPh>
    <rPh sb="15" eb="17">
      <t>カツドウ</t>
    </rPh>
    <rPh sb="17" eb="20">
      <t>キョウギカイ</t>
    </rPh>
    <rPh sb="21" eb="23">
      <t>ダンタイ</t>
    </rPh>
    <rPh sb="24" eb="26">
      <t>ホウジン</t>
    </rPh>
    <rPh sb="27" eb="29">
      <t>バアイ</t>
    </rPh>
    <phoneticPr fontId="2"/>
  </si>
  <si>
    <t>構成員名簿（農業者である構成員が分かるよう記載したもの）（※農業者等の組織する団体・法人の場合）</t>
    <rPh sb="0" eb="3">
      <t>コウセイイン</t>
    </rPh>
    <rPh sb="3" eb="5">
      <t>メイボ</t>
    </rPh>
    <rPh sb="6" eb="8">
      <t>ノウギョウ</t>
    </rPh>
    <rPh sb="8" eb="9">
      <t>シャ</t>
    </rPh>
    <rPh sb="12" eb="15">
      <t>コウセイイン</t>
    </rPh>
    <rPh sb="16" eb="17">
      <t>ワ</t>
    </rPh>
    <rPh sb="21" eb="23">
      <t>キサイ</t>
    </rPh>
    <rPh sb="30" eb="32">
      <t>ノウギョウ</t>
    </rPh>
    <rPh sb="32" eb="33">
      <t>シャ</t>
    </rPh>
    <rPh sb="33" eb="34">
      <t>ナド</t>
    </rPh>
    <rPh sb="35" eb="37">
      <t>ソシキ</t>
    </rPh>
    <rPh sb="39" eb="41">
      <t>ダンタイ</t>
    </rPh>
    <rPh sb="42" eb="44">
      <t>ホウジン</t>
    </rPh>
    <rPh sb="45" eb="47">
      <t>バアイ</t>
    </rPh>
    <phoneticPr fontId="2"/>
  </si>
  <si>
    <t>消費税課税事業者である旨の届出書及び確認書類（直近の消費税納税申告書等）（※消費税課税事業者の場合）（参考様式１）</t>
    <rPh sb="0" eb="3">
      <t>ショウヒゼイ</t>
    </rPh>
    <rPh sb="3" eb="5">
      <t>カゼイ</t>
    </rPh>
    <rPh sb="5" eb="8">
      <t>ジギョウシャ</t>
    </rPh>
    <rPh sb="11" eb="12">
      <t>ムネ</t>
    </rPh>
    <rPh sb="13" eb="16">
      <t>トドケデショ</t>
    </rPh>
    <rPh sb="16" eb="17">
      <t>オヨ</t>
    </rPh>
    <rPh sb="18" eb="20">
      <t>カクニン</t>
    </rPh>
    <rPh sb="20" eb="22">
      <t>ショルイ</t>
    </rPh>
    <rPh sb="23" eb="25">
      <t>チョッキン</t>
    </rPh>
    <rPh sb="26" eb="29">
      <t>ショウヒゼイ</t>
    </rPh>
    <rPh sb="29" eb="31">
      <t>ノウゼイ</t>
    </rPh>
    <rPh sb="31" eb="33">
      <t>シンコク</t>
    </rPh>
    <rPh sb="33" eb="34">
      <t>ショ</t>
    </rPh>
    <rPh sb="34" eb="35">
      <t>ナド</t>
    </rPh>
    <rPh sb="38" eb="41">
      <t>ショウヒゼイ</t>
    </rPh>
    <rPh sb="41" eb="43">
      <t>カゼイ</t>
    </rPh>
    <rPh sb="43" eb="46">
      <t>ジギョウシャ</t>
    </rPh>
    <rPh sb="47" eb="49">
      <t>バアイ</t>
    </rPh>
    <rPh sb="51" eb="53">
      <t>サンコウ</t>
    </rPh>
    <rPh sb="53" eb="55">
      <t>ヨウシキ</t>
    </rPh>
    <phoneticPr fontId="2"/>
  </si>
  <si>
    <t>消費税免税事業者である旨の届出書（※消費税免税事業者の場合）（参考様式２）</t>
    <rPh sb="0" eb="3">
      <t>ショウヒゼイ</t>
    </rPh>
    <rPh sb="3" eb="5">
      <t>メンゼイ</t>
    </rPh>
    <rPh sb="5" eb="8">
      <t>ジギョウシャ</t>
    </rPh>
    <rPh sb="11" eb="12">
      <t>ムネ</t>
    </rPh>
    <rPh sb="13" eb="16">
      <t>トドケデショ</t>
    </rPh>
    <rPh sb="18" eb="21">
      <t>ショウヒゼイ</t>
    </rPh>
    <rPh sb="21" eb="23">
      <t>メンゼイ</t>
    </rPh>
    <rPh sb="23" eb="26">
      <t>ジギョウシャ</t>
    </rPh>
    <rPh sb="27" eb="29">
      <t>バアイ</t>
    </rPh>
    <rPh sb="31" eb="33">
      <t>サンコウ</t>
    </rPh>
    <rPh sb="33" eb="35">
      <t>ヨウシキ</t>
    </rPh>
    <phoneticPr fontId="2"/>
  </si>
  <si>
    <t>暴力団等反社会的勢力でないことの表明・確約に関する同意書（※団体・法人の場合）（別添様式）</t>
    <rPh sb="0" eb="3">
      <t>ボウリョクダン</t>
    </rPh>
    <rPh sb="3" eb="4">
      <t>ナド</t>
    </rPh>
    <rPh sb="4" eb="7">
      <t>ハンシャカイ</t>
    </rPh>
    <rPh sb="7" eb="8">
      <t>テキ</t>
    </rPh>
    <rPh sb="8" eb="10">
      <t>セイリョク</t>
    </rPh>
    <rPh sb="16" eb="18">
      <t>ヒョウメイ</t>
    </rPh>
    <rPh sb="19" eb="21">
      <t>カクヤク</t>
    </rPh>
    <rPh sb="22" eb="23">
      <t>カン</t>
    </rPh>
    <rPh sb="25" eb="28">
      <t>ドウイショ</t>
    </rPh>
    <rPh sb="30" eb="32">
      <t>ダンタイ</t>
    </rPh>
    <rPh sb="33" eb="35">
      <t>ホウジン</t>
    </rPh>
    <rPh sb="36" eb="38">
      <t>バアイ</t>
    </rPh>
    <rPh sb="40" eb="42">
      <t>ベッテン</t>
    </rPh>
    <rPh sb="42" eb="44">
      <t>ヨウシキ</t>
    </rPh>
    <phoneticPr fontId="2"/>
  </si>
  <si>
    <t>その他農林事務所長が必要と認める書類</t>
    <rPh sb="2" eb="3">
      <t>ホカ</t>
    </rPh>
    <rPh sb="3" eb="5">
      <t>ノウリン</t>
    </rPh>
    <rPh sb="5" eb="7">
      <t>ジム</t>
    </rPh>
    <rPh sb="7" eb="9">
      <t>ショチョウ</t>
    </rPh>
    <rPh sb="10" eb="12">
      <t>ヒツヨウ</t>
    </rPh>
    <rPh sb="13" eb="14">
      <t>ミト</t>
    </rPh>
    <rPh sb="16" eb="18">
      <t>ショルイ</t>
    </rPh>
    <phoneticPr fontId="2"/>
  </si>
  <si>
    <t>補助金</t>
    <rPh sb="0" eb="3">
      <t>ホジョキン</t>
    </rPh>
    <phoneticPr fontId="2"/>
  </si>
  <si>
    <t>区分</t>
    <rPh sb="0" eb="2">
      <t>クブン</t>
    </rPh>
    <phoneticPr fontId="2"/>
  </si>
  <si>
    <t>収入</t>
    <rPh sb="0" eb="2">
      <t>シュウニュウ</t>
    </rPh>
    <phoneticPr fontId="2"/>
  </si>
  <si>
    <t>総事業費（円）</t>
    <rPh sb="0" eb="1">
      <t>ソウ</t>
    </rPh>
    <rPh sb="1" eb="4">
      <t>ジギョウヒ</t>
    </rPh>
    <rPh sb="5" eb="6">
      <t>エン</t>
    </rPh>
    <phoneticPr fontId="2"/>
  </si>
  <si>
    <t>補助対象経費（円）</t>
    <rPh sb="0" eb="2">
      <t>ホジョ</t>
    </rPh>
    <rPh sb="2" eb="4">
      <t>タイショウ</t>
    </rPh>
    <rPh sb="4" eb="6">
      <t>ケイヒ</t>
    </rPh>
    <rPh sb="7" eb="8">
      <t>エン</t>
    </rPh>
    <phoneticPr fontId="2"/>
  </si>
  <si>
    <t>補助金（円）</t>
    <rPh sb="0" eb="3">
      <t>ホジョキン</t>
    </rPh>
    <rPh sb="4" eb="5">
      <t>エン</t>
    </rPh>
    <phoneticPr fontId="2"/>
  </si>
  <si>
    <t>参加者負担金</t>
    <rPh sb="0" eb="3">
      <t>サンカシャ</t>
    </rPh>
    <rPh sb="3" eb="6">
      <t>フタンキン</t>
    </rPh>
    <phoneticPr fontId="2"/>
  </si>
  <si>
    <t>寄付金</t>
    <rPh sb="0" eb="2">
      <t>キフ</t>
    </rPh>
    <rPh sb="2" eb="3">
      <t>キン</t>
    </rPh>
    <phoneticPr fontId="2"/>
  </si>
  <si>
    <t>自己資金</t>
    <rPh sb="0" eb="2">
      <t>ジコ</t>
    </rPh>
    <rPh sb="2" eb="4">
      <t>シキン</t>
    </rPh>
    <phoneticPr fontId="2"/>
  </si>
  <si>
    <t>小計</t>
    <rPh sb="0" eb="2">
      <t>ショウケイ</t>
    </rPh>
    <phoneticPr fontId="2"/>
  </si>
  <si>
    <t>ア　棚田関連商品の販売促進活動、イベントへの出展等</t>
    <rPh sb="2" eb="4">
      <t>タナダ</t>
    </rPh>
    <rPh sb="4" eb="6">
      <t>カンレン</t>
    </rPh>
    <rPh sb="6" eb="8">
      <t>ショウヒン</t>
    </rPh>
    <rPh sb="9" eb="11">
      <t>ハンバイ</t>
    </rPh>
    <rPh sb="11" eb="13">
      <t>ソクシン</t>
    </rPh>
    <rPh sb="13" eb="15">
      <t>カツドウ</t>
    </rPh>
    <rPh sb="22" eb="24">
      <t>シュッテン</t>
    </rPh>
    <rPh sb="24" eb="25">
      <t>トウ</t>
    </rPh>
    <phoneticPr fontId="2"/>
  </si>
  <si>
    <t>イ　棚田に関連したイベントの開催等</t>
    <rPh sb="2" eb="4">
      <t>タナダ</t>
    </rPh>
    <rPh sb="5" eb="7">
      <t>カンレン</t>
    </rPh>
    <rPh sb="14" eb="16">
      <t>カイサイ</t>
    </rPh>
    <rPh sb="16" eb="17">
      <t>トウ</t>
    </rPh>
    <phoneticPr fontId="2"/>
  </si>
  <si>
    <t>ウ　棚田を活用した体験学習の実施等</t>
    <rPh sb="2" eb="4">
      <t>タナダ</t>
    </rPh>
    <rPh sb="5" eb="7">
      <t>カツヨウ</t>
    </rPh>
    <rPh sb="9" eb="11">
      <t>タイケン</t>
    </rPh>
    <rPh sb="11" eb="13">
      <t>ガクシュウ</t>
    </rPh>
    <rPh sb="14" eb="16">
      <t>ジッシ</t>
    </rPh>
    <rPh sb="16" eb="17">
      <t>トウ</t>
    </rPh>
    <phoneticPr fontId="2"/>
  </si>
  <si>
    <t>エ　棚田に関連したチラシ作成、ＨＰ制作等</t>
    <rPh sb="2" eb="4">
      <t>タナダ</t>
    </rPh>
    <rPh sb="5" eb="7">
      <t>カンレン</t>
    </rPh>
    <rPh sb="12" eb="14">
      <t>サクセイ</t>
    </rPh>
    <rPh sb="17" eb="19">
      <t>セイサク</t>
    </rPh>
    <rPh sb="19" eb="20">
      <t>ナド</t>
    </rPh>
    <phoneticPr fontId="2"/>
  </si>
  <si>
    <t>オ　棚田に関連した研修会やセミナーへの参加等</t>
    <rPh sb="2" eb="4">
      <t>タナダ</t>
    </rPh>
    <rPh sb="5" eb="7">
      <t>カンレン</t>
    </rPh>
    <rPh sb="9" eb="12">
      <t>ケンシュウカイ</t>
    </rPh>
    <rPh sb="19" eb="21">
      <t>サンカ</t>
    </rPh>
    <rPh sb="21" eb="22">
      <t>トウ</t>
    </rPh>
    <phoneticPr fontId="2"/>
  </si>
  <si>
    <t>金額（円）</t>
    <rPh sb="0" eb="1">
      <t>キンガク</t>
    </rPh>
    <rPh sb="2" eb="3">
      <t>エン</t>
    </rPh>
    <phoneticPr fontId="2"/>
  </si>
  <si>
    <t>内容</t>
    <rPh sb="0" eb="2">
      <t>ナイヨウ</t>
    </rPh>
    <phoneticPr fontId="2"/>
  </si>
  <si>
    <t>注１：補助金を申請する事業に係る収支予算のみを記載してください。</t>
    <rPh sb="0" eb="1">
      <t>チュウ</t>
    </rPh>
    <rPh sb="3" eb="6">
      <t>ホジョキン</t>
    </rPh>
    <rPh sb="7" eb="9">
      <t>シンセイ</t>
    </rPh>
    <rPh sb="11" eb="13">
      <t>ジギョウ</t>
    </rPh>
    <rPh sb="14" eb="15">
      <t>カカ</t>
    </rPh>
    <rPh sb="16" eb="18">
      <t>シュウシ</t>
    </rPh>
    <rPh sb="18" eb="20">
      <t>ヨサン</t>
    </rPh>
    <rPh sb="23" eb="25">
      <t>キサイ</t>
    </rPh>
    <phoneticPr fontId="2"/>
  </si>
  <si>
    <t>　　　　課税業者（該当する場合はチェックを入れ、税抜きとしてください。</t>
    <phoneticPr fontId="2"/>
  </si>
  <si>
    <t>積算内訳（例：○○に○円等）</t>
    <rPh sb="0" eb="1">
      <t>セキサン</t>
    </rPh>
    <rPh sb="1" eb="3">
      <t>ウチワケ</t>
    </rPh>
    <rPh sb="5" eb="6">
      <t>レイ</t>
    </rPh>
    <rPh sb="11" eb="12">
      <t>エン</t>
    </rPh>
    <rPh sb="12" eb="13">
      <t>トウ</t>
    </rPh>
    <phoneticPr fontId="2"/>
  </si>
  <si>
    <t>小計①</t>
    <rPh sb="0" eb="2">
      <t>ショウケイ</t>
    </rPh>
    <phoneticPr fontId="2"/>
  </si>
  <si>
    <t>商品パッケージデザイン作成、パッケージ試作等</t>
    <phoneticPr fontId="2"/>
  </si>
  <si>
    <t>新商品開発</t>
    <phoneticPr fontId="2"/>
  </si>
  <si>
    <t>小計③</t>
    <rPh sb="0" eb="2">
      <t>ショウケイ</t>
    </rPh>
    <phoneticPr fontId="2"/>
  </si>
  <si>
    <t>支出</t>
    <rPh sb="0" eb="2">
      <t>シシュツ</t>
    </rPh>
    <phoneticPr fontId="2"/>
  </si>
  <si>
    <t>案内板、のぼり旗作成等</t>
    <phoneticPr fontId="2"/>
  </si>
  <si>
    <t>負担区分（円）</t>
    <rPh sb="0" eb="2">
      <t>フタン</t>
    </rPh>
    <rPh sb="2" eb="4">
      <t>クブン</t>
    </rPh>
    <rPh sb="5" eb="6">
      <t>エン</t>
    </rPh>
    <phoneticPr fontId="2"/>
  </si>
  <si>
    <t>市町村費</t>
    <rPh sb="0" eb="3">
      <t>シチョウソン</t>
    </rPh>
    <rPh sb="3" eb="4">
      <t>ヒ</t>
    </rPh>
    <phoneticPr fontId="2"/>
  </si>
  <si>
    <t>その他</t>
    <rPh sb="2" eb="3">
      <t>タ</t>
    </rPh>
    <phoneticPr fontId="2"/>
  </si>
  <si>
    <t>注１：「棚田の名称」は、地域における通称や、「○○（地域名）の棚田」等で構いません。
注2：「棚田の面積・筆数」は、事業に直接的に関わる棚田と一体的に管理されている一団の棚田の面積及び筆数。</t>
    <phoneticPr fontId="2"/>
  </si>
  <si>
    <t>注：事業実施主体が市町村以外の場合は、活動の概要等がわかる参考資料があれば添付してください。</t>
    <rPh sb="2" eb="4">
      <t>ジギョウ</t>
    </rPh>
    <rPh sb="4" eb="6">
      <t>ジッシ</t>
    </rPh>
    <rPh sb="6" eb="8">
      <t>シュタイ</t>
    </rPh>
    <rPh sb="9" eb="12">
      <t>シチョウソン</t>
    </rPh>
    <rPh sb="12" eb="14">
      <t>イガイ</t>
    </rPh>
    <rPh sb="15" eb="17">
      <t>バアイ</t>
    </rPh>
    <rPh sb="19" eb="21">
      <t>カツドウ</t>
    </rPh>
    <rPh sb="22" eb="24">
      <t>ガイヨウ</t>
    </rPh>
    <rPh sb="24" eb="25">
      <t>トウ</t>
    </rPh>
    <rPh sb="29" eb="31">
      <t>サンコウ</t>
    </rPh>
    <rPh sb="31" eb="33">
      <t>シリョウ</t>
    </rPh>
    <rPh sb="37" eb="39">
      <t>テンプ</t>
    </rPh>
    <phoneticPr fontId="2"/>
  </si>
  <si>
    <t>（※意志がある場合は、以下の□にチェックを入れてください。）</t>
    <phoneticPr fontId="2"/>
  </si>
  <si>
    <t>（添付１　地区及び棚田の位置図）</t>
    <rPh sb="1" eb="3">
      <t>テンプ</t>
    </rPh>
    <rPh sb="5" eb="7">
      <t>チク</t>
    </rPh>
    <rPh sb="7" eb="8">
      <t>オヨ</t>
    </rPh>
    <rPh sb="9" eb="11">
      <t>タナダ</t>
    </rPh>
    <rPh sb="12" eb="14">
      <t>イチ</t>
    </rPh>
    <rPh sb="14" eb="15">
      <t>ズ</t>
    </rPh>
    <phoneticPr fontId="2"/>
  </si>
  <si>
    <t>地区及び棚田の位置図（添付１）</t>
    <rPh sb="0" eb="2">
      <t>チク</t>
    </rPh>
    <rPh sb="2" eb="3">
      <t>オヨ</t>
    </rPh>
    <rPh sb="4" eb="6">
      <t>タナダ</t>
    </rPh>
    <rPh sb="7" eb="9">
      <t>イチ</t>
    </rPh>
    <rPh sb="9" eb="10">
      <t>ズ</t>
    </rPh>
    <rPh sb="11" eb="13">
      <t>テンプ</t>
    </rPh>
    <phoneticPr fontId="2"/>
  </si>
  <si>
    <t>棚田の現況写真（事業に直接的に関わる棚田。近景及び遠景の２種類。）（添付２）</t>
    <rPh sb="0" eb="2">
      <t>タナダ</t>
    </rPh>
    <rPh sb="3" eb="5">
      <t>ゲンキョウ</t>
    </rPh>
    <rPh sb="5" eb="7">
      <t>シャシン</t>
    </rPh>
    <rPh sb="8" eb="10">
      <t>ジギョウ</t>
    </rPh>
    <rPh sb="11" eb="13">
      <t>チョクセツ</t>
    </rPh>
    <rPh sb="13" eb="14">
      <t>テキ</t>
    </rPh>
    <rPh sb="15" eb="16">
      <t>カカ</t>
    </rPh>
    <rPh sb="18" eb="20">
      <t>タナダ</t>
    </rPh>
    <rPh sb="21" eb="23">
      <t>キンケイ</t>
    </rPh>
    <rPh sb="23" eb="24">
      <t>オヨ</t>
    </rPh>
    <rPh sb="25" eb="27">
      <t>エンケイ</t>
    </rPh>
    <rPh sb="29" eb="31">
      <t>シュルイ</t>
    </rPh>
    <rPh sb="34" eb="36">
      <t>テンプ</t>
    </rPh>
    <phoneticPr fontId="2"/>
  </si>
  <si>
    <t>（添付2　棚田の現況写真）</t>
    <rPh sb="1" eb="3">
      <t>テンプ</t>
    </rPh>
    <rPh sb="5" eb="7">
      <t>タナダ</t>
    </rPh>
    <rPh sb="8" eb="10">
      <t>ゲンキョウ</t>
    </rPh>
    <rPh sb="10" eb="12">
      <t>シャシン</t>
    </rPh>
    <phoneticPr fontId="2"/>
  </si>
  <si>
    <t>４　実施計画（事業実績報告）</t>
    <rPh sb="2" eb="4">
      <t>ジッシ</t>
    </rPh>
    <rPh sb="4" eb="6">
      <t>ケイカク</t>
    </rPh>
    <rPh sb="7" eb="9">
      <t>ジギョウ</t>
    </rPh>
    <rPh sb="9" eb="11">
      <t>ジッセキ</t>
    </rPh>
    <rPh sb="11" eb="13">
      <t>ホウコク</t>
    </rPh>
    <phoneticPr fontId="2"/>
  </si>
  <si>
    <t>５　過年度の活動実績</t>
    <rPh sb="2" eb="5">
      <t>カネンド</t>
    </rPh>
    <rPh sb="6" eb="8">
      <t>カツドウ</t>
    </rPh>
    <rPh sb="8" eb="10">
      <t>ジッセキ</t>
    </rPh>
    <phoneticPr fontId="2"/>
  </si>
  <si>
    <t>●計画時</t>
    <rPh sb="1" eb="3">
      <t>ケイカク</t>
    </rPh>
    <rPh sb="3" eb="4">
      <t>ジ</t>
    </rPh>
    <phoneticPr fontId="2"/>
  </si>
  <si>
    <t>●実績報告時</t>
    <rPh sb="1" eb="3">
      <t>ジッセキ</t>
    </rPh>
    <rPh sb="3" eb="5">
      <t>ホウコク</t>
    </rPh>
    <rPh sb="5" eb="6">
      <t>ジ</t>
    </rPh>
    <phoneticPr fontId="2"/>
  </si>
  <si>
    <t>成果品（事業にて作成した案内板の写真・新たにデザインしたパッケージ等、販売促進活動やイベントの写真等）</t>
    <rPh sb="0" eb="2">
      <t>セイカ</t>
    </rPh>
    <rPh sb="2" eb="3">
      <t>ヒン</t>
    </rPh>
    <rPh sb="4" eb="6">
      <t>ジギョウ</t>
    </rPh>
    <rPh sb="8" eb="10">
      <t>サクセイ</t>
    </rPh>
    <rPh sb="12" eb="15">
      <t>アンナイバン</t>
    </rPh>
    <rPh sb="16" eb="18">
      <t>シャシン</t>
    </rPh>
    <rPh sb="19" eb="20">
      <t>アラ</t>
    </rPh>
    <rPh sb="33" eb="34">
      <t>トウ</t>
    </rPh>
    <rPh sb="35" eb="37">
      <t>ハンバイ</t>
    </rPh>
    <rPh sb="37" eb="39">
      <t>ソクシン</t>
    </rPh>
    <rPh sb="39" eb="41">
      <t>カツドウ</t>
    </rPh>
    <rPh sb="47" eb="49">
      <t>シャシン</t>
    </rPh>
    <rPh sb="49" eb="50">
      <t>トウ</t>
    </rPh>
    <phoneticPr fontId="2"/>
  </si>
  <si>
    <t>※該当する内容の□にチェックを入れ、具体的な内容を箇条書きで記載してください。※複数選択可</t>
    <rPh sb="15" eb="16">
      <t>イ</t>
    </rPh>
    <phoneticPr fontId="2"/>
  </si>
  <si>
    <t>実施期間</t>
    <rPh sb="0" eb="2">
      <t>ジッシ</t>
    </rPh>
    <rPh sb="2" eb="4">
      <t>キカン</t>
    </rPh>
    <phoneticPr fontId="2"/>
  </si>
  <si>
    <t>計画</t>
    <rPh sb="0" eb="2">
      <t>ケイカク</t>
    </rPh>
    <phoneticPr fontId="2"/>
  </si>
  <si>
    <t>実績</t>
    <rPh sb="0" eb="2">
      <t>ジッセキ</t>
    </rPh>
    <phoneticPr fontId="2"/>
  </si>
  <si>
    <t>活動計画
【実績】</t>
    <rPh sb="0" eb="2">
      <t>カツドウ</t>
    </rPh>
    <rPh sb="2" eb="4">
      <t>ケイカク</t>
    </rPh>
    <rPh sb="6" eb="8">
      <t>ジッセキ</t>
    </rPh>
    <phoneticPr fontId="2"/>
  </si>
  <si>
    <t>ア　商品パッケージデザイン制作、パッケージ試作等
・
・
【実績】
・
・</t>
    <rPh sb="23" eb="24">
      <t>トウ</t>
    </rPh>
    <rPh sb="30" eb="32">
      <t>ジッセキ</t>
    </rPh>
    <phoneticPr fontId="2"/>
  </si>
  <si>
    <t>イ　新商品開発等
・
・
【実績】
・
・</t>
    <rPh sb="7" eb="8">
      <t>トウ</t>
    </rPh>
    <phoneticPr fontId="2"/>
  </si>
  <si>
    <t>　ア　棚田関連商品の販売促進活動、イベントへの出展等
・
・
【実績】
・
・</t>
    <phoneticPr fontId="2"/>
  </si>
  <si>
    <t>イ　棚田に関連したイベントの開催等
・
・
【実績】
・
・</t>
    <phoneticPr fontId="2"/>
  </si>
  <si>
    <t>エ　棚田に関連したチラシ作成、ＨＰ制作等
・
・
【実績】
・
・</t>
    <phoneticPr fontId="2"/>
  </si>
  <si>
    <t>オ　棚田に関連した研修会やセミナーへの参加等
・
・
【実績】
・
・</t>
    <phoneticPr fontId="2"/>
  </si>
  <si>
    <t>（１）案内板、のぼり旗の作成等　（案内板やのぼり旗の記載内容、設置場所）
・
・
【実績】
・
・</t>
    <phoneticPr fontId="2"/>
  </si>
  <si>
    <r>
      <t xml:space="preserve">連携する（している）他団体等の概要
</t>
    </r>
    <r>
      <rPr>
        <sz val="8"/>
        <color theme="1"/>
        <rFont val="BIZ UDPゴシック"/>
        <family val="3"/>
        <charset val="128"/>
      </rPr>
      <t>（※該当がある場合）</t>
    </r>
    <rPh sb="0" eb="2">
      <t>レンケイ</t>
    </rPh>
    <rPh sb="10" eb="11">
      <t>ホカ</t>
    </rPh>
    <rPh sb="11" eb="13">
      <t>ダンタイ</t>
    </rPh>
    <rPh sb="13" eb="14">
      <t>トウ</t>
    </rPh>
    <rPh sb="15" eb="17">
      <t>ガイヨウ</t>
    </rPh>
    <rPh sb="20" eb="22">
      <t>ガイトウ</t>
    </rPh>
    <rPh sb="25" eb="27">
      <t>バアイ</t>
    </rPh>
    <phoneticPr fontId="2"/>
  </si>
  <si>
    <t>補助対象経費（定額）</t>
    <rPh sb="0" eb="2">
      <t>ホジョ</t>
    </rPh>
    <rPh sb="2" eb="4">
      <t>タイショウ</t>
    </rPh>
    <rPh sb="4" eb="6">
      <t>ケイヒ</t>
    </rPh>
    <rPh sb="7" eb="9">
      <t>テイガク</t>
    </rPh>
    <phoneticPr fontId="2"/>
  </si>
  <si>
    <t>補助対象経費（定率）</t>
    <rPh sb="0" eb="2">
      <t>ホジョ</t>
    </rPh>
    <rPh sb="2" eb="4">
      <t>タイショウ</t>
    </rPh>
    <rPh sb="4" eb="6">
      <t>ケイヒ</t>
    </rPh>
    <rPh sb="8" eb="9">
      <t>リツ</t>
    </rPh>
    <phoneticPr fontId="2"/>
  </si>
  <si>
    <t>補助対象外
経費</t>
    <rPh sb="0" eb="2">
      <t>ホジョ</t>
    </rPh>
    <rPh sb="2" eb="4">
      <t>タイショウ</t>
    </rPh>
    <rPh sb="4" eb="5">
      <t>ガイ</t>
    </rPh>
    <rPh sb="6" eb="8">
      <t>ケイヒ</t>
    </rPh>
    <phoneticPr fontId="2"/>
  </si>
  <si>
    <t>注2：備考欄には、仕入れに係る消費税相当額について、これを減額した場合には「減額した額」を、同税額がない場合は「該当なし」と、同税額が明らかでない場合には「含税額」とそれぞれ記載してください。</t>
    <rPh sb="0" eb="1">
      <t>チュウ</t>
    </rPh>
    <rPh sb="3" eb="5">
      <t>ビコウ</t>
    </rPh>
    <rPh sb="5" eb="6">
      <t>ラン</t>
    </rPh>
    <rPh sb="9" eb="11">
      <t>シイ</t>
    </rPh>
    <rPh sb="13" eb="14">
      <t>カカ</t>
    </rPh>
    <rPh sb="15" eb="18">
      <t>ショウヒゼイ</t>
    </rPh>
    <rPh sb="18" eb="20">
      <t>ソウトウ</t>
    </rPh>
    <rPh sb="20" eb="21">
      <t>ガク</t>
    </rPh>
    <rPh sb="29" eb="31">
      <t>ゲンガク</t>
    </rPh>
    <rPh sb="33" eb="35">
      <t>バアイ</t>
    </rPh>
    <rPh sb="38" eb="40">
      <t>ゲンガク</t>
    </rPh>
    <rPh sb="42" eb="43">
      <t>ガク</t>
    </rPh>
    <rPh sb="46" eb="47">
      <t>ドウ</t>
    </rPh>
    <rPh sb="47" eb="48">
      <t>ゼイ</t>
    </rPh>
    <rPh sb="48" eb="49">
      <t>ガク</t>
    </rPh>
    <rPh sb="52" eb="54">
      <t>バアイ</t>
    </rPh>
    <rPh sb="56" eb="58">
      <t>ガイトウ</t>
    </rPh>
    <rPh sb="63" eb="64">
      <t>ドウ</t>
    </rPh>
    <rPh sb="64" eb="65">
      <t>ゼイ</t>
    </rPh>
    <rPh sb="65" eb="66">
      <t>ガク</t>
    </rPh>
    <rPh sb="67" eb="68">
      <t>アキ</t>
    </rPh>
    <rPh sb="73" eb="75">
      <t>バアイ</t>
    </rPh>
    <rPh sb="78" eb="79">
      <t>フク</t>
    </rPh>
    <rPh sb="79" eb="81">
      <t>ゼイガク</t>
    </rPh>
    <rPh sb="87" eb="89">
      <t>キサイ</t>
    </rPh>
    <phoneticPr fontId="2"/>
  </si>
  <si>
    <t>６　事業収支予算（精算）</t>
    <rPh sb="2" eb="4">
      <t>ジギョウ</t>
    </rPh>
    <rPh sb="4" eb="6">
      <t>シュウシ</t>
    </rPh>
    <rPh sb="6" eb="8">
      <t>ヨサン</t>
    </rPh>
    <rPh sb="9" eb="11">
      <t>セイサン</t>
    </rPh>
    <phoneticPr fontId="2"/>
  </si>
  <si>
    <t>（３）棚田地域での学習や体験活動に関する費用の支援
・
・
【実績】
・
・</t>
    <rPh sb="3" eb="5">
      <t>タナダ</t>
    </rPh>
    <rPh sb="5" eb="7">
      <t>チイキ</t>
    </rPh>
    <rPh sb="9" eb="11">
      <t>ガクシュウ</t>
    </rPh>
    <rPh sb="12" eb="14">
      <t>タイケン</t>
    </rPh>
    <rPh sb="14" eb="16">
      <t>カツドウ</t>
    </rPh>
    <rPh sb="17" eb="18">
      <t>カン</t>
    </rPh>
    <rPh sb="20" eb="22">
      <t>ヒヨウ</t>
    </rPh>
    <rPh sb="23" eb="25">
      <t>シエン</t>
    </rPh>
    <rPh sb="31" eb="33">
      <t>ジッセキ</t>
    </rPh>
    <phoneticPr fontId="2"/>
  </si>
  <si>
    <t>　　（４）棚田に関連した広報活動、研修会等</t>
    <phoneticPr fontId="2"/>
  </si>
  <si>
    <t>　　過年度に「ふくしまの棚田」魅力アップ事業または本事業を活用して実施した内容について、それぞれ、時期や実施方法、場所、参集範囲などを具体的に記載してください。</t>
    <rPh sb="2" eb="5">
      <t>カネンド</t>
    </rPh>
    <rPh sb="12" eb="14">
      <t>タナダ</t>
    </rPh>
    <rPh sb="15" eb="17">
      <t>ミリョク</t>
    </rPh>
    <rPh sb="20" eb="22">
      <t>ジギョウ</t>
    </rPh>
    <rPh sb="25" eb="26">
      <t>ホン</t>
    </rPh>
    <rPh sb="26" eb="28">
      <t>ジギョウ</t>
    </rPh>
    <rPh sb="29" eb="31">
      <t>カツヨウ</t>
    </rPh>
    <rPh sb="33" eb="35">
      <t>ジッシ</t>
    </rPh>
    <rPh sb="37" eb="39">
      <t>ナイヨウ</t>
    </rPh>
    <rPh sb="49" eb="51">
      <t>ジキ</t>
    </rPh>
    <rPh sb="52" eb="54">
      <t>ジッシ</t>
    </rPh>
    <rPh sb="54" eb="56">
      <t>ホウホウ</t>
    </rPh>
    <rPh sb="57" eb="59">
      <t>バショ</t>
    </rPh>
    <rPh sb="60" eb="62">
      <t>サンシュウ</t>
    </rPh>
    <rPh sb="62" eb="64">
      <t>ハンイ</t>
    </rPh>
    <rPh sb="67" eb="69">
      <t>グタイ</t>
    </rPh>
    <rPh sb="69" eb="70">
      <t>テキ</t>
    </rPh>
    <rPh sb="71" eb="73">
      <t>キサイ</t>
    </rPh>
    <phoneticPr fontId="2"/>
  </si>
  <si>
    <r>
      <t>小計②</t>
    </r>
    <r>
      <rPr>
        <sz val="9"/>
        <color theme="1"/>
        <rFont val="BIZ UDPゴシック"/>
        <family val="3"/>
        <charset val="128"/>
      </rPr>
      <t>（①が15万円を超える場合は15万円が上限）</t>
    </r>
    <rPh sb="0" eb="2">
      <t>ショウケイ</t>
    </rPh>
    <phoneticPr fontId="2"/>
  </si>
  <si>
    <r>
      <t>小計④</t>
    </r>
    <r>
      <rPr>
        <sz val="9"/>
        <color theme="1"/>
        <rFont val="BIZ UDPゴシック"/>
        <family val="3"/>
        <charset val="128"/>
      </rPr>
      <t>（③が25万円を超える場合は25万円が上限）</t>
    </r>
    <rPh sb="0" eb="2">
      <t>ショウケイ</t>
    </rPh>
    <phoneticPr fontId="2"/>
  </si>
  <si>
    <t>棚田地域での学習や体験活動に関する費用</t>
    <rPh sb="0" eb="2">
      <t>タナダ</t>
    </rPh>
    <rPh sb="2" eb="4">
      <t>チイキ</t>
    </rPh>
    <rPh sb="6" eb="8">
      <t>ガクシュウ</t>
    </rPh>
    <rPh sb="9" eb="11">
      <t>タイケン</t>
    </rPh>
    <rPh sb="11" eb="13">
      <t>カツドウ</t>
    </rPh>
    <rPh sb="14" eb="15">
      <t>カン</t>
    </rPh>
    <rPh sb="17" eb="19">
      <t>ヒヨウ</t>
    </rPh>
    <phoneticPr fontId="2"/>
  </si>
  <si>
    <t>小計⑤</t>
    <rPh sb="0" eb="2">
      <t>ショウケイ</t>
    </rPh>
    <phoneticPr fontId="2"/>
  </si>
  <si>
    <r>
      <t>小計⑥</t>
    </r>
    <r>
      <rPr>
        <sz val="9"/>
        <color theme="1"/>
        <rFont val="BIZ UDPゴシック"/>
        <family val="3"/>
        <charset val="128"/>
      </rPr>
      <t>（⑤が１０万円を超える場合は１０万円が上限）</t>
    </r>
    <rPh sb="0" eb="2">
      <t>ショウケイ</t>
    </rPh>
    <rPh sb="8" eb="10">
      <t>マンエン</t>
    </rPh>
    <rPh sb="11" eb="12">
      <t>コ</t>
    </rPh>
    <rPh sb="14" eb="16">
      <t>バアイ</t>
    </rPh>
    <rPh sb="19" eb="21">
      <t>マンエン</t>
    </rPh>
    <rPh sb="22" eb="24">
      <t>ジョウゲン</t>
    </rPh>
    <phoneticPr fontId="2"/>
  </si>
  <si>
    <t>小計⑧</t>
    <rPh sb="0" eb="2">
      <t>ショウケイ</t>
    </rPh>
    <phoneticPr fontId="2"/>
  </si>
  <si>
    <t>小計⑨（⑧×1/2）</t>
    <rPh sb="0" eb="2">
      <t>ショウケイ</t>
    </rPh>
    <phoneticPr fontId="2"/>
  </si>
  <si>
    <t>小計⑪</t>
    <rPh sb="0" eb="2">
      <t>ショウケイ</t>
    </rPh>
    <phoneticPr fontId="2"/>
  </si>
  <si>
    <t>補助金
⑦＋⑩</t>
    <rPh sb="0" eb="3">
      <t>ホジョキン</t>
    </rPh>
    <phoneticPr fontId="2"/>
  </si>
  <si>
    <t>①＋③＋⑤＋⑧＋⑪</t>
    <phoneticPr fontId="2"/>
  </si>
  <si>
    <t>①＋③＋⑤＋⑧</t>
    <phoneticPr fontId="2"/>
  </si>
  <si>
    <t>⑦＋⑩</t>
    <phoneticPr fontId="2"/>
  </si>
  <si>
    <r>
      <t>小計⑩</t>
    </r>
    <r>
      <rPr>
        <b/>
        <sz val="9"/>
        <color theme="1"/>
        <rFont val="BIZ UDPゴシック"/>
        <family val="3"/>
        <charset val="128"/>
      </rPr>
      <t>（⑨が10万円を超える場合は10万円が上限）
※千円未満切り捨て</t>
    </r>
    <rPh sb="0" eb="2">
      <t>ショウケイ</t>
    </rPh>
    <rPh sb="8" eb="10">
      <t>マンエン</t>
    </rPh>
    <rPh sb="11" eb="12">
      <t>コ</t>
    </rPh>
    <rPh sb="14" eb="16">
      <t>バアイ</t>
    </rPh>
    <rPh sb="19" eb="21">
      <t>マンエン</t>
    </rPh>
    <rPh sb="22" eb="24">
      <t>ジョウゲン</t>
    </rPh>
    <rPh sb="27" eb="32">
      <t>センエンミマンキ</t>
    </rPh>
    <rPh sb="33" eb="34">
      <t>ス</t>
    </rPh>
    <phoneticPr fontId="2"/>
  </si>
  <si>
    <r>
      <t xml:space="preserve">小計⑦（②＋④＋⑥）
</t>
    </r>
    <r>
      <rPr>
        <b/>
        <sz val="9"/>
        <color theme="1"/>
        <rFont val="BIZ UDPゴシック"/>
        <family val="3"/>
        <charset val="128"/>
      </rPr>
      <t>※千円未満切り捨て</t>
    </r>
    <rPh sb="0" eb="2">
      <t>ショウケイ</t>
    </rPh>
    <rPh sb="12" eb="14">
      <t>センエン</t>
    </rPh>
    <rPh sb="14" eb="16">
      <t>ミマン</t>
    </rPh>
    <rPh sb="16" eb="17">
      <t>キ</t>
    </rPh>
    <rPh sb="18" eb="19">
      <t>ス</t>
    </rPh>
    <phoneticPr fontId="2"/>
  </si>
  <si>
    <t>総事業費
①＋③＋⑤＋⑧+⑪</t>
    <rPh sb="0" eb="1">
      <t>ソウ</t>
    </rPh>
    <rPh sb="1" eb="4">
      <t>ジギョウヒ</t>
    </rPh>
    <phoneticPr fontId="2"/>
  </si>
  <si>
    <t>（元号）○○年度「ふくしまの棚田」地域にぎわい創出事業実施計画（事業実績報告）</t>
    <rPh sb="1" eb="3">
      <t>ゲンゴウ</t>
    </rPh>
    <rPh sb="6" eb="8">
      <t>ネンド</t>
    </rPh>
    <rPh sb="14" eb="16">
      <t>タナダ</t>
    </rPh>
    <rPh sb="17" eb="19">
      <t>チイキ</t>
    </rPh>
    <rPh sb="23" eb="25">
      <t>ソウシュツ</t>
    </rPh>
    <rPh sb="25" eb="27">
      <t>ジギョウ</t>
    </rPh>
    <rPh sb="27" eb="29">
      <t>ジッシ</t>
    </rPh>
    <rPh sb="29" eb="31">
      <t>ケイカク</t>
    </rPh>
    <rPh sb="32" eb="34">
      <t>ジギョウ</t>
    </rPh>
    <rPh sb="34" eb="36">
      <t>ジッセキ</t>
    </rPh>
    <rPh sb="36" eb="38">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</si>
</sst>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1"/>
      <color theme="1"/>
      <name val="ＭＳ Ｐゴシック"/>
      <family val="3"/>
      <charset val="128"/>
      <scheme val="minor"/>
    </font>
    <font>
      <sz val="9"/>
      <color indexed="81"/>
      <name val="MS P ゴシック"/>
      <family val="3"/>
      <charset val="128"/>
    </font>
    <font>
      <sz val="9"/>
      <color theme="1"/>
      <name val="BIZ UDPゴシック"/>
      <family val="3"/>
      <charset val="128"/>
    </font>
    <font>
      <b/>
      <sz val="12"/>
      <color theme="1"/>
      <name val="BIZ UDPゴシック"/>
      <family val="3"/>
      <charset val="128"/>
    </font>
    <font>
      <sz val="8"/>
      <color theme="1"/>
      <name val="BIZ UDPゴシック"/>
      <family val="3"/>
      <charset val="128"/>
    </font>
    <font>
      <b/>
      <sz val="9"/>
      <color theme="1"/>
      <name val="BIZ UDPゴシック"/>
      <family val="3"/>
      <charset val="128"/>
    </font>
    <font>
      <sz val="11"/>
      <color theme="1"/>
      <name val="BIZ UDPゴシック"/>
      <family val="3"/>
      <charset val="128"/>
    </font>
    <font>
      <b/>
      <sz val="16"/>
      <color theme="1"/>
      <name val="BIZ UDPゴシック"/>
      <family val="3"/>
      <charset val="128"/>
    </font>
    <font>
      <sz val="12"/>
      <color theme="1"/>
      <name val="BIZ UDPゴシック"/>
      <family val="3"/>
      <charset val="128"/>
    </font>
    <font>
      <sz val="11"/>
      <name val="BIZ UDPゴシック"/>
      <family val="3"/>
      <charset val="128"/>
    </font>
    <font>
      <sz val="10"/>
      <color theme="1"/>
      <name val="BIZ UDPゴシック"/>
      <family val="3"/>
      <charset val="128"/>
    </font>
    <font>
      <b/>
      <sz val="11"/>
      <color theme="1"/>
      <name val="BIZ UDPゴシック"/>
      <family val="3"/>
      <charset val="128"/>
    </font>
    <font>
      <b/>
      <sz val="11"/>
      <color rgb="FFFF0000"/>
      <name val="BIZ UDPゴシック"/>
      <family val="3"/>
      <charset val="128"/>
    </font>
    <font>
      <b/>
      <sz val="11"/>
      <name val="BIZ UDPゴシック"/>
      <family val="3"/>
      <charset val="128"/>
    </font>
    <font>
      <b/>
      <sz val="14"/>
      <color theme="1"/>
      <name val="BIZ UDPゴシック"/>
      <family val="3"/>
      <charset val="128"/>
    </font>
    <font>
      <sz val="14"/>
      <color theme="1"/>
      <name val="BIZ UDPゴシック"/>
      <family val="3"/>
      <charset val="128"/>
    </font>
    <font>
      <u/>
      <sz val="12"/>
      <color theme="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CCFF99"/>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1" fillId="0" borderId="0">
      <alignment vertical="center"/>
    </xf>
    <xf numFmtId="0" fontId="3" fillId="0" borderId="0">
      <alignment vertical="center"/>
    </xf>
    <xf numFmtId="0" fontId="5" fillId="0" borderId="0">
      <alignment vertical="center"/>
    </xf>
    <xf numFmtId="0" fontId="4" fillId="0" borderId="0">
      <alignment vertical="center"/>
    </xf>
  </cellStyleXfs>
  <cellXfs count="209">
    <xf numFmtId="0" fontId="0" fillId="0" borderId="0" xfId="0">
      <alignment vertical="center"/>
    </xf>
    <xf numFmtId="0" fontId="7" fillId="0" borderId="0" xfId="0" applyFont="1">
      <alignment vertical="center"/>
    </xf>
    <xf numFmtId="0" fontId="11" fillId="0" borderId="0" xfId="0" applyFont="1">
      <alignment vertical="center"/>
    </xf>
    <xf numFmtId="0" fontId="13" fillId="0" borderId="0" xfId="0" applyFont="1">
      <alignment vertical="center"/>
    </xf>
    <xf numFmtId="0" fontId="11" fillId="0" borderId="0" xfId="0" applyFont="1" applyAlignment="1">
      <alignment horizontal="left" vertical="center"/>
    </xf>
    <xf numFmtId="0" fontId="14" fillId="0" borderId="0" xfId="0" applyFont="1">
      <alignment vertical="center"/>
    </xf>
    <xf numFmtId="0" fontId="11" fillId="0" borderId="0" xfId="0" applyFont="1" applyAlignment="1">
      <alignment horizontal="left" vertical="center" wrapText="1"/>
    </xf>
    <xf numFmtId="0" fontId="16" fillId="0" borderId="0" xfId="0" applyFont="1" applyAlignment="1">
      <alignment horizontal="left" vertical="center" indent="1"/>
    </xf>
    <xf numFmtId="0" fontId="11" fillId="0" borderId="0" xfId="0" applyFont="1" applyAlignment="1">
      <alignment vertical="center" wrapText="1"/>
    </xf>
    <xf numFmtId="0" fontId="11" fillId="0" borderId="3" xfId="0" applyFont="1" applyBorder="1" applyAlignment="1">
      <alignment vertical="center" wrapText="1"/>
    </xf>
    <xf numFmtId="0" fontId="11" fillId="0" borderId="0" xfId="0" applyFont="1" applyAlignment="1">
      <alignment horizontal="center" vertical="center"/>
    </xf>
    <xf numFmtId="0" fontId="16" fillId="0" borderId="0" xfId="0" applyFont="1">
      <alignment vertical="center"/>
    </xf>
    <xf numFmtId="0" fontId="11" fillId="0" borderId="0" xfId="0" applyFont="1" applyAlignment="1">
      <alignment horizontal="center" vertical="center" wrapText="1"/>
    </xf>
    <xf numFmtId="38" fontId="11" fillId="0" borderId="0" xfId="3" quotePrefix="1" applyFont="1" applyFill="1" applyBorder="1" applyAlignment="1">
      <alignment horizontal="center" vertical="center" wrapText="1" shrinkToFit="1"/>
    </xf>
    <xf numFmtId="38" fontId="11" fillId="0" borderId="0" xfId="3" applyFont="1" applyFill="1" applyBorder="1" applyAlignment="1">
      <alignment horizontal="center" vertical="center" wrapText="1" shrinkToFit="1"/>
    </xf>
    <xf numFmtId="38" fontId="11" fillId="0" borderId="0" xfId="3" applyFont="1" applyFill="1" applyBorder="1" applyAlignment="1">
      <alignment horizontal="center" vertical="center" shrinkToFit="1"/>
    </xf>
    <xf numFmtId="0" fontId="20" fillId="0" borderId="0" xfId="0" applyFont="1">
      <alignment vertical="center"/>
    </xf>
    <xf numFmtId="0" fontId="21" fillId="0" borderId="0" xfId="0" applyFont="1">
      <alignment vertical="center"/>
    </xf>
    <xf numFmtId="0" fontId="8" fillId="0" borderId="0" xfId="0" applyFont="1">
      <alignment vertical="center"/>
    </xf>
    <xf numFmtId="0" fontId="13" fillId="0" borderId="0" xfId="0" applyFont="1" applyAlignment="1">
      <alignment horizontal="left" vertical="center" wrapText="1"/>
    </xf>
    <xf numFmtId="0" fontId="8" fillId="0" borderId="0" xfId="6" applyFont="1" applyAlignment="1">
      <alignment horizontal="left" vertical="center"/>
    </xf>
    <xf numFmtId="0" fontId="13" fillId="0" borderId="0" xfId="6" applyFo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38" fontId="13" fillId="0" borderId="0" xfId="3" quotePrefix="1" applyFont="1" applyFill="1" applyBorder="1" applyAlignment="1">
      <alignment horizontal="center" vertical="center" wrapText="1" shrinkToFit="1"/>
    </xf>
    <xf numFmtId="38" fontId="13" fillId="0" borderId="0" xfId="3" applyFont="1" applyFill="1" applyBorder="1" applyAlignment="1">
      <alignment horizontal="center" vertical="center" wrapText="1" shrinkToFit="1"/>
    </xf>
    <xf numFmtId="38" fontId="13" fillId="0" borderId="0" xfId="3" applyFont="1" applyFill="1" applyBorder="1" applyAlignment="1">
      <alignment horizontal="center" vertical="center" shrinkToFit="1"/>
    </xf>
    <xf numFmtId="0" fontId="13" fillId="0" borderId="0" xfId="0" applyFont="1" applyAlignment="1">
      <alignment vertical="top"/>
    </xf>
    <xf numFmtId="0" fontId="13" fillId="0" borderId="1" xfId="0" applyFont="1" applyBorder="1" applyAlignment="1">
      <alignment horizontal="center" vertical="center" wrapText="1"/>
    </xf>
    <xf numFmtId="0" fontId="13" fillId="0" borderId="0" xfId="0" applyFont="1" applyAlignment="1">
      <alignment horizontal="distributed" vertical="top"/>
    </xf>
    <xf numFmtId="38" fontId="11" fillId="0" borderId="26" xfId="2" quotePrefix="1" applyFont="1" applyFill="1" applyBorder="1" applyAlignment="1">
      <alignment horizontal="center" vertical="center" shrinkToFit="1"/>
    </xf>
    <xf numFmtId="38" fontId="11" fillId="0" borderId="27" xfId="2" quotePrefix="1" applyFont="1" applyFill="1" applyBorder="1" applyAlignment="1">
      <alignment horizontal="center" vertical="center" shrinkToFit="1"/>
    </xf>
    <xf numFmtId="38" fontId="11" fillId="3" borderId="26" xfId="2" applyFont="1" applyFill="1" applyBorder="1" applyAlignment="1">
      <alignment horizontal="center" vertical="center" shrinkToFit="1"/>
    </xf>
    <xf numFmtId="38" fontId="11" fillId="0" borderId="26" xfId="2" applyFont="1" applyFill="1" applyBorder="1" applyAlignment="1">
      <alignment horizontal="center" vertical="center" shrinkToFit="1"/>
    </xf>
    <xf numFmtId="38" fontId="11" fillId="0" borderId="15" xfId="2" applyFont="1" applyFill="1" applyBorder="1" applyAlignment="1">
      <alignment horizontal="center" vertical="center" shrinkToFit="1"/>
    </xf>
    <xf numFmtId="38" fontId="11" fillId="0" borderId="8" xfId="2" applyFont="1" applyFill="1" applyBorder="1" applyAlignment="1">
      <alignment horizontal="center" vertical="center" shrinkToFit="1"/>
    </xf>
    <xf numFmtId="38" fontId="11" fillId="0" borderId="30" xfId="2" applyFont="1" applyFill="1" applyBorder="1" applyAlignment="1">
      <alignment horizontal="center" vertical="center" shrinkToFit="1"/>
    </xf>
    <xf numFmtId="38" fontId="11" fillId="0" borderId="31" xfId="2" applyFont="1" applyFill="1" applyBorder="1" applyAlignment="1">
      <alignment horizontal="center" vertical="center" shrinkToFit="1"/>
    </xf>
    <xf numFmtId="38" fontId="11" fillId="0" borderId="27" xfId="2" applyFont="1" applyFill="1" applyBorder="1" applyAlignment="1">
      <alignment horizontal="center" vertical="center" shrinkToFit="1"/>
    </xf>
    <xf numFmtId="38" fontId="11" fillId="0" borderId="16" xfId="2" applyFont="1" applyFill="1" applyBorder="1" applyAlignment="1">
      <alignment horizontal="center" vertical="center" shrinkToFit="1"/>
    </xf>
    <xf numFmtId="38" fontId="11" fillId="0" borderId="0" xfId="2" applyFont="1" applyFill="1" applyBorder="1" applyAlignment="1">
      <alignment horizontal="center" vertical="center" shrinkToFit="1"/>
    </xf>
    <xf numFmtId="38" fontId="11" fillId="0" borderId="17" xfId="2" applyFont="1" applyFill="1" applyBorder="1" applyAlignment="1">
      <alignment horizontal="center" vertical="center" shrinkToFit="1"/>
    </xf>
    <xf numFmtId="38" fontId="11" fillId="0" borderId="14" xfId="2" applyFont="1" applyFill="1" applyBorder="1" applyAlignment="1">
      <alignment horizontal="center" vertical="center" shrinkToFit="1"/>
    </xf>
    <xf numFmtId="38" fontId="11" fillId="0" borderId="1" xfId="2" applyFont="1" applyFill="1" applyBorder="1" applyAlignment="1">
      <alignment horizontal="center" vertical="center" shrinkToFit="1"/>
    </xf>
    <xf numFmtId="38" fontId="11" fillId="0" borderId="6" xfId="2" applyFont="1" applyFill="1" applyBorder="1" applyAlignment="1">
      <alignment horizontal="center" vertical="center" shrinkToFit="1"/>
    </xf>
    <xf numFmtId="38" fontId="11" fillId="0" borderId="16" xfId="2" applyFont="1" applyFill="1" applyBorder="1" applyAlignment="1">
      <alignment horizontal="center" vertical="center" wrapText="1" shrinkToFit="1"/>
    </xf>
    <xf numFmtId="38" fontId="11" fillId="0" borderId="3" xfId="2" quotePrefix="1" applyFont="1" applyFill="1" applyBorder="1" applyAlignment="1">
      <alignment horizontal="center" vertical="center" shrinkToFit="1"/>
    </xf>
    <xf numFmtId="38" fontId="11" fillId="0" borderId="9" xfId="2" quotePrefix="1" applyFont="1" applyFill="1" applyBorder="1" applyAlignment="1">
      <alignment horizontal="center" vertical="center" shrinkToFit="1"/>
    </xf>
    <xf numFmtId="38" fontId="11" fillId="0" borderId="15" xfId="2" quotePrefix="1" applyFont="1" applyFill="1" applyBorder="1" applyAlignment="1">
      <alignment horizontal="center" vertical="center" shrinkToFit="1"/>
    </xf>
    <xf numFmtId="38" fontId="11" fillId="0" borderId="8" xfId="2" quotePrefix="1" applyFont="1" applyFill="1" applyBorder="1" applyAlignment="1">
      <alignment horizontal="center" vertical="center" shrinkToFit="1"/>
    </xf>
    <xf numFmtId="38" fontId="11" fillId="0" borderId="15" xfId="2" applyFont="1" applyFill="1" applyBorder="1" applyAlignment="1">
      <alignment horizontal="left" vertical="center"/>
    </xf>
    <xf numFmtId="38" fontId="11" fillId="0" borderId="3" xfId="2" applyFont="1" applyFill="1" applyBorder="1" applyAlignment="1">
      <alignment horizontal="left" vertical="center"/>
    </xf>
    <xf numFmtId="38" fontId="11" fillId="0" borderId="26" xfId="2" applyFont="1" applyFill="1" applyBorder="1" applyAlignment="1">
      <alignment horizontal="left" vertical="center"/>
    </xf>
    <xf numFmtId="38" fontId="15" fillId="0" borderId="20" xfId="2" applyFont="1" applyFill="1" applyBorder="1" applyAlignment="1">
      <alignment horizontal="center" vertical="center" textRotation="255" wrapText="1"/>
    </xf>
    <xf numFmtId="38" fontId="15" fillId="0" borderId="21" xfId="2" applyFont="1" applyFill="1" applyBorder="1" applyAlignment="1">
      <alignment horizontal="center" vertical="center" textRotation="255" wrapText="1"/>
    </xf>
    <xf numFmtId="38" fontId="15" fillId="0" borderId="23" xfId="2" applyFont="1" applyFill="1" applyBorder="1" applyAlignment="1">
      <alignment horizontal="center" vertical="center" textRotation="255" wrapText="1"/>
    </xf>
    <xf numFmtId="38" fontId="15" fillId="0" borderId="3" xfId="2" applyFont="1" applyFill="1" applyBorder="1" applyAlignment="1">
      <alignment horizontal="center" vertical="center" textRotation="255" wrapText="1"/>
    </xf>
    <xf numFmtId="38" fontId="15" fillId="0" borderId="38" xfId="2" applyFont="1" applyFill="1" applyBorder="1" applyAlignment="1">
      <alignment horizontal="center" vertical="center" textRotation="255" wrapText="1"/>
    </xf>
    <xf numFmtId="38" fontId="15" fillId="0" borderId="36" xfId="2" applyFont="1" applyFill="1" applyBorder="1" applyAlignment="1">
      <alignment horizontal="center" vertical="center" textRotation="255" wrapText="1"/>
    </xf>
    <xf numFmtId="38" fontId="15" fillId="0" borderId="25" xfId="2" applyFont="1" applyFill="1" applyBorder="1" applyAlignment="1">
      <alignment horizontal="center" vertical="center" textRotation="255" wrapText="1"/>
    </xf>
    <xf numFmtId="38" fontId="15" fillId="0" borderId="26" xfId="2" applyFont="1" applyFill="1" applyBorder="1" applyAlignment="1">
      <alignment horizontal="center" vertical="center" textRotation="255" wrapText="1"/>
    </xf>
    <xf numFmtId="38" fontId="11" fillId="3" borderId="3" xfId="2" quotePrefix="1" applyFont="1" applyFill="1" applyBorder="1" applyAlignment="1">
      <alignment horizontal="center" vertical="center" shrinkToFit="1"/>
    </xf>
    <xf numFmtId="38" fontId="11" fillId="3" borderId="26" xfId="2" quotePrefix="1" applyFont="1" applyFill="1" applyBorder="1" applyAlignment="1">
      <alignment horizontal="center" vertical="center" shrinkToFit="1"/>
    </xf>
    <xf numFmtId="38" fontId="11" fillId="0" borderId="21" xfId="2" applyFont="1" applyFill="1" applyBorder="1" applyAlignment="1">
      <alignment horizontal="left" vertical="center"/>
    </xf>
    <xf numFmtId="38" fontId="16" fillId="2" borderId="26" xfId="2" applyFont="1" applyFill="1" applyBorder="1" applyAlignment="1">
      <alignment horizontal="left" vertical="center" wrapText="1"/>
    </xf>
    <xf numFmtId="38" fontId="16" fillId="2" borderId="26" xfId="2" applyFont="1" applyFill="1" applyBorder="1" applyAlignment="1">
      <alignment horizontal="left" vertical="center"/>
    </xf>
    <xf numFmtId="38" fontId="7" fillId="0" borderId="3" xfId="2" applyFont="1" applyFill="1" applyBorder="1" applyAlignment="1">
      <alignment horizontal="left" vertical="center"/>
    </xf>
    <xf numFmtId="38" fontId="7" fillId="0" borderId="21" xfId="2" applyFont="1" applyFill="1" applyBorder="1" applyAlignment="1">
      <alignment horizontal="left" vertical="center"/>
    </xf>
    <xf numFmtId="38" fontId="11" fillId="2" borderId="3" xfId="2" applyFont="1" applyFill="1" applyBorder="1" applyAlignment="1">
      <alignment horizontal="left" vertical="center"/>
    </xf>
    <xf numFmtId="38" fontId="11" fillId="3" borderId="5" xfId="2" quotePrefix="1" applyFont="1" applyFill="1" applyBorder="1" applyAlignment="1">
      <alignment horizontal="center" vertical="center" shrinkToFit="1"/>
    </xf>
    <xf numFmtId="38" fontId="11" fillId="3" borderId="2" xfId="2" quotePrefix="1" applyFont="1" applyFill="1" applyBorder="1" applyAlignment="1">
      <alignment horizontal="center" vertical="center" shrinkToFit="1"/>
    </xf>
    <xf numFmtId="38" fontId="11" fillId="3" borderId="10" xfId="2" quotePrefix="1" applyFont="1" applyFill="1" applyBorder="1" applyAlignment="1">
      <alignment horizontal="center" vertical="center" shrinkToFit="1"/>
    </xf>
    <xf numFmtId="38" fontId="11" fillId="0" borderId="5" xfId="2" applyFont="1" applyFill="1" applyBorder="1" applyAlignment="1">
      <alignment horizontal="left" vertical="center"/>
    </xf>
    <xf numFmtId="38" fontId="11" fillId="0" borderId="2" xfId="2" applyFont="1" applyFill="1" applyBorder="1" applyAlignment="1">
      <alignment horizontal="left" vertical="center"/>
    </xf>
    <xf numFmtId="38" fontId="11" fillId="0" borderId="10" xfId="2" applyFont="1" applyFill="1" applyBorder="1" applyAlignment="1">
      <alignment horizontal="left" vertical="center"/>
    </xf>
    <xf numFmtId="38" fontId="11" fillId="0" borderId="5" xfId="2" quotePrefix="1" applyFont="1" applyFill="1" applyBorder="1" applyAlignment="1">
      <alignment horizontal="center" vertical="center" shrinkToFit="1"/>
    </xf>
    <xf numFmtId="38" fontId="11" fillId="0" borderId="2" xfId="2" quotePrefix="1" applyFont="1" applyFill="1" applyBorder="1" applyAlignment="1">
      <alignment horizontal="center" vertical="center" shrinkToFit="1"/>
    </xf>
    <xf numFmtId="38" fontId="11" fillId="0" borderId="39" xfId="2" quotePrefix="1" applyFont="1" applyFill="1" applyBorder="1" applyAlignment="1">
      <alignment horizontal="center" vertical="center" shrinkToFit="1"/>
    </xf>
    <xf numFmtId="38" fontId="11" fillId="0" borderId="10" xfId="2" quotePrefix="1" applyFont="1" applyFill="1" applyBorder="1" applyAlignment="1">
      <alignment horizontal="center" vertical="center" shrinkToFit="1"/>
    </xf>
    <xf numFmtId="38" fontId="11" fillId="2" borderId="5" xfId="2" applyFont="1" applyFill="1" applyBorder="1" applyAlignment="1">
      <alignment horizontal="left" vertical="center"/>
    </xf>
    <xf numFmtId="38" fontId="11" fillId="2" borderId="2" xfId="2" applyFont="1" applyFill="1" applyBorder="1" applyAlignment="1">
      <alignment horizontal="left" vertical="center"/>
    </xf>
    <xf numFmtId="38" fontId="11" fillId="2" borderId="10" xfId="2" applyFont="1" applyFill="1" applyBorder="1" applyAlignment="1">
      <alignment horizontal="left" vertical="center"/>
    </xf>
    <xf numFmtId="0" fontId="11"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0" xfId="0" applyFont="1" applyAlignment="1">
      <alignment horizontal="center" vertical="center" wrapText="1"/>
    </xf>
    <xf numFmtId="0" fontId="11"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top" wrapText="1"/>
    </xf>
    <xf numFmtId="0" fontId="17" fillId="0" borderId="0" xfId="6" applyFont="1" applyAlignment="1">
      <alignment horizontal="left" vertical="center"/>
    </xf>
    <xf numFmtId="0" fontId="7" fillId="0" borderId="3" xfId="0" applyFont="1" applyBorder="1" applyAlignment="1">
      <alignment horizontal="left" vertical="center"/>
    </xf>
    <xf numFmtId="0" fontId="7" fillId="0" borderId="21" xfId="0" applyFont="1" applyBorder="1" applyAlignment="1">
      <alignment horizontal="left" vertical="center"/>
    </xf>
    <xf numFmtId="0" fontId="7" fillId="0" borderId="26" xfId="0" applyFont="1" applyBorder="1" applyAlignment="1">
      <alignment horizontal="left" vertical="center" wrapText="1"/>
    </xf>
    <xf numFmtId="38" fontId="11" fillId="3" borderId="26" xfId="0" applyNumberFormat="1"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38"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9" xfId="0" applyFont="1" applyFill="1" applyBorder="1" applyAlignment="1">
      <alignment horizontal="center" vertical="center" wrapText="1"/>
    </xf>
    <xf numFmtId="38" fontId="11" fillId="3" borderId="21" xfId="0" applyNumberFormat="1"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0" borderId="5" xfId="0" applyFont="1" applyBorder="1" applyAlignment="1">
      <alignment horizontal="left" vertical="top" wrapText="1"/>
    </xf>
    <xf numFmtId="0" fontId="11" fillId="0" borderId="2" xfId="0" applyFont="1" applyBorder="1" applyAlignment="1">
      <alignment horizontal="left" vertical="top" wrapText="1"/>
    </xf>
    <xf numFmtId="0" fontId="11" fillId="0" borderId="10" xfId="0" applyFont="1" applyBorder="1" applyAlignment="1">
      <alignment horizontal="left" vertical="top"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10" xfId="0" applyFont="1" applyBorder="1" applyAlignment="1">
      <alignment horizontal="left" vertical="center" wrapText="1"/>
    </xf>
    <xf numFmtId="0" fontId="13" fillId="0" borderId="1" xfId="0" applyFont="1" applyBorder="1" applyAlignment="1">
      <alignment horizontal="distributed" vertical="center" wrapText="1"/>
    </xf>
    <xf numFmtId="0" fontId="13" fillId="0" borderId="1" xfId="0" applyFont="1" applyBorder="1">
      <alignment vertical="center"/>
    </xf>
    <xf numFmtId="0" fontId="13" fillId="0" borderId="2" xfId="0" applyFont="1" applyBorder="1" applyAlignment="1">
      <alignment horizontal="distributed" vertical="center" wrapText="1"/>
    </xf>
    <xf numFmtId="0" fontId="13" fillId="0" borderId="2" xfId="0" applyFont="1" applyBorder="1">
      <alignment vertical="center"/>
    </xf>
    <xf numFmtId="0" fontId="11" fillId="0" borderId="3" xfId="0" applyFont="1"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top"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19" fillId="0" borderId="0" xfId="0" applyFont="1" applyAlignment="1">
      <alignment horizontal="center" vertical="center" wrapText="1"/>
    </xf>
    <xf numFmtId="0" fontId="8" fillId="0" borderId="0" xfId="0" applyFont="1" applyAlignment="1">
      <alignment horizontal="left" vertical="center"/>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15" fillId="0" borderId="1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0" xfId="0" applyFont="1" applyAlignment="1">
      <alignment horizontal="center" vertical="center" wrapText="1"/>
    </xf>
    <xf numFmtId="0" fontId="15" fillId="0" borderId="17"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wrapText="1"/>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xf>
    <xf numFmtId="0" fontId="15" fillId="0" borderId="3" xfId="0" applyFont="1" applyBorder="1" applyAlignment="1">
      <alignment horizontal="center" vertical="center" wrapText="1" shrinkToFit="1"/>
    </xf>
    <xf numFmtId="38" fontId="11" fillId="0" borderId="21" xfId="2" quotePrefix="1" applyFont="1" applyFill="1" applyBorder="1" applyAlignment="1">
      <alignment horizontal="center" vertical="center" shrinkToFit="1"/>
    </xf>
    <xf numFmtId="38" fontId="11" fillId="0" borderId="22" xfId="2" quotePrefix="1" applyFont="1" applyFill="1" applyBorder="1" applyAlignment="1">
      <alignment horizontal="center" vertical="center" shrinkToFit="1"/>
    </xf>
    <xf numFmtId="38" fontId="11" fillId="0" borderId="36" xfId="2" quotePrefix="1" applyFont="1" applyFill="1" applyBorder="1" applyAlignment="1">
      <alignment horizontal="center" vertical="center" shrinkToFit="1"/>
    </xf>
    <xf numFmtId="38" fontId="11" fillId="0" borderId="37" xfId="2" quotePrefix="1" applyFont="1" applyFill="1" applyBorder="1" applyAlignment="1">
      <alignment horizontal="center" vertical="center" shrinkToFit="1"/>
    </xf>
    <xf numFmtId="38" fontId="11" fillId="0" borderId="3" xfId="2" applyFont="1" applyFill="1" applyBorder="1" applyAlignment="1">
      <alignment horizontal="left" vertical="center" wrapText="1"/>
    </xf>
    <xf numFmtId="38" fontId="11" fillId="0" borderId="21" xfId="2" applyFont="1" applyFill="1" applyBorder="1" applyAlignment="1">
      <alignment horizontal="left" vertical="center" wrapText="1"/>
    </xf>
    <xf numFmtId="0" fontId="18" fillId="2" borderId="2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26" xfId="0" applyFont="1" applyFill="1" applyBorder="1" applyAlignment="1">
      <alignment horizontal="center" vertical="center" wrapText="1"/>
    </xf>
    <xf numFmtId="38" fontId="11" fillId="3" borderId="36" xfId="2" quotePrefix="1" applyFont="1" applyFill="1" applyBorder="1" applyAlignment="1">
      <alignment horizontal="center" vertical="center" shrinkToFit="1"/>
    </xf>
    <xf numFmtId="0" fontId="11" fillId="0" borderId="1" xfId="6" applyFont="1" applyBorder="1" applyAlignment="1">
      <alignment horizontal="left" vertical="center"/>
    </xf>
    <xf numFmtId="0" fontId="11" fillId="0" borderId="3" xfId="6" applyFont="1" applyBorder="1" applyAlignment="1">
      <alignment horizontal="center" vertical="center"/>
    </xf>
    <xf numFmtId="0" fontId="11" fillId="0" borderId="0" xfId="0" applyFont="1">
      <alignment vertical="center"/>
    </xf>
    <xf numFmtId="0" fontId="11" fillId="0" borderId="0" xfId="0" applyFont="1" applyAlignment="1">
      <alignment vertical="center" wrapText="1"/>
    </xf>
    <xf numFmtId="38" fontId="15" fillId="0" borderId="3" xfId="2" applyFont="1" applyFill="1" applyBorder="1" applyAlignment="1">
      <alignment horizontal="left" vertical="center"/>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38" fontId="15" fillId="0" borderId="15" xfId="2" applyFont="1" applyFill="1" applyBorder="1" applyAlignment="1">
      <alignment horizontal="center" vertical="center" textRotation="255" wrapText="1"/>
    </xf>
    <xf numFmtId="0" fontId="11" fillId="0" borderId="12" xfId="6" applyFont="1" applyBorder="1" applyAlignment="1">
      <alignment horizontal="center" vertical="center"/>
    </xf>
    <xf numFmtId="0" fontId="11" fillId="0" borderId="4" xfId="6" applyFont="1" applyBorder="1" applyAlignment="1">
      <alignment horizontal="center" vertical="center"/>
    </xf>
    <xf numFmtId="0" fontId="11" fillId="0" borderId="13" xfId="6" applyFont="1" applyBorder="1" applyAlignment="1">
      <alignment horizontal="center" vertical="center"/>
    </xf>
    <xf numFmtId="0" fontId="11" fillId="0" borderId="14" xfId="6" applyFont="1" applyBorder="1" applyAlignment="1">
      <alignment horizontal="center" vertical="center"/>
    </xf>
    <xf numFmtId="0" fontId="11" fillId="0" borderId="1" xfId="6" applyFont="1" applyBorder="1" applyAlignment="1">
      <alignment horizontal="center" vertical="center"/>
    </xf>
    <xf numFmtId="0" fontId="11" fillId="0" borderId="6" xfId="6" applyFont="1" applyBorder="1" applyAlignment="1">
      <alignment horizontal="center" vertical="center"/>
    </xf>
    <xf numFmtId="0" fontId="11" fillId="0" borderId="5" xfId="6" applyFont="1" applyBorder="1" applyAlignment="1">
      <alignment horizontal="center" vertical="center"/>
    </xf>
    <xf numFmtId="0" fontId="11" fillId="0" borderId="2" xfId="6" applyFont="1" applyBorder="1" applyAlignment="1">
      <alignment horizontal="center" vertical="center"/>
    </xf>
    <xf numFmtId="0" fontId="11" fillId="0" borderId="10" xfId="6" applyFont="1" applyBorder="1" applyAlignment="1">
      <alignment horizontal="center" vertical="center"/>
    </xf>
    <xf numFmtId="0" fontId="11" fillId="0" borderId="1" xfId="6" applyFont="1" applyBorder="1" applyAlignment="1">
      <alignment horizontal="left" vertical="center" wrapText="1"/>
    </xf>
    <xf numFmtId="38" fontId="11" fillId="2" borderId="32" xfId="2" quotePrefix="1" applyFont="1" applyFill="1" applyBorder="1" applyAlignment="1">
      <alignment horizontal="center" vertical="center" shrinkToFit="1"/>
    </xf>
    <xf numFmtId="38" fontId="11" fillId="2" borderId="18" xfId="2" quotePrefix="1" applyFont="1" applyFill="1" applyBorder="1" applyAlignment="1">
      <alignment horizontal="center" vertical="center" shrinkToFit="1"/>
    </xf>
    <xf numFmtId="38" fontId="11" fillId="2" borderId="34" xfId="2" quotePrefix="1" applyFont="1" applyFill="1" applyBorder="1" applyAlignment="1">
      <alignment horizontal="center" vertical="center" shrinkToFit="1"/>
    </xf>
    <xf numFmtId="38" fontId="11" fillId="2" borderId="16" xfId="2" quotePrefix="1" applyFont="1" applyFill="1" applyBorder="1" applyAlignment="1">
      <alignment horizontal="center" vertical="center" shrinkToFit="1"/>
    </xf>
    <xf numFmtId="38" fontId="11" fillId="2" borderId="0" xfId="2" quotePrefix="1" applyFont="1" applyFill="1" applyBorder="1" applyAlignment="1">
      <alignment horizontal="center" vertical="center" shrinkToFit="1"/>
    </xf>
    <xf numFmtId="38" fontId="11" fillId="2" borderId="35" xfId="2" quotePrefix="1" applyFont="1" applyFill="1" applyBorder="1" applyAlignment="1">
      <alignment horizontal="center" vertical="center" shrinkToFit="1"/>
    </xf>
    <xf numFmtId="38" fontId="11" fillId="2" borderId="33" xfId="2" quotePrefix="1" applyFont="1" applyFill="1" applyBorder="1" applyAlignment="1">
      <alignment horizontal="center" vertical="center" shrinkToFit="1"/>
    </xf>
    <xf numFmtId="38" fontId="11" fillId="2" borderId="17" xfId="2" quotePrefix="1" applyFont="1" applyFill="1" applyBorder="1" applyAlignment="1">
      <alignment horizontal="center" vertical="center" shrinkToFit="1"/>
    </xf>
    <xf numFmtId="0" fontId="11" fillId="2" borderId="28" xfId="0" applyFont="1" applyFill="1" applyBorder="1" applyAlignment="1">
      <alignment horizontal="center" vertical="center" textRotation="255" wrapText="1"/>
    </xf>
    <xf numFmtId="0" fontId="11" fillId="2" borderId="11" xfId="0" applyFont="1" applyFill="1" applyBorder="1" applyAlignment="1">
      <alignment horizontal="center" vertical="center" textRotation="255" wrapText="1"/>
    </xf>
    <xf numFmtId="38" fontId="11" fillId="2" borderId="18" xfId="2" applyFont="1" applyFill="1" applyBorder="1" applyAlignment="1">
      <alignment horizontal="center" vertical="center" shrinkToFit="1"/>
    </xf>
    <xf numFmtId="38" fontId="11" fillId="2" borderId="33" xfId="2" applyFont="1" applyFill="1" applyBorder="1" applyAlignment="1">
      <alignment horizontal="center" vertical="center" shrinkToFit="1"/>
    </xf>
    <xf numFmtId="38" fontId="11" fillId="2" borderId="0" xfId="2" applyFont="1" applyFill="1" applyBorder="1" applyAlignment="1">
      <alignment horizontal="center" vertical="center" shrinkToFit="1"/>
    </xf>
    <xf numFmtId="38" fontId="11" fillId="2" borderId="17" xfId="2" applyFont="1" applyFill="1" applyBorder="1" applyAlignment="1">
      <alignment horizontal="center" vertical="center" shrinkToFit="1"/>
    </xf>
    <xf numFmtId="0" fontId="11" fillId="0" borderId="19"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23" xfId="0" applyFont="1" applyBorder="1" applyAlignment="1">
      <alignment horizontal="center" vertical="center" textRotation="255" wrapText="1"/>
    </xf>
    <xf numFmtId="0" fontId="11" fillId="0" borderId="25" xfId="0" applyFont="1" applyBorder="1" applyAlignment="1">
      <alignment horizontal="center" vertical="center" textRotation="255" wrapText="1"/>
    </xf>
    <xf numFmtId="0" fontId="11" fillId="0" borderId="20" xfId="0" applyFont="1" applyBorder="1" applyAlignment="1">
      <alignment horizontal="center" vertical="center" textRotation="255" wrapText="1"/>
    </xf>
    <xf numFmtId="38" fontId="11" fillId="0" borderId="36" xfId="2" applyFont="1" applyFill="1" applyBorder="1" applyAlignment="1">
      <alignment horizontal="left" vertical="center" wrapText="1"/>
    </xf>
    <xf numFmtId="0" fontId="11" fillId="0" borderId="3" xfId="0" applyFont="1" applyBorder="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top"/>
    </xf>
  </cellXfs>
  <cellStyles count="10">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s>
  <dxfs count="0"/>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89</xdr:row>
          <xdr:rowOff>190500</xdr:rowOff>
        </xdr:from>
        <xdr:to>
          <xdr:col>2</xdr:col>
          <xdr:colOff>129540</xdr:colOff>
          <xdr:row>91</xdr:row>
          <xdr:rowOff>22860</xdr:rowOff>
        </xdr:to>
        <xdr:sp macro="" textlink="">
          <xdr:nvSpPr>
            <xdr:cNvPr id="111659" name="Check Box 43" hidden="1">
              <a:extLst>
                <a:ext uri="{63B3BB69-23CF-44E3-9099-C40C66FF867C}">
                  <a14:compatExt spid="_x0000_s111659"/>
                </a:ext>
                <a:ext uri="{FF2B5EF4-FFF2-40B4-BE49-F238E27FC236}">
                  <a16:creationId xmlns:a16="http://schemas.microsoft.com/office/drawing/2014/main" id="{00000000-0008-0000-0000-00002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198120</xdr:rowOff>
        </xdr:from>
        <xdr:to>
          <xdr:col>2</xdr:col>
          <xdr:colOff>106680</xdr:colOff>
          <xdr:row>92</xdr:row>
          <xdr:rowOff>30480</xdr:rowOff>
        </xdr:to>
        <xdr:sp macro="" textlink="">
          <xdr:nvSpPr>
            <xdr:cNvPr id="111666" name="Check Box 50" hidden="1">
              <a:extLst>
                <a:ext uri="{63B3BB69-23CF-44E3-9099-C40C66FF867C}">
                  <a14:compatExt spid="_x0000_s111666"/>
                </a:ext>
                <a:ext uri="{FF2B5EF4-FFF2-40B4-BE49-F238E27FC236}">
                  <a16:creationId xmlns:a16="http://schemas.microsoft.com/office/drawing/2014/main" id="{00000000-0008-0000-0000-00003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198120</xdr:rowOff>
        </xdr:from>
        <xdr:to>
          <xdr:col>2</xdr:col>
          <xdr:colOff>106680</xdr:colOff>
          <xdr:row>93</xdr:row>
          <xdr:rowOff>30480</xdr:rowOff>
        </xdr:to>
        <xdr:sp macro="" textlink="">
          <xdr:nvSpPr>
            <xdr:cNvPr id="111667" name="Check Box 51" hidden="1">
              <a:extLst>
                <a:ext uri="{63B3BB69-23CF-44E3-9099-C40C66FF867C}">
                  <a14:compatExt spid="_x0000_s111667"/>
                </a:ext>
                <a:ext uri="{FF2B5EF4-FFF2-40B4-BE49-F238E27FC236}">
                  <a16:creationId xmlns:a16="http://schemas.microsoft.com/office/drawing/2014/main" id="{00000000-0008-0000-0000-00003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0</xdr:rowOff>
        </xdr:from>
        <xdr:to>
          <xdr:col>2</xdr:col>
          <xdr:colOff>106680</xdr:colOff>
          <xdr:row>94</xdr:row>
          <xdr:rowOff>38100</xdr:rowOff>
        </xdr:to>
        <xdr:sp macro="" textlink="">
          <xdr:nvSpPr>
            <xdr:cNvPr id="111668" name="Check Box 52" hidden="1">
              <a:extLst>
                <a:ext uri="{63B3BB69-23CF-44E3-9099-C40C66FF867C}">
                  <a14:compatExt spid="_x0000_s111668"/>
                </a:ext>
                <a:ext uri="{FF2B5EF4-FFF2-40B4-BE49-F238E27FC236}">
                  <a16:creationId xmlns:a16="http://schemas.microsoft.com/office/drawing/2014/main" id="{00000000-0008-0000-0000-00003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94</xdr:row>
          <xdr:rowOff>0</xdr:rowOff>
        </xdr:from>
        <xdr:to>
          <xdr:col>2</xdr:col>
          <xdr:colOff>106680</xdr:colOff>
          <xdr:row>95</xdr:row>
          <xdr:rowOff>38100</xdr:rowOff>
        </xdr:to>
        <xdr:sp macro="" textlink="">
          <xdr:nvSpPr>
            <xdr:cNvPr id="111673" name="Check Box 57" hidden="1">
              <a:extLst>
                <a:ext uri="{63B3BB69-23CF-44E3-9099-C40C66FF867C}">
                  <a14:compatExt spid="_x0000_s111673"/>
                </a:ext>
                <a:ext uri="{FF2B5EF4-FFF2-40B4-BE49-F238E27FC236}">
                  <a16:creationId xmlns:a16="http://schemas.microsoft.com/office/drawing/2014/main" id="{00000000-0008-0000-0000-00003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29</xdr:row>
          <xdr:rowOff>182880</xdr:rowOff>
        </xdr:from>
        <xdr:to>
          <xdr:col>5</xdr:col>
          <xdr:colOff>99060</xdr:colOff>
          <xdr:row>29</xdr:row>
          <xdr:rowOff>434340</xdr:rowOff>
        </xdr:to>
        <xdr:sp macro="" textlink="">
          <xdr:nvSpPr>
            <xdr:cNvPr id="111691" name="Check Box 75" hidden="1">
              <a:extLst>
                <a:ext uri="{63B3BB69-23CF-44E3-9099-C40C66FF867C}">
                  <a14:compatExt spid="_x0000_s111691"/>
                </a:ext>
                <a:ext uri="{FF2B5EF4-FFF2-40B4-BE49-F238E27FC236}">
                  <a16:creationId xmlns:a16="http://schemas.microsoft.com/office/drawing/2014/main" id="{00000000-0008-0000-0000-00004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22</xdr:row>
          <xdr:rowOff>198120</xdr:rowOff>
        </xdr:from>
        <xdr:to>
          <xdr:col>3</xdr:col>
          <xdr:colOff>99060</xdr:colOff>
          <xdr:row>24</xdr:row>
          <xdr:rowOff>22860</xdr:rowOff>
        </xdr:to>
        <xdr:sp macro="" textlink="">
          <xdr:nvSpPr>
            <xdr:cNvPr id="111703" name="Check Box 87" hidden="1">
              <a:extLst>
                <a:ext uri="{63B3BB69-23CF-44E3-9099-C40C66FF867C}">
                  <a14:compatExt spid="_x0000_s111703"/>
                </a:ext>
                <a:ext uri="{FF2B5EF4-FFF2-40B4-BE49-F238E27FC236}">
                  <a16:creationId xmlns:a16="http://schemas.microsoft.com/office/drawing/2014/main" id="{00000000-0008-0000-0000-00005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31</xdr:row>
          <xdr:rowOff>304800</xdr:rowOff>
        </xdr:from>
        <xdr:to>
          <xdr:col>5</xdr:col>
          <xdr:colOff>121920</xdr:colOff>
          <xdr:row>31</xdr:row>
          <xdr:rowOff>556260</xdr:rowOff>
        </xdr:to>
        <xdr:sp macro="" textlink="">
          <xdr:nvSpPr>
            <xdr:cNvPr id="111706" name="Check Box 90" hidden="1">
              <a:extLst>
                <a:ext uri="{63B3BB69-23CF-44E3-9099-C40C66FF867C}">
                  <a14:compatExt spid="_x0000_s111706"/>
                </a:ext>
                <a:ext uri="{FF2B5EF4-FFF2-40B4-BE49-F238E27FC236}">
                  <a16:creationId xmlns:a16="http://schemas.microsoft.com/office/drawing/2014/main" id="{00000000-0008-0000-0000-00005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32</xdr:row>
          <xdr:rowOff>304800</xdr:rowOff>
        </xdr:from>
        <xdr:to>
          <xdr:col>5</xdr:col>
          <xdr:colOff>114300</xdr:colOff>
          <xdr:row>32</xdr:row>
          <xdr:rowOff>556260</xdr:rowOff>
        </xdr:to>
        <xdr:sp macro="" textlink="">
          <xdr:nvSpPr>
            <xdr:cNvPr id="111707" name="Check Box 91" hidden="1">
              <a:extLst>
                <a:ext uri="{63B3BB69-23CF-44E3-9099-C40C66FF867C}">
                  <a14:compatExt spid="_x0000_s111707"/>
                </a:ext>
                <a:ext uri="{FF2B5EF4-FFF2-40B4-BE49-F238E27FC236}">
                  <a16:creationId xmlns:a16="http://schemas.microsoft.com/office/drawing/2014/main" id="{00000000-0008-0000-0000-00005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35</xdr:row>
          <xdr:rowOff>304800</xdr:rowOff>
        </xdr:from>
        <xdr:to>
          <xdr:col>5</xdr:col>
          <xdr:colOff>129540</xdr:colOff>
          <xdr:row>35</xdr:row>
          <xdr:rowOff>556260</xdr:rowOff>
        </xdr:to>
        <xdr:sp macro="" textlink="">
          <xdr:nvSpPr>
            <xdr:cNvPr id="111708" name="Check Box 92" hidden="1">
              <a:extLst>
                <a:ext uri="{63B3BB69-23CF-44E3-9099-C40C66FF867C}">
                  <a14:compatExt spid="_x0000_s111708"/>
                </a:ext>
                <a:ext uri="{FF2B5EF4-FFF2-40B4-BE49-F238E27FC236}">
                  <a16:creationId xmlns:a16="http://schemas.microsoft.com/office/drawing/2014/main" id="{00000000-0008-0000-0000-00005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36</xdr:row>
          <xdr:rowOff>266700</xdr:rowOff>
        </xdr:from>
        <xdr:to>
          <xdr:col>5</xdr:col>
          <xdr:colOff>121920</xdr:colOff>
          <xdr:row>36</xdr:row>
          <xdr:rowOff>518160</xdr:rowOff>
        </xdr:to>
        <xdr:sp macro="" textlink="">
          <xdr:nvSpPr>
            <xdr:cNvPr id="111709" name="Check Box 93" hidden="1">
              <a:extLst>
                <a:ext uri="{63B3BB69-23CF-44E3-9099-C40C66FF867C}">
                  <a14:compatExt spid="_x0000_s111709"/>
                </a:ext>
                <a:ext uri="{FF2B5EF4-FFF2-40B4-BE49-F238E27FC236}">
                  <a16:creationId xmlns:a16="http://schemas.microsoft.com/office/drawing/2014/main" id="{00000000-0008-0000-0000-00005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37</xdr:row>
          <xdr:rowOff>0</xdr:rowOff>
        </xdr:from>
        <xdr:to>
          <xdr:col>5</xdr:col>
          <xdr:colOff>91440</xdr:colOff>
          <xdr:row>37</xdr:row>
          <xdr:rowOff>251460</xdr:rowOff>
        </xdr:to>
        <xdr:sp macro="" textlink="">
          <xdr:nvSpPr>
            <xdr:cNvPr id="111710" name="Check Box 94" hidden="1">
              <a:extLst>
                <a:ext uri="{63B3BB69-23CF-44E3-9099-C40C66FF867C}">
                  <a14:compatExt spid="_x0000_s111710"/>
                </a:ext>
                <a:ext uri="{FF2B5EF4-FFF2-40B4-BE49-F238E27FC236}">
                  <a16:creationId xmlns:a16="http://schemas.microsoft.com/office/drawing/2014/main" id="{00000000-0008-0000-0000-00005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38</xdr:row>
          <xdr:rowOff>289560</xdr:rowOff>
        </xdr:from>
        <xdr:to>
          <xdr:col>5</xdr:col>
          <xdr:colOff>114300</xdr:colOff>
          <xdr:row>38</xdr:row>
          <xdr:rowOff>541020</xdr:rowOff>
        </xdr:to>
        <xdr:sp macro="" textlink="">
          <xdr:nvSpPr>
            <xdr:cNvPr id="111712" name="Check Box 96" hidden="1">
              <a:extLst>
                <a:ext uri="{63B3BB69-23CF-44E3-9099-C40C66FF867C}">
                  <a14:compatExt spid="_x0000_s111712"/>
                </a:ext>
                <a:ext uri="{FF2B5EF4-FFF2-40B4-BE49-F238E27FC236}">
                  <a16:creationId xmlns:a16="http://schemas.microsoft.com/office/drawing/2014/main" id="{00000000-0008-0000-0000-00006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94</xdr:row>
          <xdr:rowOff>0</xdr:rowOff>
        </xdr:from>
        <xdr:to>
          <xdr:col>2</xdr:col>
          <xdr:colOff>106680</xdr:colOff>
          <xdr:row>95</xdr:row>
          <xdr:rowOff>38100</xdr:rowOff>
        </xdr:to>
        <xdr:sp macro="" textlink="">
          <xdr:nvSpPr>
            <xdr:cNvPr id="111716" name="Check Box 100" hidden="1">
              <a:extLst>
                <a:ext uri="{63B3BB69-23CF-44E3-9099-C40C66FF867C}">
                  <a14:compatExt spid="_x0000_s111716"/>
                </a:ext>
                <a:ext uri="{FF2B5EF4-FFF2-40B4-BE49-F238E27FC236}">
                  <a16:creationId xmlns:a16="http://schemas.microsoft.com/office/drawing/2014/main" id="{00000000-0008-0000-0000-00006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94</xdr:row>
          <xdr:rowOff>0</xdr:rowOff>
        </xdr:from>
        <xdr:to>
          <xdr:col>2</xdr:col>
          <xdr:colOff>106680</xdr:colOff>
          <xdr:row>95</xdr:row>
          <xdr:rowOff>38100</xdr:rowOff>
        </xdr:to>
        <xdr:sp macro="" textlink="">
          <xdr:nvSpPr>
            <xdr:cNvPr id="111717" name="Check Box 101" hidden="1">
              <a:extLst>
                <a:ext uri="{63B3BB69-23CF-44E3-9099-C40C66FF867C}">
                  <a14:compatExt spid="_x0000_s111717"/>
                </a:ext>
                <a:ext uri="{FF2B5EF4-FFF2-40B4-BE49-F238E27FC236}">
                  <a16:creationId xmlns:a16="http://schemas.microsoft.com/office/drawing/2014/main" id="{00000000-0008-0000-0000-00006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106680</xdr:colOff>
          <xdr:row>96</xdr:row>
          <xdr:rowOff>38100</xdr:rowOff>
        </xdr:to>
        <xdr:sp macro="" textlink="">
          <xdr:nvSpPr>
            <xdr:cNvPr id="111718" name="Check Box 102" hidden="1">
              <a:extLst>
                <a:ext uri="{63B3BB69-23CF-44E3-9099-C40C66FF867C}">
                  <a14:compatExt spid="_x0000_s111718"/>
                </a:ext>
                <a:ext uri="{FF2B5EF4-FFF2-40B4-BE49-F238E27FC236}">
                  <a16:creationId xmlns:a16="http://schemas.microsoft.com/office/drawing/2014/main" id="{00000000-0008-0000-0000-00006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106680</xdr:colOff>
          <xdr:row>96</xdr:row>
          <xdr:rowOff>38100</xdr:rowOff>
        </xdr:to>
        <xdr:sp macro="" textlink="">
          <xdr:nvSpPr>
            <xdr:cNvPr id="111719" name="Check Box 103" hidden="1">
              <a:extLst>
                <a:ext uri="{63B3BB69-23CF-44E3-9099-C40C66FF867C}">
                  <a14:compatExt spid="_x0000_s111719"/>
                </a:ext>
                <a:ext uri="{FF2B5EF4-FFF2-40B4-BE49-F238E27FC236}">
                  <a16:creationId xmlns:a16="http://schemas.microsoft.com/office/drawing/2014/main" id="{00000000-0008-0000-0000-00006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106680</xdr:colOff>
          <xdr:row>96</xdr:row>
          <xdr:rowOff>38100</xdr:rowOff>
        </xdr:to>
        <xdr:sp macro="" textlink="">
          <xdr:nvSpPr>
            <xdr:cNvPr id="111720" name="Check Box 104" hidden="1">
              <a:extLst>
                <a:ext uri="{63B3BB69-23CF-44E3-9099-C40C66FF867C}">
                  <a14:compatExt spid="_x0000_s111720"/>
                </a:ext>
                <a:ext uri="{FF2B5EF4-FFF2-40B4-BE49-F238E27FC236}">
                  <a16:creationId xmlns:a16="http://schemas.microsoft.com/office/drawing/2014/main" id="{00000000-0008-0000-0000-00006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106680</xdr:colOff>
          <xdr:row>96</xdr:row>
          <xdr:rowOff>38100</xdr:rowOff>
        </xdr:to>
        <xdr:sp macro="" textlink="">
          <xdr:nvSpPr>
            <xdr:cNvPr id="111721" name="Check Box 105" hidden="1">
              <a:extLst>
                <a:ext uri="{63B3BB69-23CF-44E3-9099-C40C66FF867C}">
                  <a14:compatExt spid="_x0000_s111721"/>
                </a:ext>
                <a:ext uri="{FF2B5EF4-FFF2-40B4-BE49-F238E27FC236}">
                  <a16:creationId xmlns:a16="http://schemas.microsoft.com/office/drawing/2014/main" id="{00000000-0008-0000-0000-00006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2</xdr:col>
          <xdr:colOff>106680</xdr:colOff>
          <xdr:row>96</xdr:row>
          <xdr:rowOff>38100</xdr:rowOff>
        </xdr:to>
        <xdr:sp macro="" textlink="">
          <xdr:nvSpPr>
            <xdr:cNvPr id="111722" name="Check Box 106" hidden="1">
              <a:extLst>
                <a:ext uri="{63B3BB69-23CF-44E3-9099-C40C66FF867C}">
                  <a14:compatExt spid="_x0000_s111722"/>
                </a:ext>
                <a:ext uri="{FF2B5EF4-FFF2-40B4-BE49-F238E27FC236}">
                  <a16:creationId xmlns:a16="http://schemas.microsoft.com/office/drawing/2014/main" id="{00000000-0008-0000-0000-00006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0</xdr:rowOff>
        </xdr:from>
        <xdr:to>
          <xdr:col>2</xdr:col>
          <xdr:colOff>106680</xdr:colOff>
          <xdr:row>97</xdr:row>
          <xdr:rowOff>38100</xdr:rowOff>
        </xdr:to>
        <xdr:sp macro="" textlink="">
          <xdr:nvSpPr>
            <xdr:cNvPr id="111723" name="Check Box 107" hidden="1">
              <a:extLst>
                <a:ext uri="{63B3BB69-23CF-44E3-9099-C40C66FF867C}">
                  <a14:compatExt spid="_x0000_s111723"/>
                </a:ext>
                <a:ext uri="{FF2B5EF4-FFF2-40B4-BE49-F238E27FC236}">
                  <a16:creationId xmlns:a16="http://schemas.microsoft.com/office/drawing/2014/main" id="{00000000-0008-0000-0000-00006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0</xdr:rowOff>
        </xdr:from>
        <xdr:to>
          <xdr:col>2</xdr:col>
          <xdr:colOff>106680</xdr:colOff>
          <xdr:row>97</xdr:row>
          <xdr:rowOff>38100</xdr:rowOff>
        </xdr:to>
        <xdr:sp macro="" textlink="">
          <xdr:nvSpPr>
            <xdr:cNvPr id="111724" name="Check Box 108" hidden="1">
              <a:extLst>
                <a:ext uri="{63B3BB69-23CF-44E3-9099-C40C66FF867C}">
                  <a14:compatExt spid="_x0000_s111724"/>
                </a:ext>
                <a:ext uri="{FF2B5EF4-FFF2-40B4-BE49-F238E27FC236}">
                  <a16:creationId xmlns:a16="http://schemas.microsoft.com/office/drawing/2014/main" id="{00000000-0008-0000-0000-00006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0</xdr:rowOff>
        </xdr:from>
        <xdr:to>
          <xdr:col>2</xdr:col>
          <xdr:colOff>106680</xdr:colOff>
          <xdr:row>97</xdr:row>
          <xdr:rowOff>38100</xdr:rowOff>
        </xdr:to>
        <xdr:sp macro="" textlink="">
          <xdr:nvSpPr>
            <xdr:cNvPr id="111725" name="Check Box 109" hidden="1">
              <a:extLst>
                <a:ext uri="{63B3BB69-23CF-44E3-9099-C40C66FF867C}">
                  <a14:compatExt spid="_x0000_s111725"/>
                </a:ext>
                <a:ext uri="{FF2B5EF4-FFF2-40B4-BE49-F238E27FC236}">
                  <a16:creationId xmlns:a16="http://schemas.microsoft.com/office/drawing/2014/main" id="{00000000-0008-0000-0000-00006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0</xdr:rowOff>
        </xdr:from>
        <xdr:to>
          <xdr:col>2</xdr:col>
          <xdr:colOff>106680</xdr:colOff>
          <xdr:row>97</xdr:row>
          <xdr:rowOff>38100</xdr:rowOff>
        </xdr:to>
        <xdr:sp macro="" textlink="">
          <xdr:nvSpPr>
            <xdr:cNvPr id="111726" name="Check Box 110" hidden="1">
              <a:extLst>
                <a:ext uri="{63B3BB69-23CF-44E3-9099-C40C66FF867C}">
                  <a14:compatExt spid="_x0000_s111726"/>
                </a:ext>
                <a:ext uri="{FF2B5EF4-FFF2-40B4-BE49-F238E27FC236}">
                  <a16:creationId xmlns:a16="http://schemas.microsoft.com/office/drawing/2014/main" id="{00000000-0008-0000-0000-00006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0</xdr:rowOff>
        </xdr:from>
        <xdr:to>
          <xdr:col>2</xdr:col>
          <xdr:colOff>106680</xdr:colOff>
          <xdr:row>97</xdr:row>
          <xdr:rowOff>38100</xdr:rowOff>
        </xdr:to>
        <xdr:sp macro="" textlink="">
          <xdr:nvSpPr>
            <xdr:cNvPr id="111727" name="Check Box 111" hidden="1">
              <a:extLst>
                <a:ext uri="{63B3BB69-23CF-44E3-9099-C40C66FF867C}">
                  <a14:compatExt spid="_x0000_s111727"/>
                </a:ext>
                <a:ext uri="{FF2B5EF4-FFF2-40B4-BE49-F238E27FC236}">
                  <a16:creationId xmlns:a16="http://schemas.microsoft.com/office/drawing/2014/main" id="{00000000-0008-0000-0000-00006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0</xdr:rowOff>
        </xdr:from>
        <xdr:to>
          <xdr:col>2</xdr:col>
          <xdr:colOff>106680</xdr:colOff>
          <xdr:row>97</xdr:row>
          <xdr:rowOff>38100</xdr:rowOff>
        </xdr:to>
        <xdr:sp macro="" textlink="">
          <xdr:nvSpPr>
            <xdr:cNvPr id="111728" name="Check Box 112" hidden="1">
              <a:extLst>
                <a:ext uri="{63B3BB69-23CF-44E3-9099-C40C66FF867C}">
                  <a14:compatExt spid="_x0000_s111728"/>
                </a:ext>
                <a:ext uri="{FF2B5EF4-FFF2-40B4-BE49-F238E27FC236}">
                  <a16:creationId xmlns:a16="http://schemas.microsoft.com/office/drawing/2014/main" id="{00000000-0008-0000-0000-00007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0</xdr:rowOff>
        </xdr:from>
        <xdr:to>
          <xdr:col>2</xdr:col>
          <xdr:colOff>106680</xdr:colOff>
          <xdr:row>97</xdr:row>
          <xdr:rowOff>38100</xdr:rowOff>
        </xdr:to>
        <xdr:sp macro="" textlink="">
          <xdr:nvSpPr>
            <xdr:cNvPr id="111729" name="Check Box 113" hidden="1">
              <a:extLst>
                <a:ext uri="{63B3BB69-23CF-44E3-9099-C40C66FF867C}">
                  <a14:compatExt spid="_x0000_s111729"/>
                </a:ext>
                <a:ext uri="{FF2B5EF4-FFF2-40B4-BE49-F238E27FC236}">
                  <a16:creationId xmlns:a16="http://schemas.microsoft.com/office/drawing/2014/main" id="{00000000-0008-0000-0000-00007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106680</xdr:colOff>
          <xdr:row>98</xdr:row>
          <xdr:rowOff>38100</xdr:rowOff>
        </xdr:to>
        <xdr:sp macro="" textlink="">
          <xdr:nvSpPr>
            <xdr:cNvPr id="111730" name="Check Box 114" hidden="1">
              <a:extLst>
                <a:ext uri="{63B3BB69-23CF-44E3-9099-C40C66FF867C}">
                  <a14:compatExt spid="_x0000_s111730"/>
                </a:ext>
                <a:ext uri="{FF2B5EF4-FFF2-40B4-BE49-F238E27FC236}">
                  <a16:creationId xmlns:a16="http://schemas.microsoft.com/office/drawing/2014/main" id="{00000000-0008-0000-0000-00007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106680</xdr:colOff>
          <xdr:row>98</xdr:row>
          <xdr:rowOff>38100</xdr:rowOff>
        </xdr:to>
        <xdr:sp macro="" textlink="">
          <xdr:nvSpPr>
            <xdr:cNvPr id="111731" name="Check Box 115" hidden="1">
              <a:extLst>
                <a:ext uri="{63B3BB69-23CF-44E3-9099-C40C66FF867C}">
                  <a14:compatExt spid="_x0000_s111731"/>
                </a:ext>
                <a:ext uri="{FF2B5EF4-FFF2-40B4-BE49-F238E27FC236}">
                  <a16:creationId xmlns:a16="http://schemas.microsoft.com/office/drawing/2014/main" id="{00000000-0008-0000-0000-00007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106680</xdr:colOff>
          <xdr:row>98</xdr:row>
          <xdr:rowOff>38100</xdr:rowOff>
        </xdr:to>
        <xdr:sp macro="" textlink="">
          <xdr:nvSpPr>
            <xdr:cNvPr id="111732" name="Check Box 116" hidden="1">
              <a:extLst>
                <a:ext uri="{63B3BB69-23CF-44E3-9099-C40C66FF867C}">
                  <a14:compatExt spid="_x0000_s111732"/>
                </a:ext>
                <a:ext uri="{FF2B5EF4-FFF2-40B4-BE49-F238E27FC236}">
                  <a16:creationId xmlns:a16="http://schemas.microsoft.com/office/drawing/2014/main" id="{00000000-0008-0000-0000-00007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106680</xdr:colOff>
          <xdr:row>98</xdr:row>
          <xdr:rowOff>38100</xdr:rowOff>
        </xdr:to>
        <xdr:sp macro="" textlink="">
          <xdr:nvSpPr>
            <xdr:cNvPr id="111733" name="Check Box 117" hidden="1">
              <a:extLst>
                <a:ext uri="{63B3BB69-23CF-44E3-9099-C40C66FF867C}">
                  <a14:compatExt spid="_x0000_s111733"/>
                </a:ext>
                <a:ext uri="{FF2B5EF4-FFF2-40B4-BE49-F238E27FC236}">
                  <a16:creationId xmlns:a16="http://schemas.microsoft.com/office/drawing/2014/main" id="{00000000-0008-0000-0000-00007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106680</xdr:colOff>
          <xdr:row>98</xdr:row>
          <xdr:rowOff>38100</xdr:rowOff>
        </xdr:to>
        <xdr:sp macro="" textlink="">
          <xdr:nvSpPr>
            <xdr:cNvPr id="111734" name="Check Box 118" hidden="1">
              <a:extLst>
                <a:ext uri="{63B3BB69-23CF-44E3-9099-C40C66FF867C}">
                  <a14:compatExt spid="_x0000_s111734"/>
                </a:ext>
                <a:ext uri="{FF2B5EF4-FFF2-40B4-BE49-F238E27FC236}">
                  <a16:creationId xmlns:a16="http://schemas.microsoft.com/office/drawing/2014/main" id="{00000000-0008-0000-0000-00007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106680</xdr:colOff>
          <xdr:row>98</xdr:row>
          <xdr:rowOff>38100</xdr:rowOff>
        </xdr:to>
        <xdr:sp macro="" textlink="">
          <xdr:nvSpPr>
            <xdr:cNvPr id="111735" name="Check Box 119" hidden="1">
              <a:extLst>
                <a:ext uri="{63B3BB69-23CF-44E3-9099-C40C66FF867C}">
                  <a14:compatExt spid="_x0000_s111735"/>
                </a:ext>
                <a:ext uri="{FF2B5EF4-FFF2-40B4-BE49-F238E27FC236}">
                  <a16:creationId xmlns:a16="http://schemas.microsoft.com/office/drawing/2014/main" id="{00000000-0008-0000-0000-00007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106680</xdr:colOff>
          <xdr:row>98</xdr:row>
          <xdr:rowOff>38100</xdr:rowOff>
        </xdr:to>
        <xdr:sp macro="" textlink="">
          <xdr:nvSpPr>
            <xdr:cNvPr id="111736" name="Check Box 120" hidden="1">
              <a:extLst>
                <a:ext uri="{63B3BB69-23CF-44E3-9099-C40C66FF867C}">
                  <a14:compatExt spid="_x0000_s111736"/>
                </a:ext>
                <a:ext uri="{FF2B5EF4-FFF2-40B4-BE49-F238E27FC236}">
                  <a16:creationId xmlns:a16="http://schemas.microsoft.com/office/drawing/2014/main" id="{00000000-0008-0000-0000-00007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106680</xdr:colOff>
          <xdr:row>98</xdr:row>
          <xdr:rowOff>38100</xdr:rowOff>
        </xdr:to>
        <xdr:sp macro="" textlink="">
          <xdr:nvSpPr>
            <xdr:cNvPr id="111737" name="Check Box 121" hidden="1">
              <a:extLst>
                <a:ext uri="{63B3BB69-23CF-44E3-9099-C40C66FF867C}">
                  <a14:compatExt spid="_x0000_s111737"/>
                </a:ext>
                <a:ext uri="{FF2B5EF4-FFF2-40B4-BE49-F238E27FC236}">
                  <a16:creationId xmlns:a16="http://schemas.microsoft.com/office/drawing/2014/main" id="{00000000-0008-0000-0000-00007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2</xdr:col>
          <xdr:colOff>106680</xdr:colOff>
          <xdr:row>98</xdr:row>
          <xdr:rowOff>38100</xdr:rowOff>
        </xdr:to>
        <xdr:sp macro="" textlink="">
          <xdr:nvSpPr>
            <xdr:cNvPr id="111738" name="Check Box 122" hidden="1">
              <a:extLst>
                <a:ext uri="{63B3BB69-23CF-44E3-9099-C40C66FF867C}">
                  <a14:compatExt spid="_x0000_s111738"/>
                </a:ext>
                <a:ext uri="{FF2B5EF4-FFF2-40B4-BE49-F238E27FC236}">
                  <a16:creationId xmlns:a16="http://schemas.microsoft.com/office/drawing/2014/main" id="{00000000-0008-0000-0000-00007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106680</xdr:colOff>
          <xdr:row>99</xdr:row>
          <xdr:rowOff>38100</xdr:rowOff>
        </xdr:to>
        <xdr:sp macro="" textlink="">
          <xdr:nvSpPr>
            <xdr:cNvPr id="111739" name="Check Box 123" hidden="1">
              <a:extLst>
                <a:ext uri="{63B3BB69-23CF-44E3-9099-C40C66FF867C}">
                  <a14:compatExt spid="_x0000_s111739"/>
                </a:ext>
                <a:ext uri="{FF2B5EF4-FFF2-40B4-BE49-F238E27FC236}">
                  <a16:creationId xmlns:a16="http://schemas.microsoft.com/office/drawing/2014/main" id="{00000000-0008-0000-0000-00007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106680</xdr:colOff>
          <xdr:row>99</xdr:row>
          <xdr:rowOff>38100</xdr:rowOff>
        </xdr:to>
        <xdr:sp macro="" textlink="">
          <xdr:nvSpPr>
            <xdr:cNvPr id="111740" name="Check Box 124" hidden="1">
              <a:extLst>
                <a:ext uri="{63B3BB69-23CF-44E3-9099-C40C66FF867C}">
                  <a14:compatExt spid="_x0000_s111740"/>
                </a:ext>
                <a:ext uri="{FF2B5EF4-FFF2-40B4-BE49-F238E27FC236}">
                  <a16:creationId xmlns:a16="http://schemas.microsoft.com/office/drawing/2014/main" id="{00000000-0008-0000-0000-00007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47</xdr:row>
          <xdr:rowOff>15240</xdr:rowOff>
        </xdr:from>
        <xdr:to>
          <xdr:col>3</xdr:col>
          <xdr:colOff>15240</xdr:colOff>
          <xdr:row>47</xdr:row>
          <xdr:rowOff>228600</xdr:rowOff>
        </xdr:to>
        <xdr:sp macro="" textlink="">
          <xdr:nvSpPr>
            <xdr:cNvPr id="111742" name="Check Box 126" hidden="1">
              <a:extLst>
                <a:ext uri="{63B3BB69-23CF-44E3-9099-C40C66FF867C}">
                  <a14:compatExt spid="_x0000_s111742"/>
                </a:ext>
                <a:ext uri="{FF2B5EF4-FFF2-40B4-BE49-F238E27FC236}">
                  <a16:creationId xmlns:a16="http://schemas.microsoft.com/office/drawing/2014/main" id="{00000000-0008-0000-0000-00007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106680</xdr:colOff>
          <xdr:row>99</xdr:row>
          <xdr:rowOff>38100</xdr:rowOff>
        </xdr:to>
        <xdr:sp macro="" textlink="">
          <xdr:nvSpPr>
            <xdr:cNvPr id="111743" name="Check Box 127" hidden="1">
              <a:extLst>
                <a:ext uri="{63B3BB69-23CF-44E3-9099-C40C66FF867C}">
                  <a14:compatExt spid="_x0000_s111743"/>
                </a:ext>
                <a:ext uri="{FF2B5EF4-FFF2-40B4-BE49-F238E27FC236}">
                  <a16:creationId xmlns:a16="http://schemas.microsoft.com/office/drawing/2014/main" id="{00000000-0008-0000-0000-00007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106680</xdr:colOff>
          <xdr:row>99</xdr:row>
          <xdr:rowOff>38100</xdr:rowOff>
        </xdr:to>
        <xdr:sp macro="" textlink="">
          <xdr:nvSpPr>
            <xdr:cNvPr id="111744" name="Check Box 128" hidden="1">
              <a:extLst>
                <a:ext uri="{63B3BB69-23CF-44E3-9099-C40C66FF867C}">
                  <a14:compatExt spid="_x0000_s111744"/>
                </a:ext>
                <a:ext uri="{FF2B5EF4-FFF2-40B4-BE49-F238E27FC236}">
                  <a16:creationId xmlns:a16="http://schemas.microsoft.com/office/drawing/2014/main" id="{00000000-0008-0000-0000-00008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106680</xdr:colOff>
          <xdr:row>99</xdr:row>
          <xdr:rowOff>38100</xdr:rowOff>
        </xdr:to>
        <xdr:sp macro="" textlink="">
          <xdr:nvSpPr>
            <xdr:cNvPr id="111745" name="Check Box 129" hidden="1">
              <a:extLst>
                <a:ext uri="{63B3BB69-23CF-44E3-9099-C40C66FF867C}">
                  <a14:compatExt spid="_x0000_s111745"/>
                </a:ext>
                <a:ext uri="{FF2B5EF4-FFF2-40B4-BE49-F238E27FC236}">
                  <a16:creationId xmlns:a16="http://schemas.microsoft.com/office/drawing/2014/main" id="{00000000-0008-0000-0000-00008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106680</xdr:colOff>
          <xdr:row>99</xdr:row>
          <xdr:rowOff>38100</xdr:rowOff>
        </xdr:to>
        <xdr:sp macro="" textlink="">
          <xdr:nvSpPr>
            <xdr:cNvPr id="111746" name="Check Box 130" hidden="1">
              <a:extLst>
                <a:ext uri="{63B3BB69-23CF-44E3-9099-C40C66FF867C}">
                  <a14:compatExt spid="_x0000_s111746"/>
                </a:ext>
                <a:ext uri="{FF2B5EF4-FFF2-40B4-BE49-F238E27FC236}">
                  <a16:creationId xmlns:a16="http://schemas.microsoft.com/office/drawing/2014/main" id="{00000000-0008-0000-0000-00008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106680</xdr:colOff>
          <xdr:row>99</xdr:row>
          <xdr:rowOff>38100</xdr:rowOff>
        </xdr:to>
        <xdr:sp macro="" textlink="">
          <xdr:nvSpPr>
            <xdr:cNvPr id="111747" name="Check Box 131" hidden="1">
              <a:extLst>
                <a:ext uri="{63B3BB69-23CF-44E3-9099-C40C66FF867C}">
                  <a14:compatExt spid="_x0000_s111747"/>
                </a:ext>
                <a:ext uri="{FF2B5EF4-FFF2-40B4-BE49-F238E27FC236}">
                  <a16:creationId xmlns:a16="http://schemas.microsoft.com/office/drawing/2014/main" id="{00000000-0008-0000-0000-00008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106680</xdr:colOff>
          <xdr:row>99</xdr:row>
          <xdr:rowOff>38100</xdr:rowOff>
        </xdr:to>
        <xdr:sp macro="" textlink="">
          <xdr:nvSpPr>
            <xdr:cNvPr id="111748" name="Check Box 132" hidden="1">
              <a:extLst>
                <a:ext uri="{63B3BB69-23CF-44E3-9099-C40C66FF867C}">
                  <a14:compatExt spid="_x0000_s111748"/>
                </a:ext>
                <a:ext uri="{FF2B5EF4-FFF2-40B4-BE49-F238E27FC236}">
                  <a16:creationId xmlns:a16="http://schemas.microsoft.com/office/drawing/2014/main" id="{00000000-0008-0000-0000-00008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106680</xdr:colOff>
          <xdr:row>99</xdr:row>
          <xdr:rowOff>38100</xdr:rowOff>
        </xdr:to>
        <xdr:sp macro="" textlink="">
          <xdr:nvSpPr>
            <xdr:cNvPr id="111749" name="Check Box 133" hidden="1">
              <a:extLst>
                <a:ext uri="{63B3BB69-23CF-44E3-9099-C40C66FF867C}">
                  <a14:compatExt spid="_x0000_s111749"/>
                </a:ext>
                <a:ext uri="{FF2B5EF4-FFF2-40B4-BE49-F238E27FC236}">
                  <a16:creationId xmlns:a16="http://schemas.microsoft.com/office/drawing/2014/main" id="{00000000-0008-0000-0000-00008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106680</xdr:colOff>
          <xdr:row>99</xdr:row>
          <xdr:rowOff>38100</xdr:rowOff>
        </xdr:to>
        <xdr:sp macro="" textlink="">
          <xdr:nvSpPr>
            <xdr:cNvPr id="111750" name="Check Box 134" hidden="1">
              <a:extLst>
                <a:ext uri="{63B3BB69-23CF-44E3-9099-C40C66FF867C}">
                  <a14:compatExt spid="_x0000_s111750"/>
                </a:ext>
                <a:ext uri="{FF2B5EF4-FFF2-40B4-BE49-F238E27FC236}">
                  <a16:creationId xmlns:a16="http://schemas.microsoft.com/office/drawing/2014/main" id="{00000000-0008-0000-0000-00008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2</xdr:col>
          <xdr:colOff>106680</xdr:colOff>
          <xdr:row>99</xdr:row>
          <xdr:rowOff>38100</xdr:rowOff>
        </xdr:to>
        <xdr:sp macro="" textlink="">
          <xdr:nvSpPr>
            <xdr:cNvPr id="111751" name="Check Box 135" hidden="1">
              <a:extLst>
                <a:ext uri="{63B3BB69-23CF-44E3-9099-C40C66FF867C}">
                  <a14:compatExt spid="_x0000_s111751"/>
                </a:ext>
                <a:ext uri="{FF2B5EF4-FFF2-40B4-BE49-F238E27FC236}">
                  <a16:creationId xmlns:a16="http://schemas.microsoft.com/office/drawing/2014/main" id="{00000000-0008-0000-0000-00008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106680</xdr:colOff>
          <xdr:row>101</xdr:row>
          <xdr:rowOff>38100</xdr:rowOff>
        </xdr:to>
        <xdr:sp macro="" textlink="">
          <xdr:nvSpPr>
            <xdr:cNvPr id="111752" name="Check Box 136" hidden="1">
              <a:extLst>
                <a:ext uri="{63B3BB69-23CF-44E3-9099-C40C66FF867C}">
                  <a14:compatExt spid="_x0000_s111752"/>
                </a:ext>
                <a:ext uri="{FF2B5EF4-FFF2-40B4-BE49-F238E27FC236}">
                  <a16:creationId xmlns:a16="http://schemas.microsoft.com/office/drawing/2014/main" id="{00000000-0008-0000-0000-00008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106680</xdr:colOff>
          <xdr:row>101</xdr:row>
          <xdr:rowOff>38100</xdr:rowOff>
        </xdr:to>
        <xdr:sp macro="" textlink="">
          <xdr:nvSpPr>
            <xdr:cNvPr id="111753" name="Check Box 137" hidden="1">
              <a:extLst>
                <a:ext uri="{63B3BB69-23CF-44E3-9099-C40C66FF867C}">
                  <a14:compatExt spid="_x0000_s111753"/>
                </a:ext>
                <a:ext uri="{FF2B5EF4-FFF2-40B4-BE49-F238E27FC236}">
                  <a16:creationId xmlns:a16="http://schemas.microsoft.com/office/drawing/2014/main" id="{00000000-0008-0000-0000-00008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175260</xdr:colOff>
      <xdr:row>9</xdr:row>
      <xdr:rowOff>175260</xdr:rowOff>
    </xdr:from>
    <xdr:to>
      <xdr:col>47</xdr:col>
      <xdr:colOff>129540</xdr:colOff>
      <xdr:row>9</xdr:row>
      <xdr:rowOff>487680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8069580" y="3139440"/>
          <a:ext cx="685800" cy="312420"/>
        </a:xfrm>
        <a:prstGeom prst="ellipse">
          <a:avLst/>
        </a:prstGeom>
        <a:noFill/>
        <a:ln w="25400" cap="flat" cmpd="sng" algn="ctr">
          <a:solidFill>
            <a:srgbClr val="C00000"/>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106680</xdr:colOff>
          <xdr:row>101</xdr:row>
          <xdr:rowOff>38100</xdr:rowOff>
        </xdr:to>
        <xdr:sp macro="" textlink="">
          <xdr:nvSpPr>
            <xdr:cNvPr id="111754" name="Check Box 138" hidden="1">
              <a:extLst>
                <a:ext uri="{63B3BB69-23CF-44E3-9099-C40C66FF867C}">
                  <a14:compatExt spid="_x0000_s111754"/>
                </a:ext>
                <a:ext uri="{FF2B5EF4-FFF2-40B4-BE49-F238E27FC236}">
                  <a16:creationId xmlns:a16="http://schemas.microsoft.com/office/drawing/2014/main" id="{00000000-0008-0000-0000-00008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106680</xdr:colOff>
          <xdr:row>101</xdr:row>
          <xdr:rowOff>38100</xdr:rowOff>
        </xdr:to>
        <xdr:sp macro="" textlink="">
          <xdr:nvSpPr>
            <xdr:cNvPr id="111755" name="Check Box 139" hidden="1">
              <a:extLst>
                <a:ext uri="{63B3BB69-23CF-44E3-9099-C40C66FF867C}">
                  <a14:compatExt spid="_x0000_s111755"/>
                </a:ext>
                <a:ext uri="{FF2B5EF4-FFF2-40B4-BE49-F238E27FC236}">
                  <a16:creationId xmlns:a16="http://schemas.microsoft.com/office/drawing/2014/main" id="{00000000-0008-0000-0000-00008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106680</xdr:colOff>
          <xdr:row>101</xdr:row>
          <xdr:rowOff>38100</xdr:rowOff>
        </xdr:to>
        <xdr:sp macro="" textlink="">
          <xdr:nvSpPr>
            <xdr:cNvPr id="111756" name="Check Box 140" hidden="1">
              <a:extLst>
                <a:ext uri="{63B3BB69-23CF-44E3-9099-C40C66FF867C}">
                  <a14:compatExt spid="_x0000_s111756"/>
                </a:ext>
                <a:ext uri="{FF2B5EF4-FFF2-40B4-BE49-F238E27FC236}">
                  <a16:creationId xmlns:a16="http://schemas.microsoft.com/office/drawing/2014/main" id="{00000000-0008-0000-0000-00008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106680</xdr:colOff>
          <xdr:row>101</xdr:row>
          <xdr:rowOff>38100</xdr:rowOff>
        </xdr:to>
        <xdr:sp macro="" textlink="">
          <xdr:nvSpPr>
            <xdr:cNvPr id="111757" name="Check Box 141" hidden="1">
              <a:extLst>
                <a:ext uri="{63B3BB69-23CF-44E3-9099-C40C66FF867C}">
                  <a14:compatExt spid="_x0000_s111757"/>
                </a:ext>
                <a:ext uri="{FF2B5EF4-FFF2-40B4-BE49-F238E27FC236}">
                  <a16:creationId xmlns:a16="http://schemas.microsoft.com/office/drawing/2014/main" id="{00000000-0008-0000-0000-00008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106680</xdr:colOff>
          <xdr:row>101</xdr:row>
          <xdr:rowOff>38100</xdr:rowOff>
        </xdr:to>
        <xdr:sp macro="" textlink="">
          <xdr:nvSpPr>
            <xdr:cNvPr id="111758" name="Check Box 142" hidden="1">
              <a:extLst>
                <a:ext uri="{63B3BB69-23CF-44E3-9099-C40C66FF867C}">
                  <a14:compatExt spid="_x0000_s111758"/>
                </a:ext>
                <a:ext uri="{FF2B5EF4-FFF2-40B4-BE49-F238E27FC236}">
                  <a16:creationId xmlns:a16="http://schemas.microsoft.com/office/drawing/2014/main" id="{00000000-0008-0000-0000-00008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106680</xdr:colOff>
          <xdr:row>101</xdr:row>
          <xdr:rowOff>38100</xdr:rowOff>
        </xdr:to>
        <xdr:sp macro="" textlink="">
          <xdr:nvSpPr>
            <xdr:cNvPr id="111759" name="Check Box 143" hidden="1">
              <a:extLst>
                <a:ext uri="{63B3BB69-23CF-44E3-9099-C40C66FF867C}">
                  <a14:compatExt spid="_x0000_s111759"/>
                </a:ext>
                <a:ext uri="{FF2B5EF4-FFF2-40B4-BE49-F238E27FC236}">
                  <a16:creationId xmlns:a16="http://schemas.microsoft.com/office/drawing/2014/main" id="{00000000-0008-0000-0000-00008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106680</xdr:colOff>
          <xdr:row>101</xdr:row>
          <xdr:rowOff>38100</xdr:rowOff>
        </xdr:to>
        <xdr:sp macro="" textlink="">
          <xdr:nvSpPr>
            <xdr:cNvPr id="111760" name="Check Box 144" hidden="1">
              <a:extLst>
                <a:ext uri="{63B3BB69-23CF-44E3-9099-C40C66FF867C}">
                  <a14:compatExt spid="_x0000_s111760"/>
                </a:ext>
                <a:ext uri="{FF2B5EF4-FFF2-40B4-BE49-F238E27FC236}">
                  <a16:creationId xmlns:a16="http://schemas.microsoft.com/office/drawing/2014/main" id="{00000000-0008-0000-0000-00009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106680</xdr:colOff>
          <xdr:row>101</xdr:row>
          <xdr:rowOff>38100</xdr:rowOff>
        </xdr:to>
        <xdr:sp macro="" textlink="">
          <xdr:nvSpPr>
            <xdr:cNvPr id="111761" name="Check Box 145" hidden="1">
              <a:extLst>
                <a:ext uri="{63B3BB69-23CF-44E3-9099-C40C66FF867C}">
                  <a14:compatExt spid="_x0000_s111761"/>
                </a:ext>
                <a:ext uri="{FF2B5EF4-FFF2-40B4-BE49-F238E27FC236}">
                  <a16:creationId xmlns:a16="http://schemas.microsoft.com/office/drawing/2014/main" id="{00000000-0008-0000-0000-00009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2</xdr:col>
          <xdr:colOff>106680</xdr:colOff>
          <xdr:row>101</xdr:row>
          <xdr:rowOff>38100</xdr:rowOff>
        </xdr:to>
        <xdr:sp macro="" textlink="">
          <xdr:nvSpPr>
            <xdr:cNvPr id="111762" name="Check Box 146" hidden="1">
              <a:extLst>
                <a:ext uri="{63B3BB69-23CF-44E3-9099-C40C66FF867C}">
                  <a14:compatExt spid="_x0000_s111762"/>
                </a:ext>
                <a:ext uri="{FF2B5EF4-FFF2-40B4-BE49-F238E27FC236}">
                  <a16:creationId xmlns:a16="http://schemas.microsoft.com/office/drawing/2014/main" id="{00000000-0008-0000-0000-00009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106680</xdr:colOff>
          <xdr:row>102</xdr:row>
          <xdr:rowOff>38100</xdr:rowOff>
        </xdr:to>
        <xdr:sp macro="" textlink="">
          <xdr:nvSpPr>
            <xdr:cNvPr id="111763" name="Check Box 147" hidden="1">
              <a:extLst>
                <a:ext uri="{63B3BB69-23CF-44E3-9099-C40C66FF867C}">
                  <a14:compatExt spid="_x0000_s111763"/>
                </a:ext>
                <a:ext uri="{FF2B5EF4-FFF2-40B4-BE49-F238E27FC236}">
                  <a16:creationId xmlns:a16="http://schemas.microsoft.com/office/drawing/2014/main" id="{00000000-0008-0000-0000-00009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106680</xdr:colOff>
          <xdr:row>102</xdr:row>
          <xdr:rowOff>38100</xdr:rowOff>
        </xdr:to>
        <xdr:sp macro="" textlink="">
          <xdr:nvSpPr>
            <xdr:cNvPr id="111764" name="Check Box 148" hidden="1">
              <a:extLst>
                <a:ext uri="{63B3BB69-23CF-44E3-9099-C40C66FF867C}">
                  <a14:compatExt spid="_x0000_s111764"/>
                </a:ext>
                <a:ext uri="{FF2B5EF4-FFF2-40B4-BE49-F238E27FC236}">
                  <a16:creationId xmlns:a16="http://schemas.microsoft.com/office/drawing/2014/main" id="{00000000-0008-0000-0000-00009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106680</xdr:colOff>
          <xdr:row>102</xdr:row>
          <xdr:rowOff>38100</xdr:rowOff>
        </xdr:to>
        <xdr:sp macro="" textlink="">
          <xdr:nvSpPr>
            <xdr:cNvPr id="111765" name="Check Box 149" hidden="1">
              <a:extLst>
                <a:ext uri="{63B3BB69-23CF-44E3-9099-C40C66FF867C}">
                  <a14:compatExt spid="_x0000_s111765"/>
                </a:ext>
                <a:ext uri="{FF2B5EF4-FFF2-40B4-BE49-F238E27FC236}">
                  <a16:creationId xmlns:a16="http://schemas.microsoft.com/office/drawing/2014/main" id="{00000000-0008-0000-0000-00009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106680</xdr:colOff>
          <xdr:row>102</xdr:row>
          <xdr:rowOff>38100</xdr:rowOff>
        </xdr:to>
        <xdr:sp macro="" textlink="">
          <xdr:nvSpPr>
            <xdr:cNvPr id="111766" name="Check Box 150" hidden="1">
              <a:extLst>
                <a:ext uri="{63B3BB69-23CF-44E3-9099-C40C66FF867C}">
                  <a14:compatExt spid="_x0000_s111766"/>
                </a:ext>
                <a:ext uri="{FF2B5EF4-FFF2-40B4-BE49-F238E27FC236}">
                  <a16:creationId xmlns:a16="http://schemas.microsoft.com/office/drawing/2014/main" id="{00000000-0008-0000-0000-00009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106680</xdr:colOff>
          <xdr:row>102</xdr:row>
          <xdr:rowOff>38100</xdr:rowOff>
        </xdr:to>
        <xdr:sp macro="" textlink="">
          <xdr:nvSpPr>
            <xdr:cNvPr id="111767" name="Check Box 151" hidden="1">
              <a:extLst>
                <a:ext uri="{63B3BB69-23CF-44E3-9099-C40C66FF867C}">
                  <a14:compatExt spid="_x0000_s111767"/>
                </a:ext>
                <a:ext uri="{FF2B5EF4-FFF2-40B4-BE49-F238E27FC236}">
                  <a16:creationId xmlns:a16="http://schemas.microsoft.com/office/drawing/2014/main" id="{00000000-0008-0000-0000-00009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106680</xdr:colOff>
          <xdr:row>102</xdr:row>
          <xdr:rowOff>38100</xdr:rowOff>
        </xdr:to>
        <xdr:sp macro="" textlink="">
          <xdr:nvSpPr>
            <xdr:cNvPr id="111768" name="Check Box 152" hidden="1">
              <a:extLst>
                <a:ext uri="{63B3BB69-23CF-44E3-9099-C40C66FF867C}">
                  <a14:compatExt spid="_x0000_s111768"/>
                </a:ext>
                <a:ext uri="{FF2B5EF4-FFF2-40B4-BE49-F238E27FC236}">
                  <a16:creationId xmlns:a16="http://schemas.microsoft.com/office/drawing/2014/main" id="{00000000-0008-0000-0000-00009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106680</xdr:colOff>
          <xdr:row>102</xdr:row>
          <xdr:rowOff>38100</xdr:rowOff>
        </xdr:to>
        <xdr:sp macro="" textlink="">
          <xdr:nvSpPr>
            <xdr:cNvPr id="111769" name="Check Box 153" hidden="1">
              <a:extLst>
                <a:ext uri="{63B3BB69-23CF-44E3-9099-C40C66FF867C}">
                  <a14:compatExt spid="_x0000_s111769"/>
                </a:ext>
                <a:ext uri="{FF2B5EF4-FFF2-40B4-BE49-F238E27FC236}">
                  <a16:creationId xmlns:a16="http://schemas.microsoft.com/office/drawing/2014/main" id="{00000000-0008-0000-0000-00009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106680</xdr:colOff>
          <xdr:row>102</xdr:row>
          <xdr:rowOff>38100</xdr:rowOff>
        </xdr:to>
        <xdr:sp macro="" textlink="">
          <xdr:nvSpPr>
            <xdr:cNvPr id="111770" name="Check Box 154" hidden="1">
              <a:extLst>
                <a:ext uri="{63B3BB69-23CF-44E3-9099-C40C66FF867C}">
                  <a14:compatExt spid="_x0000_s111770"/>
                </a:ext>
                <a:ext uri="{FF2B5EF4-FFF2-40B4-BE49-F238E27FC236}">
                  <a16:creationId xmlns:a16="http://schemas.microsoft.com/office/drawing/2014/main" id="{00000000-0008-0000-0000-00009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106680</xdr:colOff>
          <xdr:row>102</xdr:row>
          <xdr:rowOff>38100</xdr:rowOff>
        </xdr:to>
        <xdr:sp macro="" textlink="">
          <xdr:nvSpPr>
            <xdr:cNvPr id="111771" name="Check Box 155" hidden="1">
              <a:extLst>
                <a:ext uri="{63B3BB69-23CF-44E3-9099-C40C66FF867C}">
                  <a14:compatExt spid="_x0000_s111771"/>
                </a:ext>
                <a:ext uri="{FF2B5EF4-FFF2-40B4-BE49-F238E27FC236}">
                  <a16:creationId xmlns:a16="http://schemas.microsoft.com/office/drawing/2014/main" id="{00000000-0008-0000-0000-00009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106680</xdr:colOff>
          <xdr:row>102</xdr:row>
          <xdr:rowOff>38100</xdr:rowOff>
        </xdr:to>
        <xdr:sp macro="" textlink="">
          <xdr:nvSpPr>
            <xdr:cNvPr id="111772" name="Check Box 156" hidden="1">
              <a:extLst>
                <a:ext uri="{63B3BB69-23CF-44E3-9099-C40C66FF867C}">
                  <a14:compatExt spid="_x0000_s111772"/>
                </a:ext>
                <a:ext uri="{FF2B5EF4-FFF2-40B4-BE49-F238E27FC236}">
                  <a16:creationId xmlns:a16="http://schemas.microsoft.com/office/drawing/2014/main" id="{00000000-0008-0000-0000-00009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106680</xdr:colOff>
          <xdr:row>102</xdr:row>
          <xdr:rowOff>38100</xdr:rowOff>
        </xdr:to>
        <xdr:sp macro="" textlink="">
          <xdr:nvSpPr>
            <xdr:cNvPr id="111773" name="Check Box 157" hidden="1">
              <a:extLst>
                <a:ext uri="{63B3BB69-23CF-44E3-9099-C40C66FF867C}">
                  <a14:compatExt spid="_x0000_s111773"/>
                </a:ext>
                <a:ext uri="{FF2B5EF4-FFF2-40B4-BE49-F238E27FC236}">
                  <a16:creationId xmlns:a16="http://schemas.microsoft.com/office/drawing/2014/main" id="{00000000-0008-0000-0000-00009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33</xdr:row>
          <xdr:rowOff>304800</xdr:rowOff>
        </xdr:from>
        <xdr:to>
          <xdr:col>5</xdr:col>
          <xdr:colOff>114300</xdr:colOff>
          <xdr:row>33</xdr:row>
          <xdr:rowOff>548640</xdr:rowOff>
        </xdr:to>
        <xdr:sp macro="" textlink="">
          <xdr:nvSpPr>
            <xdr:cNvPr id="111774" name="Check Box 158" hidden="1">
              <a:extLst>
                <a:ext uri="{63B3BB69-23CF-44E3-9099-C40C66FF867C}">
                  <a14:compatExt spid="_x0000_s111774"/>
                </a:ext>
                <a:ext uri="{FF2B5EF4-FFF2-40B4-BE49-F238E27FC236}">
                  <a16:creationId xmlns:a16="http://schemas.microsoft.com/office/drawing/2014/main" id="{00000000-0008-0000-0000-00009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186690</xdr:colOff>
      <xdr:row>1</xdr:row>
      <xdr:rowOff>156208</xdr:rowOff>
    </xdr:from>
    <xdr:to>
      <xdr:col>6</xdr:col>
      <xdr:colOff>830580</xdr:colOff>
      <xdr:row>18</xdr:row>
      <xdr:rowOff>53340</xdr:rowOff>
    </xdr:to>
    <xdr:sp macro="" textlink="">
      <xdr:nvSpPr>
        <xdr:cNvPr id="3" name="Rectangle 4">
          <a:extLst>
            <a:ext uri="{FF2B5EF4-FFF2-40B4-BE49-F238E27FC236}">
              <a16:creationId xmlns:a16="http://schemas.microsoft.com/office/drawing/2014/main" id="{00000000-0008-0000-0100-000003000000}"/>
            </a:ext>
          </a:extLst>
        </xdr:cNvPr>
        <xdr:cNvSpPr>
          <a:spLocks noChangeArrowheads="1"/>
        </xdr:cNvSpPr>
      </xdr:nvSpPr>
      <xdr:spPr bwMode="auto">
        <a:xfrm>
          <a:off x="186690" y="392428"/>
          <a:ext cx="6084570" cy="4644392"/>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ctr" rtl="0">
            <a:lnSpc>
              <a:spcPts val="16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地区の位置</a:t>
          </a:r>
          <a:endParaRPr lang="ja-JP" altLang="en-US" sz="1000" b="1" i="0" strike="noStrike">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177165</xdr:colOff>
      <xdr:row>18</xdr:row>
      <xdr:rowOff>297178</xdr:rowOff>
    </xdr:from>
    <xdr:to>
      <xdr:col>6</xdr:col>
      <xdr:colOff>777241</xdr:colOff>
      <xdr:row>35</xdr:row>
      <xdr:rowOff>114300</xdr:rowOff>
    </xdr:to>
    <xdr:sp macro="" textlink="">
      <xdr:nvSpPr>
        <xdr:cNvPr id="4" name="Rectangle 4">
          <a:extLst>
            <a:ext uri="{FF2B5EF4-FFF2-40B4-BE49-F238E27FC236}">
              <a16:creationId xmlns:a16="http://schemas.microsoft.com/office/drawing/2014/main" id="{00000000-0008-0000-0100-000004000000}"/>
            </a:ext>
          </a:extLst>
        </xdr:cNvPr>
        <xdr:cNvSpPr>
          <a:spLocks noChangeArrowheads="1"/>
        </xdr:cNvSpPr>
      </xdr:nvSpPr>
      <xdr:spPr bwMode="auto">
        <a:xfrm>
          <a:off x="177165" y="5280658"/>
          <a:ext cx="6040756" cy="4869182"/>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ctr" rtl="0">
            <a:lnSpc>
              <a:spcPts val="11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1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1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棚田の位置</a:t>
          </a:r>
          <a:endParaRPr lang="ja-JP" altLang="en-US" sz="1000" b="1" i="0" u="sng" strike="noStrike">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186690</xdr:colOff>
      <xdr:row>1</xdr:row>
      <xdr:rowOff>156208</xdr:rowOff>
    </xdr:from>
    <xdr:to>
      <xdr:col>6</xdr:col>
      <xdr:colOff>830580</xdr:colOff>
      <xdr:row>18</xdr:row>
      <xdr:rowOff>53340</xdr:rowOff>
    </xdr:to>
    <xdr:sp macro="" textlink="">
      <xdr:nvSpPr>
        <xdr:cNvPr id="2" name="Rectangle 4">
          <a:extLst>
            <a:ext uri="{FF2B5EF4-FFF2-40B4-BE49-F238E27FC236}">
              <a16:creationId xmlns:a16="http://schemas.microsoft.com/office/drawing/2014/main" id="{00000000-0008-0000-0200-000002000000}"/>
            </a:ext>
          </a:extLst>
        </xdr:cNvPr>
        <xdr:cNvSpPr>
          <a:spLocks noChangeArrowheads="1"/>
        </xdr:cNvSpPr>
      </xdr:nvSpPr>
      <xdr:spPr bwMode="auto">
        <a:xfrm>
          <a:off x="186690" y="392428"/>
          <a:ext cx="6084570" cy="4644392"/>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ctr" rtl="0">
            <a:lnSpc>
              <a:spcPts val="16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近景</a:t>
          </a:r>
          <a:endParaRPr lang="ja-JP" altLang="en-US" sz="1000" b="1" i="0" strike="noStrike">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192405</xdr:colOff>
      <xdr:row>18</xdr:row>
      <xdr:rowOff>198118</xdr:rowOff>
    </xdr:from>
    <xdr:to>
      <xdr:col>6</xdr:col>
      <xdr:colOff>792481</xdr:colOff>
      <xdr:row>35</xdr:row>
      <xdr:rowOff>15240</xdr:rowOff>
    </xdr:to>
    <xdr:sp macro="" textlink="">
      <xdr:nvSpPr>
        <xdr:cNvPr id="3" name="Rectangle 4">
          <a:extLst>
            <a:ext uri="{FF2B5EF4-FFF2-40B4-BE49-F238E27FC236}">
              <a16:creationId xmlns:a16="http://schemas.microsoft.com/office/drawing/2014/main" id="{00000000-0008-0000-0200-000003000000}"/>
            </a:ext>
          </a:extLst>
        </xdr:cNvPr>
        <xdr:cNvSpPr>
          <a:spLocks noChangeArrowheads="1"/>
        </xdr:cNvSpPr>
      </xdr:nvSpPr>
      <xdr:spPr bwMode="auto">
        <a:xfrm>
          <a:off x="192405" y="5181598"/>
          <a:ext cx="6040756" cy="4869182"/>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ctr" rtl="0">
            <a:lnSpc>
              <a:spcPts val="11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1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1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遠景</a:t>
          </a:r>
          <a:endParaRPr lang="ja-JP" altLang="en-US" sz="1000" b="1" i="0" u="sng" strike="noStrike">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25400" cap="flat" cmpd="sng" algn="ctr">
          <a:solidFill>
            <a:sysClr val="window" lastClr="FFFFFF">
              <a:lumMod val="95000"/>
            </a:sysClr>
          </a:solidFill>
          <a:prstDash val="solid"/>
        </a:ln>
        <a:effectLst/>
      </a:spPr>
      <a:bodyPr vertOverflow="clip" horzOverflow="clip" rtlCol="0" anchor="t"/>
      <a:lstStyle>
        <a:defPPr marL="0" marR="0" indent="0" algn="ctr" defTabSz="914400" eaLnBrk="1" fontAlgn="auto" latinLnBrk="0" hangingPunct="1">
          <a:lnSpc>
            <a:spcPct val="100000"/>
          </a:lnSpc>
          <a:spcBef>
            <a:spcPts val="0"/>
          </a:spcBef>
          <a:spcAft>
            <a:spcPts val="0"/>
          </a:spcAft>
          <a:buClrTx/>
          <a:buSzTx/>
          <a:buFontTx/>
          <a:buNone/>
          <a:tabLst/>
          <a:defRPr kumimoji="1" sz="900" b="0" i="0" u="none" strike="noStrike" kern="0" cap="none" spc="0" normalizeH="0" baseline="0" noProof="0" smtClean="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defRPr>
        </a:defPPr>
      </a:lstStyle>
    </a:sp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Q104"/>
  <sheetViews>
    <sheetView showZeros="0" tabSelected="1" view="pageBreakPreview" zoomScaleNormal="100" zoomScaleSheetLayoutView="100" workbookViewId="0"/>
  </sheetViews>
  <sheetFormatPr defaultColWidth="2.6640625" defaultRowHeight="16.5" customHeight="1"/>
  <cols>
    <col min="1" max="13" width="2.6640625" style="1"/>
    <col min="14" max="14" width="6.5546875" style="1" customWidth="1"/>
    <col min="15" max="16" width="2.88671875" style="1" customWidth="1"/>
    <col min="17" max="16384" width="2.6640625" style="1"/>
  </cols>
  <sheetData>
    <row r="1" spans="1:42" s="3" customFormat="1" ht="22.8" customHeight="1">
      <c r="B1" s="3" t="s">
        <v>0</v>
      </c>
    </row>
    <row r="2" spans="1:42" s="3" customFormat="1" ht="22.8" customHeight="1">
      <c r="U2" s="27"/>
      <c r="V2" s="27"/>
      <c r="W2" s="27"/>
      <c r="X2" s="112" t="s">
        <v>1</v>
      </c>
      <c r="Y2" s="112"/>
      <c r="Z2" s="112"/>
      <c r="AA2" s="112"/>
      <c r="AB2" s="112"/>
      <c r="AC2" s="112"/>
      <c r="AD2" s="112"/>
      <c r="AE2" s="28" t="s">
        <v>4</v>
      </c>
      <c r="AF2" s="28"/>
      <c r="AG2" s="113"/>
      <c r="AH2" s="113"/>
      <c r="AI2" s="113"/>
      <c r="AJ2" s="113"/>
      <c r="AK2" s="113"/>
      <c r="AL2" s="113"/>
      <c r="AM2" s="113"/>
      <c r="AN2" s="113"/>
      <c r="AO2" s="113"/>
      <c r="AP2" s="27"/>
    </row>
    <row r="3" spans="1:42" s="3" customFormat="1" ht="22.8" customHeight="1">
      <c r="U3" s="27"/>
      <c r="V3" s="27"/>
      <c r="W3" s="27"/>
      <c r="X3" s="114" t="s">
        <v>2</v>
      </c>
      <c r="Y3" s="114"/>
      <c r="Z3" s="114"/>
      <c r="AA3" s="114"/>
      <c r="AB3" s="114"/>
      <c r="AC3" s="114"/>
      <c r="AD3" s="114"/>
      <c r="AE3" s="28" t="s">
        <v>4</v>
      </c>
      <c r="AF3" s="28"/>
      <c r="AG3" s="115"/>
      <c r="AH3" s="115"/>
      <c r="AI3" s="115"/>
      <c r="AJ3" s="115"/>
      <c r="AK3" s="115"/>
      <c r="AL3" s="115"/>
      <c r="AM3" s="115"/>
      <c r="AN3" s="115"/>
      <c r="AO3" s="115"/>
      <c r="AP3" s="27"/>
    </row>
    <row r="4" spans="1:42" s="3" customFormat="1" ht="22.8" customHeight="1">
      <c r="U4" s="27"/>
      <c r="V4" s="27"/>
      <c r="W4" s="27"/>
      <c r="X4" s="114" t="s">
        <v>3</v>
      </c>
      <c r="Y4" s="114"/>
      <c r="Z4" s="114"/>
      <c r="AA4" s="114"/>
      <c r="AB4" s="114"/>
      <c r="AC4" s="114"/>
      <c r="AD4" s="114"/>
      <c r="AE4" s="28" t="s">
        <v>4</v>
      </c>
      <c r="AF4" s="28"/>
      <c r="AG4" s="115"/>
      <c r="AH4" s="115"/>
      <c r="AI4" s="115"/>
      <c r="AJ4" s="115"/>
      <c r="AK4" s="115"/>
      <c r="AL4" s="115"/>
      <c r="AM4" s="115"/>
      <c r="AN4" s="115"/>
      <c r="AO4" s="115"/>
      <c r="AP4" s="27"/>
    </row>
    <row r="5" spans="1:42" s="3" customFormat="1" ht="6.75" customHeight="1">
      <c r="U5" s="27"/>
      <c r="V5" s="27"/>
      <c r="W5" s="27"/>
      <c r="X5" s="29"/>
      <c r="Y5" s="29"/>
      <c r="Z5" s="29"/>
      <c r="AA5" s="29"/>
      <c r="AB5" s="29"/>
      <c r="AC5" s="29"/>
      <c r="AD5" s="29"/>
      <c r="AE5" s="29"/>
      <c r="AF5" s="29"/>
      <c r="AG5" s="27"/>
      <c r="AH5" s="27"/>
      <c r="AI5" s="27"/>
      <c r="AJ5" s="27"/>
      <c r="AK5" s="27"/>
      <c r="AL5" s="27"/>
      <c r="AM5" s="27"/>
      <c r="AN5" s="27"/>
      <c r="AO5" s="27"/>
      <c r="AP5" s="27"/>
    </row>
    <row r="6" spans="1:42" s="16" customFormat="1" ht="26.25" customHeight="1">
      <c r="A6" s="121" t="s">
        <v>118</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row>
    <row r="7" spans="1:42" s="3" customFormat="1" ht="18" customHeight="1">
      <c r="B7" s="122" t="s">
        <v>13</v>
      </c>
      <c r="C7" s="122"/>
      <c r="D7" s="122"/>
      <c r="E7" s="122"/>
      <c r="F7" s="122"/>
      <c r="G7" s="122"/>
      <c r="H7" s="122"/>
      <c r="I7" s="17"/>
      <c r="J7" s="17"/>
    </row>
    <row r="8" spans="1:42" s="2" customFormat="1" ht="41.4" customHeight="1">
      <c r="B8" s="91" t="s">
        <v>6</v>
      </c>
      <c r="C8" s="116"/>
      <c r="D8" s="116"/>
      <c r="E8" s="123"/>
      <c r="F8" s="124"/>
      <c r="G8" s="124"/>
      <c r="H8" s="124"/>
      <c r="I8" s="124"/>
      <c r="J8" s="124"/>
      <c r="K8" s="124"/>
      <c r="L8" s="124"/>
      <c r="M8" s="124"/>
      <c r="N8" s="124"/>
      <c r="O8" s="124"/>
      <c r="P8" s="125"/>
      <c r="Q8" s="123" t="s">
        <v>5</v>
      </c>
      <c r="R8" s="124"/>
      <c r="S8" s="124"/>
      <c r="T8" s="125"/>
      <c r="U8" s="109" t="s">
        <v>7</v>
      </c>
      <c r="V8" s="110"/>
      <c r="W8" s="110"/>
      <c r="X8" s="110"/>
      <c r="Y8" s="110"/>
      <c r="Z8" s="110"/>
      <c r="AA8" s="110"/>
      <c r="AB8" s="110"/>
      <c r="AC8" s="110"/>
      <c r="AD8" s="110"/>
      <c r="AE8" s="110"/>
      <c r="AF8" s="110"/>
      <c r="AG8" s="110"/>
      <c r="AH8" s="110"/>
      <c r="AI8" s="110"/>
      <c r="AJ8" s="110"/>
      <c r="AK8" s="110"/>
      <c r="AL8" s="110"/>
      <c r="AM8" s="110"/>
      <c r="AN8" s="110"/>
      <c r="AO8" s="110"/>
      <c r="AP8" s="111"/>
    </row>
    <row r="9" spans="1:42" s="2" customFormat="1" ht="50.4" customHeight="1">
      <c r="B9" s="91" t="s">
        <v>8</v>
      </c>
      <c r="C9" s="116"/>
      <c r="D9" s="116"/>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row>
    <row r="10" spans="1:42" s="2" customFormat="1" ht="50.4" customHeight="1">
      <c r="B10" s="119" t="s">
        <v>9</v>
      </c>
      <c r="C10" s="120"/>
      <c r="D10" s="120"/>
      <c r="E10" s="117" t="s">
        <v>10</v>
      </c>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row>
    <row r="11" spans="1:42" s="2" customFormat="1" ht="50.4" customHeight="1">
      <c r="B11" s="91" t="s">
        <v>11</v>
      </c>
      <c r="C11" s="116"/>
      <c r="D11" s="116"/>
      <c r="E11" s="117" t="s">
        <v>12</v>
      </c>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row>
    <row r="12" spans="1:42" s="2" customFormat="1" ht="43.8" customHeight="1">
      <c r="B12" s="118" t="s">
        <v>70</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row>
    <row r="13" spans="1:42" s="3" customFormat="1" ht="18" customHeight="1">
      <c r="B13" s="122" t="s">
        <v>14</v>
      </c>
      <c r="C13" s="122"/>
      <c r="D13" s="122"/>
      <c r="E13" s="122"/>
      <c r="F13" s="122"/>
      <c r="G13" s="122"/>
      <c r="H13" s="122"/>
      <c r="I13" s="17"/>
      <c r="J13" s="17"/>
    </row>
    <row r="14" spans="1:42" s="2" customFormat="1" ht="35.4" customHeight="1">
      <c r="B14" s="149" t="s">
        <v>15</v>
      </c>
      <c r="C14" s="149"/>
      <c r="D14" s="149"/>
      <c r="E14" s="149"/>
      <c r="F14" s="109" t="s">
        <v>16</v>
      </c>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1"/>
    </row>
    <row r="15" spans="1:42" s="2" customFormat="1" ht="35.4" customHeight="1">
      <c r="B15" s="131" t="s">
        <v>17</v>
      </c>
      <c r="C15" s="132"/>
      <c r="D15" s="132"/>
      <c r="E15" s="133"/>
      <c r="F15" s="91" t="s">
        <v>18</v>
      </c>
      <c r="G15" s="91"/>
      <c r="H15" s="91"/>
      <c r="I15" s="91"/>
      <c r="J15" s="91"/>
      <c r="K15" s="91" t="s">
        <v>20</v>
      </c>
      <c r="L15" s="91"/>
      <c r="M15" s="91"/>
      <c r="N15" s="91"/>
      <c r="O15" s="91"/>
      <c r="P15" s="91"/>
      <c r="Q15" s="91"/>
      <c r="R15" s="91"/>
      <c r="S15" s="91"/>
      <c r="T15" s="91"/>
      <c r="U15" s="91"/>
      <c r="V15" s="91"/>
      <c r="W15" s="91" t="s">
        <v>19</v>
      </c>
      <c r="X15" s="91"/>
      <c r="Y15" s="91"/>
      <c r="Z15" s="91"/>
      <c r="AA15" s="91"/>
      <c r="AB15" s="91" t="s">
        <v>21</v>
      </c>
      <c r="AC15" s="91"/>
      <c r="AD15" s="91"/>
      <c r="AE15" s="91"/>
      <c r="AF15" s="91"/>
      <c r="AG15" s="91"/>
      <c r="AH15" s="91"/>
      <c r="AI15" s="91"/>
      <c r="AJ15" s="91"/>
      <c r="AK15" s="91"/>
      <c r="AL15" s="91"/>
      <c r="AM15" s="91"/>
      <c r="AN15" s="91"/>
      <c r="AO15" s="91"/>
      <c r="AP15" s="91"/>
    </row>
    <row r="16" spans="1:42" s="2" customFormat="1" ht="35.4" customHeight="1">
      <c r="B16" s="134"/>
      <c r="C16" s="135"/>
      <c r="D16" s="135"/>
      <c r="E16" s="136"/>
      <c r="F16" s="126" t="s">
        <v>24</v>
      </c>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27"/>
    </row>
    <row r="17" spans="2:43" s="2" customFormat="1" ht="35.4" customHeight="1">
      <c r="B17" s="137"/>
      <c r="C17" s="138"/>
      <c r="D17" s="138"/>
      <c r="E17" s="139"/>
      <c r="F17" s="128"/>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30"/>
    </row>
    <row r="18" spans="2:43" s="2" customFormat="1" ht="22.8" customHeight="1">
      <c r="B18" s="140" t="s">
        <v>94</v>
      </c>
      <c r="C18" s="141"/>
      <c r="D18" s="141"/>
      <c r="E18" s="142"/>
      <c r="F18" s="123" t="s">
        <v>23</v>
      </c>
      <c r="G18" s="124"/>
      <c r="H18" s="124"/>
      <c r="I18" s="124"/>
      <c r="J18" s="124"/>
      <c r="K18" s="124"/>
      <c r="L18" s="124"/>
      <c r="M18" s="124"/>
      <c r="N18" s="124"/>
      <c r="O18" s="124"/>
      <c r="P18" s="124"/>
      <c r="Q18" s="124"/>
      <c r="R18" s="124"/>
      <c r="S18" s="124"/>
      <c r="T18" s="124"/>
      <c r="U18" s="124"/>
      <c r="V18" s="125"/>
      <c r="W18" s="123" t="s">
        <v>22</v>
      </c>
      <c r="X18" s="124"/>
      <c r="Y18" s="124"/>
      <c r="Z18" s="124"/>
      <c r="AA18" s="124"/>
      <c r="AB18" s="124"/>
      <c r="AC18" s="124"/>
      <c r="AD18" s="124"/>
      <c r="AE18" s="124"/>
      <c r="AF18" s="124"/>
      <c r="AG18" s="124"/>
      <c r="AH18" s="124"/>
      <c r="AI18" s="124"/>
      <c r="AJ18" s="124"/>
      <c r="AK18" s="124"/>
      <c r="AL18" s="124"/>
      <c r="AM18" s="124"/>
      <c r="AN18" s="124"/>
      <c r="AO18" s="124"/>
      <c r="AP18" s="125"/>
    </row>
    <row r="19" spans="2:43" s="2" customFormat="1" ht="22.8" customHeight="1">
      <c r="B19" s="143"/>
      <c r="C19" s="144"/>
      <c r="D19" s="144"/>
      <c r="E19" s="144"/>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row>
    <row r="20" spans="2:43" s="2" customFormat="1" ht="22.8" customHeight="1">
      <c r="B20" s="145"/>
      <c r="C20" s="146"/>
      <c r="D20" s="146"/>
      <c r="E20" s="146"/>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row>
    <row r="21" spans="2:43" s="2" customFormat="1" ht="22.5" customHeight="1">
      <c r="B21" s="147" t="s">
        <v>71</v>
      </c>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row>
    <row r="22" spans="2:43" s="3" customFormat="1" ht="18" customHeight="1">
      <c r="B22" s="18" t="s">
        <v>25</v>
      </c>
      <c r="G22" s="19"/>
      <c r="H22" s="19"/>
      <c r="I22" s="19"/>
      <c r="J22" s="19"/>
      <c r="K22" s="19"/>
      <c r="L22" s="19"/>
      <c r="M22" s="19"/>
      <c r="N22" s="19"/>
      <c r="O22" s="19"/>
      <c r="P22" s="19"/>
      <c r="Q22" s="19"/>
      <c r="R22" s="19"/>
      <c r="S22" s="19"/>
      <c r="T22" s="19"/>
      <c r="U22" s="19"/>
      <c r="V22" s="19"/>
      <c r="W22" s="19"/>
      <c r="X22" s="19"/>
      <c r="Y22" s="19"/>
      <c r="Z22" s="19"/>
      <c r="AA22" s="19"/>
      <c r="AK22" s="19"/>
      <c r="AL22" s="19"/>
      <c r="AM22" s="19"/>
      <c r="AN22" s="19"/>
      <c r="AO22" s="19"/>
      <c r="AP22" s="19"/>
    </row>
    <row r="23" spans="2:43" s="2" customFormat="1" ht="17.25" customHeight="1">
      <c r="B23" s="7"/>
      <c r="C23" s="148" t="s">
        <v>72</v>
      </c>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row>
    <row r="24" spans="2:43" s="2" customFormat="1" ht="16.5" customHeight="1">
      <c r="B24" s="7"/>
      <c r="C24" s="148" t="s">
        <v>26</v>
      </c>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row>
    <row r="25" spans="2:43" s="2" customFormat="1" ht="16.5" customHeight="1">
      <c r="B25" s="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row>
    <row r="26" spans="2:43" s="3" customFormat="1" ht="18" customHeight="1">
      <c r="B26" s="20" t="s">
        <v>77</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Q26" s="22"/>
    </row>
    <row r="27" spans="2:43" s="2" customFormat="1" ht="25.8" customHeight="1">
      <c r="B27" s="175" t="s">
        <v>83</v>
      </c>
      <c r="C27" s="176"/>
      <c r="D27" s="176"/>
      <c r="E27" s="177"/>
      <c r="F27" s="181" t="s">
        <v>84</v>
      </c>
      <c r="G27" s="182"/>
      <c r="H27" s="183"/>
      <c r="I27" s="164" t="s">
        <v>27</v>
      </c>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row>
    <row r="28" spans="2:43" s="2" customFormat="1" ht="25.8" customHeight="1">
      <c r="B28" s="178"/>
      <c r="C28" s="179"/>
      <c r="D28" s="179"/>
      <c r="E28" s="180"/>
      <c r="F28" s="181" t="s">
        <v>85</v>
      </c>
      <c r="G28" s="182"/>
      <c r="H28" s="183"/>
      <c r="I28" s="164" t="s">
        <v>27</v>
      </c>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row>
    <row r="29" spans="2:43" s="2" customFormat="1" ht="22.8" customHeight="1">
      <c r="B29" s="163" t="s">
        <v>82</v>
      </c>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row>
    <row r="30" spans="2:43" s="2" customFormat="1" ht="81" customHeight="1">
      <c r="B30" s="82" t="s">
        <v>86</v>
      </c>
      <c r="C30" s="83"/>
      <c r="D30" s="84"/>
      <c r="E30" s="9"/>
      <c r="F30" s="106" t="s">
        <v>93</v>
      </c>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8"/>
    </row>
    <row r="31" spans="2:43" s="2" customFormat="1" ht="15" customHeight="1">
      <c r="B31" s="85"/>
      <c r="C31" s="86"/>
      <c r="D31" s="87"/>
      <c r="E31" s="109" t="s">
        <v>28</v>
      </c>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1"/>
    </row>
    <row r="32" spans="2:43" s="2" customFormat="1" ht="81" customHeight="1">
      <c r="B32" s="85"/>
      <c r="C32" s="86"/>
      <c r="D32" s="87"/>
      <c r="E32" s="9"/>
      <c r="F32" s="106" t="s">
        <v>87</v>
      </c>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8"/>
    </row>
    <row r="33" spans="2:43" s="2" customFormat="1" ht="81" customHeight="1">
      <c r="B33" s="85"/>
      <c r="C33" s="86"/>
      <c r="D33" s="87"/>
      <c r="E33" s="9"/>
      <c r="F33" s="106" t="s">
        <v>88</v>
      </c>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8"/>
    </row>
    <row r="34" spans="2:43" s="2" customFormat="1" ht="81" customHeight="1">
      <c r="B34" s="85"/>
      <c r="C34" s="86"/>
      <c r="D34" s="87"/>
      <c r="E34" s="9"/>
      <c r="F34" s="92" t="s">
        <v>100</v>
      </c>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row>
    <row r="35" spans="2:43" s="2" customFormat="1" ht="15" customHeight="1">
      <c r="B35" s="85"/>
      <c r="C35" s="86"/>
      <c r="D35" s="87"/>
      <c r="E35" s="109" t="s">
        <v>101</v>
      </c>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1"/>
    </row>
    <row r="36" spans="2:43" s="2" customFormat="1" ht="81" customHeight="1">
      <c r="B36" s="85"/>
      <c r="C36" s="86"/>
      <c r="D36" s="87"/>
      <c r="E36" s="9"/>
      <c r="F36" s="106" t="s">
        <v>89</v>
      </c>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8"/>
    </row>
    <row r="37" spans="2:43" s="2" customFormat="1" ht="81" customHeight="1">
      <c r="B37" s="85"/>
      <c r="C37" s="86"/>
      <c r="D37" s="87"/>
      <c r="E37" s="9"/>
      <c r="F37" s="106" t="s">
        <v>90</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8"/>
    </row>
    <row r="38" spans="2:43" s="2" customFormat="1" ht="81" customHeight="1">
      <c r="B38" s="85"/>
      <c r="C38" s="86"/>
      <c r="D38" s="87"/>
      <c r="E38" s="9"/>
      <c r="F38" s="106" t="s">
        <v>91</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8"/>
    </row>
    <row r="39" spans="2:43" s="2" customFormat="1" ht="81" customHeight="1">
      <c r="B39" s="88"/>
      <c r="C39" s="89"/>
      <c r="D39" s="90"/>
      <c r="E39" s="9"/>
      <c r="F39" s="106" t="s">
        <v>92</v>
      </c>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8"/>
    </row>
    <row r="40" spans="2:43" s="2" customFormat="1" ht="54.6" customHeight="1">
      <c r="B40" s="91" t="s">
        <v>29</v>
      </c>
      <c r="C40" s="91"/>
      <c r="D40" s="91"/>
      <c r="E40" s="91"/>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row>
    <row r="41" spans="2:43" s="2" customFormat="1" ht="16.2" customHeight="1">
      <c r="B41" s="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row>
    <row r="42" spans="2:43" s="3" customFormat="1" ht="18" customHeight="1">
      <c r="B42" s="20" t="s">
        <v>78</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Q42" s="22"/>
    </row>
    <row r="43" spans="2:43" s="2" customFormat="1" ht="35.4" customHeight="1">
      <c r="B43" s="184" t="s">
        <v>102</v>
      </c>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8"/>
    </row>
    <row r="44" spans="2:43" s="2" customFormat="1" ht="62.4" customHeight="1">
      <c r="B44" s="91" t="s">
        <v>31</v>
      </c>
      <c r="C44" s="91"/>
      <c r="D44" s="91"/>
      <c r="E44" s="92" t="s">
        <v>32</v>
      </c>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row>
    <row r="45" spans="2:43" s="2" customFormat="1" ht="62.4" customHeight="1">
      <c r="B45" s="91" t="s">
        <v>31</v>
      </c>
      <c r="C45" s="91"/>
      <c r="D45" s="91"/>
      <c r="E45" s="92" t="s">
        <v>30</v>
      </c>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row>
    <row r="46" spans="2:43" s="2" customFormat="1" ht="16.5" customHeight="1">
      <c r="B46" s="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row>
    <row r="47" spans="2:43" s="3" customFormat="1" ht="18" customHeight="1">
      <c r="B47" s="20" t="s">
        <v>99</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Q47" s="22"/>
    </row>
    <row r="48" spans="2:43" s="2" customFormat="1" ht="18.75" customHeight="1" thickBot="1">
      <c r="B48" s="93" t="s">
        <v>59</v>
      </c>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Q48" s="8"/>
    </row>
    <row r="49" spans="1:39" s="2" customFormat="1" ht="18" customHeight="1">
      <c r="B49" s="158" t="s">
        <v>44</v>
      </c>
      <c r="C49" s="159"/>
      <c r="D49" s="159"/>
      <c r="E49" s="159"/>
      <c r="F49" s="159"/>
      <c r="G49" s="159"/>
      <c r="H49" s="159"/>
      <c r="I49" s="159"/>
      <c r="J49" s="95" t="s">
        <v>112</v>
      </c>
      <c r="K49" s="95"/>
      <c r="L49" s="95"/>
      <c r="M49" s="95"/>
      <c r="N49" s="95"/>
      <c r="O49" s="103">
        <f>SUM(T61,T65,T68,T76,T83)</f>
        <v>0</v>
      </c>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5"/>
    </row>
    <row r="50" spans="1:39" s="2" customFormat="1" ht="18" customHeight="1">
      <c r="A50" s="10"/>
      <c r="B50" s="156" t="s">
        <v>45</v>
      </c>
      <c r="C50" s="157"/>
      <c r="D50" s="157"/>
      <c r="E50" s="157"/>
      <c r="F50" s="157"/>
      <c r="G50" s="157"/>
      <c r="H50" s="157"/>
      <c r="I50" s="157"/>
      <c r="J50" s="94" t="s">
        <v>113</v>
      </c>
      <c r="K50" s="94"/>
      <c r="L50" s="94"/>
      <c r="M50" s="94"/>
      <c r="N50" s="94"/>
      <c r="O50" s="100">
        <f>SUM(T61,T65,T68,T76)</f>
        <v>0</v>
      </c>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2"/>
    </row>
    <row r="51" spans="1:39" s="2" customFormat="1" ht="18" customHeight="1" thickBot="1">
      <c r="B51" s="160" t="s">
        <v>46</v>
      </c>
      <c r="C51" s="161"/>
      <c r="D51" s="161"/>
      <c r="E51" s="161"/>
      <c r="F51" s="161"/>
      <c r="G51" s="161"/>
      <c r="H51" s="161"/>
      <c r="I51" s="161"/>
      <c r="J51" s="96" t="s">
        <v>114</v>
      </c>
      <c r="K51" s="96"/>
      <c r="L51" s="96"/>
      <c r="M51" s="96"/>
      <c r="N51" s="96"/>
      <c r="O51" s="97">
        <f>SUM(T70,T78)</f>
        <v>0</v>
      </c>
      <c r="P51" s="98"/>
      <c r="Q51" s="98"/>
      <c r="R51" s="98"/>
      <c r="S51" s="98"/>
      <c r="T51" s="98"/>
      <c r="U51" s="98"/>
      <c r="V51" s="98"/>
      <c r="W51" s="98"/>
      <c r="X51" s="98"/>
      <c r="Y51" s="98"/>
      <c r="Z51" s="98"/>
      <c r="AA51" s="98"/>
      <c r="AB51" s="98"/>
      <c r="AC51" s="98"/>
      <c r="AD51" s="98"/>
      <c r="AE51" s="98"/>
      <c r="AF51" s="98"/>
      <c r="AG51" s="98"/>
      <c r="AH51" s="98"/>
      <c r="AI51" s="98"/>
      <c r="AJ51" s="98"/>
      <c r="AK51" s="98"/>
      <c r="AL51" s="98"/>
      <c r="AM51" s="99"/>
    </row>
    <row r="52" spans="1:39" s="2" customFormat="1" ht="18" customHeight="1">
      <c r="B52" s="193" t="s">
        <v>42</v>
      </c>
      <c r="C52" s="195" t="s">
        <v>57</v>
      </c>
      <c r="D52" s="195"/>
      <c r="E52" s="195"/>
      <c r="F52" s="195"/>
      <c r="G52" s="195"/>
      <c r="H52" s="195"/>
      <c r="I52" s="195"/>
      <c r="J52" s="195"/>
      <c r="K52" s="195"/>
      <c r="L52" s="195"/>
      <c r="M52" s="195"/>
      <c r="N52" s="195"/>
      <c r="O52" s="195"/>
      <c r="P52" s="195"/>
      <c r="Q52" s="195"/>
      <c r="R52" s="195"/>
      <c r="S52" s="196"/>
      <c r="T52" s="185" t="s">
        <v>56</v>
      </c>
      <c r="U52" s="186"/>
      <c r="V52" s="186"/>
      <c r="W52" s="186"/>
      <c r="X52" s="186"/>
      <c r="Y52" s="186"/>
      <c r="Z52" s="191"/>
      <c r="AA52" s="185" t="s">
        <v>60</v>
      </c>
      <c r="AB52" s="186"/>
      <c r="AC52" s="186"/>
      <c r="AD52" s="186"/>
      <c r="AE52" s="186"/>
      <c r="AF52" s="186"/>
      <c r="AG52" s="186"/>
      <c r="AH52" s="186"/>
      <c r="AI52" s="186"/>
      <c r="AJ52" s="186"/>
      <c r="AK52" s="186"/>
      <c r="AL52" s="186"/>
      <c r="AM52" s="187"/>
    </row>
    <row r="53" spans="1:39" s="2" customFormat="1" ht="18" customHeight="1" thickBot="1">
      <c r="B53" s="194"/>
      <c r="C53" s="197"/>
      <c r="D53" s="197"/>
      <c r="E53" s="197"/>
      <c r="F53" s="197"/>
      <c r="G53" s="197"/>
      <c r="H53" s="197"/>
      <c r="I53" s="197"/>
      <c r="J53" s="197"/>
      <c r="K53" s="197"/>
      <c r="L53" s="197"/>
      <c r="M53" s="197"/>
      <c r="N53" s="197"/>
      <c r="O53" s="197"/>
      <c r="P53" s="197"/>
      <c r="Q53" s="197"/>
      <c r="R53" s="197"/>
      <c r="S53" s="198"/>
      <c r="T53" s="188"/>
      <c r="U53" s="189"/>
      <c r="V53" s="189"/>
      <c r="W53" s="189"/>
      <c r="X53" s="189"/>
      <c r="Y53" s="189"/>
      <c r="Z53" s="192"/>
      <c r="AA53" s="188"/>
      <c r="AB53" s="189"/>
      <c r="AC53" s="189"/>
      <c r="AD53" s="189"/>
      <c r="AE53" s="189"/>
      <c r="AF53" s="189"/>
      <c r="AG53" s="189"/>
      <c r="AH53" s="189"/>
      <c r="AI53" s="189"/>
      <c r="AJ53" s="189"/>
      <c r="AK53" s="189"/>
      <c r="AL53" s="189"/>
      <c r="AM53" s="190"/>
    </row>
    <row r="54" spans="1:39" s="2" customFormat="1" ht="18" customHeight="1">
      <c r="B54" s="203" t="s">
        <v>43</v>
      </c>
      <c r="C54" s="155" t="s">
        <v>47</v>
      </c>
      <c r="D54" s="155"/>
      <c r="E54" s="155"/>
      <c r="F54" s="155"/>
      <c r="G54" s="155"/>
      <c r="H54" s="155"/>
      <c r="I54" s="155"/>
      <c r="J54" s="155"/>
      <c r="K54" s="155"/>
      <c r="L54" s="155"/>
      <c r="M54" s="155"/>
      <c r="N54" s="155"/>
      <c r="O54" s="155"/>
      <c r="P54" s="155"/>
      <c r="Q54" s="155"/>
      <c r="R54" s="155"/>
      <c r="S54" s="155"/>
      <c r="T54" s="150"/>
      <c r="U54" s="150"/>
      <c r="V54" s="150"/>
      <c r="W54" s="150"/>
      <c r="X54" s="150"/>
      <c r="Y54" s="150"/>
      <c r="Z54" s="150"/>
      <c r="AA54" s="150"/>
      <c r="AB54" s="150"/>
      <c r="AC54" s="150"/>
      <c r="AD54" s="150"/>
      <c r="AE54" s="150"/>
      <c r="AF54" s="150"/>
      <c r="AG54" s="150"/>
      <c r="AH54" s="150"/>
      <c r="AI54" s="150"/>
      <c r="AJ54" s="150"/>
      <c r="AK54" s="150"/>
      <c r="AL54" s="150"/>
      <c r="AM54" s="151"/>
    </row>
    <row r="55" spans="1:39" s="2" customFormat="1" ht="18" customHeight="1">
      <c r="B55" s="201"/>
      <c r="C55" s="154" t="s">
        <v>48</v>
      </c>
      <c r="D55" s="154"/>
      <c r="E55" s="154"/>
      <c r="F55" s="154"/>
      <c r="G55" s="154"/>
      <c r="H55" s="154"/>
      <c r="I55" s="154"/>
      <c r="J55" s="154"/>
      <c r="K55" s="154"/>
      <c r="L55" s="154"/>
      <c r="M55" s="154"/>
      <c r="N55" s="154"/>
      <c r="O55" s="154"/>
      <c r="P55" s="154"/>
      <c r="Q55" s="154"/>
      <c r="R55" s="154"/>
      <c r="S55" s="154"/>
      <c r="T55" s="46"/>
      <c r="U55" s="46"/>
      <c r="V55" s="46"/>
      <c r="W55" s="46"/>
      <c r="X55" s="46"/>
      <c r="Y55" s="46"/>
      <c r="Z55" s="46"/>
      <c r="AA55" s="46"/>
      <c r="AB55" s="46"/>
      <c r="AC55" s="46"/>
      <c r="AD55" s="46"/>
      <c r="AE55" s="46"/>
      <c r="AF55" s="46"/>
      <c r="AG55" s="46"/>
      <c r="AH55" s="46"/>
      <c r="AI55" s="46"/>
      <c r="AJ55" s="46"/>
      <c r="AK55" s="46"/>
      <c r="AL55" s="46"/>
      <c r="AM55" s="47"/>
    </row>
    <row r="56" spans="1:39" s="2" customFormat="1" ht="18" customHeight="1">
      <c r="B56" s="201"/>
      <c r="C56" s="154" t="s">
        <v>41</v>
      </c>
      <c r="D56" s="154"/>
      <c r="E56" s="154"/>
      <c r="F56" s="154"/>
      <c r="G56" s="154"/>
      <c r="H56" s="154"/>
      <c r="I56" s="154"/>
      <c r="J56" s="154"/>
      <c r="K56" s="154"/>
      <c r="L56" s="154"/>
      <c r="M56" s="154"/>
      <c r="N56" s="154"/>
      <c r="O56" s="154"/>
      <c r="P56" s="154"/>
      <c r="Q56" s="154"/>
      <c r="R56" s="154"/>
      <c r="S56" s="154"/>
      <c r="T56" s="46"/>
      <c r="U56" s="46"/>
      <c r="V56" s="46"/>
      <c r="W56" s="46"/>
      <c r="X56" s="46"/>
      <c r="Y56" s="46"/>
      <c r="Z56" s="46"/>
      <c r="AA56" s="46"/>
      <c r="AB56" s="46"/>
      <c r="AC56" s="46"/>
      <c r="AD56" s="46"/>
      <c r="AE56" s="46"/>
      <c r="AF56" s="46"/>
      <c r="AG56" s="46"/>
      <c r="AH56" s="46"/>
      <c r="AI56" s="46"/>
      <c r="AJ56" s="46"/>
      <c r="AK56" s="46"/>
      <c r="AL56" s="46"/>
      <c r="AM56" s="47"/>
    </row>
    <row r="57" spans="1:39" s="2" customFormat="1" ht="18" customHeight="1">
      <c r="B57" s="201"/>
      <c r="C57" s="154" t="s">
        <v>49</v>
      </c>
      <c r="D57" s="154"/>
      <c r="E57" s="154"/>
      <c r="F57" s="154"/>
      <c r="G57" s="154"/>
      <c r="H57" s="154"/>
      <c r="I57" s="154"/>
      <c r="J57" s="154"/>
      <c r="K57" s="154"/>
      <c r="L57" s="154"/>
      <c r="M57" s="154"/>
      <c r="N57" s="154"/>
      <c r="O57" s="154"/>
      <c r="P57" s="154"/>
      <c r="Q57" s="154"/>
      <c r="R57" s="154"/>
      <c r="S57" s="154"/>
      <c r="T57" s="46"/>
      <c r="U57" s="46"/>
      <c r="V57" s="46"/>
      <c r="W57" s="46"/>
      <c r="X57" s="46"/>
      <c r="Y57" s="46"/>
      <c r="Z57" s="46"/>
      <c r="AA57" s="46"/>
      <c r="AB57" s="46"/>
      <c r="AC57" s="46"/>
      <c r="AD57" s="46"/>
      <c r="AE57" s="46"/>
      <c r="AF57" s="46"/>
      <c r="AG57" s="46"/>
      <c r="AH57" s="46"/>
      <c r="AI57" s="46"/>
      <c r="AJ57" s="46"/>
      <c r="AK57" s="46"/>
      <c r="AL57" s="46"/>
      <c r="AM57" s="47"/>
    </row>
    <row r="58" spans="1:39" s="2" customFormat="1" ht="18" customHeight="1">
      <c r="B58" s="201"/>
      <c r="C58" s="205"/>
      <c r="D58" s="205"/>
      <c r="E58" s="205"/>
      <c r="F58" s="205"/>
      <c r="G58" s="205"/>
      <c r="H58" s="205"/>
      <c r="I58" s="205"/>
      <c r="J58" s="205"/>
      <c r="K58" s="205"/>
      <c r="L58" s="205"/>
      <c r="M58" s="205"/>
      <c r="N58" s="205"/>
      <c r="O58" s="205"/>
      <c r="P58" s="205"/>
      <c r="Q58" s="205"/>
      <c r="R58" s="205"/>
      <c r="S58" s="205"/>
      <c r="T58" s="46"/>
      <c r="U58" s="46"/>
      <c r="V58" s="46"/>
      <c r="W58" s="46"/>
      <c r="X58" s="46"/>
      <c r="Y58" s="46"/>
      <c r="Z58" s="46"/>
      <c r="AA58" s="46"/>
      <c r="AB58" s="46"/>
      <c r="AC58" s="46"/>
      <c r="AD58" s="46"/>
      <c r="AE58" s="46"/>
      <c r="AF58" s="46"/>
      <c r="AG58" s="46"/>
      <c r="AH58" s="46"/>
      <c r="AI58" s="46"/>
      <c r="AJ58" s="46"/>
      <c r="AK58" s="46"/>
      <c r="AL58" s="46"/>
      <c r="AM58" s="47"/>
    </row>
    <row r="59" spans="1:39" s="2" customFormat="1" ht="18" customHeight="1" thickBot="1">
      <c r="B59" s="202"/>
      <c r="C59" s="204" t="s">
        <v>50</v>
      </c>
      <c r="D59" s="204"/>
      <c r="E59" s="204"/>
      <c r="F59" s="204"/>
      <c r="G59" s="204"/>
      <c r="H59" s="204"/>
      <c r="I59" s="204"/>
      <c r="J59" s="204"/>
      <c r="K59" s="204"/>
      <c r="L59" s="204"/>
      <c r="M59" s="204"/>
      <c r="N59" s="204"/>
      <c r="O59" s="204"/>
      <c r="P59" s="204"/>
      <c r="Q59" s="204"/>
      <c r="R59" s="204"/>
      <c r="S59" s="204"/>
      <c r="T59" s="162">
        <f>SUM(T54:Z58)</f>
        <v>0</v>
      </c>
      <c r="U59" s="162"/>
      <c r="V59" s="162"/>
      <c r="W59" s="162"/>
      <c r="X59" s="162"/>
      <c r="Y59" s="162"/>
      <c r="Z59" s="162"/>
      <c r="AA59" s="152"/>
      <c r="AB59" s="152"/>
      <c r="AC59" s="152"/>
      <c r="AD59" s="152"/>
      <c r="AE59" s="152"/>
      <c r="AF59" s="152"/>
      <c r="AG59" s="152"/>
      <c r="AH59" s="152"/>
      <c r="AI59" s="152"/>
      <c r="AJ59" s="152"/>
      <c r="AK59" s="152"/>
      <c r="AL59" s="152"/>
      <c r="AM59" s="153"/>
    </row>
    <row r="60" spans="1:39" s="2" customFormat="1" ht="18" customHeight="1">
      <c r="B60" s="199" t="s">
        <v>65</v>
      </c>
      <c r="C60" s="53" t="s">
        <v>95</v>
      </c>
      <c r="D60" s="54"/>
      <c r="E60" s="63" t="s">
        <v>66</v>
      </c>
      <c r="F60" s="63"/>
      <c r="G60" s="63"/>
      <c r="H60" s="63"/>
      <c r="I60" s="63"/>
      <c r="J60" s="63"/>
      <c r="K60" s="63"/>
      <c r="L60" s="63"/>
      <c r="M60" s="63"/>
      <c r="N60" s="63"/>
      <c r="O60" s="63"/>
      <c r="P60" s="63"/>
      <c r="Q60" s="63"/>
      <c r="R60" s="63"/>
      <c r="S60" s="63"/>
      <c r="T60" s="150"/>
      <c r="U60" s="150"/>
      <c r="V60" s="150"/>
      <c r="W60" s="150"/>
      <c r="X60" s="150"/>
      <c r="Y60" s="150"/>
      <c r="Z60" s="150"/>
      <c r="AA60" s="150"/>
      <c r="AB60" s="150"/>
      <c r="AC60" s="150"/>
      <c r="AD60" s="150"/>
      <c r="AE60" s="150"/>
      <c r="AF60" s="150"/>
      <c r="AG60" s="150"/>
      <c r="AH60" s="150"/>
      <c r="AI60" s="150"/>
      <c r="AJ60" s="150"/>
      <c r="AK60" s="150"/>
      <c r="AL60" s="150"/>
      <c r="AM60" s="151"/>
    </row>
    <row r="61" spans="1:39" s="2" customFormat="1" ht="18" customHeight="1">
      <c r="B61" s="200"/>
      <c r="C61" s="55"/>
      <c r="D61" s="56"/>
      <c r="E61" s="51" t="s">
        <v>61</v>
      </c>
      <c r="F61" s="51"/>
      <c r="G61" s="51"/>
      <c r="H61" s="51"/>
      <c r="I61" s="51"/>
      <c r="J61" s="51"/>
      <c r="K61" s="51"/>
      <c r="L61" s="51"/>
      <c r="M61" s="51"/>
      <c r="N61" s="51"/>
      <c r="O61" s="51"/>
      <c r="P61" s="51"/>
      <c r="Q61" s="51"/>
      <c r="R61" s="51"/>
      <c r="S61" s="51"/>
      <c r="T61" s="61">
        <f>SUM(T60)</f>
        <v>0</v>
      </c>
      <c r="U61" s="61"/>
      <c r="V61" s="61"/>
      <c r="W61" s="61"/>
      <c r="X61" s="61"/>
      <c r="Y61" s="61"/>
      <c r="Z61" s="61"/>
      <c r="AA61" s="46"/>
      <c r="AB61" s="46"/>
      <c r="AC61" s="46"/>
      <c r="AD61" s="46"/>
      <c r="AE61" s="46"/>
      <c r="AF61" s="46"/>
      <c r="AG61" s="46"/>
      <c r="AH61" s="46"/>
      <c r="AI61" s="46"/>
      <c r="AJ61" s="46"/>
      <c r="AK61" s="46"/>
      <c r="AL61" s="46"/>
      <c r="AM61" s="47"/>
    </row>
    <row r="62" spans="1:39" s="2" customFormat="1" ht="18" customHeight="1">
      <c r="B62" s="200"/>
      <c r="C62" s="55"/>
      <c r="D62" s="56"/>
      <c r="E62" s="68" t="s">
        <v>103</v>
      </c>
      <c r="F62" s="68"/>
      <c r="G62" s="68"/>
      <c r="H62" s="68"/>
      <c r="I62" s="68"/>
      <c r="J62" s="68"/>
      <c r="K62" s="68"/>
      <c r="L62" s="68"/>
      <c r="M62" s="68"/>
      <c r="N62" s="68"/>
      <c r="O62" s="68"/>
      <c r="P62" s="68"/>
      <c r="Q62" s="68"/>
      <c r="R62" s="68"/>
      <c r="S62" s="68"/>
      <c r="T62" s="61">
        <f>IF(T61&gt;=150000,150000,T61)</f>
        <v>0</v>
      </c>
      <c r="U62" s="61"/>
      <c r="V62" s="61"/>
      <c r="W62" s="61"/>
      <c r="X62" s="61"/>
      <c r="Y62" s="61"/>
      <c r="Z62" s="61"/>
      <c r="AA62" s="46"/>
      <c r="AB62" s="46"/>
      <c r="AC62" s="46"/>
      <c r="AD62" s="46"/>
      <c r="AE62" s="46"/>
      <c r="AF62" s="46"/>
      <c r="AG62" s="46"/>
      <c r="AH62" s="46"/>
      <c r="AI62" s="46"/>
      <c r="AJ62" s="46"/>
      <c r="AK62" s="46"/>
      <c r="AL62" s="46"/>
      <c r="AM62" s="47"/>
    </row>
    <row r="63" spans="1:39" s="2" customFormat="1" ht="18" customHeight="1">
      <c r="B63" s="200"/>
      <c r="C63" s="55"/>
      <c r="D63" s="56"/>
      <c r="E63" s="167" t="s">
        <v>62</v>
      </c>
      <c r="F63" s="167"/>
      <c r="G63" s="167"/>
      <c r="H63" s="167"/>
      <c r="I63" s="167"/>
      <c r="J63" s="167"/>
      <c r="K63" s="167"/>
      <c r="L63" s="167"/>
      <c r="M63" s="167"/>
      <c r="N63" s="167"/>
      <c r="O63" s="167"/>
      <c r="P63" s="167"/>
      <c r="Q63" s="167"/>
      <c r="R63" s="167"/>
      <c r="S63" s="167"/>
      <c r="T63" s="46"/>
      <c r="U63" s="46"/>
      <c r="V63" s="46"/>
      <c r="W63" s="46"/>
      <c r="X63" s="46"/>
      <c r="Y63" s="46"/>
      <c r="Z63" s="46"/>
      <c r="AA63" s="46"/>
      <c r="AB63" s="46"/>
      <c r="AC63" s="46"/>
      <c r="AD63" s="46"/>
      <c r="AE63" s="46"/>
      <c r="AF63" s="46"/>
      <c r="AG63" s="46"/>
      <c r="AH63" s="46"/>
      <c r="AI63" s="46"/>
      <c r="AJ63" s="46"/>
      <c r="AK63" s="46"/>
      <c r="AL63" s="46"/>
      <c r="AM63" s="47"/>
    </row>
    <row r="64" spans="1:39" s="2" customFormat="1" ht="18" customHeight="1">
      <c r="B64" s="200"/>
      <c r="C64" s="55"/>
      <c r="D64" s="56"/>
      <c r="E64" s="51" t="s">
        <v>63</v>
      </c>
      <c r="F64" s="51"/>
      <c r="G64" s="51"/>
      <c r="H64" s="51"/>
      <c r="I64" s="51"/>
      <c r="J64" s="51"/>
      <c r="K64" s="51"/>
      <c r="L64" s="51"/>
      <c r="M64" s="51"/>
      <c r="N64" s="51"/>
      <c r="O64" s="51"/>
      <c r="P64" s="51"/>
      <c r="Q64" s="51"/>
      <c r="R64" s="51"/>
      <c r="S64" s="51"/>
      <c r="T64" s="46"/>
      <c r="U64" s="46"/>
      <c r="V64" s="46"/>
      <c r="W64" s="46"/>
      <c r="X64" s="46"/>
      <c r="Y64" s="46"/>
      <c r="Z64" s="46"/>
      <c r="AA64" s="46"/>
      <c r="AB64" s="46"/>
      <c r="AC64" s="46"/>
      <c r="AD64" s="46"/>
      <c r="AE64" s="46"/>
      <c r="AF64" s="46"/>
      <c r="AG64" s="46"/>
      <c r="AH64" s="46"/>
      <c r="AI64" s="46"/>
      <c r="AJ64" s="46"/>
      <c r="AK64" s="46"/>
      <c r="AL64" s="46"/>
      <c r="AM64" s="47"/>
    </row>
    <row r="65" spans="2:39" s="2" customFormat="1" ht="18" customHeight="1">
      <c r="B65" s="200"/>
      <c r="C65" s="55"/>
      <c r="D65" s="56"/>
      <c r="E65" s="51" t="s">
        <v>64</v>
      </c>
      <c r="F65" s="51"/>
      <c r="G65" s="51"/>
      <c r="H65" s="51"/>
      <c r="I65" s="51"/>
      <c r="J65" s="51"/>
      <c r="K65" s="51"/>
      <c r="L65" s="51"/>
      <c r="M65" s="51"/>
      <c r="N65" s="51"/>
      <c r="O65" s="51"/>
      <c r="P65" s="51"/>
      <c r="Q65" s="51"/>
      <c r="R65" s="51"/>
      <c r="S65" s="51"/>
      <c r="T65" s="61">
        <f>SUM(T63:Z64)</f>
        <v>0</v>
      </c>
      <c r="U65" s="61"/>
      <c r="V65" s="61"/>
      <c r="W65" s="61"/>
      <c r="X65" s="61"/>
      <c r="Y65" s="61"/>
      <c r="Z65" s="61"/>
      <c r="AA65" s="46"/>
      <c r="AB65" s="46"/>
      <c r="AC65" s="46"/>
      <c r="AD65" s="46"/>
      <c r="AE65" s="46"/>
      <c r="AF65" s="46"/>
      <c r="AG65" s="46"/>
      <c r="AH65" s="46"/>
      <c r="AI65" s="46"/>
      <c r="AJ65" s="46"/>
      <c r="AK65" s="46"/>
      <c r="AL65" s="46"/>
      <c r="AM65" s="47"/>
    </row>
    <row r="66" spans="2:39" s="2" customFormat="1" ht="18" customHeight="1">
      <c r="B66" s="200"/>
      <c r="C66" s="55"/>
      <c r="D66" s="56"/>
      <c r="E66" s="68" t="s">
        <v>104</v>
      </c>
      <c r="F66" s="68"/>
      <c r="G66" s="68"/>
      <c r="H66" s="68"/>
      <c r="I66" s="68"/>
      <c r="J66" s="68"/>
      <c r="K66" s="68"/>
      <c r="L66" s="68"/>
      <c r="M66" s="68"/>
      <c r="N66" s="68"/>
      <c r="O66" s="68"/>
      <c r="P66" s="68"/>
      <c r="Q66" s="68"/>
      <c r="R66" s="68"/>
      <c r="S66" s="68"/>
      <c r="T66" s="69">
        <f>IF(T65&gt;=250000,250000,T65)</f>
        <v>0</v>
      </c>
      <c r="U66" s="70"/>
      <c r="V66" s="70"/>
      <c r="W66" s="70"/>
      <c r="X66" s="70"/>
      <c r="Y66" s="70"/>
      <c r="Z66" s="71"/>
      <c r="AA66" s="46"/>
      <c r="AB66" s="46"/>
      <c r="AC66" s="46"/>
      <c r="AD66" s="46"/>
      <c r="AE66" s="46"/>
      <c r="AF66" s="46"/>
      <c r="AG66" s="46"/>
      <c r="AH66" s="46"/>
      <c r="AI66" s="46"/>
      <c r="AJ66" s="46"/>
      <c r="AK66" s="46"/>
      <c r="AL66" s="46"/>
      <c r="AM66" s="47"/>
    </row>
    <row r="67" spans="2:39" s="2" customFormat="1" ht="18" customHeight="1">
      <c r="B67" s="200"/>
      <c r="C67" s="57"/>
      <c r="D67" s="58"/>
      <c r="E67" s="72" t="s">
        <v>105</v>
      </c>
      <c r="F67" s="73"/>
      <c r="G67" s="73"/>
      <c r="H67" s="73"/>
      <c r="I67" s="73"/>
      <c r="J67" s="73"/>
      <c r="K67" s="73"/>
      <c r="L67" s="73"/>
      <c r="M67" s="73"/>
      <c r="N67" s="73"/>
      <c r="O67" s="73"/>
      <c r="P67" s="73"/>
      <c r="Q67" s="73"/>
      <c r="R67" s="73"/>
      <c r="S67" s="74"/>
      <c r="T67" s="75"/>
      <c r="U67" s="76"/>
      <c r="V67" s="76"/>
      <c r="W67" s="76"/>
      <c r="X67" s="76"/>
      <c r="Y67" s="76"/>
      <c r="Z67" s="78"/>
      <c r="AA67" s="75"/>
      <c r="AB67" s="76"/>
      <c r="AC67" s="76"/>
      <c r="AD67" s="76"/>
      <c r="AE67" s="76"/>
      <c r="AF67" s="76"/>
      <c r="AG67" s="76"/>
      <c r="AH67" s="76"/>
      <c r="AI67" s="76"/>
      <c r="AJ67" s="76"/>
      <c r="AK67" s="76"/>
      <c r="AL67" s="76"/>
      <c r="AM67" s="77"/>
    </row>
    <row r="68" spans="2:39" s="2" customFormat="1" ht="18" customHeight="1">
      <c r="B68" s="200"/>
      <c r="C68" s="57"/>
      <c r="D68" s="58"/>
      <c r="E68" s="79" t="s">
        <v>106</v>
      </c>
      <c r="F68" s="80"/>
      <c r="G68" s="80"/>
      <c r="H68" s="80"/>
      <c r="I68" s="80"/>
      <c r="J68" s="80"/>
      <c r="K68" s="80"/>
      <c r="L68" s="80"/>
      <c r="M68" s="80"/>
      <c r="N68" s="80"/>
      <c r="O68" s="80"/>
      <c r="P68" s="80"/>
      <c r="Q68" s="80"/>
      <c r="R68" s="80"/>
      <c r="S68" s="81"/>
      <c r="T68" s="69">
        <f>SUM(T67)</f>
        <v>0</v>
      </c>
      <c r="U68" s="70"/>
      <c r="V68" s="70"/>
      <c r="W68" s="70"/>
      <c r="X68" s="70"/>
      <c r="Y68" s="70"/>
      <c r="Z68" s="71"/>
      <c r="AA68" s="75"/>
      <c r="AB68" s="76"/>
      <c r="AC68" s="76"/>
      <c r="AD68" s="76"/>
      <c r="AE68" s="76"/>
      <c r="AF68" s="76"/>
      <c r="AG68" s="76"/>
      <c r="AH68" s="76"/>
      <c r="AI68" s="76"/>
      <c r="AJ68" s="76"/>
      <c r="AK68" s="76"/>
      <c r="AL68" s="76"/>
      <c r="AM68" s="77"/>
    </row>
    <row r="69" spans="2:39" s="2" customFormat="1" ht="18" customHeight="1">
      <c r="B69" s="200"/>
      <c r="C69" s="57"/>
      <c r="D69" s="58"/>
      <c r="E69" s="79" t="s">
        <v>107</v>
      </c>
      <c r="F69" s="80"/>
      <c r="G69" s="80"/>
      <c r="H69" s="80"/>
      <c r="I69" s="80"/>
      <c r="J69" s="80"/>
      <c r="K69" s="80"/>
      <c r="L69" s="80"/>
      <c r="M69" s="80"/>
      <c r="N69" s="80"/>
      <c r="O69" s="80"/>
      <c r="P69" s="80"/>
      <c r="Q69" s="80"/>
      <c r="R69" s="80"/>
      <c r="S69" s="81"/>
      <c r="T69" s="69">
        <f>IF(T68&gt;=100000,100000,T68)</f>
        <v>0</v>
      </c>
      <c r="U69" s="70"/>
      <c r="V69" s="70"/>
      <c r="W69" s="70"/>
      <c r="X69" s="70"/>
      <c r="Y69" s="70"/>
      <c r="Z69" s="71"/>
      <c r="AA69" s="75"/>
      <c r="AB69" s="76"/>
      <c r="AC69" s="76"/>
      <c r="AD69" s="76"/>
      <c r="AE69" s="76"/>
      <c r="AF69" s="76"/>
      <c r="AG69" s="76"/>
      <c r="AH69" s="76"/>
      <c r="AI69" s="76"/>
      <c r="AJ69" s="76"/>
      <c r="AK69" s="76"/>
      <c r="AL69" s="76"/>
      <c r="AM69" s="77"/>
    </row>
    <row r="70" spans="2:39" s="2" customFormat="1" ht="25.8" customHeight="1" thickBot="1">
      <c r="B70" s="200"/>
      <c r="C70" s="59"/>
      <c r="D70" s="60"/>
      <c r="E70" s="64" t="s">
        <v>116</v>
      </c>
      <c r="F70" s="65"/>
      <c r="G70" s="65"/>
      <c r="H70" s="65"/>
      <c r="I70" s="65"/>
      <c r="J70" s="65"/>
      <c r="K70" s="65"/>
      <c r="L70" s="65"/>
      <c r="M70" s="65"/>
      <c r="N70" s="65"/>
      <c r="O70" s="65"/>
      <c r="P70" s="65"/>
      <c r="Q70" s="65"/>
      <c r="R70" s="65"/>
      <c r="S70" s="65"/>
      <c r="T70" s="62">
        <f>ROUNDDOWN(SUM(T62,T66,T69),-3)</f>
        <v>0</v>
      </c>
      <c r="U70" s="62"/>
      <c r="V70" s="62"/>
      <c r="W70" s="62"/>
      <c r="X70" s="62"/>
      <c r="Y70" s="62"/>
      <c r="Z70" s="62"/>
      <c r="AA70" s="30"/>
      <c r="AB70" s="30"/>
      <c r="AC70" s="30"/>
      <c r="AD70" s="30"/>
      <c r="AE70" s="30"/>
      <c r="AF70" s="30"/>
      <c r="AG70" s="30"/>
      <c r="AH70" s="30"/>
      <c r="AI70" s="30"/>
      <c r="AJ70" s="30"/>
      <c r="AK70" s="30"/>
      <c r="AL70" s="30"/>
      <c r="AM70" s="31"/>
    </row>
    <row r="71" spans="2:39" s="2" customFormat="1" ht="18" customHeight="1">
      <c r="B71" s="200"/>
      <c r="C71" s="53" t="s">
        <v>96</v>
      </c>
      <c r="D71" s="54"/>
      <c r="E71" s="67" t="s">
        <v>51</v>
      </c>
      <c r="F71" s="67"/>
      <c r="G71" s="67"/>
      <c r="H71" s="67"/>
      <c r="I71" s="67"/>
      <c r="J71" s="67"/>
      <c r="K71" s="67"/>
      <c r="L71" s="67"/>
      <c r="M71" s="67"/>
      <c r="N71" s="67"/>
      <c r="O71" s="67"/>
      <c r="P71" s="67"/>
      <c r="Q71" s="67"/>
      <c r="R71" s="67"/>
      <c r="S71" s="67"/>
      <c r="T71" s="150"/>
      <c r="U71" s="150"/>
      <c r="V71" s="150"/>
      <c r="W71" s="150"/>
      <c r="X71" s="150"/>
      <c r="Y71" s="150"/>
      <c r="Z71" s="150"/>
      <c r="AA71" s="150"/>
      <c r="AB71" s="150"/>
      <c r="AC71" s="150"/>
      <c r="AD71" s="150"/>
      <c r="AE71" s="150"/>
      <c r="AF71" s="150"/>
      <c r="AG71" s="150"/>
      <c r="AH71" s="150"/>
      <c r="AI71" s="150"/>
      <c r="AJ71" s="150"/>
      <c r="AK71" s="150"/>
      <c r="AL71" s="150"/>
      <c r="AM71" s="151"/>
    </row>
    <row r="72" spans="2:39" s="2" customFormat="1" ht="18" customHeight="1">
      <c r="B72" s="200"/>
      <c r="C72" s="55"/>
      <c r="D72" s="56"/>
      <c r="E72" s="66" t="s">
        <v>52</v>
      </c>
      <c r="F72" s="66"/>
      <c r="G72" s="66"/>
      <c r="H72" s="66"/>
      <c r="I72" s="66"/>
      <c r="J72" s="66"/>
      <c r="K72" s="66"/>
      <c r="L72" s="66"/>
      <c r="M72" s="66"/>
      <c r="N72" s="66"/>
      <c r="O72" s="66"/>
      <c r="P72" s="66"/>
      <c r="Q72" s="66"/>
      <c r="R72" s="66"/>
      <c r="S72" s="66"/>
      <c r="T72" s="46"/>
      <c r="U72" s="46"/>
      <c r="V72" s="46"/>
      <c r="W72" s="46"/>
      <c r="X72" s="46"/>
      <c r="Y72" s="46"/>
      <c r="Z72" s="46"/>
      <c r="AA72" s="46"/>
      <c r="AB72" s="46"/>
      <c r="AC72" s="46"/>
      <c r="AD72" s="46"/>
      <c r="AE72" s="46"/>
      <c r="AF72" s="46"/>
      <c r="AG72" s="46"/>
      <c r="AH72" s="46"/>
      <c r="AI72" s="46"/>
      <c r="AJ72" s="46"/>
      <c r="AK72" s="46"/>
      <c r="AL72" s="46"/>
      <c r="AM72" s="47"/>
    </row>
    <row r="73" spans="2:39" s="2" customFormat="1" ht="18" customHeight="1">
      <c r="B73" s="200"/>
      <c r="C73" s="55"/>
      <c r="D73" s="56"/>
      <c r="E73" s="66" t="s">
        <v>53</v>
      </c>
      <c r="F73" s="66"/>
      <c r="G73" s="66"/>
      <c r="H73" s="66"/>
      <c r="I73" s="66"/>
      <c r="J73" s="66"/>
      <c r="K73" s="66"/>
      <c r="L73" s="66"/>
      <c r="M73" s="66"/>
      <c r="N73" s="66"/>
      <c r="O73" s="66"/>
      <c r="P73" s="66"/>
      <c r="Q73" s="66"/>
      <c r="R73" s="66"/>
      <c r="S73" s="66"/>
      <c r="T73" s="46"/>
      <c r="U73" s="46"/>
      <c r="V73" s="46"/>
      <c r="W73" s="46"/>
      <c r="X73" s="46"/>
      <c r="Y73" s="46"/>
      <c r="Z73" s="46"/>
      <c r="AA73" s="46"/>
      <c r="AB73" s="46"/>
      <c r="AC73" s="46"/>
      <c r="AD73" s="46"/>
      <c r="AE73" s="46"/>
      <c r="AF73" s="46"/>
      <c r="AG73" s="46"/>
      <c r="AH73" s="46"/>
      <c r="AI73" s="46"/>
      <c r="AJ73" s="46"/>
      <c r="AK73" s="46"/>
      <c r="AL73" s="46"/>
      <c r="AM73" s="47"/>
    </row>
    <row r="74" spans="2:39" s="2" customFormat="1" ht="18" customHeight="1">
      <c r="B74" s="200"/>
      <c r="C74" s="55"/>
      <c r="D74" s="56"/>
      <c r="E74" s="66" t="s">
        <v>54</v>
      </c>
      <c r="F74" s="66"/>
      <c r="G74" s="66"/>
      <c r="H74" s="66"/>
      <c r="I74" s="66"/>
      <c r="J74" s="66"/>
      <c r="K74" s="66"/>
      <c r="L74" s="66"/>
      <c r="M74" s="66"/>
      <c r="N74" s="66"/>
      <c r="O74" s="66"/>
      <c r="P74" s="66"/>
      <c r="Q74" s="66"/>
      <c r="R74" s="66"/>
      <c r="S74" s="66"/>
      <c r="T74" s="46"/>
      <c r="U74" s="46"/>
      <c r="V74" s="46"/>
      <c r="W74" s="46"/>
      <c r="X74" s="46"/>
      <c r="Y74" s="46"/>
      <c r="Z74" s="46"/>
      <c r="AA74" s="46"/>
      <c r="AB74" s="46"/>
      <c r="AC74" s="46"/>
      <c r="AD74" s="46"/>
      <c r="AE74" s="46"/>
      <c r="AF74" s="46"/>
      <c r="AG74" s="46"/>
      <c r="AH74" s="46"/>
      <c r="AI74" s="46"/>
      <c r="AJ74" s="46"/>
      <c r="AK74" s="46"/>
      <c r="AL74" s="46"/>
      <c r="AM74" s="47"/>
    </row>
    <row r="75" spans="2:39" s="2" customFormat="1" ht="18" customHeight="1">
      <c r="B75" s="200"/>
      <c r="C75" s="55"/>
      <c r="D75" s="56"/>
      <c r="E75" s="66" t="s">
        <v>55</v>
      </c>
      <c r="F75" s="66"/>
      <c r="G75" s="66"/>
      <c r="H75" s="66"/>
      <c r="I75" s="66"/>
      <c r="J75" s="66"/>
      <c r="K75" s="66"/>
      <c r="L75" s="66"/>
      <c r="M75" s="66"/>
      <c r="N75" s="66"/>
      <c r="O75" s="66"/>
      <c r="P75" s="66"/>
      <c r="Q75" s="66"/>
      <c r="R75" s="66"/>
      <c r="S75" s="66"/>
      <c r="T75" s="46"/>
      <c r="U75" s="46"/>
      <c r="V75" s="46"/>
      <c r="W75" s="46"/>
      <c r="X75" s="46"/>
      <c r="Y75" s="46"/>
      <c r="Z75" s="46"/>
      <c r="AA75" s="46"/>
      <c r="AB75" s="46"/>
      <c r="AC75" s="46"/>
      <c r="AD75" s="46"/>
      <c r="AE75" s="46"/>
      <c r="AF75" s="46"/>
      <c r="AG75" s="46"/>
      <c r="AH75" s="46"/>
      <c r="AI75" s="46"/>
      <c r="AJ75" s="46"/>
      <c r="AK75" s="46"/>
      <c r="AL75" s="46"/>
      <c r="AM75" s="47"/>
    </row>
    <row r="76" spans="2:39" s="2" customFormat="1" ht="18" customHeight="1">
      <c r="B76" s="200"/>
      <c r="C76" s="55"/>
      <c r="D76" s="56"/>
      <c r="E76" s="51" t="s">
        <v>108</v>
      </c>
      <c r="F76" s="51"/>
      <c r="G76" s="51"/>
      <c r="H76" s="51"/>
      <c r="I76" s="51"/>
      <c r="J76" s="51"/>
      <c r="K76" s="51"/>
      <c r="L76" s="51"/>
      <c r="M76" s="51"/>
      <c r="N76" s="51"/>
      <c r="O76" s="51"/>
      <c r="P76" s="51"/>
      <c r="Q76" s="51"/>
      <c r="R76" s="51"/>
      <c r="S76" s="51"/>
      <c r="T76" s="61">
        <f>SUM(T71:Z75)</f>
        <v>0</v>
      </c>
      <c r="U76" s="61"/>
      <c r="V76" s="61"/>
      <c r="W76" s="61"/>
      <c r="X76" s="61"/>
      <c r="Y76" s="61"/>
      <c r="Z76" s="61"/>
      <c r="AA76" s="46"/>
      <c r="AB76" s="46"/>
      <c r="AC76" s="46"/>
      <c r="AD76" s="46"/>
      <c r="AE76" s="46"/>
      <c r="AF76" s="46"/>
      <c r="AG76" s="46"/>
      <c r="AH76" s="46"/>
      <c r="AI76" s="46"/>
      <c r="AJ76" s="46"/>
      <c r="AK76" s="46"/>
      <c r="AL76" s="46"/>
      <c r="AM76" s="47"/>
    </row>
    <row r="77" spans="2:39" s="2" customFormat="1" ht="18" customHeight="1">
      <c r="B77" s="200"/>
      <c r="C77" s="55"/>
      <c r="D77" s="56"/>
      <c r="E77" s="51" t="s">
        <v>109</v>
      </c>
      <c r="F77" s="51"/>
      <c r="G77" s="51"/>
      <c r="H77" s="51"/>
      <c r="I77" s="51"/>
      <c r="J77" s="51"/>
      <c r="K77" s="51"/>
      <c r="L77" s="51"/>
      <c r="M77" s="51"/>
      <c r="N77" s="51"/>
      <c r="O77" s="51"/>
      <c r="P77" s="51"/>
      <c r="Q77" s="51"/>
      <c r="R77" s="51"/>
      <c r="S77" s="51"/>
      <c r="T77" s="61">
        <f>T76*1/2</f>
        <v>0</v>
      </c>
      <c r="U77" s="61"/>
      <c r="V77" s="61"/>
      <c r="W77" s="61"/>
      <c r="X77" s="61"/>
      <c r="Y77" s="61"/>
      <c r="Z77" s="61"/>
      <c r="AA77" s="46"/>
      <c r="AB77" s="46"/>
      <c r="AC77" s="46"/>
      <c r="AD77" s="46"/>
      <c r="AE77" s="46"/>
      <c r="AF77" s="46"/>
      <c r="AG77" s="46"/>
      <c r="AH77" s="46"/>
      <c r="AI77" s="46"/>
      <c r="AJ77" s="46"/>
      <c r="AK77" s="46"/>
      <c r="AL77" s="46"/>
      <c r="AM77" s="47"/>
    </row>
    <row r="78" spans="2:39" s="2" customFormat="1" ht="26.4" customHeight="1" thickBot="1">
      <c r="B78" s="200"/>
      <c r="C78" s="59"/>
      <c r="D78" s="60"/>
      <c r="E78" s="64" t="s">
        <v>115</v>
      </c>
      <c r="F78" s="65"/>
      <c r="G78" s="65"/>
      <c r="H78" s="65"/>
      <c r="I78" s="65"/>
      <c r="J78" s="65"/>
      <c r="K78" s="65"/>
      <c r="L78" s="65"/>
      <c r="M78" s="65"/>
      <c r="N78" s="65"/>
      <c r="O78" s="65"/>
      <c r="P78" s="65"/>
      <c r="Q78" s="65"/>
      <c r="R78" s="65"/>
      <c r="S78" s="65"/>
      <c r="T78" s="62">
        <f>ROUNDDOWN(IF(T77&gt;=100000,100000,T77),-3)</f>
        <v>0</v>
      </c>
      <c r="U78" s="62"/>
      <c r="V78" s="62"/>
      <c r="W78" s="62"/>
      <c r="X78" s="62"/>
      <c r="Y78" s="62"/>
      <c r="Z78" s="62"/>
      <c r="AA78" s="30"/>
      <c r="AB78" s="30"/>
      <c r="AC78" s="30"/>
      <c r="AD78" s="30"/>
      <c r="AE78" s="30"/>
      <c r="AF78" s="30"/>
      <c r="AG78" s="30"/>
      <c r="AH78" s="30"/>
      <c r="AI78" s="30"/>
      <c r="AJ78" s="30"/>
      <c r="AK78" s="30"/>
      <c r="AL78" s="30"/>
      <c r="AM78" s="31"/>
    </row>
    <row r="79" spans="2:39" s="2" customFormat="1" ht="18" customHeight="1">
      <c r="B79" s="201"/>
      <c r="C79" s="174" t="s">
        <v>97</v>
      </c>
      <c r="D79" s="174"/>
      <c r="E79" s="50"/>
      <c r="F79" s="50"/>
      <c r="G79" s="50"/>
      <c r="H79" s="50"/>
      <c r="I79" s="50"/>
      <c r="J79" s="50"/>
      <c r="K79" s="50"/>
      <c r="L79" s="50"/>
      <c r="M79" s="50"/>
      <c r="N79" s="50"/>
      <c r="O79" s="50"/>
      <c r="P79" s="50"/>
      <c r="Q79" s="50"/>
      <c r="R79" s="50"/>
      <c r="S79" s="50"/>
      <c r="T79" s="48"/>
      <c r="U79" s="48"/>
      <c r="V79" s="48"/>
      <c r="W79" s="48"/>
      <c r="X79" s="48"/>
      <c r="Y79" s="48"/>
      <c r="Z79" s="48"/>
      <c r="AA79" s="48"/>
      <c r="AB79" s="48"/>
      <c r="AC79" s="48"/>
      <c r="AD79" s="48"/>
      <c r="AE79" s="48"/>
      <c r="AF79" s="48"/>
      <c r="AG79" s="48"/>
      <c r="AH79" s="48"/>
      <c r="AI79" s="48"/>
      <c r="AJ79" s="48"/>
      <c r="AK79" s="48"/>
      <c r="AL79" s="48"/>
      <c r="AM79" s="49"/>
    </row>
    <row r="80" spans="2:39" s="2" customFormat="1" ht="18" customHeight="1">
      <c r="B80" s="201"/>
      <c r="C80" s="56"/>
      <c r="D80" s="56"/>
      <c r="E80" s="51"/>
      <c r="F80" s="51"/>
      <c r="G80" s="51"/>
      <c r="H80" s="51"/>
      <c r="I80" s="51"/>
      <c r="J80" s="51"/>
      <c r="K80" s="51"/>
      <c r="L80" s="51"/>
      <c r="M80" s="51"/>
      <c r="N80" s="51"/>
      <c r="O80" s="51"/>
      <c r="P80" s="51"/>
      <c r="Q80" s="51"/>
      <c r="R80" s="51"/>
      <c r="S80" s="51"/>
      <c r="T80" s="46"/>
      <c r="U80" s="46"/>
      <c r="V80" s="46"/>
      <c r="W80" s="46"/>
      <c r="X80" s="46"/>
      <c r="Y80" s="46"/>
      <c r="Z80" s="46"/>
      <c r="AA80" s="46"/>
      <c r="AB80" s="46"/>
      <c r="AC80" s="46"/>
      <c r="AD80" s="46"/>
      <c r="AE80" s="46"/>
      <c r="AF80" s="46"/>
      <c r="AG80" s="46"/>
      <c r="AH80" s="46"/>
      <c r="AI80" s="46"/>
      <c r="AJ80" s="46"/>
      <c r="AK80" s="46"/>
      <c r="AL80" s="46"/>
      <c r="AM80" s="47"/>
    </row>
    <row r="81" spans="2:42" s="2" customFormat="1" ht="18" customHeight="1">
      <c r="B81" s="201"/>
      <c r="C81" s="56"/>
      <c r="D81" s="56"/>
      <c r="E81" s="51"/>
      <c r="F81" s="51"/>
      <c r="G81" s="51"/>
      <c r="H81" s="51"/>
      <c r="I81" s="51"/>
      <c r="J81" s="51"/>
      <c r="K81" s="51"/>
      <c r="L81" s="51"/>
      <c r="M81" s="51"/>
      <c r="N81" s="51"/>
      <c r="O81" s="51"/>
      <c r="P81" s="51"/>
      <c r="Q81" s="51"/>
      <c r="R81" s="51"/>
      <c r="S81" s="51"/>
      <c r="T81" s="46"/>
      <c r="U81" s="46"/>
      <c r="V81" s="46"/>
      <c r="W81" s="46"/>
      <c r="X81" s="46"/>
      <c r="Y81" s="46"/>
      <c r="Z81" s="46"/>
      <c r="AA81" s="46"/>
      <c r="AB81" s="46"/>
      <c r="AC81" s="46"/>
      <c r="AD81" s="46"/>
      <c r="AE81" s="46"/>
      <c r="AF81" s="46"/>
      <c r="AG81" s="46"/>
      <c r="AH81" s="46"/>
      <c r="AI81" s="46"/>
      <c r="AJ81" s="46"/>
      <c r="AK81" s="46"/>
      <c r="AL81" s="46"/>
      <c r="AM81" s="47"/>
    </row>
    <row r="82" spans="2:42" s="2" customFormat="1" ht="18" customHeight="1">
      <c r="B82" s="201"/>
      <c r="C82" s="56"/>
      <c r="D82" s="56"/>
      <c r="E82" s="51"/>
      <c r="F82" s="51"/>
      <c r="G82" s="51"/>
      <c r="H82" s="51"/>
      <c r="I82" s="51"/>
      <c r="J82" s="51"/>
      <c r="K82" s="51"/>
      <c r="L82" s="51"/>
      <c r="M82" s="51"/>
      <c r="N82" s="51"/>
      <c r="O82" s="51"/>
      <c r="P82" s="51"/>
      <c r="Q82" s="51"/>
      <c r="R82" s="51"/>
      <c r="S82" s="51"/>
      <c r="T82" s="46"/>
      <c r="U82" s="46"/>
      <c r="V82" s="46"/>
      <c r="W82" s="46"/>
      <c r="X82" s="46"/>
      <c r="Y82" s="46"/>
      <c r="Z82" s="46"/>
      <c r="AA82" s="46"/>
      <c r="AB82" s="46"/>
      <c r="AC82" s="46"/>
      <c r="AD82" s="46"/>
      <c r="AE82" s="46"/>
      <c r="AF82" s="46"/>
      <c r="AG82" s="46"/>
      <c r="AH82" s="46"/>
      <c r="AI82" s="46"/>
      <c r="AJ82" s="46"/>
      <c r="AK82" s="46"/>
      <c r="AL82" s="46"/>
      <c r="AM82" s="47"/>
    </row>
    <row r="83" spans="2:42" s="2" customFormat="1" ht="18" customHeight="1" thickBot="1">
      <c r="B83" s="202"/>
      <c r="C83" s="60"/>
      <c r="D83" s="60"/>
      <c r="E83" s="52" t="s">
        <v>110</v>
      </c>
      <c r="F83" s="52"/>
      <c r="G83" s="52"/>
      <c r="H83" s="52"/>
      <c r="I83" s="52"/>
      <c r="J83" s="52"/>
      <c r="K83" s="52"/>
      <c r="L83" s="52"/>
      <c r="M83" s="52"/>
      <c r="N83" s="52"/>
      <c r="O83" s="52"/>
      <c r="P83" s="52"/>
      <c r="Q83" s="52"/>
      <c r="R83" s="52"/>
      <c r="S83" s="52"/>
      <c r="T83" s="62">
        <f>SUM(T79:Z82)</f>
        <v>0</v>
      </c>
      <c r="U83" s="62"/>
      <c r="V83" s="62"/>
      <c r="W83" s="62"/>
      <c r="X83" s="62"/>
      <c r="Y83" s="62"/>
      <c r="Z83" s="62"/>
      <c r="AA83" s="30"/>
      <c r="AB83" s="30"/>
      <c r="AC83" s="30"/>
      <c r="AD83" s="30"/>
      <c r="AE83" s="30"/>
      <c r="AF83" s="30"/>
      <c r="AG83" s="30"/>
      <c r="AH83" s="30"/>
      <c r="AI83" s="30"/>
      <c r="AJ83" s="30"/>
      <c r="AK83" s="30"/>
      <c r="AL83" s="30"/>
      <c r="AM83" s="31"/>
    </row>
    <row r="84" spans="2:42" s="2" customFormat="1" ht="18" customHeight="1">
      <c r="B84" s="168" t="s">
        <v>67</v>
      </c>
      <c r="C84" s="169"/>
      <c r="D84" s="169"/>
      <c r="E84" s="169"/>
      <c r="F84" s="169"/>
      <c r="G84" s="169"/>
      <c r="H84" s="45" t="s">
        <v>117</v>
      </c>
      <c r="I84" s="40"/>
      <c r="J84" s="40"/>
      <c r="K84" s="40"/>
      <c r="L84" s="40"/>
      <c r="M84" s="41"/>
      <c r="N84" s="45" t="s">
        <v>111</v>
      </c>
      <c r="O84" s="40"/>
      <c r="P84" s="40"/>
      <c r="Q84" s="40"/>
      <c r="R84" s="40"/>
      <c r="S84" s="41"/>
      <c r="T84" s="39" t="s">
        <v>68</v>
      </c>
      <c r="U84" s="40"/>
      <c r="V84" s="40"/>
      <c r="W84" s="40"/>
      <c r="X84" s="40"/>
      <c r="Y84" s="41"/>
      <c r="Z84" s="39" t="s">
        <v>69</v>
      </c>
      <c r="AA84" s="40"/>
      <c r="AB84" s="40"/>
      <c r="AC84" s="40"/>
      <c r="AD84" s="40"/>
      <c r="AE84" s="41"/>
      <c r="AF84" s="34"/>
      <c r="AG84" s="34"/>
      <c r="AH84" s="34"/>
      <c r="AI84" s="34"/>
      <c r="AJ84" s="34"/>
      <c r="AK84" s="34"/>
      <c r="AL84" s="34"/>
      <c r="AM84" s="35"/>
    </row>
    <row r="85" spans="2:42" s="2" customFormat="1" ht="18" customHeight="1">
      <c r="B85" s="170"/>
      <c r="C85" s="171"/>
      <c r="D85" s="171"/>
      <c r="E85" s="171"/>
      <c r="F85" s="171"/>
      <c r="G85" s="171"/>
      <c r="H85" s="42"/>
      <c r="I85" s="43"/>
      <c r="J85" s="43"/>
      <c r="K85" s="43"/>
      <c r="L85" s="43"/>
      <c r="M85" s="44"/>
      <c r="N85" s="42"/>
      <c r="O85" s="43"/>
      <c r="P85" s="43"/>
      <c r="Q85" s="43"/>
      <c r="R85" s="43"/>
      <c r="S85" s="44"/>
      <c r="T85" s="42"/>
      <c r="U85" s="43"/>
      <c r="V85" s="43"/>
      <c r="W85" s="43"/>
      <c r="X85" s="43"/>
      <c r="Y85" s="44"/>
      <c r="Z85" s="42"/>
      <c r="AA85" s="43"/>
      <c r="AB85" s="43"/>
      <c r="AC85" s="43"/>
      <c r="AD85" s="43"/>
      <c r="AE85" s="44"/>
      <c r="AF85" s="36"/>
      <c r="AG85" s="36"/>
      <c r="AH85" s="36"/>
      <c r="AI85" s="36"/>
      <c r="AJ85" s="36"/>
      <c r="AK85" s="36"/>
      <c r="AL85" s="36"/>
      <c r="AM85" s="37"/>
    </row>
    <row r="86" spans="2:42" s="2" customFormat="1" ht="18" customHeight="1" thickBot="1">
      <c r="B86" s="172"/>
      <c r="C86" s="173"/>
      <c r="D86" s="173"/>
      <c r="E86" s="173"/>
      <c r="F86" s="173"/>
      <c r="G86" s="173"/>
      <c r="H86" s="32">
        <f>SUM(T61,T65,T68,T76,T83)</f>
        <v>0</v>
      </c>
      <c r="I86" s="32"/>
      <c r="J86" s="32"/>
      <c r="K86" s="32"/>
      <c r="L86" s="32"/>
      <c r="M86" s="32"/>
      <c r="N86" s="32">
        <f>SUM(T70,T78)</f>
        <v>0</v>
      </c>
      <c r="O86" s="32"/>
      <c r="P86" s="32"/>
      <c r="Q86" s="32"/>
      <c r="R86" s="32"/>
      <c r="S86" s="32"/>
      <c r="T86" s="33"/>
      <c r="U86" s="33"/>
      <c r="V86" s="33"/>
      <c r="W86" s="33"/>
      <c r="X86" s="33"/>
      <c r="Y86" s="33"/>
      <c r="Z86" s="33"/>
      <c r="AA86" s="33"/>
      <c r="AB86" s="33"/>
      <c r="AC86" s="33"/>
      <c r="AD86" s="33"/>
      <c r="AE86" s="33"/>
      <c r="AF86" s="33"/>
      <c r="AG86" s="33"/>
      <c r="AH86" s="33"/>
      <c r="AI86" s="33"/>
      <c r="AJ86" s="33"/>
      <c r="AK86" s="33"/>
      <c r="AL86" s="33"/>
      <c r="AM86" s="38"/>
    </row>
    <row r="87" spans="2:42" s="2" customFormat="1" ht="22.8" customHeight="1">
      <c r="B87" s="148" t="s">
        <v>58</v>
      </c>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4"/>
    </row>
    <row r="88" spans="2:42" s="2" customFormat="1" ht="41.4" customHeight="1">
      <c r="B88" s="206" t="s">
        <v>98</v>
      </c>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06"/>
      <c r="AO88" s="206"/>
    </row>
    <row r="89" spans="2:42" s="3" customFormat="1" ht="18" customHeight="1">
      <c r="B89" s="18" t="s">
        <v>34</v>
      </c>
      <c r="C89" s="23"/>
      <c r="D89" s="23"/>
      <c r="E89" s="23"/>
      <c r="F89" s="23"/>
      <c r="G89" s="24"/>
      <c r="H89" s="25"/>
      <c r="I89" s="25"/>
      <c r="J89" s="25"/>
      <c r="K89" s="25"/>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row>
    <row r="90" spans="2:42" s="2" customFormat="1" ht="16.5" customHeight="1">
      <c r="B90" s="11" t="s">
        <v>79</v>
      </c>
      <c r="C90" s="12"/>
      <c r="D90" s="12"/>
      <c r="E90" s="12"/>
      <c r="F90" s="12"/>
      <c r="G90" s="13"/>
      <c r="H90" s="14"/>
      <c r="I90" s="14"/>
      <c r="J90" s="14"/>
      <c r="K90" s="14"/>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row>
    <row r="91" spans="2:42" s="2" customFormat="1" ht="16.5" customHeight="1">
      <c r="B91" s="12"/>
      <c r="C91" s="166" t="s">
        <v>74</v>
      </c>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6"/>
      <c r="AO91" s="6"/>
    </row>
    <row r="92" spans="2:42" s="2" customFormat="1" ht="16.5" customHeight="1">
      <c r="B92" s="12"/>
      <c r="C92" s="166" t="s">
        <v>75</v>
      </c>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6"/>
      <c r="AO92" s="6"/>
    </row>
    <row r="93" spans="2:42" s="2" customFormat="1" ht="16.5" customHeight="1">
      <c r="B93" s="12"/>
      <c r="C93" s="166" t="s">
        <v>33</v>
      </c>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6"/>
      <c r="AO93" s="6"/>
    </row>
    <row r="94" spans="2:42" s="2" customFormat="1" ht="16.5" customHeight="1">
      <c r="B94" s="12"/>
      <c r="C94" s="165" t="s">
        <v>35</v>
      </c>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row>
    <row r="95" spans="2:42" s="2" customFormat="1" ht="16.5" customHeight="1">
      <c r="C95" s="165" t="s">
        <v>36</v>
      </c>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c r="AL95" s="165"/>
      <c r="AM95" s="165"/>
      <c r="AN95" s="15"/>
      <c r="AO95" s="15"/>
      <c r="AP95" s="15"/>
    </row>
    <row r="96" spans="2:42" s="2" customFormat="1" ht="16.5" customHeight="1">
      <c r="C96" s="165" t="s">
        <v>37</v>
      </c>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5"/>
      <c r="AO96" s="15"/>
      <c r="AP96" s="15"/>
    </row>
    <row r="97" spans="2:43" s="2" customFormat="1" ht="16.5" customHeight="1">
      <c r="C97" s="165" t="s">
        <v>38</v>
      </c>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c r="AC97" s="165"/>
      <c r="AD97" s="165"/>
      <c r="AE97" s="165"/>
      <c r="AF97" s="165"/>
      <c r="AG97" s="165"/>
      <c r="AH97" s="165"/>
      <c r="AI97" s="165"/>
      <c r="AJ97" s="165"/>
      <c r="AK97" s="165"/>
      <c r="AL97" s="165"/>
      <c r="AM97" s="165"/>
      <c r="AN97" s="15"/>
      <c r="AO97" s="15"/>
      <c r="AP97" s="15"/>
    </row>
    <row r="98" spans="2:43" s="2" customFormat="1" ht="16.5" customHeight="1">
      <c r="C98" s="165" t="s">
        <v>39</v>
      </c>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5"/>
      <c r="AO98" s="15"/>
      <c r="AP98" s="15"/>
    </row>
    <row r="99" spans="2:43" s="2" customFormat="1" ht="16.5" customHeight="1">
      <c r="C99" s="165" t="s">
        <v>40</v>
      </c>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65"/>
      <c r="AK99" s="165"/>
      <c r="AL99" s="165"/>
      <c r="AM99" s="165"/>
      <c r="AN99" s="15"/>
      <c r="AO99" s="15"/>
      <c r="AP99" s="15"/>
    </row>
    <row r="100" spans="2:43" s="2" customFormat="1" ht="16.5" customHeight="1">
      <c r="B100" s="11" t="s">
        <v>80</v>
      </c>
      <c r="C100" s="12"/>
      <c r="D100" s="12"/>
      <c r="E100" s="12"/>
      <c r="F100" s="12"/>
      <c r="G100" s="13"/>
      <c r="H100" s="14"/>
      <c r="I100" s="14"/>
      <c r="J100" s="14"/>
      <c r="K100" s="14"/>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row>
    <row r="101" spans="2:43" s="2" customFormat="1" ht="16.5" customHeight="1">
      <c r="C101" s="165" t="s">
        <v>81</v>
      </c>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165"/>
      <c r="AK101" s="165"/>
      <c r="AL101" s="165"/>
      <c r="AM101" s="165"/>
      <c r="AN101" s="15"/>
      <c r="AO101" s="15"/>
      <c r="AP101" s="15"/>
    </row>
    <row r="102" spans="2:43" s="2" customFormat="1" ht="16.5" customHeight="1">
      <c r="C102" s="165" t="s">
        <v>40</v>
      </c>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5"/>
      <c r="AL102" s="165"/>
      <c r="AM102" s="165"/>
      <c r="AN102" s="15"/>
      <c r="AO102" s="15"/>
      <c r="AP102" s="15"/>
    </row>
    <row r="103" spans="2:43" s="2" customFormat="1" ht="16.5" customHeight="1">
      <c r="AQ103" s="15"/>
    </row>
    <row r="104" spans="2:43" s="2" customFormat="1" ht="16.5" customHeight="1">
      <c r="AQ104" s="15"/>
    </row>
  </sheetData>
  <mergeCells count="192">
    <mergeCell ref="C101:AM101"/>
    <mergeCell ref="C102:AM102"/>
    <mergeCell ref="I28:AP28"/>
    <mergeCell ref="B27:E28"/>
    <mergeCell ref="F28:H28"/>
    <mergeCell ref="F27:H27"/>
    <mergeCell ref="B43:AP43"/>
    <mergeCell ref="AA52:AM53"/>
    <mergeCell ref="T52:Z53"/>
    <mergeCell ref="B52:B53"/>
    <mergeCell ref="C52:S53"/>
    <mergeCell ref="B60:B83"/>
    <mergeCell ref="B54:B59"/>
    <mergeCell ref="C59:S59"/>
    <mergeCell ref="C58:S58"/>
    <mergeCell ref="C57:S57"/>
    <mergeCell ref="C56:S56"/>
    <mergeCell ref="C98:AM98"/>
    <mergeCell ref="C99:AM99"/>
    <mergeCell ref="B87:AM87"/>
    <mergeCell ref="C97:AM97"/>
    <mergeCell ref="B88:AO88"/>
    <mergeCell ref="T56:Z56"/>
    <mergeCell ref="C95:AM95"/>
    <mergeCell ref="C96:AM96"/>
    <mergeCell ref="C91:AM91"/>
    <mergeCell ref="C92:AM92"/>
    <mergeCell ref="C93:AM93"/>
    <mergeCell ref="C94:AM94"/>
    <mergeCell ref="E63:S63"/>
    <mergeCell ref="B84:G86"/>
    <mergeCell ref="AA60:AM60"/>
    <mergeCell ref="AA62:AM62"/>
    <mergeCell ref="AA63:AM63"/>
    <mergeCell ref="AA70:AM70"/>
    <mergeCell ref="T60:Z60"/>
    <mergeCell ref="T61:Z61"/>
    <mergeCell ref="T62:Z62"/>
    <mergeCell ref="T63:Z63"/>
    <mergeCell ref="T64:Z64"/>
    <mergeCell ref="T65:Z65"/>
    <mergeCell ref="C79:D83"/>
    <mergeCell ref="T71:Z71"/>
    <mergeCell ref="T72:Z72"/>
    <mergeCell ref="T73:Z73"/>
    <mergeCell ref="AA71:AM71"/>
    <mergeCell ref="AA72:AM72"/>
    <mergeCell ref="AA73:AM73"/>
    <mergeCell ref="B21:AP21"/>
    <mergeCell ref="C23:AP23"/>
    <mergeCell ref="C24:AP24"/>
    <mergeCell ref="B14:E14"/>
    <mergeCell ref="T55:Z55"/>
    <mergeCell ref="T54:Z54"/>
    <mergeCell ref="AA54:AM54"/>
    <mergeCell ref="AA55:AM55"/>
    <mergeCell ref="AA59:AM59"/>
    <mergeCell ref="C55:S55"/>
    <mergeCell ref="C54:S54"/>
    <mergeCell ref="B50:I50"/>
    <mergeCell ref="B49:I49"/>
    <mergeCell ref="B51:I51"/>
    <mergeCell ref="T57:Z57"/>
    <mergeCell ref="T58:Z58"/>
    <mergeCell ref="AA56:AM56"/>
    <mergeCell ref="AA57:AM57"/>
    <mergeCell ref="AA58:AM58"/>
    <mergeCell ref="T59:Z59"/>
    <mergeCell ref="B29:AP29"/>
    <mergeCell ref="I27:AP27"/>
    <mergeCell ref="E31:AP31"/>
    <mergeCell ref="F30:AP30"/>
    <mergeCell ref="B13:H13"/>
    <mergeCell ref="W18:AP18"/>
    <mergeCell ref="F18:V18"/>
    <mergeCell ref="F16:AP17"/>
    <mergeCell ref="B15:E17"/>
    <mergeCell ref="B18:E20"/>
    <mergeCell ref="W19:AP20"/>
    <mergeCell ref="F19:V20"/>
    <mergeCell ref="AB15:AP15"/>
    <mergeCell ref="W15:AA15"/>
    <mergeCell ref="F15:J15"/>
    <mergeCell ref="K15:V15"/>
    <mergeCell ref="F14:AP14"/>
    <mergeCell ref="X2:AD2"/>
    <mergeCell ref="AG2:AO2"/>
    <mergeCell ref="X3:AD3"/>
    <mergeCell ref="AG3:AO3"/>
    <mergeCell ref="X4:AD4"/>
    <mergeCell ref="AG4:AO4"/>
    <mergeCell ref="B11:D11"/>
    <mergeCell ref="E11:AP11"/>
    <mergeCell ref="B12:AP12"/>
    <mergeCell ref="B9:D9"/>
    <mergeCell ref="E9:AP9"/>
    <mergeCell ref="B10:D10"/>
    <mergeCell ref="E10:AP10"/>
    <mergeCell ref="A6:AP6"/>
    <mergeCell ref="B7:H7"/>
    <mergeCell ref="B8:D8"/>
    <mergeCell ref="E8:P8"/>
    <mergeCell ref="Q8:T8"/>
    <mergeCell ref="U8:AP8"/>
    <mergeCell ref="B30:D39"/>
    <mergeCell ref="B40:E40"/>
    <mergeCell ref="B44:D44"/>
    <mergeCell ref="B45:D45"/>
    <mergeCell ref="E45:AP45"/>
    <mergeCell ref="B48:AM48"/>
    <mergeCell ref="J50:N50"/>
    <mergeCell ref="J49:N49"/>
    <mergeCell ref="J51:N51"/>
    <mergeCell ref="O51:AM51"/>
    <mergeCell ref="O50:AM50"/>
    <mergeCell ref="O49:AM49"/>
    <mergeCell ref="F34:AP34"/>
    <mergeCell ref="E44:AP44"/>
    <mergeCell ref="F40:AP40"/>
    <mergeCell ref="F36:AP36"/>
    <mergeCell ref="F39:AP39"/>
    <mergeCell ref="F32:AP32"/>
    <mergeCell ref="F33:AP33"/>
    <mergeCell ref="E35:AP35"/>
    <mergeCell ref="F38:AP38"/>
    <mergeCell ref="F37:AP37"/>
    <mergeCell ref="E65:S65"/>
    <mergeCell ref="E64:S64"/>
    <mergeCell ref="E62:S62"/>
    <mergeCell ref="E61:S61"/>
    <mergeCell ref="T66:Z66"/>
    <mergeCell ref="T70:Z70"/>
    <mergeCell ref="AA61:AM61"/>
    <mergeCell ref="AA64:AM64"/>
    <mergeCell ref="AA65:AM65"/>
    <mergeCell ref="AA66:AM66"/>
    <mergeCell ref="E68:S68"/>
    <mergeCell ref="T68:Z68"/>
    <mergeCell ref="AA68:AM68"/>
    <mergeCell ref="T67:Z67"/>
    <mergeCell ref="AA67:AM67"/>
    <mergeCell ref="E67:S67"/>
    <mergeCell ref="E69:S69"/>
    <mergeCell ref="T69:Z69"/>
    <mergeCell ref="AA69:AM69"/>
    <mergeCell ref="E79:S79"/>
    <mergeCell ref="E80:S80"/>
    <mergeCell ref="E81:S81"/>
    <mergeCell ref="E82:S82"/>
    <mergeCell ref="E83:S83"/>
    <mergeCell ref="C60:D70"/>
    <mergeCell ref="C71:D78"/>
    <mergeCell ref="T77:Z77"/>
    <mergeCell ref="T78:Z78"/>
    <mergeCell ref="T83:Z83"/>
    <mergeCell ref="E60:S60"/>
    <mergeCell ref="E78:S78"/>
    <mergeCell ref="E77:S77"/>
    <mergeCell ref="E76:S76"/>
    <mergeCell ref="E75:S75"/>
    <mergeCell ref="E74:S74"/>
    <mergeCell ref="E73:S73"/>
    <mergeCell ref="E72:S72"/>
    <mergeCell ref="E71:S71"/>
    <mergeCell ref="T74:Z74"/>
    <mergeCell ref="T75:Z75"/>
    <mergeCell ref="T76:Z76"/>
    <mergeCell ref="E70:S70"/>
    <mergeCell ref="E66:S66"/>
    <mergeCell ref="AA74:AM74"/>
    <mergeCell ref="AA75:AM75"/>
    <mergeCell ref="AA76:AM76"/>
    <mergeCell ref="AA77:AM77"/>
    <mergeCell ref="AA78:AM78"/>
    <mergeCell ref="T79:Z79"/>
    <mergeCell ref="T80:Z80"/>
    <mergeCell ref="T81:Z81"/>
    <mergeCell ref="T82:Z82"/>
    <mergeCell ref="AA79:AM79"/>
    <mergeCell ref="AA80:AM80"/>
    <mergeCell ref="AA81:AM81"/>
    <mergeCell ref="AA82:AM82"/>
    <mergeCell ref="AA83:AM83"/>
    <mergeCell ref="H86:M86"/>
    <mergeCell ref="N86:S86"/>
    <mergeCell ref="T86:Y86"/>
    <mergeCell ref="Z86:AE86"/>
    <mergeCell ref="AF84:AM86"/>
    <mergeCell ref="Z84:AE85"/>
    <mergeCell ref="T84:Y85"/>
    <mergeCell ref="N84:S85"/>
    <mergeCell ref="H84:M85"/>
  </mergeCells>
  <phoneticPr fontId="2"/>
  <printOptions horizontalCentered="1"/>
  <pageMargins left="0.78740157480314965" right="0.78740157480314965" top="0.78740157480314965" bottom="0.78740157480314965" header="0.23622047244094491" footer="0.15748031496062992"/>
  <pageSetup paperSize="9" scale="74" fitToHeight="0" orientation="portrait" r:id="rId1"/>
  <headerFooter alignWithMargins="0"/>
  <rowBreaks count="2" manualBreakCount="2">
    <brk id="25" max="41" man="1"/>
    <brk id="45"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11659" r:id="rId4" name="Check Box 43">
              <controlPr defaultSize="0" autoFill="0" autoLine="0" autoPict="0">
                <anchor moveWithCells="1">
                  <from>
                    <xdr:col>1</xdr:col>
                    <xdr:colOff>22860</xdr:colOff>
                    <xdr:row>89</xdr:row>
                    <xdr:rowOff>190500</xdr:rowOff>
                  </from>
                  <to>
                    <xdr:col>2</xdr:col>
                    <xdr:colOff>129540</xdr:colOff>
                    <xdr:row>91</xdr:row>
                    <xdr:rowOff>22860</xdr:rowOff>
                  </to>
                </anchor>
              </controlPr>
            </control>
          </mc:Choice>
        </mc:AlternateContent>
        <mc:AlternateContent xmlns:mc="http://schemas.openxmlformats.org/markup-compatibility/2006">
          <mc:Choice Requires="x14">
            <control shapeId="111666" r:id="rId5" name="Check Box 50">
              <controlPr defaultSize="0" autoFill="0" autoLine="0" autoPict="0">
                <anchor moveWithCells="1">
                  <from>
                    <xdr:col>1</xdr:col>
                    <xdr:colOff>0</xdr:colOff>
                    <xdr:row>90</xdr:row>
                    <xdr:rowOff>198120</xdr:rowOff>
                  </from>
                  <to>
                    <xdr:col>2</xdr:col>
                    <xdr:colOff>106680</xdr:colOff>
                    <xdr:row>92</xdr:row>
                    <xdr:rowOff>30480</xdr:rowOff>
                  </to>
                </anchor>
              </controlPr>
            </control>
          </mc:Choice>
        </mc:AlternateContent>
        <mc:AlternateContent xmlns:mc="http://schemas.openxmlformats.org/markup-compatibility/2006">
          <mc:Choice Requires="x14">
            <control shapeId="111667" r:id="rId6" name="Check Box 51">
              <controlPr defaultSize="0" autoFill="0" autoLine="0" autoPict="0">
                <anchor moveWithCells="1">
                  <from>
                    <xdr:col>1</xdr:col>
                    <xdr:colOff>0</xdr:colOff>
                    <xdr:row>91</xdr:row>
                    <xdr:rowOff>198120</xdr:rowOff>
                  </from>
                  <to>
                    <xdr:col>2</xdr:col>
                    <xdr:colOff>106680</xdr:colOff>
                    <xdr:row>93</xdr:row>
                    <xdr:rowOff>30480</xdr:rowOff>
                  </to>
                </anchor>
              </controlPr>
            </control>
          </mc:Choice>
        </mc:AlternateContent>
        <mc:AlternateContent xmlns:mc="http://schemas.openxmlformats.org/markup-compatibility/2006">
          <mc:Choice Requires="x14">
            <control shapeId="111668" r:id="rId7" name="Check Box 52">
              <controlPr defaultSize="0" autoFill="0" autoLine="0" autoPict="0">
                <anchor moveWithCells="1">
                  <from>
                    <xdr:col>1</xdr:col>
                    <xdr:colOff>0</xdr:colOff>
                    <xdr:row>93</xdr:row>
                    <xdr:rowOff>0</xdr:rowOff>
                  </from>
                  <to>
                    <xdr:col>2</xdr:col>
                    <xdr:colOff>106680</xdr:colOff>
                    <xdr:row>94</xdr:row>
                    <xdr:rowOff>38100</xdr:rowOff>
                  </to>
                </anchor>
              </controlPr>
            </control>
          </mc:Choice>
        </mc:AlternateContent>
        <mc:AlternateContent xmlns:mc="http://schemas.openxmlformats.org/markup-compatibility/2006">
          <mc:Choice Requires="x14">
            <control shapeId="111673" r:id="rId8" name="Check Box 57">
              <controlPr defaultSize="0" autoFill="0" autoLine="0" autoPict="0">
                <anchor moveWithCells="1">
                  <from>
                    <xdr:col>1</xdr:col>
                    <xdr:colOff>0</xdr:colOff>
                    <xdr:row>94</xdr:row>
                    <xdr:rowOff>0</xdr:rowOff>
                  </from>
                  <to>
                    <xdr:col>2</xdr:col>
                    <xdr:colOff>106680</xdr:colOff>
                    <xdr:row>95</xdr:row>
                    <xdr:rowOff>38100</xdr:rowOff>
                  </to>
                </anchor>
              </controlPr>
            </control>
          </mc:Choice>
        </mc:AlternateContent>
        <mc:AlternateContent xmlns:mc="http://schemas.openxmlformats.org/markup-compatibility/2006">
          <mc:Choice Requires="x14">
            <control shapeId="111691" r:id="rId9" name="Check Box 75">
              <controlPr defaultSize="0" autoFill="0" autoLine="0" autoPict="0">
                <anchor moveWithCells="1">
                  <from>
                    <xdr:col>3</xdr:col>
                    <xdr:colOff>175260</xdr:colOff>
                    <xdr:row>29</xdr:row>
                    <xdr:rowOff>182880</xdr:rowOff>
                  </from>
                  <to>
                    <xdr:col>5</xdr:col>
                    <xdr:colOff>99060</xdr:colOff>
                    <xdr:row>29</xdr:row>
                    <xdr:rowOff>434340</xdr:rowOff>
                  </to>
                </anchor>
              </controlPr>
            </control>
          </mc:Choice>
        </mc:AlternateContent>
        <mc:AlternateContent xmlns:mc="http://schemas.openxmlformats.org/markup-compatibility/2006">
          <mc:Choice Requires="x14">
            <control shapeId="111703" r:id="rId10" name="Check Box 87">
              <controlPr defaultSize="0" autoFill="0" autoLine="0" autoPict="0">
                <anchor moveWithCells="1">
                  <from>
                    <xdr:col>1</xdr:col>
                    <xdr:colOff>175260</xdr:colOff>
                    <xdr:row>22</xdr:row>
                    <xdr:rowOff>198120</xdr:rowOff>
                  </from>
                  <to>
                    <xdr:col>3</xdr:col>
                    <xdr:colOff>99060</xdr:colOff>
                    <xdr:row>24</xdr:row>
                    <xdr:rowOff>22860</xdr:rowOff>
                  </to>
                </anchor>
              </controlPr>
            </control>
          </mc:Choice>
        </mc:AlternateContent>
        <mc:AlternateContent xmlns:mc="http://schemas.openxmlformats.org/markup-compatibility/2006">
          <mc:Choice Requires="x14">
            <control shapeId="111706" r:id="rId11" name="Check Box 90">
              <controlPr defaultSize="0" autoFill="0" autoLine="0" autoPict="0">
                <anchor moveWithCells="1">
                  <from>
                    <xdr:col>4</xdr:col>
                    <xdr:colOff>15240</xdr:colOff>
                    <xdr:row>31</xdr:row>
                    <xdr:rowOff>304800</xdr:rowOff>
                  </from>
                  <to>
                    <xdr:col>5</xdr:col>
                    <xdr:colOff>121920</xdr:colOff>
                    <xdr:row>31</xdr:row>
                    <xdr:rowOff>556260</xdr:rowOff>
                  </to>
                </anchor>
              </controlPr>
            </control>
          </mc:Choice>
        </mc:AlternateContent>
        <mc:AlternateContent xmlns:mc="http://schemas.openxmlformats.org/markup-compatibility/2006">
          <mc:Choice Requires="x14">
            <control shapeId="111707" r:id="rId12" name="Check Box 91">
              <controlPr defaultSize="0" autoFill="0" autoLine="0" autoPict="0">
                <anchor moveWithCells="1">
                  <from>
                    <xdr:col>4</xdr:col>
                    <xdr:colOff>7620</xdr:colOff>
                    <xdr:row>32</xdr:row>
                    <xdr:rowOff>304800</xdr:rowOff>
                  </from>
                  <to>
                    <xdr:col>5</xdr:col>
                    <xdr:colOff>114300</xdr:colOff>
                    <xdr:row>32</xdr:row>
                    <xdr:rowOff>556260</xdr:rowOff>
                  </to>
                </anchor>
              </controlPr>
            </control>
          </mc:Choice>
        </mc:AlternateContent>
        <mc:AlternateContent xmlns:mc="http://schemas.openxmlformats.org/markup-compatibility/2006">
          <mc:Choice Requires="x14">
            <control shapeId="111708" r:id="rId13" name="Check Box 92">
              <controlPr defaultSize="0" autoFill="0" autoLine="0" autoPict="0">
                <anchor moveWithCells="1">
                  <from>
                    <xdr:col>4</xdr:col>
                    <xdr:colOff>22860</xdr:colOff>
                    <xdr:row>35</xdr:row>
                    <xdr:rowOff>304800</xdr:rowOff>
                  </from>
                  <to>
                    <xdr:col>5</xdr:col>
                    <xdr:colOff>129540</xdr:colOff>
                    <xdr:row>35</xdr:row>
                    <xdr:rowOff>556260</xdr:rowOff>
                  </to>
                </anchor>
              </controlPr>
            </control>
          </mc:Choice>
        </mc:AlternateContent>
        <mc:AlternateContent xmlns:mc="http://schemas.openxmlformats.org/markup-compatibility/2006">
          <mc:Choice Requires="x14">
            <control shapeId="111709" r:id="rId14" name="Check Box 93">
              <controlPr defaultSize="0" autoFill="0" autoLine="0" autoPict="0">
                <anchor moveWithCells="1">
                  <from>
                    <xdr:col>4</xdr:col>
                    <xdr:colOff>15240</xdr:colOff>
                    <xdr:row>36</xdr:row>
                    <xdr:rowOff>266700</xdr:rowOff>
                  </from>
                  <to>
                    <xdr:col>5</xdr:col>
                    <xdr:colOff>121920</xdr:colOff>
                    <xdr:row>36</xdr:row>
                    <xdr:rowOff>518160</xdr:rowOff>
                  </to>
                </anchor>
              </controlPr>
            </control>
          </mc:Choice>
        </mc:AlternateContent>
        <mc:AlternateContent xmlns:mc="http://schemas.openxmlformats.org/markup-compatibility/2006">
          <mc:Choice Requires="x14">
            <control shapeId="111710" r:id="rId15" name="Check Box 94">
              <controlPr defaultSize="0" autoFill="0" autoLine="0" autoPict="0">
                <anchor moveWithCells="1">
                  <from>
                    <xdr:col>3</xdr:col>
                    <xdr:colOff>167640</xdr:colOff>
                    <xdr:row>37</xdr:row>
                    <xdr:rowOff>0</xdr:rowOff>
                  </from>
                  <to>
                    <xdr:col>5</xdr:col>
                    <xdr:colOff>91440</xdr:colOff>
                    <xdr:row>37</xdr:row>
                    <xdr:rowOff>251460</xdr:rowOff>
                  </to>
                </anchor>
              </controlPr>
            </control>
          </mc:Choice>
        </mc:AlternateContent>
        <mc:AlternateContent xmlns:mc="http://schemas.openxmlformats.org/markup-compatibility/2006">
          <mc:Choice Requires="x14">
            <control shapeId="111712" r:id="rId16" name="Check Box 96">
              <controlPr defaultSize="0" autoFill="0" autoLine="0" autoPict="0">
                <anchor moveWithCells="1">
                  <from>
                    <xdr:col>4</xdr:col>
                    <xdr:colOff>7620</xdr:colOff>
                    <xdr:row>38</xdr:row>
                    <xdr:rowOff>289560</xdr:rowOff>
                  </from>
                  <to>
                    <xdr:col>5</xdr:col>
                    <xdr:colOff>114300</xdr:colOff>
                    <xdr:row>38</xdr:row>
                    <xdr:rowOff>541020</xdr:rowOff>
                  </to>
                </anchor>
              </controlPr>
            </control>
          </mc:Choice>
        </mc:AlternateContent>
        <mc:AlternateContent xmlns:mc="http://schemas.openxmlformats.org/markup-compatibility/2006">
          <mc:Choice Requires="x14">
            <control shapeId="111716" r:id="rId17" name="Check Box 100">
              <controlPr defaultSize="0" autoFill="0" autoLine="0" autoPict="0">
                <anchor moveWithCells="1">
                  <from>
                    <xdr:col>1</xdr:col>
                    <xdr:colOff>0</xdr:colOff>
                    <xdr:row>94</xdr:row>
                    <xdr:rowOff>0</xdr:rowOff>
                  </from>
                  <to>
                    <xdr:col>2</xdr:col>
                    <xdr:colOff>106680</xdr:colOff>
                    <xdr:row>95</xdr:row>
                    <xdr:rowOff>38100</xdr:rowOff>
                  </to>
                </anchor>
              </controlPr>
            </control>
          </mc:Choice>
        </mc:AlternateContent>
        <mc:AlternateContent xmlns:mc="http://schemas.openxmlformats.org/markup-compatibility/2006">
          <mc:Choice Requires="x14">
            <control shapeId="111717" r:id="rId18" name="Check Box 101">
              <controlPr defaultSize="0" autoFill="0" autoLine="0" autoPict="0">
                <anchor moveWithCells="1">
                  <from>
                    <xdr:col>1</xdr:col>
                    <xdr:colOff>0</xdr:colOff>
                    <xdr:row>94</xdr:row>
                    <xdr:rowOff>0</xdr:rowOff>
                  </from>
                  <to>
                    <xdr:col>2</xdr:col>
                    <xdr:colOff>106680</xdr:colOff>
                    <xdr:row>95</xdr:row>
                    <xdr:rowOff>38100</xdr:rowOff>
                  </to>
                </anchor>
              </controlPr>
            </control>
          </mc:Choice>
        </mc:AlternateContent>
        <mc:AlternateContent xmlns:mc="http://schemas.openxmlformats.org/markup-compatibility/2006">
          <mc:Choice Requires="x14">
            <control shapeId="111718" r:id="rId19" name="Check Box 102">
              <controlPr defaultSize="0" autoFill="0" autoLine="0" autoPict="0">
                <anchor moveWithCells="1">
                  <from>
                    <xdr:col>1</xdr:col>
                    <xdr:colOff>0</xdr:colOff>
                    <xdr:row>95</xdr:row>
                    <xdr:rowOff>0</xdr:rowOff>
                  </from>
                  <to>
                    <xdr:col>2</xdr:col>
                    <xdr:colOff>106680</xdr:colOff>
                    <xdr:row>96</xdr:row>
                    <xdr:rowOff>38100</xdr:rowOff>
                  </to>
                </anchor>
              </controlPr>
            </control>
          </mc:Choice>
        </mc:AlternateContent>
        <mc:AlternateContent xmlns:mc="http://schemas.openxmlformats.org/markup-compatibility/2006">
          <mc:Choice Requires="x14">
            <control shapeId="111719" r:id="rId20" name="Check Box 103">
              <controlPr defaultSize="0" autoFill="0" autoLine="0" autoPict="0">
                <anchor moveWithCells="1">
                  <from>
                    <xdr:col>1</xdr:col>
                    <xdr:colOff>0</xdr:colOff>
                    <xdr:row>95</xdr:row>
                    <xdr:rowOff>0</xdr:rowOff>
                  </from>
                  <to>
                    <xdr:col>2</xdr:col>
                    <xdr:colOff>106680</xdr:colOff>
                    <xdr:row>96</xdr:row>
                    <xdr:rowOff>38100</xdr:rowOff>
                  </to>
                </anchor>
              </controlPr>
            </control>
          </mc:Choice>
        </mc:AlternateContent>
        <mc:AlternateContent xmlns:mc="http://schemas.openxmlformats.org/markup-compatibility/2006">
          <mc:Choice Requires="x14">
            <control shapeId="111720" r:id="rId21" name="Check Box 104">
              <controlPr defaultSize="0" autoFill="0" autoLine="0" autoPict="0">
                <anchor moveWithCells="1">
                  <from>
                    <xdr:col>1</xdr:col>
                    <xdr:colOff>0</xdr:colOff>
                    <xdr:row>95</xdr:row>
                    <xdr:rowOff>0</xdr:rowOff>
                  </from>
                  <to>
                    <xdr:col>2</xdr:col>
                    <xdr:colOff>106680</xdr:colOff>
                    <xdr:row>96</xdr:row>
                    <xdr:rowOff>38100</xdr:rowOff>
                  </to>
                </anchor>
              </controlPr>
            </control>
          </mc:Choice>
        </mc:AlternateContent>
        <mc:AlternateContent xmlns:mc="http://schemas.openxmlformats.org/markup-compatibility/2006">
          <mc:Choice Requires="x14">
            <control shapeId="111721" r:id="rId22" name="Check Box 105">
              <controlPr defaultSize="0" autoFill="0" autoLine="0" autoPict="0">
                <anchor moveWithCells="1">
                  <from>
                    <xdr:col>1</xdr:col>
                    <xdr:colOff>0</xdr:colOff>
                    <xdr:row>95</xdr:row>
                    <xdr:rowOff>0</xdr:rowOff>
                  </from>
                  <to>
                    <xdr:col>2</xdr:col>
                    <xdr:colOff>106680</xdr:colOff>
                    <xdr:row>96</xdr:row>
                    <xdr:rowOff>38100</xdr:rowOff>
                  </to>
                </anchor>
              </controlPr>
            </control>
          </mc:Choice>
        </mc:AlternateContent>
        <mc:AlternateContent xmlns:mc="http://schemas.openxmlformats.org/markup-compatibility/2006">
          <mc:Choice Requires="x14">
            <control shapeId="111722" r:id="rId23" name="Check Box 106">
              <controlPr defaultSize="0" autoFill="0" autoLine="0" autoPict="0">
                <anchor moveWithCells="1">
                  <from>
                    <xdr:col>1</xdr:col>
                    <xdr:colOff>0</xdr:colOff>
                    <xdr:row>95</xdr:row>
                    <xdr:rowOff>0</xdr:rowOff>
                  </from>
                  <to>
                    <xdr:col>2</xdr:col>
                    <xdr:colOff>106680</xdr:colOff>
                    <xdr:row>96</xdr:row>
                    <xdr:rowOff>38100</xdr:rowOff>
                  </to>
                </anchor>
              </controlPr>
            </control>
          </mc:Choice>
        </mc:AlternateContent>
        <mc:AlternateContent xmlns:mc="http://schemas.openxmlformats.org/markup-compatibility/2006">
          <mc:Choice Requires="x14">
            <control shapeId="111723" r:id="rId24" name="Check Box 107">
              <controlPr defaultSize="0" autoFill="0" autoLine="0" autoPict="0">
                <anchor moveWithCells="1">
                  <from>
                    <xdr:col>1</xdr:col>
                    <xdr:colOff>0</xdr:colOff>
                    <xdr:row>96</xdr:row>
                    <xdr:rowOff>0</xdr:rowOff>
                  </from>
                  <to>
                    <xdr:col>2</xdr:col>
                    <xdr:colOff>106680</xdr:colOff>
                    <xdr:row>97</xdr:row>
                    <xdr:rowOff>38100</xdr:rowOff>
                  </to>
                </anchor>
              </controlPr>
            </control>
          </mc:Choice>
        </mc:AlternateContent>
        <mc:AlternateContent xmlns:mc="http://schemas.openxmlformats.org/markup-compatibility/2006">
          <mc:Choice Requires="x14">
            <control shapeId="111724" r:id="rId25" name="Check Box 108">
              <controlPr defaultSize="0" autoFill="0" autoLine="0" autoPict="0">
                <anchor moveWithCells="1">
                  <from>
                    <xdr:col>1</xdr:col>
                    <xdr:colOff>0</xdr:colOff>
                    <xdr:row>96</xdr:row>
                    <xdr:rowOff>0</xdr:rowOff>
                  </from>
                  <to>
                    <xdr:col>2</xdr:col>
                    <xdr:colOff>106680</xdr:colOff>
                    <xdr:row>97</xdr:row>
                    <xdr:rowOff>38100</xdr:rowOff>
                  </to>
                </anchor>
              </controlPr>
            </control>
          </mc:Choice>
        </mc:AlternateContent>
        <mc:AlternateContent xmlns:mc="http://schemas.openxmlformats.org/markup-compatibility/2006">
          <mc:Choice Requires="x14">
            <control shapeId="111725" r:id="rId26" name="Check Box 109">
              <controlPr defaultSize="0" autoFill="0" autoLine="0" autoPict="0">
                <anchor moveWithCells="1">
                  <from>
                    <xdr:col>1</xdr:col>
                    <xdr:colOff>0</xdr:colOff>
                    <xdr:row>96</xdr:row>
                    <xdr:rowOff>0</xdr:rowOff>
                  </from>
                  <to>
                    <xdr:col>2</xdr:col>
                    <xdr:colOff>106680</xdr:colOff>
                    <xdr:row>97</xdr:row>
                    <xdr:rowOff>38100</xdr:rowOff>
                  </to>
                </anchor>
              </controlPr>
            </control>
          </mc:Choice>
        </mc:AlternateContent>
        <mc:AlternateContent xmlns:mc="http://schemas.openxmlformats.org/markup-compatibility/2006">
          <mc:Choice Requires="x14">
            <control shapeId="111726" r:id="rId27" name="Check Box 110">
              <controlPr defaultSize="0" autoFill="0" autoLine="0" autoPict="0">
                <anchor moveWithCells="1">
                  <from>
                    <xdr:col>1</xdr:col>
                    <xdr:colOff>0</xdr:colOff>
                    <xdr:row>96</xdr:row>
                    <xdr:rowOff>0</xdr:rowOff>
                  </from>
                  <to>
                    <xdr:col>2</xdr:col>
                    <xdr:colOff>106680</xdr:colOff>
                    <xdr:row>97</xdr:row>
                    <xdr:rowOff>38100</xdr:rowOff>
                  </to>
                </anchor>
              </controlPr>
            </control>
          </mc:Choice>
        </mc:AlternateContent>
        <mc:AlternateContent xmlns:mc="http://schemas.openxmlformats.org/markup-compatibility/2006">
          <mc:Choice Requires="x14">
            <control shapeId="111727" r:id="rId28" name="Check Box 111">
              <controlPr defaultSize="0" autoFill="0" autoLine="0" autoPict="0">
                <anchor moveWithCells="1">
                  <from>
                    <xdr:col>1</xdr:col>
                    <xdr:colOff>0</xdr:colOff>
                    <xdr:row>96</xdr:row>
                    <xdr:rowOff>0</xdr:rowOff>
                  </from>
                  <to>
                    <xdr:col>2</xdr:col>
                    <xdr:colOff>106680</xdr:colOff>
                    <xdr:row>97</xdr:row>
                    <xdr:rowOff>38100</xdr:rowOff>
                  </to>
                </anchor>
              </controlPr>
            </control>
          </mc:Choice>
        </mc:AlternateContent>
        <mc:AlternateContent xmlns:mc="http://schemas.openxmlformats.org/markup-compatibility/2006">
          <mc:Choice Requires="x14">
            <control shapeId="111728" r:id="rId29" name="Check Box 112">
              <controlPr defaultSize="0" autoFill="0" autoLine="0" autoPict="0">
                <anchor moveWithCells="1">
                  <from>
                    <xdr:col>1</xdr:col>
                    <xdr:colOff>0</xdr:colOff>
                    <xdr:row>96</xdr:row>
                    <xdr:rowOff>0</xdr:rowOff>
                  </from>
                  <to>
                    <xdr:col>2</xdr:col>
                    <xdr:colOff>106680</xdr:colOff>
                    <xdr:row>97</xdr:row>
                    <xdr:rowOff>38100</xdr:rowOff>
                  </to>
                </anchor>
              </controlPr>
            </control>
          </mc:Choice>
        </mc:AlternateContent>
        <mc:AlternateContent xmlns:mc="http://schemas.openxmlformats.org/markup-compatibility/2006">
          <mc:Choice Requires="x14">
            <control shapeId="111729" r:id="rId30" name="Check Box 113">
              <controlPr defaultSize="0" autoFill="0" autoLine="0" autoPict="0">
                <anchor moveWithCells="1">
                  <from>
                    <xdr:col>1</xdr:col>
                    <xdr:colOff>0</xdr:colOff>
                    <xdr:row>96</xdr:row>
                    <xdr:rowOff>0</xdr:rowOff>
                  </from>
                  <to>
                    <xdr:col>2</xdr:col>
                    <xdr:colOff>106680</xdr:colOff>
                    <xdr:row>97</xdr:row>
                    <xdr:rowOff>38100</xdr:rowOff>
                  </to>
                </anchor>
              </controlPr>
            </control>
          </mc:Choice>
        </mc:AlternateContent>
        <mc:AlternateContent xmlns:mc="http://schemas.openxmlformats.org/markup-compatibility/2006">
          <mc:Choice Requires="x14">
            <control shapeId="111730" r:id="rId31" name="Check Box 114">
              <controlPr defaultSize="0" autoFill="0" autoLine="0" autoPict="0">
                <anchor moveWithCells="1">
                  <from>
                    <xdr:col>1</xdr:col>
                    <xdr:colOff>0</xdr:colOff>
                    <xdr:row>97</xdr:row>
                    <xdr:rowOff>0</xdr:rowOff>
                  </from>
                  <to>
                    <xdr:col>2</xdr:col>
                    <xdr:colOff>106680</xdr:colOff>
                    <xdr:row>98</xdr:row>
                    <xdr:rowOff>38100</xdr:rowOff>
                  </to>
                </anchor>
              </controlPr>
            </control>
          </mc:Choice>
        </mc:AlternateContent>
        <mc:AlternateContent xmlns:mc="http://schemas.openxmlformats.org/markup-compatibility/2006">
          <mc:Choice Requires="x14">
            <control shapeId="111731" r:id="rId32" name="Check Box 115">
              <controlPr defaultSize="0" autoFill="0" autoLine="0" autoPict="0">
                <anchor moveWithCells="1">
                  <from>
                    <xdr:col>1</xdr:col>
                    <xdr:colOff>0</xdr:colOff>
                    <xdr:row>97</xdr:row>
                    <xdr:rowOff>0</xdr:rowOff>
                  </from>
                  <to>
                    <xdr:col>2</xdr:col>
                    <xdr:colOff>106680</xdr:colOff>
                    <xdr:row>98</xdr:row>
                    <xdr:rowOff>38100</xdr:rowOff>
                  </to>
                </anchor>
              </controlPr>
            </control>
          </mc:Choice>
        </mc:AlternateContent>
        <mc:AlternateContent xmlns:mc="http://schemas.openxmlformats.org/markup-compatibility/2006">
          <mc:Choice Requires="x14">
            <control shapeId="111732" r:id="rId33" name="Check Box 116">
              <controlPr defaultSize="0" autoFill="0" autoLine="0" autoPict="0">
                <anchor moveWithCells="1">
                  <from>
                    <xdr:col>1</xdr:col>
                    <xdr:colOff>0</xdr:colOff>
                    <xdr:row>97</xdr:row>
                    <xdr:rowOff>0</xdr:rowOff>
                  </from>
                  <to>
                    <xdr:col>2</xdr:col>
                    <xdr:colOff>106680</xdr:colOff>
                    <xdr:row>98</xdr:row>
                    <xdr:rowOff>38100</xdr:rowOff>
                  </to>
                </anchor>
              </controlPr>
            </control>
          </mc:Choice>
        </mc:AlternateContent>
        <mc:AlternateContent xmlns:mc="http://schemas.openxmlformats.org/markup-compatibility/2006">
          <mc:Choice Requires="x14">
            <control shapeId="111733" r:id="rId34" name="Check Box 117">
              <controlPr defaultSize="0" autoFill="0" autoLine="0" autoPict="0">
                <anchor moveWithCells="1">
                  <from>
                    <xdr:col>1</xdr:col>
                    <xdr:colOff>0</xdr:colOff>
                    <xdr:row>97</xdr:row>
                    <xdr:rowOff>0</xdr:rowOff>
                  </from>
                  <to>
                    <xdr:col>2</xdr:col>
                    <xdr:colOff>106680</xdr:colOff>
                    <xdr:row>98</xdr:row>
                    <xdr:rowOff>38100</xdr:rowOff>
                  </to>
                </anchor>
              </controlPr>
            </control>
          </mc:Choice>
        </mc:AlternateContent>
        <mc:AlternateContent xmlns:mc="http://schemas.openxmlformats.org/markup-compatibility/2006">
          <mc:Choice Requires="x14">
            <control shapeId="111734" r:id="rId35" name="Check Box 118">
              <controlPr defaultSize="0" autoFill="0" autoLine="0" autoPict="0">
                <anchor moveWithCells="1">
                  <from>
                    <xdr:col>1</xdr:col>
                    <xdr:colOff>0</xdr:colOff>
                    <xdr:row>97</xdr:row>
                    <xdr:rowOff>0</xdr:rowOff>
                  </from>
                  <to>
                    <xdr:col>2</xdr:col>
                    <xdr:colOff>106680</xdr:colOff>
                    <xdr:row>98</xdr:row>
                    <xdr:rowOff>38100</xdr:rowOff>
                  </to>
                </anchor>
              </controlPr>
            </control>
          </mc:Choice>
        </mc:AlternateContent>
        <mc:AlternateContent xmlns:mc="http://schemas.openxmlformats.org/markup-compatibility/2006">
          <mc:Choice Requires="x14">
            <control shapeId="111735" r:id="rId36" name="Check Box 119">
              <controlPr defaultSize="0" autoFill="0" autoLine="0" autoPict="0">
                <anchor moveWithCells="1">
                  <from>
                    <xdr:col>1</xdr:col>
                    <xdr:colOff>0</xdr:colOff>
                    <xdr:row>97</xdr:row>
                    <xdr:rowOff>0</xdr:rowOff>
                  </from>
                  <to>
                    <xdr:col>2</xdr:col>
                    <xdr:colOff>106680</xdr:colOff>
                    <xdr:row>98</xdr:row>
                    <xdr:rowOff>38100</xdr:rowOff>
                  </to>
                </anchor>
              </controlPr>
            </control>
          </mc:Choice>
        </mc:AlternateContent>
        <mc:AlternateContent xmlns:mc="http://schemas.openxmlformats.org/markup-compatibility/2006">
          <mc:Choice Requires="x14">
            <control shapeId="111736" r:id="rId37" name="Check Box 120">
              <controlPr defaultSize="0" autoFill="0" autoLine="0" autoPict="0">
                <anchor moveWithCells="1">
                  <from>
                    <xdr:col>1</xdr:col>
                    <xdr:colOff>0</xdr:colOff>
                    <xdr:row>97</xdr:row>
                    <xdr:rowOff>0</xdr:rowOff>
                  </from>
                  <to>
                    <xdr:col>2</xdr:col>
                    <xdr:colOff>106680</xdr:colOff>
                    <xdr:row>98</xdr:row>
                    <xdr:rowOff>38100</xdr:rowOff>
                  </to>
                </anchor>
              </controlPr>
            </control>
          </mc:Choice>
        </mc:AlternateContent>
        <mc:AlternateContent xmlns:mc="http://schemas.openxmlformats.org/markup-compatibility/2006">
          <mc:Choice Requires="x14">
            <control shapeId="111737" r:id="rId38" name="Check Box 121">
              <controlPr defaultSize="0" autoFill="0" autoLine="0" autoPict="0">
                <anchor moveWithCells="1">
                  <from>
                    <xdr:col>1</xdr:col>
                    <xdr:colOff>0</xdr:colOff>
                    <xdr:row>97</xdr:row>
                    <xdr:rowOff>0</xdr:rowOff>
                  </from>
                  <to>
                    <xdr:col>2</xdr:col>
                    <xdr:colOff>106680</xdr:colOff>
                    <xdr:row>98</xdr:row>
                    <xdr:rowOff>38100</xdr:rowOff>
                  </to>
                </anchor>
              </controlPr>
            </control>
          </mc:Choice>
        </mc:AlternateContent>
        <mc:AlternateContent xmlns:mc="http://schemas.openxmlformats.org/markup-compatibility/2006">
          <mc:Choice Requires="x14">
            <control shapeId="111738" r:id="rId39" name="Check Box 122">
              <controlPr defaultSize="0" autoFill="0" autoLine="0" autoPict="0">
                <anchor moveWithCells="1">
                  <from>
                    <xdr:col>1</xdr:col>
                    <xdr:colOff>0</xdr:colOff>
                    <xdr:row>97</xdr:row>
                    <xdr:rowOff>0</xdr:rowOff>
                  </from>
                  <to>
                    <xdr:col>2</xdr:col>
                    <xdr:colOff>106680</xdr:colOff>
                    <xdr:row>98</xdr:row>
                    <xdr:rowOff>38100</xdr:rowOff>
                  </to>
                </anchor>
              </controlPr>
            </control>
          </mc:Choice>
        </mc:AlternateContent>
        <mc:AlternateContent xmlns:mc="http://schemas.openxmlformats.org/markup-compatibility/2006">
          <mc:Choice Requires="x14">
            <control shapeId="111739" r:id="rId40" name="Check Box 123">
              <controlPr defaultSize="0" autoFill="0" autoLine="0" autoPict="0">
                <anchor moveWithCells="1">
                  <from>
                    <xdr:col>1</xdr:col>
                    <xdr:colOff>0</xdr:colOff>
                    <xdr:row>98</xdr:row>
                    <xdr:rowOff>0</xdr:rowOff>
                  </from>
                  <to>
                    <xdr:col>2</xdr:col>
                    <xdr:colOff>106680</xdr:colOff>
                    <xdr:row>99</xdr:row>
                    <xdr:rowOff>38100</xdr:rowOff>
                  </to>
                </anchor>
              </controlPr>
            </control>
          </mc:Choice>
        </mc:AlternateContent>
        <mc:AlternateContent xmlns:mc="http://schemas.openxmlformats.org/markup-compatibility/2006">
          <mc:Choice Requires="x14">
            <control shapeId="111740" r:id="rId41" name="Check Box 124">
              <controlPr defaultSize="0" autoFill="0" autoLine="0" autoPict="0">
                <anchor moveWithCells="1">
                  <from>
                    <xdr:col>1</xdr:col>
                    <xdr:colOff>0</xdr:colOff>
                    <xdr:row>98</xdr:row>
                    <xdr:rowOff>0</xdr:rowOff>
                  </from>
                  <to>
                    <xdr:col>2</xdr:col>
                    <xdr:colOff>106680</xdr:colOff>
                    <xdr:row>99</xdr:row>
                    <xdr:rowOff>38100</xdr:rowOff>
                  </to>
                </anchor>
              </controlPr>
            </control>
          </mc:Choice>
        </mc:AlternateContent>
        <mc:AlternateContent xmlns:mc="http://schemas.openxmlformats.org/markup-compatibility/2006">
          <mc:Choice Requires="x14">
            <control shapeId="111742" r:id="rId42" name="Check Box 126">
              <controlPr defaultSize="0" autoFill="0" autoLine="0" autoPict="0">
                <anchor moveWithCells="1">
                  <from>
                    <xdr:col>1</xdr:col>
                    <xdr:colOff>144780</xdr:colOff>
                    <xdr:row>47</xdr:row>
                    <xdr:rowOff>15240</xdr:rowOff>
                  </from>
                  <to>
                    <xdr:col>3</xdr:col>
                    <xdr:colOff>15240</xdr:colOff>
                    <xdr:row>47</xdr:row>
                    <xdr:rowOff>228600</xdr:rowOff>
                  </to>
                </anchor>
              </controlPr>
            </control>
          </mc:Choice>
        </mc:AlternateContent>
        <mc:AlternateContent xmlns:mc="http://schemas.openxmlformats.org/markup-compatibility/2006">
          <mc:Choice Requires="x14">
            <control shapeId="111743" r:id="rId43" name="Check Box 127">
              <controlPr defaultSize="0" autoFill="0" autoLine="0" autoPict="0">
                <anchor moveWithCells="1">
                  <from>
                    <xdr:col>1</xdr:col>
                    <xdr:colOff>0</xdr:colOff>
                    <xdr:row>98</xdr:row>
                    <xdr:rowOff>0</xdr:rowOff>
                  </from>
                  <to>
                    <xdr:col>2</xdr:col>
                    <xdr:colOff>106680</xdr:colOff>
                    <xdr:row>99</xdr:row>
                    <xdr:rowOff>38100</xdr:rowOff>
                  </to>
                </anchor>
              </controlPr>
            </control>
          </mc:Choice>
        </mc:AlternateContent>
        <mc:AlternateContent xmlns:mc="http://schemas.openxmlformats.org/markup-compatibility/2006">
          <mc:Choice Requires="x14">
            <control shapeId="111744" r:id="rId44" name="Check Box 128">
              <controlPr defaultSize="0" autoFill="0" autoLine="0" autoPict="0">
                <anchor moveWithCells="1">
                  <from>
                    <xdr:col>1</xdr:col>
                    <xdr:colOff>0</xdr:colOff>
                    <xdr:row>98</xdr:row>
                    <xdr:rowOff>0</xdr:rowOff>
                  </from>
                  <to>
                    <xdr:col>2</xdr:col>
                    <xdr:colOff>106680</xdr:colOff>
                    <xdr:row>99</xdr:row>
                    <xdr:rowOff>38100</xdr:rowOff>
                  </to>
                </anchor>
              </controlPr>
            </control>
          </mc:Choice>
        </mc:AlternateContent>
        <mc:AlternateContent xmlns:mc="http://schemas.openxmlformats.org/markup-compatibility/2006">
          <mc:Choice Requires="x14">
            <control shapeId="111745" r:id="rId45" name="Check Box 129">
              <controlPr defaultSize="0" autoFill="0" autoLine="0" autoPict="0">
                <anchor moveWithCells="1">
                  <from>
                    <xdr:col>1</xdr:col>
                    <xdr:colOff>0</xdr:colOff>
                    <xdr:row>98</xdr:row>
                    <xdr:rowOff>0</xdr:rowOff>
                  </from>
                  <to>
                    <xdr:col>2</xdr:col>
                    <xdr:colOff>106680</xdr:colOff>
                    <xdr:row>99</xdr:row>
                    <xdr:rowOff>38100</xdr:rowOff>
                  </to>
                </anchor>
              </controlPr>
            </control>
          </mc:Choice>
        </mc:AlternateContent>
        <mc:AlternateContent xmlns:mc="http://schemas.openxmlformats.org/markup-compatibility/2006">
          <mc:Choice Requires="x14">
            <control shapeId="111746" r:id="rId46" name="Check Box 130">
              <controlPr defaultSize="0" autoFill="0" autoLine="0" autoPict="0">
                <anchor moveWithCells="1">
                  <from>
                    <xdr:col>1</xdr:col>
                    <xdr:colOff>0</xdr:colOff>
                    <xdr:row>98</xdr:row>
                    <xdr:rowOff>0</xdr:rowOff>
                  </from>
                  <to>
                    <xdr:col>2</xdr:col>
                    <xdr:colOff>106680</xdr:colOff>
                    <xdr:row>99</xdr:row>
                    <xdr:rowOff>38100</xdr:rowOff>
                  </to>
                </anchor>
              </controlPr>
            </control>
          </mc:Choice>
        </mc:AlternateContent>
        <mc:AlternateContent xmlns:mc="http://schemas.openxmlformats.org/markup-compatibility/2006">
          <mc:Choice Requires="x14">
            <control shapeId="111747" r:id="rId47" name="Check Box 131">
              <controlPr defaultSize="0" autoFill="0" autoLine="0" autoPict="0">
                <anchor moveWithCells="1">
                  <from>
                    <xdr:col>1</xdr:col>
                    <xdr:colOff>0</xdr:colOff>
                    <xdr:row>98</xdr:row>
                    <xdr:rowOff>0</xdr:rowOff>
                  </from>
                  <to>
                    <xdr:col>2</xdr:col>
                    <xdr:colOff>106680</xdr:colOff>
                    <xdr:row>99</xdr:row>
                    <xdr:rowOff>38100</xdr:rowOff>
                  </to>
                </anchor>
              </controlPr>
            </control>
          </mc:Choice>
        </mc:AlternateContent>
        <mc:AlternateContent xmlns:mc="http://schemas.openxmlformats.org/markup-compatibility/2006">
          <mc:Choice Requires="x14">
            <control shapeId="111748" r:id="rId48" name="Check Box 132">
              <controlPr defaultSize="0" autoFill="0" autoLine="0" autoPict="0">
                <anchor moveWithCells="1">
                  <from>
                    <xdr:col>1</xdr:col>
                    <xdr:colOff>0</xdr:colOff>
                    <xdr:row>98</xdr:row>
                    <xdr:rowOff>0</xdr:rowOff>
                  </from>
                  <to>
                    <xdr:col>2</xdr:col>
                    <xdr:colOff>106680</xdr:colOff>
                    <xdr:row>99</xdr:row>
                    <xdr:rowOff>38100</xdr:rowOff>
                  </to>
                </anchor>
              </controlPr>
            </control>
          </mc:Choice>
        </mc:AlternateContent>
        <mc:AlternateContent xmlns:mc="http://schemas.openxmlformats.org/markup-compatibility/2006">
          <mc:Choice Requires="x14">
            <control shapeId="111749" r:id="rId49" name="Check Box 133">
              <controlPr defaultSize="0" autoFill="0" autoLine="0" autoPict="0">
                <anchor moveWithCells="1">
                  <from>
                    <xdr:col>1</xdr:col>
                    <xdr:colOff>0</xdr:colOff>
                    <xdr:row>98</xdr:row>
                    <xdr:rowOff>0</xdr:rowOff>
                  </from>
                  <to>
                    <xdr:col>2</xdr:col>
                    <xdr:colOff>106680</xdr:colOff>
                    <xdr:row>99</xdr:row>
                    <xdr:rowOff>38100</xdr:rowOff>
                  </to>
                </anchor>
              </controlPr>
            </control>
          </mc:Choice>
        </mc:AlternateContent>
        <mc:AlternateContent xmlns:mc="http://schemas.openxmlformats.org/markup-compatibility/2006">
          <mc:Choice Requires="x14">
            <control shapeId="111750" r:id="rId50" name="Check Box 134">
              <controlPr defaultSize="0" autoFill="0" autoLine="0" autoPict="0">
                <anchor moveWithCells="1">
                  <from>
                    <xdr:col>1</xdr:col>
                    <xdr:colOff>0</xdr:colOff>
                    <xdr:row>98</xdr:row>
                    <xdr:rowOff>0</xdr:rowOff>
                  </from>
                  <to>
                    <xdr:col>2</xdr:col>
                    <xdr:colOff>106680</xdr:colOff>
                    <xdr:row>99</xdr:row>
                    <xdr:rowOff>38100</xdr:rowOff>
                  </to>
                </anchor>
              </controlPr>
            </control>
          </mc:Choice>
        </mc:AlternateContent>
        <mc:AlternateContent xmlns:mc="http://schemas.openxmlformats.org/markup-compatibility/2006">
          <mc:Choice Requires="x14">
            <control shapeId="111751" r:id="rId51" name="Check Box 135">
              <controlPr defaultSize="0" autoFill="0" autoLine="0" autoPict="0">
                <anchor moveWithCells="1">
                  <from>
                    <xdr:col>1</xdr:col>
                    <xdr:colOff>0</xdr:colOff>
                    <xdr:row>98</xdr:row>
                    <xdr:rowOff>0</xdr:rowOff>
                  </from>
                  <to>
                    <xdr:col>2</xdr:col>
                    <xdr:colOff>106680</xdr:colOff>
                    <xdr:row>99</xdr:row>
                    <xdr:rowOff>38100</xdr:rowOff>
                  </to>
                </anchor>
              </controlPr>
            </control>
          </mc:Choice>
        </mc:AlternateContent>
        <mc:AlternateContent xmlns:mc="http://schemas.openxmlformats.org/markup-compatibility/2006">
          <mc:Choice Requires="x14">
            <control shapeId="111752" r:id="rId52" name="Check Box 136">
              <controlPr defaultSize="0" autoFill="0" autoLine="0" autoPict="0">
                <anchor moveWithCells="1">
                  <from>
                    <xdr:col>1</xdr:col>
                    <xdr:colOff>0</xdr:colOff>
                    <xdr:row>100</xdr:row>
                    <xdr:rowOff>0</xdr:rowOff>
                  </from>
                  <to>
                    <xdr:col>2</xdr:col>
                    <xdr:colOff>106680</xdr:colOff>
                    <xdr:row>101</xdr:row>
                    <xdr:rowOff>38100</xdr:rowOff>
                  </to>
                </anchor>
              </controlPr>
            </control>
          </mc:Choice>
        </mc:AlternateContent>
        <mc:AlternateContent xmlns:mc="http://schemas.openxmlformats.org/markup-compatibility/2006">
          <mc:Choice Requires="x14">
            <control shapeId="111753" r:id="rId53" name="Check Box 137">
              <controlPr defaultSize="0" autoFill="0" autoLine="0" autoPict="0">
                <anchor moveWithCells="1">
                  <from>
                    <xdr:col>1</xdr:col>
                    <xdr:colOff>0</xdr:colOff>
                    <xdr:row>100</xdr:row>
                    <xdr:rowOff>0</xdr:rowOff>
                  </from>
                  <to>
                    <xdr:col>2</xdr:col>
                    <xdr:colOff>106680</xdr:colOff>
                    <xdr:row>101</xdr:row>
                    <xdr:rowOff>38100</xdr:rowOff>
                  </to>
                </anchor>
              </controlPr>
            </control>
          </mc:Choice>
        </mc:AlternateContent>
        <mc:AlternateContent xmlns:mc="http://schemas.openxmlformats.org/markup-compatibility/2006">
          <mc:Choice Requires="x14">
            <control shapeId="111754" r:id="rId54" name="Check Box 138">
              <controlPr defaultSize="0" autoFill="0" autoLine="0" autoPict="0">
                <anchor moveWithCells="1">
                  <from>
                    <xdr:col>1</xdr:col>
                    <xdr:colOff>0</xdr:colOff>
                    <xdr:row>100</xdr:row>
                    <xdr:rowOff>0</xdr:rowOff>
                  </from>
                  <to>
                    <xdr:col>2</xdr:col>
                    <xdr:colOff>106680</xdr:colOff>
                    <xdr:row>101</xdr:row>
                    <xdr:rowOff>38100</xdr:rowOff>
                  </to>
                </anchor>
              </controlPr>
            </control>
          </mc:Choice>
        </mc:AlternateContent>
        <mc:AlternateContent xmlns:mc="http://schemas.openxmlformats.org/markup-compatibility/2006">
          <mc:Choice Requires="x14">
            <control shapeId="111755" r:id="rId55" name="Check Box 139">
              <controlPr defaultSize="0" autoFill="0" autoLine="0" autoPict="0">
                <anchor moveWithCells="1">
                  <from>
                    <xdr:col>1</xdr:col>
                    <xdr:colOff>0</xdr:colOff>
                    <xdr:row>100</xdr:row>
                    <xdr:rowOff>0</xdr:rowOff>
                  </from>
                  <to>
                    <xdr:col>2</xdr:col>
                    <xdr:colOff>106680</xdr:colOff>
                    <xdr:row>101</xdr:row>
                    <xdr:rowOff>38100</xdr:rowOff>
                  </to>
                </anchor>
              </controlPr>
            </control>
          </mc:Choice>
        </mc:AlternateContent>
        <mc:AlternateContent xmlns:mc="http://schemas.openxmlformats.org/markup-compatibility/2006">
          <mc:Choice Requires="x14">
            <control shapeId="111756" r:id="rId56" name="Check Box 140">
              <controlPr defaultSize="0" autoFill="0" autoLine="0" autoPict="0">
                <anchor moveWithCells="1">
                  <from>
                    <xdr:col>1</xdr:col>
                    <xdr:colOff>0</xdr:colOff>
                    <xdr:row>100</xdr:row>
                    <xdr:rowOff>0</xdr:rowOff>
                  </from>
                  <to>
                    <xdr:col>2</xdr:col>
                    <xdr:colOff>106680</xdr:colOff>
                    <xdr:row>101</xdr:row>
                    <xdr:rowOff>38100</xdr:rowOff>
                  </to>
                </anchor>
              </controlPr>
            </control>
          </mc:Choice>
        </mc:AlternateContent>
        <mc:AlternateContent xmlns:mc="http://schemas.openxmlformats.org/markup-compatibility/2006">
          <mc:Choice Requires="x14">
            <control shapeId="111757" r:id="rId57" name="Check Box 141">
              <controlPr defaultSize="0" autoFill="0" autoLine="0" autoPict="0">
                <anchor moveWithCells="1">
                  <from>
                    <xdr:col>1</xdr:col>
                    <xdr:colOff>0</xdr:colOff>
                    <xdr:row>100</xdr:row>
                    <xdr:rowOff>0</xdr:rowOff>
                  </from>
                  <to>
                    <xdr:col>2</xdr:col>
                    <xdr:colOff>106680</xdr:colOff>
                    <xdr:row>101</xdr:row>
                    <xdr:rowOff>38100</xdr:rowOff>
                  </to>
                </anchor>
              </controlPr>
            </control>
          </mc:Choice>
        </mc:AlternateContent>
        <mc:AlternateContent xmlns:mc="http://schemas.openxmlformats.org/markup-compatibility/2006">
          <mc:Choice Requires="x14">
            <control shapeId="111758" r:id="rId58" name="Check Box 142">
              <controlPr defaultSize="0" autoFill="0" autoLine="0" autoPict="0">
                <anchor moveWithCells="1">
                  <from>
                    <xdr:col>1</xdr:col>
                    <xdr:colOff>0</xdr:colOff>
                    <xdr:row>100</xdr:row>
                    <xdr:rowOff>0</xdr:rowOff>
                  </from>
                  <to>
                    <xdr:col>2</xdr:col>
                    <xdr:colOff>106680</xdr:colOff>
                    <xdr:row>101</xdr:row>
                    <xdr:rowOff>38100</xdr:rowOff>
                  </to>
                </anchor>
              </controlPr>
            </control>
          </mc:Choice>
        </mc:AlternateContent>
        <mc:AlternateContent xmlns:mc="http://schemas.openxmlformats.org/markup-compatibility/2006">
          <mc:Choice Requires="x14">
            <control shapeId="111759" r:id="rId59" name="Check Box 143">
              <controlPr defaultSize="0" autoFill="0" autoLine="0" autoPict="0">
                <anchor moveWithCells="1">
                  <from>
                    <xdr:col>1</xdr:col>
                    <xdr:colOff>0</xdr:colOff>
                    <xdr:row>100</xdr:row>
                    <xdr:rowOff>0</xdr:rowOff>
                  </from>
                  <to>
                    <xdr:col>2</xdr:col>
                    <xdr:colOff>106680</xdr:colOff>
                    <xdr:row>101</xdr:row>
                    <xdr:rowOff>38100</xdr:rowOff>
                  </to>
                </anchor>
              </controlPr>
            </control>
          </mc:Choice>
        </mc:AlternateContent>
        <mc:AlternateContent xmlns:mc="http://schemas.openxmlformats.org/markup-compatibility/2006">
          <mc:Choice Requires="x14">
            <control shapeId="111760" r:id="rId60" name="Check Box 144">
              <controlPr defaultSize="0" autoFill="0" autoLine="0" autoPict="0">
                <anchor moveWithCells="1">
                  <from>
                    <xdr:col>1</xdr:col>
                    <xdr:colOff>0</xdr:colOff>
                    <xdr:row>100</xdr:row>
                    <xdr:rowOff>0</xdr:rowOff>
                  </from>
                  <to>
                    <xdr:col>2</xdr:col>
                    <xdr:colOff>106680</xdr:colOff>
                    <xdr:row>101</xdr:row>
                    <xdr:rowOff>38100</xdr:rowOff>
                  </to>
                </anchor>
              </controlPr>
            </control>
          </mc:Choice>
        </mc:AlternateContent>
        <mc:AlternateContent xmlns:mc="http://schemas.openxmlformats.org/markup-compatibility/2006">
          <mc:Choice Requires="x14">
            <control shapeId="111761" r:id="rId61" name="Check Box 145">
              <controlPr defaultSize="0" autoFill="0" autoLine="0" autoPict="0">
                <anchor moveWithCells="1">
                  <from>
                    <xdr:col>1</xdr:col>
                    <xdr:colOff>0</xdr:colOff>
                    <xdr:row>100</xdr:row>
                    <xdr:rowOff>0</xdr:rowOff>
                  </from>
                  <to>
                    <xdr:col>2</xdr:col>
                    <xdr:colOff>106680</xdr:colOff>
                    <xdr:row>101</xdr:row>
                    <xdr:rowOff>38100</xdr:rowOff>
                  </to>
                </anchor>
              </controlPr>
            </control>
          </mc:Choice>
        </mc:AlternateContent>
        <mc:AlternateContent xmlns:mc="http://schemas.openxmlformats.org/markup-compatibility/2006">
          <mc:Choice Requires="x14">
            <control shapeId="111762" r:id="rId62" name="Check Box 146">
              <controlPr defaultSize="0" autoFill="0" autoLine="0" autoPict="0">
                <anchor moveWithCells="1">
                  <from>
                    <xdr:col>1</xdr:col>
                    <xdr:colOff>0</xdr:colOff>
                    <xdr:row>100</xdr:row>
                    <xdr:rowOff>0</xdr:rowOff>
                  </from>
                  <to>
                    <xdr:col>2</xdr:col>
                    <xdr:colOff>106680</xdr:colOff>
                    <xdr:row>101</xdr:row>
                    <xdr:rowOff>38100</xdr:rowOff>
                  </to>
                </anchor>
              </controlPr>
            </control>
          </mc:Choice>
        </mc:AlternateContent>
        <mc:AlternateContent xmlns:mc="http://schemas.openxmlformats.org/markup-compatibility/2006">
          <mc:Choice Requires="x14">
            <control shapeId="111763" r:id="rId63" name="Check Box 147">
              <controlPr defaultSize="0" autoFill="0" autoLine="0" autoPict="0">
                <anchor moveWithCells="1">
                  <from>
                    <xdr:col>1</xdr:col>
                    <xdr:colOff>0</xdr:colOff>
                    <xdr:row>101</xdr:row>
                    <xdr:rowOff>0</xdr:rowOff>
                  </from>
                  <to>
                    <xdr:col>2</xdr:col>
                    <xdr:colOff>106680</xdr:colOff>
                    <xdr:row>102</xdr:row>
                    <xdr:rowOff>38100</xdr:rowOff>
                  </to>
                </anchor>
              </controlPr>
            </control>
          </mc:Choice>
        </mc:AlternateContent>
        <mc:AlternateContent xmlns:mc="http://schemas.openxmlformats.org/markup-compatibility/2006">
          <mc:Choice Requires="x14">
            <control shapeId="111764" r:id="rId64" name="Check Box 148">
              <controlPr defaultSize="0" autoFill="0" autoLine="0" autoPict="0">
                <anchor moveWithCells="1">
                  <from>
                    <xdr:col>1</xdr:col>
                    <xdr:colOff>0</xdr:colOff>
                    <xdr:row>101</xdr:row>
                    <xdr:rowOff>0</xdr:rowOff>
                  </from>
                  <to>
                    <xdr:col>2</xdr:col>
                    <xdr:colOff>106680</xdr:colOff>
                    <xdr:row>102</xdr:row>
                    <xdr:rowOff>38100</xdr:rowOff>
                  </to>
                </anchor>
              </controlPr>
            </control>
          </mc:Choice>
        </mc:AlternateContent>
        <mc:AlternateContent xmlns:mc="http://schemas.openxmlformats.org/markup-compatibility/2006">
          <mc:Choice Requires="x14">
            <control shapeId="111765" r:id="rId65" name="Check Box 149">
              <controlPr defaultSize="0" autoFill="0" autoLine="0" autoPict="0">
                <anchor moveWithCells="1">
                  <from>
                    <xdr:col>1</xdr:col>
                    <xdr:colOff>0</xdr:colOff>
                    <xdr:row>101</xdr:row>
                    <xdr:rowOff>0</xdr:rowOff>
                  </from>
                  <to>
                    <xdr:col>2</xdr:col>
                    <xdr:colOff>106680</xdr:colOff>
                    <xdr:row>102</xdr:row>
                    <xdr:rowOff>38100</xdr:rowOff>
                  </to>
                </anchor>
              </controlPr>
            </control>
          </mc:Choice>
        </mc:AlternateContent>
        <mc:AlternateContent xmlns:mc="http://schemas.openxmlformats.org/markup-compatibility/2006">
          <mc:Choice Requires="x14">
            <control shapeId="111766" r:id="rId66" name="Check Box 150">
              <controlPr defaultSize="0" autoFill="0" autoLine="0" autoPict="0">
                <anchor moveWithCells="1">
                  <from>
                    <xdr:col>1</xdr:col>
                    <xdr:colOff>0</xdr:colOff>
                    <xdr:row>101</xdr:row>
                    <xdr:rowOff>0</xdr:rowOff>
                  </from>
                  <to>
                    <xdr:col>2</xdr:col>
                    <xdr:colOff>106680</xdr:colOff>
                    <xdr:row>102</xdr:row>
                    <xdr:rowOff>38100</xdr:rowOff>
                  </to>
                </anchor>
              </controlPr>
            </control>
          </mc:Choice>
        </mc:AlternateContent>
        <mc:AlternateContent xmlns:mc="http://schemas.openxmlformats.org/markup-compatibility/2006">
          <mc:Choice Requires="x14">
            <control shapeId="111767" r:id="rId67" name="Check Box 151">
              <controlPr defaultSize="0" autoFill="0" autoLine="0" autoPict="0">
                <anchor moveWithCells="1">
                  <from>
                    <xdr:col>1</xdr:col>
                    <xdr:colOff>0</xdr:colOff>
                    <xdr:row>101</xdr:row>
                    <xdr:rowOff>0</xdr:rowOff>
                  </from>
                  <to>
                    <xdr:col>2</xdr:col>
                    <xdr:colOff>106680</xdr:colOff>
                    <xdr:row>102</xdr:row>
                    <xdr:rowOff>38100</xdr:rowOff>
                  </to>
                </anchor>
              </controlPr>
            </control>
          </mc:Choice>
        </mc:AlternateContent>
        <mc:AlternateContent xmlns:mc="http://schemas.openxmlformats.org/markup-compatibility/2006">
          <mc:Choice Requires="x14">
            <control shapeId="111768" r:id="rId68" name="Check Box 152">
              <controlPr defaultSize="0" autoFill="0" autoLine="0" autoPict="0">
                <anchor moveWithCells="1">
                  <from>
                    <xdr:col>1</xdr:col>
                    <xdr:colOff>0</xdr:colOff>
                    <xdr:row>101</xdr:row>
                    <xdr:rowOff>0</xdr:rowOff>
                  </from>
                  <to>
                    <xdr:col>2</xdr:col>
                    <xdr:colOff>106680</xdr:colOff>
                    <xdr:row>102</xdr:row>
                    <xdr:rowOff>38100</xdr:rowOff>
                  </to>
                </anchor>
              </controlPr>
            </control>
          </mc:Choice>
        </mc:AlternateContent>
        <mc:AlternateContent xmlns:mc="http://schemas.openxmlformats.org/markup-compatibility/2006">
          <mc:Choice Requires="x14">
            <control shapeId="111769" r:id="rId69" name="Check Box 153">
              <controlPr defaultSize="0" autoFill="0" autoLine="0" autoPict="0">
                <anchor moveWithCells="1">
                  <from>
                    <xdr:col>1</xdr:col>
                    <xdr:colOff>0</xdr:colOff>
                    <xdr:row>101</xdr:row>
                    <xdr:rowOff>0</xdr:rowOff>
                  </from>
                  <to>
                    <xdr:col>2</xdr:col>
                    <xdr:colOff>106680</xdr:colOff>
                    <xdr:row>102</xdr:row>
                    <xdr:rowOff>38100</xdr:rowOff>
                  </to>
                </anchor>
              </controlPr>
            </control>
          </mc:Choice>
        </mc:AlternateContent>
        <mc:AlternateContent xmlns:mc="http://schemas.openxmlformats.org/markup-compatibility/2006">
          <mc:Choice Requires="x14">
            <control shapeId="111770" r:id="rId70" name="Check Box 154">
              <controlPr defaultSize="0" autoFill="0" autoLine="0" autoPict="0">
                <anchor moveWithCells="1">
                  <from>
                    <xdr:col>1</xdr:col>
                    <xdr:colOff>0</xdr:colOff>
                    <xdr:row>101</xdr:row>
                    <xdr:rowOff>0</xdr:rowOff>
                  </from>
                  <to>
                    <xdr:col>2</xdr:col>
                    <xdr:colOff>106680</xdr:colOff>
                    <xdr:row>102</xdr:row>
                    <xdr:rowOff>38100</xdr:rowOff>
                  </to>
                </anchor>
              </controlPr>
            </control>
          </mc:Choice>
        </mc:AlternateContent>
        <mc:AlternateContent xmlns:mc="http://schemas.openxmlformats.org/markup-compatibility/2006">
          <mc:Choice Requires="x14">
            <control shapeId="111771" r:id="rId71" name="Check Box 155">
              <controlPr defaultSize="0" autoFill="0" autoLine="0" autoPict="0">
                <anchor moveWithCells="1">
                  <from>
                    <xdr:col>1</xdr:col>
                    <xdr:colOff>0</xdr:colOff>
                    <xdr:row>101</xdr:row>
                    <xdr:rowOff>0</xdr:rowOff>
                  </from>
                  <to>
                    <xdr:col>2</xdr:col>
                    <xdr:colOff>106680</xdr:colOff>
                    <xdr:row>102</xdr:row>
                    <xdr:rowOff>38100</xdr:rowOff>
                  </to>
                </anchor>
              </controlPr>
            </control>
          </mc:Choice>
        </mc:AlternateContent>
        <mc:AlternateContent xmlns:mc="http://schemas.openxmlformats.org/markup-compatibility/2006">
          <mc:Choice Requires="x14">
            <control shapeId="111772" r:id="rId72" name="Check Box 156">
              <controlPr defaultSize="0" autoFill="0" autoLine="0" autoPict="0">
                <anchor moveWithCells="1">
                  <from>
                    <xdr:col>1</xdr:col>
                    <xdr:colOff>0</xdr:colOff>
                    <xdr:row>101</xdr:row>
                    <xdr:rowOff>0</xdr:rowOff>
                  </from>
                  <to>
                    <xdr:col>2</xdr:col>
                    <xdr:colOff>106680</xdr:colOff>
                    <xdr:row>102</xdr:row>
                    <xdr:rowOff>38100</xdr:rowOff>
                  </to>
                </anchor>
              </controlPr>
            </control>
          </mc:Choice>
        </mc:AlternateContent>
        <mc:AlternateContent xmlns:mc="http://schemas.openxmlformats.org/markup-compatibility/2006">
          <mc:Choice Requires="x14">
            <control shapeId="111773" r:id="rId73" name="Check Box 157">
              <controlPr defaultSize="0" autoFill="0" autoLine="0" autoPict="0">
                <anchor moveWithCells="1">
                  <from>
                    <xdr:col>1</xdr:col>
                    <xdr:colOff>0</xdr:colOff>
                    <xdr:row>101</xdr:row>
                    <xdr:rowOff>0</xdr:rowOff>
                  </from>
                  <to>
                    <xdr:col>2</xdr:col>
                    <xdr:colOff>106680</xdr:colOff>
                    <xdr:row>102</xdr:row>
                    <xdr:rowOff>38100</xdr:rowOff>
                  </to>
                </anchor>
              </controlPr>
            </control>
          </mc:Choice>
        </mc:AlternateContent>
        <mc:AlternateContent xmlns:mc="http://schemas.openxmlformats.org/markup-compatibility/2006">
          <mc:Choice Requires="x14">
            <control shapeId="111774" r:id="rId74" name="Check Box 158">
              <controlPr defaultSize="0" autoFill="0" autoLine="0" autoPict="0">
                <anchor moveWithCells="1">
                  <from>
                    <xdr:col>4</xdr:col>
                    <xdr:colOff>7620</xdr:colOff>
                    <xdr:row>33</xdr:row>
                    <xdr:rowOff>304800</xdr:rowOff>
                  </from>
                  <to>
                    <xdr:col>5</xdr:col>
                    <xdr:colOff>114300</xdr:colOff>
                    <xdr:row>33</xdr:row>
                    <xdr:rowOff>548640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9" tint="0.79998168889431442"/>
  </sheetPr>
  <dimension ref="A1:H100"/>
  <sheetViews>
    <sheetView view="pageLayout" topLeftCell="A10" zoomScaleNormal="100" workbookViewId="0">
      <selection activeCell="F19" sqref="F19"/>
    </sheetView>
  </sheetViews>
  <sheetFormatPr defaultRowHeight="12.6"/>
  <cols>
    <col min="1" max="8" width="13" style="2" customWidth="1"/>
    <col min="9" max="10" width="13" style="5" customWidth="1"/>
    <col min="11" max="16384" width="8.88671875" style="5"/>
  </cols>
  <sheetData>
    <row r="1" spans="1:6" s="2" customFormat="1" ht="18.600000000000001">
      <c r="A1" s="3" t="s">
        <v>73</v>
      </c>
      <c r="E1" s="207"/>
      <c r="F1" s="207"/>
    </row>
    <row r="2" spans="1:6" s="2" customFormat="1" ht="35.25" customHeight="1">
      <c r="A2" s="3"/>
      <c r="E2" s="208"/>
      <c r="F2" s="208"/>
    </row>
    <row r="3" spans="1:6" s="2" customFormat="1" ht="18" customHeight="1"/>
    <row r="4" spans="1:6" s="2" customFormat="1" ht="15" customHeight="1">
      <c r="A4" s="4"/>
    </row>
    <row r="5" spans="1:6" s="2" customFormat="1" ht="18" customHeight="1">
      <c r="A5" s="4"/>
    </row>
    <row r="6" spans="1:6" s="2" customFormat="1" ht="18" customHeight="1"/>
    <row r="7" spans="1:6" s="2" customFormat="1" ht="18" customHeight="1"/>
    <row r="8" spans="1:6" s="2" customFormat="1" ht="24.9" customHeight="1"/>
    <row r="9" spans="1:6" s="2" customFormat="1" ht="24.9" customHeight="1"/>
    <row r="10" spans="1:6" s="2" customFormat="1" ht="24.9" customHeight="1"/>
    <row r="11" spans="1:6" s="2" customFormat="1" ht="24.9" customHeight="1">
      <c r="B11" s="1"/>
      <c r="C11" s="1"/>
      <c r="D11" s="1"/>
    </row>
    <row r="12" spans="1:6" s="2" customFormat="1" ht="24.9" customHeight="1">
      <c r="B12" s="1"/>
      <c r="C12" s="1"/>
      <c r="D12" s="1"/>
    </row>
    <row r="13" spans="1:6" s="2" customFormat="1" ht="24.9" customHeight="1"/>
    <row r="14" spans="1:6" s="2" customFormat="1" ht="24.9" customHeight="1"/>
    <row r="15" spans="1:6" s="2" customFormat="1" ht="12.75" customHeight="1"/>
    <row r="16" spans="1:6" s="2" customFormat="1" ht="18" customHeight="1"/>
    <row r="17" s="2" customFormat="1" ht="24.9" customHeight="1"/>
    <row r="18" s="2" customFormat="1" ht="24.9" customHeight="1"/>
    <row r="19" s="2" customFormat="1" ht="24.9" customHeight="1"/>
    <row r="20" s="2" customFormat="1" ht="24.9" customHeight="1"/>
    <row r="21" s="2" customFormat="1" ht="24.9" customHeight="1"/>
    <row r="22" s="2" customFormat="1" ht="24.9" customHeight="1"/>
    <row r="23" s="2" customFormat="1" ht="24.9" customHeight="1"/>
    <row r="24" s="2" customFormat="1" ht="24.9" customHeight="1"/>
    <row r="25" s="2" customFormat="1" ht="17.25" customHeight="1"/>
    <row r="26" s="2" customFormat="1" ht="14.25" customHeight="1"/>
    <row r="27" s="2" customFormat="1" ht="23.25" customHeight="1"/>
    <row r="28" s="2" customFormat="1" ht="24.9" customHeight="1"/>
    <row r="29" s="2" customFormat="1" ht="24.9" customHeight="1"/>
    <row r="30" s="2" customFormat="1" ht="24.9" customHeight="1"/>
    <row r="31" s="2" customFormat="1" ht="24.9" customHeight="1"/>
    <row r="32" s="2" customFormat="1" ht="24.9" customHeight="1"/>
    <row r="33" s="2" customFormat="1" ht="24.9" customHeight="1"/>
    <row r="34" s="2" customFormat="1" ht="24.9" customHeight="1"/>
    <row r="35" s="2" customFormat="1" ht="24.9" customHeight="1"/>
    <row r="36" s="2" customFormat="1" ht="24.9" customHeight="1"/>
    <row r="37" s="2" customFormat="1" ht="6.75" customHeight="1"/>
    <row r="38" s="2" customFormat="1"/>
    <row r="39" s="2" customFormat="1"/>
    <row r="40" s="2" customFormat="1" ht="6" customHeight="1"/>
    <row r="41" s="2" customFormat="1" ht="13.5" customHeight="1"/>
    <row r="42" s="2" customFormat="1" ht="13.2" customHeight="1"/>
    <row r="43" s="5" customFormat="1"/>
    <row r="44" s="5" customFormat="1"/>
    <row r="45" s="5" customFormat="1"/>
    <row r="46" s="5" customFormat="1"/>
    <row r="47" s="5" customFormat="1"/>
    <row r="48"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sheetData>
  <mergeCells count="2">
    <mergeCell ref="E1:F1"/>
    <mergeCell ref="E2:F2"/>
  </mergeCells>
  <phoneticPr fontId="2"/>
  <pageMargins left="0.70866141732283472" right="0.23622047244094491" top="0.74803149606299213" bottom="0.35433070866141736" header="0.31496062992125984" footer="0.15748031496062992"/>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H100"/>
  <sheetViews>
    <sheetView view="pageLayout" topLeftCell="A5" zoomScaleNormal="100" workbookViewId="0"/>
  </sheetViews>
  <sheetFormatPr defaultRowHeight="12.6"/>
  <cols>
    <col min="1" max="8" width="13" style="2" customWidth="1"/>
    <col min="9" max="10" width="13" style="5" customWidth="1"/>
    <col min="11" max="16384" width="8.88671875" style="5"/>
  </cols>
  <sheetData>
    <row r="1" spans="1:6" s="2" customFormat="1" ht="18.600000000000001">
      <c r="A1" s="3" t="s">
        <v>76</v>
      </c>
      <c r="E1" s="207"/>
      <c r="F1" s="207"/>
    </row>
    <row r="2" spans="1:6" s="2" customFormat="1" ht="35.25" customHeight="1">
      <c r="A2" s="3"/>
      <c r="E2" s="208"/>
      <c r="F2" s="208"/>
    </row>
    <row r="3" spans="1:6" s="2" customFormat="1" ht="18" customHeight="1"/>
    <row r="4" spans="1:6" s="2" customFormat="1" ht="15" customHeight="1">
      <c r="A4" s="4"/>
    </row>
    <row r="5" spans="1:6" s="2" customFormat="1" ht="18" customHeight="1">
      <c r="A5" s="4"/>
    </row>
    <row r="6" spans="1:6" s="2" customFormat="1" ht="18" customHeight="1"/>
    <row r="7" spans="1:6" s="2" customFormat="1" ht="18" customHeight="1"/>
    <row r="8" spans="1:6" s="2" customFormat="1" ht="24.9" customHeight="1"/>
    <row r="9" spans="1:6" s="2" customFormat="1" ht="24.9" customHeight="1"/>
    <row r="10" spans="1:6" s="2" customFormat="1" ht="24.9" customHeight="1"/>
    <row r="11" spans="1:6" s="2" customFormat="1" ht="24.9" customHeight="1">
      <c r="B11" s="1"/>
      <c r="C11" s="1"/>
      <c r="D11" s="1"/>
    </row>
    <row r="12" spans="1:6" s="2" customFormat="1" ht="24.9" customHeight="1">
      <c r="B12" s="1"/>
      <c r="C12" s="1"/>
      <c r="D12" s="1"/>
    </row>
    <row r="13" spans="1:6" s="2" customFormat="1" ht="24.9" customHeight="1"/>
    <row r="14" spans="1:6" s="2" customFormat="1" ht="24.9" customHeight="1"/>
    <row r="15" spans="1:6" s="2" customFormat="1" ht="12.75" customHeight="1"/>
    <row r="16" spans="1:6" s="2" customFormat="1" ht="18" customHeight="1"/>
    <row r="17" s="2" customFormat="1" ht="24.9" customHeight="1"/>
    <row r="18" s="2" customFormat="1" ht="24.9" customHeight="1"/>
    <row r="19" s="2" customFormat="1" ht="24.9" customHeight="1"/>
    <row r="20" s="2" customFormat="1" ht="24.9" customHeight="1"/>
    <row r="21" s="2" customFormat="1" ht="24.9" customHeight="1"/>
    <row r="22" s="2" customFormat="1" ht="24.9" customHeight="1"/>
    <row r="23" s="2" customFormat="1" ht="24.9" customHeight="1"/>
    <row r="24" s="2" customFormat="1" ht="24.9" customHeight="1"/>
    <row r="25" s="2" customFormat="1" ht="17.25" customHeight="1"/>
    <row r="26" s="2" customFormat="1" ht="14.25" customHeight="1"/>
    <row r="27" s="2" customFormat="1" ht="23.25" customHeight="1"/>
    <row r="28" s="2" customFormat="1" ht="24.9" customHeight="1"/>
    <row r="29" s="2" customFormat="1" ht="24.9" customHeight="1"/>
    <row r="30" s="2" customFormat="1" ht="24.9" customHeight="1"/>
    <row r="31" s="2" customFormat="1" ht="24.9" customHeight="1"/>
    <row r="32" s="2" customFormat="1" ht="24.9" customHeight="1"/>
    <row r="33" s="2" customFormat="1" ht="24.9" customHeight="1"/>
    <row r="34" s="2" customFormat="1" ht="24.9" customHeight="1"/>
    <row r="35" s="2" customFormat="1" ht="24.9" customHeight="1"/>
    <row r="36" s="2" customFormat="1" ht="24.9" customHeight="1"/>
    <row r="37" s="2" customFormat="1" ht="6.75" customHeight="1"/>
    <row r="38" s="2" customFormat="1"/>
    <row r="39" s="2" customFormat="1"/>
    <row r="40" s="2" customFormat="1" ht="6" customHeight="1"/>
    <row r="41" s="2" customFormat="1" ht="13.5" customHeight="1"/>
    <row r="42" s="2" customFormat="1" ht="13.2" customHeight="1"/>
    <row r="43" s="5" customFormat="1"/>
    <row r="44" s="5" customFormat="1"/>
    <row r="45" s="5" customFormat="1"/>
    <row r="46" s="5" customFormat="1"/>
    <row r="47" s="5" customFormat="1"/>
    <row r="48"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sheetData>
  <mergeCells count="2">
    <mergeCell ref="E1:F1"/>
    <mergeCell ref="E2:F2"/>
  </mergeCells>
  <phoneticPr fontId="2"/>
  <pageMargins left="0.70866141732283472" right="0.23622047244094491" top="0.74803149606299213" bottom="0.35433070866141736" header="0.31496062992125984" footer="0.15748031496062992"/>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様式第1号</vt:lpstr>
      <vt:lpstr>（添付1）地区及び棚田の位置図</vt:lpstr>
      <vt:lpstr>（添付2）棚田の写真</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秋葉 未歩</dc:creator>
  <cp:lastModifiedBy>大森 千明</cp:lastModifiedBy>
  <cp:lastPrinted>2024-04-17T23:28:53Z</cp:lastPrinted>
  <dcterms:created xsi:type="dcterms:W3CDTF">2017-03-31T08:20:09Z</dcterms:created>
  <dcterms:modified xsi:type="dcterms:W3CDTF">2026-01-28T07:19:09Z</dcterms:modified>
</cp:coreProperties>
</file>