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224982\Downloads\20260401101210\attach\"/>
    </mc:Choice>
  </mc:AlternateContent>
  <bookViews>
    <workbookView xWindow="-120" yWindow="-120" windowWidth="29040" windowHeight="15720" tabRatio="834" firstSheet="4" activeTab="14"/>
  </bookViews>
  <sheets>
    <sheet name="表紙" sheetId="42" r:id="rId1"/>
    <sheet name="給料表説明文 " sheetId="54" r:id="rId2"/>
    <sheet name="行政職" sheetId="58" r:id="rId3"/>
    <sheet name="教育職" sheetId="39" r:id="rId4"/>
    <sheet name="教育職 (特２級)" sheetId="52" r:id="rId5"/>
    <sheet name="小中教育職" sheetId="40" r:id="rId6"/>
    <sheet name="小中教育職 (特２級)" sheetId="53" r:id="rId7"/>
    <sheet name="義務特" sheetId="45" r:id="rId8"/>
    <sheet name="研究職" sheetId="59" r:id="rId9"/>
    <sheet name="医療(二)" sheetId="60" r:id="rId10"/>
    <sheet name="医療(三)" sheetId="61" r:id="rId11"/>
    <sheet name="技能労務職" sheetId="62" r:id="rId12"/>
    <sheet name="任期付職員の給料表" sheetId="63" r:id="rId13"/>
    <sheet name="学生等の任用に係る報酬額等" sheetId="51" r:id="rId14"/>
    <sheet name="諸手当一覧" sheetId="55" r:id="rId15"/>
    <sheet name="60歳超の職員" sheetId="56" r:id="rId16"/>
    <sheet name="定年前再任用短時間勤務職員・暫定再任用職員" sheetId="57" r:id="rId17"/>
  </sheets>
  <definedNames>
    <definedName name="_xlnm._FilterDatabase" localSheetId="11" hidden="1">技能労務職!$B$3:$L$4</definedName>
    <definedName name="_xlnm.Print_Area" localSheetId="10">'医療(三)'!$B$1:$P$351</definedName>
    <definedName name="_xlnm.Print_Area" localSheetId="9">'医療(二)'!$B$1:$P$342</definedName>
    <definedName name="_xlnm.Print_Area" localSheetId="13">学生等の任用に係る報酬額等!$A$1:$V$38</definedName>
    <definedName name="_xlnm.Print_Area" localSheetId="11">技能労務職!$B$1:$L$314</definedName>
    <definedName name="_xlnm.Print_Area" localSheetId="7">義務特!$A$1:$Q$60</definedName>
    <definedName name="_xlnm.Print_Area" localSheetId="1">'給料表説明文 '!$B$1:$AA$19</definedName>
    <definedName name="_xlnm.Print_Area" localSheetId="3">教育職!$B$1:$R$304</definedName>
    <definedName name="_xlnm.Print_Area" localSheetId="4">'教育職 (特２級)'!$B$1:$J$181</definedName>
    <definedName name="_xlnm.Print_Area" localSheetId="8">研究職!$B$1:$L$254</definedName>
    <definedName name="_xlnm.Print_Area" localSheetId="2">行政職!$B$1:$V$371</definedName>
    <definedName name="_xlnm.Print_Area" localSheetId="14">諸手当一覧!$A$1:$AK$485</definedName>
    <definedName name="_xlnm.Print_Area" localSheetId="5">小中教育職!$B$1:$R$296</definedName>
    <definedName name="_xlnm.Print_Area" localSheetId="6">'小中教育職 (特２級)'!$B$1:$J$190</definedName>
    <definedName name="_xlnm.Print_Area" localSheetId="0">表紙!$B$1:$L$56</definedName>
    <definedName name="_xlnm.Print_Titles" localSheetId="10">'医療(三)'!$1:$4</definedName>
    <definedName name="_xlnm.Print_Titles" localSheetId="9">'医療(二)'!$1:$4</definedName>
    <definedName name="_xlnm.Print_Titles" localSheetId="11">技能労務職!$1:$4</definedName>
    <definedName name="_xlnm.Print_Titles" localSheetId="3">教育職!$1:$5</definedName>
    <definedName name="_xlnm.Print_Titles" localSheetId="4">'教育職 (特２級)'!$1:$5</definedName>
    <definedName name="_xlnm.Print_Titles" localSheetId="8">研究職!$1:$4</definedName>
    <definedName name="_xlnm.Print_Titles" localSheetId="2">行政職!$1:$4</definedName>
    <definedName name="_xlnm.Print_Titles" localSheetId="5">小中教育職!$1:$5</definedName>
    <definedName name="_xlnm.Print_Titles" localSheetId="6">'小中教育職 (特２級)'!$1:$5</definedName>
    <definedName name="便利帳出力用" localSheetId="14">#REF!</definedName>
    <definedName name="便利帳出力用" localSheetId="16">#REF!</definedName>
    <definedName name="便利帳出力用">#REF!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C215" i="55" l="1"/>
  <c r="AC214" i="55"/>
  <c r="AC213" i="55"/>
  <c r="AC212" i="55"/>
  <c r="AC211" i="55"/>
  <c r="AC210" i="55"/>
  <c r="AC209" i="55"/>
  <c r="AC208" i="55"/>
  <c r="AC207" i="55"/>
  <c r="AC206" i="55"/>
  <c r="AC205" i="55"/>
  <c r="AC204" i="55"/>
  <c r="AC203" i="55"/>
  <c r="AC202" i="55"/>
  <c r="AC201" i="55"/>
  <c r="AC200" i="55"/>
  <c r="M215" i="55"/>
  <c r="M214" i="55"/>
  <c r="M213" i="55"/>
  <c r="M212" i="55"/>
  <c r="M211" i="55"/>
  <c r="M210" i="55"/>
  <c r="M209" i="55"/>
  <c r="M208" i="55"/>
  <c r="M207" i="55"/>
  <c r="M206" i="55"/>
  <c r="M205" i="55"/>
  <c r="M204" i="55"/>
  <c r="M203" i="55"/>
  <c r="M202" i="55"/>
  <c r="M201" i="55"/>
  <c r="R302" i="39"/>
  <c r="R301" i="39"/>
  <c r="R300" i="39"/>
  <c r="R299" i="39"/>
  <c r="R298" i="39"/>
  <c r="R297" i="39"/>
  <c r="R296" i="39"/>
  <c r="R295" i="39"/>
  <c r="R294" i="39"/>
  <c r="R293" i="39"/>
  <c r="R292" i="39"/>
  <c r="R291" i="39"/>
  <c r="R290" i="39"/>
  <c r="R289" i="39"/>
  <c r="R288" i="39"/>
  <c r="R287" i="39"/>
  <c r="R286" i="39"/>
  <c r="R285" i="39"/>
  <c r="R284" i="39"/>
  <c r="R283" i="39"/>
  <c r="R282" i="39"/>
  <c r="R281" i="39"/>
  <c r="R280" i="39"/>
  <c r="R279" i="39"/>
  <c r="R278" i="39"/>
  <c r="R277" i="39"/>
  <c r="R276" i="39"/>
  <c r="R275" i="39"/>
  <c r="R274" i="39"/>
  <c r="R273" i="39"/>
  <c r="R272" i="39"/>
  <c r="R271" i="39"/>
  <c r="R270" i="39"/>
  <c r="R269" i="39"/>
  <c r="R268" i="39"/>
  <c r="R267" i="39"/>
  <c r="R266" i="39"/>
  <c r="R265" i="39"/>
  <c r="R264" i="39"/>
  <c r="R263" i="39"/>
  <c r="R262" i="39"/>
  <c r="R261" i="39"/>
  <c r="R260" i="39"/>
  <c r="R259" i="39"/>
  <c r="R258" i="39"/>
  <c r="R257" i="39"/>
  <c r="R256" i="39"/>
  <c r="R255" i="39"/>
  <c r="R254" i="39"/>
  <c r="R253" i="39"/>
  <c r="R252" i="39"/>
  <c r="R251" i="39"/>
  <c r="R250" i="39"/>
  <c r="R249" i="39"/>
  <c r="R248" i="39"/>
  <c r="R247" i="39"/>
  <c r="R246" i="39"/>
  <c r="R245" i="39"/>
  <c r="R244" i="39"/>
  <c r="R242" i="39"/>
  <c r="R240" i="39"/>
  <c r="R238" i="39"/>
  <c r="R236" i="39"/>
  <c r="R234" i="39"/>
  <c r="I188" i="53"/>
  <c r="I187" i="53"/>
  <c r="I186" i="53"/>
  <c r="I185" i="53"/>
  <c r="I184" i="53"/>
  <c r="I183" i="53"/>
  <c r="I182" i="53"/>
  <c r="I181" i="53"/>
  <c r="I180" i="53"/>
  <c r="I179" i="53"/>
  <c r="I178" i="53"/>
  <c r="I177" i="53"/>
  <c r="I176" i="53"/>
  <c r="I175" i="53"/>
  <c r="I174" i="53"/>
  <c r="I173" i="53"/>
  <c r="I172" i="53"/>
  <c r="I171" i="53"/>
  <c r="I168" i="53"/>
  <c r="I165" i="53"/>
  <c r="I162" i="53"/>
  <c r="I159" i="53"/>
  <c r="I156" i="53"/>
  <c r="I152" i="53"/>
  <c r="I148" i="53"/>
  <c r="I144" i="53"/>
  <c r="I140" i="53"/>
  <c r="I136" i="53"/>
  <c r="I134" i="53"/>
  <c r="I133" i="53"/>
  <c r="I132" i="53"/>
  <c r="I131" i="53"/>
  <c r="I130" i="53"/>
  <c r="I129" i="53"/>
  <c r="I128" i="53"/>
  <c r="I127" i="53"/>
  <c r="I126" i="53"/>
  <c r="I124" i="53"/>
  <c r="I122" i="53"/>
  <c r="I120" i="53"/>
  <c r="I118" i="53"/>
  <c r="I117" i="53"/>
  <c r="I116" i="53"/>
  <c r="I115" i="53"/>
  <c r="I114" i="53"/>
  <c r="I113" i="53"/>
  <c r="I112" i="53"/>
  <c r="I111" i="53"/>
  <c r="I110" i="53"/>
  <c r="I109" i="53"/>
  <c r="I108" i="53"/>
  <c r="I107" i="53"/>
  <c r="I106" i="53"/>
  <c r="I105" i="53"/>
  <c r="I104" i="53"/>
  <c r="I103" i="53"/>
  <c r="I102" i="53"/>
  <c r="I101" i="53"/>
  <c r="I100" i="53"/>
  <c r="I99" i="53"/>
  <c r="I98" i="53"/>
  <c r="I97" i="53"/>
  <c r="I96" i="53"/>
  <c r="I95" i="53"/>
  <c r="I94" i="53"/>
  <c r="I93" i="53"/>
  <c r="I92" i="53"/>
  <c r="I91" i="53"/>
  <c r="I90" i="53"/>
  <c r="I89" i="53"/>
  <c r="I88" i="53"/>
  <c r="I87" i="53"/>
  <c r="I86" i="53"/>
  <c r="I85" i="53"/>
  <c r="I84" i="53"/>
  <c r="I83" i="53"/>
  <c r="I82" i="53"/>
  <c r="I81" i="53"/>
  <c r="I80" i="53"/>
  <c r="I79" i="53"/>
  <c r="I78" i="53"/>
  <c r="I77" i="53"/>
  <c r="I76" i="53"/>
  <c r="I75" i="53"/>
  <c r="I74" i="53"/>
  <c r="I73" i="53"/>
  <c r="I72" i="53"/>
  <c r="I71" i="53"/>
  <c r="I70" i="53"/>
  <c r="I69" i="53"/>
  <c r="I68" i="53"/>
  <c r="I67" i="53"/>
  <c r="I66" i="53"/>
  <c r="I65" i="53"/>
  <c r="I64" i="53"/>
  <c r="I63" i="53"/>
  <c r="I62" i="53"/>
  <c r="I61" i="53"/>
  <c r="I60" i="53"/>
  <c r="I59" i="53"/>
  <c r="I58" i="53"/>
  <c r="I57" i="53"/>
  <c r="I56" i="53"/>
  <c r="I55" i="53"/>
  <c r="I54" i="53"/>
  <c r="I190" i="53"/>
  <c r="E190" i="53"/>
  <c r="E170" i="53"/>
  <c r="E169" i="53"/>
  <c r="E168" i="53"/>
  <c r="E167" i="53"/>
  <c r="E166" i="53"/>
  <c r="E165" i="53"/>
  <c r="E164" i="53"/>
  <c r="E163" i="53"/>
  <c r="E162" i="53"/>
  <c r="E161" i="53"/>
  <c r="E160" i="53"/>
  <c r="E159" i="53"/>
  <c r="E158" i="53"/>
  <c r="E157" i="53"/>
  <c r="E156" i="53"/>
  <c r="E155" i="53"/>
  <c r="E154" i="53"/>
  <c r="E153" i="53"/>
  <c r="E152" i="53"/>
  <c r="E151" i="53"/>
  <c r="E150" i="53"/>
  <c r="E149" i="53"/>
  <c r="E148" i="53"/>
  <c r="E147" i="53"/>
  <c r="E146" i="53"/>
  <c r="E145" i="53"/>
  <c r="E144" i="53"/>
  <c r="E143" i="53"/>
  <c r="E142" i="53"/>
  <c r="E141" i="53"/>
  <c r="E140" i="53"/>
  <c r="E139" i="53"/>
  <c r="E138" i="53"/>
  <c r="E137" i="53"/>
  <c r="E136" i="53"/>
  <c r="E135" i="53"/>
  <c r="E134" i="53"/>
  <c r="E133" i="53"/>
  <c r="E132" i="53"/>
  <c r="E131" i="53"/>
  <c r="E130" i="53"/>
  <c r="E129" i="53"/>
  <c r="E128" i="53"/>
  <c r="E127" i="53"/>
  <c r="E126" i="53"/>
  <c r="E125" i="53"/>
  <c r="E124" i="53"/>
  <c r="E123" i="53"/>
  <c r="E122" i="53"/>
  <c r="E121" i="53"/>
  <c r="E120" i="53"/>
  <c r="E119" i="53"/>
  <c r="E118" i="53"/>
  <c r="E117" i="53"/>
  <c r="E116" i="53"/>
  <c r="E115" i="53"/>
  <c r="E114" i="53"/>
  <c r="E113" i="53"/>
  <c r="E112" i="53"/>
  <c r="E111" i="53"/>
  <c r="E110" i="53"/>
  <c r="E109" i="53"/>
  <c r="E108" i="53"/>
  <c r="E107" i="53"/>
  <c r="E106" i="53"/>
  <c r="E105" i="53"/>
  <c r="E104" i="53"/>
  <c r="E103" i="53"/>
  <c r="E102" i="53"/>
  <c r="E101" i="53"/>
  <c r="E100" i="53"/>
  <c r="E99" i="53"/>
  <c r="E98" i="53"/>
  <c r="E97" i="53"/>
  <c r="E96" i="53"/>
  <c r="E95" i="53"/>
  <c r="E94" i="53"/>
  <c r="E93" i="53"/>
  <c r="E92" i="53"/>
  <c r="E91" i="53"/>
  <c r="E90" i="53"/>
  <c r="E89" i="53"/>
  <c r="E88" i="53"/>
  <c r="E87" i="53"/>
  <c r="E86" i="53"/>
  <c r="E85" i="53"/>
  <c r="E84" i="53"/>
  <c r="E83" i="53"/>
  <c r="E82" i="53"/>
  <c r="E81" i="53"/>
  <c r="E80" i="53"/>
  <c r="E79" i="53"/>
  <c r="E78" i="53"/>
  <c r="E77" i="53"/>
  <c r="E76" i="53"/>
  <c r="E75" i="53"/>
  <c r="E74" i="53"/>
  <c r="E73" i="53"/>
  <c r="E72" i="53"/>
  <c r="E71" i="53"/>
  <c r="E70" i="53"/>
  <c r="E69" i="53"/>
  <c r="E68" i="53"/>
  <c r="E67" i="53"/>
  <c r="E66" i="53"/>
  <c r="E65" i="53"/>
  <c r="E64" i="53"/>
  <c r="E63" i="53"/>
  <c r="E62" i="53"/>
  <c r="E61" i="53"/>
  <c r="E60" i="53"/>
  <c r="E59" i="53"/>
  <c r="E58" i="53"/>
  <c r="E57" i="53"/>
  <c r="E56" i="53"/>
  <c r="E55" i="53"/>
  <c r="E54" i="53"/>
  <c r="E53" i="53"/>
  <c r="E52" i="53"/>
  <c r="E51" i="53"/>
  <c r="E50" i="53"/>
  <c r="E49" i="53"/>
  <c r="E48" i="53"/>
  <c r="E47" i="53"/>
  <c r="E46" i="53"/>
  <c r="E45" i="53"/>
  <c r="E44" i="53"/>
  <c r="E43" i="53"/>
  <c r="E42" i="53"/>
  <c r="E41" i="53"/>
  <c r="E40" i="53"/>
  <c r="E39" i="53"/>
  <c r="E38" i="53"/>
  <c r="E37" i="53"/>
  <c r="E36" i="53"/>
  <c r="E35" i="53"/>
  <c r="E34" i="53"/>
  <c r="E33" i="53"/>
  <c r="E32" i="53"/>
  <c r="E31" i="53"/>
  <c r="E30" i="53"/>
  <c r="E29" i="53"/>
  <c r="E28" i="53"/>
  <c r="E27" i="53"/>
  <c r="E26" i="53"/>
  <c r="E25" i="53"/>
  <c r="E24" i="53"/>
  <c r="E23" i="53"/>
  <c r="E22" i="53"/>
  <c r="E21" i="53"/>
  <c r="E20" i="53"/>
  <c r="E19" i="53"/>
  <c r="E18" i="53"/>
  <c r="E17" i="53"/>
  <c r="E16" i="53"/>
  <c r="E15" i="53"/>
  <c r="E14" i="53"/>
  <c r="E13" i="53"/>
  <c r="E12" i="53"/>
  <c r="E11" i="53"/>
  <c r="E10" i="53"/>
  <c r="E9" i="53"/>
  <c r="E8" i="53"/>
  <c r="E7" i="53"/>
  <c r="E6" i="53"/>
  <c r="I296" i="40"/>
  <c r="E296" i="40"/>
  <c r="R294" i="40"/>
  <c r="R293" i="40"/>
  <c r="R292" i="40"/>
  <c r="R291" i="40"/>
  <c r="R290" i="40"/>
  <c r="R289" i="40"/>
  <c r="R288" i="40"/>
  <c r="R287" i="40"/>
  <c r="R286" i="40"/>
  <c r="R285" i="40"/>
  <c r="R284" i="40"/>
  <c r="R283" i="40"/>
  <c r="R282" i="40"/>
  <c r="R281" i="40"/>
  <c r="R280" i="40"/>
  <c r="R279" i="40"/>
  <c r="R278" i="40"/>
  <c r="R277" i="40"/>
  <c r="R276" i="40"/>
  <c r="R275" i="40"/>
  <c r="R274" i="40"/>
  <c r="R273" i="40"/>
  <c r="R272" i="40"/>
  <c r="R271" i="40"/>
  <c r="R270" i="40"/>
  <c r="R269" i="40"/>
  <c r="R268" i="40"/>
  <c r="R267" i="40"/>
  <c r="R266" i="40"/>
  <c r="R265" i="40"/>
  <c r="R264" i="40"/>
  <c r="R263" i="40"/>
  <c r="R262" i="40"/>
  <c r="I227" i="40"/>
  <c r="I226" i="40"/>
  <c r="I225" i="40"/>
  <c r="I224" i="40"/>
  <c r="I223" i="40"/>
  <c r="I222" i="40"/>
  <c r="I221" i="40"/>
  <c r="I220" i="40"/>
  <c r="I219" i="40"/>
  <c r="I218" i="40"/>
  <c r="I217" i="40"/>
  <c r="I216" i="40"/>
  <c r="J216" i="40" s="1"/>
  <c r="I215" i="40"/>
  <c r="I214" i="40"/>
  <c r="I213" i="40"/>
  <c r="I212" i="40"/>
  <c r="I211" i="40"/>
  <c r="I210" i="40"/>
  <c r="I209" i="40"/>
  <c r="I208" i="40"/>
  <c r="I207" i="40"/>
  <c r="I206" i="40"/>
  <c r="I205" i="40"/>
  <c r="I204" i="40"/>
  <c r="J204" i="40" s="1"/>
  <c r="I203" i="40"/>
  <c r="I202" i="40"/>
  <c r="I201" i="40"/>
  <c r="I200" i="40"/>
  <c r="I199" i="40"/>
  <c r="I198" i="40"/>
  <c r="I197" i="40"/>
  <c r="I196" i="40"/>
  <c r="I195" i="40"/>
  <c r="I194" i="40"/>
  <c r="I193" i="40"/>
  <c r="I192" i="40"/>
  <c r="I191" i="40"/>
  <c r="I190" i="40"/>
  <c r="I189" i="40"/>
  <c r="I188" i="40"/>
  <c r="I187" i="40"/>
  <c r="I186" i="40"/>
  <c r="I185" i="40"/>
  <c r="I184" i="40"/>
  <c r="I183" i="40"/>
  <c r="I182" i="40"/>
  <c r="I181" i="40"/>
  <c r="I180" i="40"/>
  <c r="J180" i="40" s="1"/>
  <c r="I179" i="40"/>
  <c r="I178" i="40"/>
  <c r="I177" i="40"/>
  <c r="I176" i="40"/>
  <c r="I175" i="40"/>
  <c r="I174" i="40"/>
  <c r="I173" i="40"/>
  <c r="I172" i="40"/>
  <c r="I171" i="40"/>
  <c r="I170" i="40"/>
  <c r="I169" i="40"/>
  <c r="I168" i="40"/>
  <c r="J168" i="40" s="1"/>
  <c r="I167" i="40"/>
  <c r="I166" i="40"/>
  <c r="I165" i="40"/>
  <c r="I164" i="40"/>
  <c r="I163" i="40"/>
  <c r="I162" i="40"/>
  <c r="I161" i="40"/>
  <c r="I160" i="40"/>
  <c r="I159" i="40"/>
  <c r="I158" i="40"/>
  <c r="I157" i="40"/>
  <c r="I156" i="40"/>
  <c r="J156" i="40" s="1"/>
  <c r="I155" i="40"/>
  <c r="I154" i="40"/>
  <c r="I153" i="40"/>
  <c r="I152" i="40"/>
  <c r="I151" i="40"/>
  <c r="I150" i="40"/>
  <c r="I149" i="40"/>
  <c r="I148" i="40"/>
  <c r="I147" i="40"/>
  <c r="I146" i="40"/>
  <c r="I145" i="40"/>
  <c r="I144" i="40"/>
  <c r="J144" i="40" s="1"/>
  <c r="I143" i="40"/>
  <c r="I142" i="40"/>
  <c r="I141" i="40"/>
  <c r="I140" i="40"/>
  <c r="I139" i="40"/>
  <c r="I138" i="40"/>
  <c r="I137" i="40"/>
  <c r="I136" i="40"/>
  <c r="I135" i="40"/>
  <c r="I134" i="40"/>
  <c r="I133" i="40"/>
  <c r="I132" i="40"/>
  <c r="J132" i="40" s="1"/>
  <c r="I131" i="40"/>
  <c r="I130" i="40"/>
  <c r="I126" i="40"/>
  <c r="I122" i="40"/>
  <c r="I118" i="40"/>
  <c r="I114" i="40"/>
  <c r="I110" i="40"/>
  <c r="I106" i="40"/>
  <c r="I102" i="40"/>
  <c r="I100" i="40"/>
  <c r="I98" i="40"/>
  <c r="I96" i="40"/>
  <c r="I94" i="40"/>
  <c r="I91" i="40"/>
  <c r="I88" i="40"/>
  <c r="I85" i="40"/>
  <c r="I82" i="40"/>
  <c r="I80" i="40"/>
  <c r="I78" i="40"/>
  <c r="I76" i="40"/>
  <c r="I74" i="40"/>
  <c r="I72" i="40"/>
  <c r="I70" i="40"/>
  <c r="I68" i="40"/>
  <c r="I66" i="40"/>
  <c r="I64" i="40"/>
  <c r="I62" i="40"/>
  <c r="I60" i="40"/>
  <c r="I58" i="40"/>
  <c r="J58" i="40" s="1"/>
  <c r="I56" i="40"/>
  <c r="I54" i="40"/>
  <c r="I52" i="40"/>
  <c r="I50" i="40"/>
  <c r="I49" i="40"/>
  <c r="I48" i="40"/>
  <c r="I47" i="40"/>
  <c r="I46" i="40"/>
  <c r="I45" i="40"/>
  <c r="I44" i="40"/>
  <c r="I43" i="40"/>
  <c r="I42" i="40"/>
  <c r="I41" i="40"/>
  <c r="I40" i="40"/>
  <c r="I39" i="40"/>
  <c r="I38" i="40"/>
  <c r="I37" i="40"/>
  <c r="I36" i="40"/>
  <c r="I35" i="40"/>
  <c r="I34" i="40"/>
  <c r="I33" i="40"/>
  <c r="I32" i="40"/>
  <c r="I31" i="40"/>
  <c r="I30" i="40"/>
  <c r="I29" i="40"/>
  <c r="I28" i="40"/>
  <c r="I27" i="40"/>
  <c r="I26" i="40"/>
  <c r="I25" i="40"/>
  <c r="I24" i="40"/>
  <c r="I23" i="40"/>
  <c r="I22" i="40"/>
  <c r="I21" i="40"/>
  <c r="I20" i="40"/>
  <c r="I19" i="40"/>
  <c r="I18" i="40"/>
  <c r="I17" i="40"/>
  <c r="I16" i="40"/>
  <c r="I15" i="40"/>
  <c r="I14" i="40"/>
  <c r="E130" i="40"/>
  <c r="E129" i="40"/>
  <c r="E128" i="40"/>
  <c r="E127" i="40"/>
  <c r="E126" i="40"/>
  <c r="E125" i="40"/>
  <c r="E124" i="40"/>
  <c r="E123" i="40"/>
  <c r="E122" i="40"/>
  <c r="E121" i="40"/>
  <c r="E120" i="40"/>
  <c r="E119" i="40"/>
  <c r="F119" i="40" s="1"/>
  <c r="E118" i="40"/>
  <c r="E117" i="40"/>
  <c r="E116" i="40"/>
  <c r="E115" i="40"/>
  <c r="E114" i="40"/>
  <c r="E113" i="40"/>
  <c r="E112" i="40"/>
  <c r="E111" i="40"/>
  <c r="E110" i="40"/>
  <c r="E109" i="40"/>
  <c r="E108" i="40"/>
  <c r="E107" i="40"/>
  <c r="F107" i="40" s="1"/>
  <c r="E106" i="40"/>
  <c r="E105" i="40"/>
  <c r="E104" i="40"/>
  <c r="E103" i="40"/>
  <c r="E102" i="40"/>
  <c r="E101" i="40"/>
  <c r="E100" i="40"/>
  <c r="E99" i="40"/>
  <c r="E98" i="40"/>
  <c r="E97" i="40"/>
  <c r="E96" i="40"/>
  <c r="E95" i="40"/>
  <c r="F95" i="40" s="1"/>
  <c r="E94" i="40"/>
  <c r="E93" i="40"/>
  <c r="E92" i="40"/>
  <c r="E91" i="40"/>
  <c r="E90" i="40"/>
  <c r="E89" i="40"/>
  <c r="E88" i="40"/>
  <c r="E87" i="40"/>
  <c r="E86" i="40"/>
  <c r="E85" i="40"/>
  <c r="E84" i="40"/>
  <c r="E83" i="40"/>
  <c r="F83" i="40" s="1"/>
  <c r="E82" i="40"/>
  <c r="E81" i="40"/>
  <c r="E80" i="40"/>
  <c r="E79" i="40"/>
  <c r="E78" i="40"/>
  <c r="E77" i="40"/>
  <c r="E76" i="40"/>
  <c r="E75" i="40"/>
  <c r="E74" i="40"/>
  <c r="E73" i="40"/>
  <c r="E72" i="40"/>
  <c r="E71" i="40"/>
  <c r="F71" i="40" s="1"/>
  <c r="E70" i="40"/>
  <c r="E69" i="40"/>
  <c r="E68" i="40"/>
  <c r="E67" i="40"/>
  <c r="E66" i="40"/>
  <c r="E65" i="40"/>
  <c r="E64" i="40"/>
  <c r="E63" i="40"/>
  <c r="E62" i="40"/>
  <c r="E61" i="40"/>
  <c r="E60" i="40"/>
  <c r="E59" i="40"/>
  <c r="F59" i="40" s="1"/>
  <c r="E58" i="40"/>
  <c r="E57" i="40"/>
  <c r="E56" i="40"/>
  <c r="E55" i="40"/>
  <c r="E54" i="40"/>
  <c r="E53" i="40"/>
  <c r="E52" i="40"/>
  <c r="E51" i="40"/>
  <c r="E50" i="40"/>
  <c r="E49" i="40"/>
  <c r="E48" i="40"/>
  <c r="E47" i="40"/>
  <c r="F47" i="40" s="1"/>
  <c r="E46" i="40"/>
  <c r="E45" i="40"/>
  <c r="E44" i="40"/>
  <c r="E43" i="40"/>
  <c r="E42" i="40"/>
  <c r="E41" i="40"/>
  <c r="E40" i="40"/>
  <c r="E39" i="40"/>
  <c r="E38" i="40"/>
  <c r="E37" i="40"/>
  <c r="E36" i="40"/>
  <c r="E35" i="40"/>
  <c r="F35" i="40" s="1"/>
  <c r="E34" i="40"/>
  <c r="E33" i="40"/>
  <c r="E32" i="40"/>
  <c r="E31" i="40"/>
  <c r="E30" i="40"/>
  <c r="E29" i="40"/>
  <c r="E28" i="40"/>
  <c r="E27" i="40"/>
  <c r="E26" i="40"/>
  <c r="E25" i="40"/>
  <c r="E24" i="40"/>
  <c r="E23" i="40"/>
  <c r="F23" i="40" s="1"/>
  <c r="E22" i="40"/>
  <c r="E21" i="40"/>
  <c r="E20" i="40"/>
  <c r="E19" i="40"/>
  <c r="E18" i="40"/>
  <c r="E17" i="40"/>
  <c r="E16" i="40"/>
  <c r="E15" i="40"/>
  <c r="E14" i="40"/>
  <c r="E13" i="40"/>
  <c r="E12" i="40"/>
  <c r="E11" i="40"/>
  <c r="F11" i="40" s="1"/>
  <c r="E10" i="40"/>
  <c r="E9" i="40"/>
  <c r="E8" i="40"/>
  <c r="E7" i="40"/>
  <c r="E6" i="40"/>
  <c r="N296" i="40"/>
  <c r="J296" i="40"/>
  <c r="F296" i="40"/>
  <c r="N261" i="40"/>
  <c r="N260" i="40"/>
  <c r="N259" i="40"/>
  <c r="N258" i="40"/>
  <c r="N257" i="40"/>
  <c r="N256" i="40"/>
  <c r="N255" i="40"/>
  <c r="N254" i="40"/>
  <c r="N253" i="40"/>
  <c r="N252" i="40"/>
  <c r="N251" i="40"/>
  <c r="N250" i="40"/>
  <c r="N249" i="40"/>
  <c r="N248" i="40"/>
  <c r="N247" i="40"/>
  <c r="N246" i="40"/>
  <c r="N245" i="40"/>
  <c r="N244" i="40"/>
  <c r="N243" i="40"/>
  <c r="N242" i="40"/>
  <c r="N241" i="40"/>
  <c r="N240" i="40"/>
  <c r="N239" i="40"/>
  <c r="N238" i="40"/>
  <c r="N237" i="40"/>
  <c r="N236" i="40"/>
  <c r="N235" i="40"/>
  <c r="N234" i="40"/>
  <c r="N233" i="40"/>
  <c r="N232" i="40"/>
  <c r="N231" i="40"/>
  <c r="N230" i="40"/>
  <c r="N229" i="40"/>
  <c r="N228" i="40"/>
  <c r="J227" i="40"/>
  <c r="J226" i="40"/>
  <c r="N225" i="40"/>
  <c r="J225" i="40"/>
  <c r="J224" i="40"/>
  <c r="J223" i="40"/>
  <c r="N222" i="40"/>
  <c r="J222" i="40"/>
  <c r="J221" i="40"/>
  <c r="J220" i="40"/>
  <c r="N219" i="40"/>
  <c r="J219" i="40"/>
  <c r="J218" i="40"/>
  <c r="J217" i="40"/>
  <c r="N215" i="40"/>
  <c r="J215" i="40"/>
  <c r="J214" i="40"/>
  <c r="J213" i="40"/>
  <c r="J212" i="40"/>
  <c r="J211" i="40"/>
  <c r="J210" i="40"/>
  <c r="J209" i="40"/>
  <c r="J208" i="40"/>
  <c r="J207" i="40"/>
  <c r="J206" i="40"/>
  <c r="J205" i="40"/>
  <c r="N203" i="40"/>
  <c r="J203" i="40"/>
  <c r="J202" i="40"/>
  <c r="J201" i="40"/>
  <c r="J200" i="40"/>
  <c r="J199" i="40"/>
  <c r="J198" i="40"/>
  <c r="J197" i="40"/>
  <c r="J196" i="40"/>
  <c r="J195" i="40"/>
  <c r="N194" i="40"/>
  <c r="J194" i="40"/>
  <c r="J193" i="40"/>
  <c r="J192" i="40"/>
  <c r="N191" i="40"/>
  <c r="J191" i="40"/>
  <c r="J190" i="40"/>
  <c r="N189" i="40"/>
  <c r="J189" i="40"/>
  <c r="J188" i="40"/>
  <c r="N187" i="40"/>
  <c r="J187" i="40"/>
  <c r="J186" i="40"/>
  <c r="N185" i="40"/>
  <c r="J185" i="40"/>
  <c r="J184" i="40"/>
  <c r="N183" i="40"/>
  <c r="J183" i="40"/>
  <c r="N182" i="40"/>
  <c r="J182" i="40"/>
  <c r="N181" i="40"/>
  <c r="J181" i="40"/>
  <c r="N180" i="40"/>
  <c r="N179" i="40"/>
  <c r="J179" i="40"/>
  <c r="J178" i="40"/>
  <c r="N177" i="40"/>
  <c r="J177" i="40"/>
  <c r="J176" i="40"/>
  <c r="N175" i="40"/>
  <c r="J175" i="40"/>
  <c r="J174" i="40"/>
  <c r="N173" i="40"/>
  <c r="J173" i="40"/>
  <c r="J172" i="40"/>
  <c r="N171" i="40"/>
  <c r="J171" i="40"/>
  <c r="N170" i="40"/>
  <c r="J170" i="40"/>
  <c r="N169" i="40"/>
  <c r="J169" i="40"/>
  <c r="N168" i="40"/>
  <c r="N167" i="40"/>
  <c r="J167" i="40"/>
  <c r="N166" i="40"/>
  <c r="J166" i="40"/>
  <c r="N165" i="40"/>
  <c r="J165" i="40"/>
  <c r="N164" i="40"/>
  <c r="J164" i="40"/>
  <c r="N163" i="40"/>
  <c r="J163" i="40"/>
  <c r="N162" i="40"/>
  <c r="J162" i="40"/>
  <c r="N161" i="40"/>
  <c r="J161" i="40"/>
  <c r="N160" i="40"/>
  <c r="J160" i="40"/>
  <c r="N159" i="40"/>
  <c r="J159" i="40"/>
  <c r="N158" i="40"/>
  <c r="J158" i="40"/>
  <c r="N157" i="40"/>
  <c r="J157" i="40"/>
  <c r="N156" i="40"/>
  <c r="N155" i="40"/>
  <c r="J155" i="40"/>
  <c r="N154" i="40"/>
  <c r="J154" i="40"/>
  <c r="N153" i="40"/>
  <c r="J153" i="40"/>
  <c r="N152" i="40"/>
  <c r="J152" i="40"/>
  <c r="N151" i="40"/>
  <c r="J151" i="40"/>
  <c r="N150" i="40"/>
  <c r="J150" i="40"/>
  <c r="N149" i="40"/>
  <c r="J149" i="40"/>
  <c r="N148" i="40"/>
  <c r="J148" i="40"/>
  <c r="N147" i="40"/>
  <c r="J147" i="40"/>
  <c r="N146" i="40"/>
  <c r="J146" i="40"/>
  <c r="N145" i="40"/>
  <c r="J145" i="40"/>
  <c r="N144" i="40"/>
  <c r="N143" i="40"/>
  <c r="J143" i="40"/>
  <c r="N142" i="40"/>
  <c r="J142" i="40"/>
  <c r="N141" i="40"/>
  <c r="J141" i="40"/>
  <c r="N140" i="40"/>
  <c r="J140" i="40"/>
  <c r="N139" i="40"/>
  <c r="J139" i="40"/>
  <c r="N138" i="40"/>
  <c r="J138" i="40"/>
  <c r="N137" i="40"/>
  <c r="J137" i="40"/>
  <c r="N136" i="40"/>
  <c r="J136" i="40"/>
  <c r="N135" i="40"/>
  <c r="J135" i="40"/>
  <c r="N134" i="40"/>
  <c r="J134" i="40"/>
  <c r="N133" i="40"/>
  <c r="J133" i="40"/>
  <c r="N132" i="40"/>
  <c r="N131" i="40"/>
  <c r="J131" i="40"/>
  <c r="N130" i="40"/>
  <c r="J130" i="40"/>
  <c r="F130" i="40"/>
  <c r="F129" i="40"/>
  <c r="F128" i="40"/>
  <c r="F127" i="40"/>
  <c r="N126" i="40"/>
  <c r="J126" i="40"/>
  <c r="F126" i="40"/>
  <c r="F125" i="40"/>
  <c r="F124" i="40"/>
  <c r="F123" i="40"/>
  <c r="N122" i="40"/>
  <c r="J122" i="40"/>
  <c r="F122" i="40"/>
  <c r="F121" i="40"/>
  <c r="F120" i="40"/>
  <c r="N118" i="40"/>
  <c r="J118" i="40"/>
  <c r="F118" i="40"/>
  <c r="F117" i="40"/>
  <c r="F116" i="40"/>
  <c r="F115" i="40"/>
  <c r="N114" i="40"/>
  <c r="J114" i="40"/>
  <c r="F114" i="40"/>
  <c r="F113" i="40"/>
  <c r="F112" i="40"/>
  <c r="F111" i="40"/>
  <c r="N110" i="40"/>
  <c r="J110" i="40"/>
  <c r="F110" i="40"/>
  <c r="F109" i="40"/>
  <c r="F108" i="40"/>
  <c r="N106" i="40"/>
  <c r="J106" i="40"/>
  <c r="F106" i="40"/>
  <c r="F105" i="40"/>
  <c r="F104" i="40"/>
  <c r="F103" i="40"/>
  <c r="N102" i="40"/>
  <c r="J102" i="40"/>
  <c r="F102" i="40"/>
  <c r="F101" i="40"/>
  <c r="J100" i="40"/>
  <c r="F100" i="40"/>
  <c r="F99" i="40"/>
  <c r="J98" i="40"/>
  <c r="F98" i="40"/>
  <c r="F97" i="40"/>
  <c r="J96" i="40"/>
  <c r="F96" i="40"/>
  <c r="J94" i="40"/>
  <c r="F94" i="40"/>
  <c r="F93" i="40"/>
  <c r="F92" i="40"/>
  <c r="J91" i="40"/>
  <c r="F91" i="40"/>
  <c r="F90" i="40"/>
  <c r="F89" i="40"/>
  <c r="J88" i="40"/>
  <c r="F88" i="40"/>
  <c r="F87" i="40"/>
  <c r="F86" i="40"/>
  <c r="J85" i="40"/>
  <c r="F85" i="40"/>
  <c r="F84" i="40"/>
  <c r="J82" i="40"/>
  <c r="F82" i="40"/>
  <c r="F81" i="40"/>
  <c r="J80" i="40"/>
  <c r="F80" i="40"/>
  <c r="F79" i="40"/>
  <c r="J78" i="40"/>
  <c r="F78" i="40"/>
  <c r="F77" i="40"/>
  <c r="J76" i="40"/>
  <c r="F76" i="40"/>
  <c r="F75" i="40"/>
  <c r="J74" i="40"/>
  <c r="F74" i="40"/>
  <c r="F73" i="40"/>
  <c r="J72" i="40"/>
  <c r="F72" i="40"/>
  <c r="J70" i="40"/>
  <c r="F70" i="40"/>
  <c r="F69" i="40"/>
  <c r="J68" i="40"/>
  <c r="F68" i="40"/>
  <c r="F67" i="40"/>
  <c r="J66" i="40"/>
  <c r="F66" i="40"/>
  <c r="F65" i="40"/>
  <c r="J64" i="40"/>
  <c r="F64" i="40"/>
  <c r="F63" i="40"/>
  <c r="J62" i="40"/>
  <c r="F62" i="40"/>
  <c r="F61" i="40"/>
  <c r="J60" i="40"/>
  <c r="F60" i="40"/>
  <c r="F58" i="40"/>
  <c r="F57" i="40"/>
  <c r="J56" i="40"/>
  <c r="F56" i="40"/>
  <c r="F55" i="40"/>
  <c r="J54" i="40"/>
  <c r="F54" i="40"/>
  <c r="F53" i="40"/>
  <c r="J52" i="40"/>
  <c r="F52" i="40"/>
  <c r="F51" i="40"/>
  <c r="J50" i="40"/>
  <c r="F50" i="40"/>
  <c r="J49" i="40"/>
  <c r="F49" i="40"/>
  <c r="J48" i="40"/>
  <c r="F48" i="40"/>
  <c r="J47" i="40"/>
  <c r="J46" i="40"/>
  <c r="F46" i="40"/>
  <c r="J45" i="40"/>
  <c r="F45" i="40"/>
  <c r="J44" i="40"/>
  <c r="F44" i="40"/>
  <c r="J43" i="40"/>
  <c r="F43" i="40"/>
  <c r="J42" i="40"/>
  <c r="F42" i="40"/>
  <c r="J41" i="40"/>
  <c r="F41" i="40"/>
  <c r="J40" i="40"/>
  <c r="F40" i="40"/>
  <c r="J39" i="40"/>
  <c r="F39" i="40"/>
  <c r="J38" i="40"/>
  <c r="F38" i="40"/>
  <c r="J37" i="40"/>
  <c r="F37" i="40"/>
  <c r="J36" i="40"/>
  <c r="F36" i="40"/>
  <c r="J35" i="40"/>
  <c r="J34" i="40"/>
  <c r="F34" i="40"/>
  <c r="J33" i="40"/>
  <c r="F33" i="40"/>
  <c r="J32" i="40"/>
  <c r="F32" i="40"/>
  <c r="J31" i="40"/>
  <c r="F31" i="40"/>
  <c r="J30" i="40"/>
  <c r="F30" i="40"/>
  <c r="J29" i="40"/>
  <c r="F29" i="40"/>
  <c r="J28" i="40"/>
  <c r="F28" i="40"/>
  <c r="J27" i="40"/>
  <c r="F27" i="40"/>
  <c r="J26" i="40"/>
  <c r="F26" i="40"/>
  <c r="J25" i="40"/>
  <c r="F25" i="40"/>
  <c r="J24" i="40"/>
  <c r="F24" i="40"/>
  <c r="J23" i="40"/>
  <c r="J22" i="40"/>
  <c r="F22" i="40"/>
  <c r="J21" i="40"/>
  <c r="F21" i="40"/>
  <c r="J20" i="40"/>
  <c r="F20" i="40"/>
  <c r="J19" i="40"/>
  <c r="F19" i="40"/>
  <c r="J18" i="40"/>
  <c r="F18" i="40"/>
  <c r="J17" i="40"/>
  <c r="F17" i="40"/>
  <c r="J16" i="40"/>
  <c r="F16" i="40"/>
  <c r="J15" i="40"/>
  <c r="F15" i="40"/>
  <c r="J14" i="40"/>
  <c r="F14" i="40"/>
  <c r="F13" i="40"/>
  <c r="F12" i="40"/>
  <c r="F10" i="40"/>
  <c r="F9" i="40"/>
  <c r="F8" i="40"/>
  <c r="F7" i="40"/>
  <c r="F6" i="40"/>
  <c r="I181" i="52"/>
  <c r="I179" i="52"/>
  <c r="I178" i="52"/>
  <c r="I177" i="52"/>
  <c r="I176" i="52"/>
  <c r="I175" i="52"/>
  <c r="I174" i="52"/>
  <c r="I173" i="52"/>
  <c r="I172" i="52"/>
  <c r="I171" i="52"/>
  <c r="I170" i="52"/>
  <c r="I169" i="52"/>
  <c r="I168" i="52"/>
  <c r="I167" i="52"/>
  <c r="I166" i="52"/>
  <c r="I165" i="52"/>
  <c r="I164" i="52"/>
  <c r="I163" i="52"/>
  <c r="I162" i="52"/>
  <c r="I161" i="52"/>
  <c r="I160" i="52"/>
  <c r="I159" i="52"/>
  <c r="I158" i="52"/>
  <c r="I154" i="52"/>
  <c r="I150" i="52"/>
  <c r="I146" i="52"/>
  <c r="I141" i="52"/>
  <c r="I136" i="52"/>
  <c r="I131" i="52"/>
  <c r="I126" i="52"/>
  <c r="I124" i="52"/>
  <c r="I122" i="52"/>
  <c r="I120" i="52"/>
  <c r="I118" i="52"/>
  <c r="I116" i="52"/>
  <c r="I114" i="52"/>
  <c r="I112" i="52"/>
  <c r="I110" i="52"/>
  <c r="I109" i="52"/>
  <c r="I108" i="52"/>
  <c r="I107" i="52"/>
  <c r="I106" i="52"/>
  <c r="I105" i="52"/>
  <c r="I104" i="52"/>
  <c r="I103" i="52"/>
  <c r="I102" i="52"/>
  <c r="I101" i="52"/>
  <c r="I100" i="52"/>
  <c r="I99" i="52"/>
  <c r="I98" i="52"/>
  <c r="I97" i="52"/>
  <c r="I96" i="52"/>
  <c r="I95" i="52"/>
  <c r="I94" i="52"/>
  <c r="I93" i="52"/>
  <c r="I92" i="52"/>
  <c r="I91" i="52"/>
  <c r="I90" i="52"/>
  <c r="I89" i="52"/>
  <c r="I88" i="52"/>
  <c r="I87" i="52"/>
  <c r="I86" i="52"/>
  <c r="I85" i="52"/>
  <c r="I84" i="52"/>
  <c r="I83" i="52"/>
  <c r="I82" i="52"/>
  <c r="I81" i="52"/>
  <c r="I80" i="52"/>
  <c r="I79" i="52"/>
  <c r="I78" i="52"/>
  <c r="I77" i="52"/>
  <c r="I76" i="52"/>
  <c r="I75" i="52"/>
  <c r="I74" i="52"/>
  <c r="I73" i="52"/>
  <c r="I72" i="52"/>
  <c r="I71" i="52"/>
  <c r="I70" i="52"/>
  <c r="I69" i="52"/>
  <c r="I68" i="52"/>
  <c r="I67" i="52"/>
  <c r="I66" i="52"/>
  <c r="I65" i="52"/>
  <c r="I64" i="52"/>
  <c r="I63" i="52"/>
  <c r="I62" i="52"/>
  <c r="I61" i="52"/>
  <c r="I60" i="52"/>
  <c r="I59" i="52"/>
  <c r="I58" i="52"/>
  <c r="I57" i="52"/>
  <c r="I56" i="52"/>
  <c r="I55" i="52"/>
  <c r="I54" i="52"/>
  <c r="I53" i="52"/>
  <c r="I52" i="52"/>
  <c r="I51" i="52"/>
  <c r="I50" i="52"/>
  <c r="I49" i="52"/>
  <c r="I48" i="52"/>
  <c r="I47" i="52"/>
  <c r="I46" i="52"/>
  <c r="I45" i="52"/>
  <c r="I44" i="52"/>
  <c r="I43" i="52"/>
  <c r="I42" i="52"/>
  <c r="E181" i="52"/>
  <c r="E158" i="52"/>
  <c r="E157" i="52"/>
  <c r="E156" i="52"/>
  <c r="E155" i="52"/>
  <c r="E154" i="52"/>
  <c r="E153" i="52"/>
  <c r="E152" i="52"/>
  <c r="E151" i="52"/>
  <c r="E150" i="52"/>
  <c r="E149" i="52"/>
  <c r="E148" i="52"/>
  <c r="E147" i="52"/>
  <c r="E146" i="52"/>
  <c r="E145" i="52"/>
  <c r="E144" i="52"/>
  <c r="E143" i="52"/>
  <c r="E142" i="52"/>
  <c r="E141" i="52"/>
  <c r="E140" i="52"/>
  <c r="E139" i="52"/>
  <c r="E138" i="52"/>
  <c r="E137" i="52"/>
  <c r="E136" i="52"/>
  <c r="E135" i="52"/>
  <c r="E134" i="52"/>
  <c r="E133" i="52"/>
  <c r="E132" i="52"/>
  <c r="E131" i="52"/>
  <c r="E130" i="52"/>
  <c r="E129" i="52"/>
  <c r="E128" i="52"/>
  <c r="E127" i="52"/>
  <c r="E126" i="52"/>
  <c r="E125" i="52"/>
  <c r="E124" i="52"/>
  <c r="E123" i="52"/>
  <c r="E122" i="52"/>
  <c r="E121" i="52"/>
  <c r="E120" i="52"/>
  <c r="E119" i="52"/>
  <c r="E118" i="52"/>
  <c r="E117" i="52"/>
  <c r="E116" i="52"/>
  <c r="E115" i="52"/>
  <c r="E114" i="52"/>
  <c r="E113" i="52"/>
  <c r="E112" i="52"/>
  <c r="E111" i="52"/>
  <c r="E110" i="52"/>
  <c r="E109" i="52"/>
  <c r="E108" i="52"/>
  <c r="E107" i="52"/>
  <c r="E106" i="52"/>
  <c r="E105" i="52"/>
  <c r="E104" i="52"/>
  <c r="E103" i="52"/>
  <c r="E102" i="52"/>
  <c r="E101" i="52"/>
  <c r="E100" i="52"/>
  <c r="E99" i="52"/>
  <c r="E98" i="52"/>
  <c r="E97" i="52"/>
  <c r="E96" i="52"/>
  <c r="E95" i="52"/>
  <c r="E94" i="52"/>
  <c r="E93" i="52"/>
  <c r="E92" i="52"/>
  <c r="E91" i="52"/>
  <c r="E90" i="52"/>
  <c r="E89" i="52"/>
  <c r="E88" i="52"/>
  <c r="E87" i="52"/>
  <c r="E86" i="52"/>
  <c r="E85" i="52"/>
  <c r="E84" i="52"/>
  <c r="E83" i="52"/>
  <c r="E82" i="52"/>
  <c r="E81" i="52"/>
  <c r="E80" i="52"/>
  <c r="E79" i="52"/>
  <c r="E78" i="52"/>
  <c r="E77" i="52"/>
  <c r="E76" i="52"/>
  <c r="E75" i="52"/>
  <c r="E74" i="52"/>
  <c r="E73" i="52"/>
  <c r="E72" i="52"/>
  <c r="E71" i="52"/>
  <c r="E70" i="52"/>
  <c r="E69" i="52"/>
  <c r="E68" i="52"/>
  <c r="E67" i="52"/>
  <c r="E66" i="52"/>
  <c r="E65" i="52"/>
  <c r="E64" i="52"/>
  <c r="E63" i="52"/>
  <c r="E62" i="52"/>
  <c r="E61" i="52"/>
  <c r="E60" i="52"/>
  <c r="E59" i="52"/>
  <c r="E58" i="52"/>
  <c r="E57" i="52"/>
  <c r="E56" i="52"/>
  <c r="E55" i="52"/>
  <c r="E54" i="52"/>
  <c r="E53" i="52"/>
  <c r="E52" i="52"/>
  <c r="E51" i="52"/>
  <c r="E50" i="52"/>
  <c r="E49" i="52"/>
  <c r="E48" i="52"/>
  <c r="E47" i="52"/>
  <c r="E46" i="52"/>
  <c r="E45" i="52"/>
  <c r="E44" i="52"/>
  <c r="E43" i="52"/>
  <c r="E42" i="52"/>
  <c r="E41" i="52"/>
  <c r="E40" i="52"/>
  <c r="E39" i="52"/>
  <c r="E38" i="52"/>
  <c r="E37" i="52"/>
  <c r="E36" i="52"/>
  <c r="E35" i="52"/>
  <c r="E34" i="52"/>
  <c r="E33" i="52"/>
  <c r="E32" i="52"/>
  <c r="E31" i="52"/>
  <c r="E30" i="52"/>
  <c r="E29" i="52"/>
  <c r="E28" i="52"/>
  <c r="E27" i="52"/>
  <c r="E26" i="52"/>
  <c r="E25" i="52"/>
  <c r="E24" i="52"/>
  <c r="E23" i="52"/>
  <c r="E22" i="52"/>
  <c r="E21" i="52"/>
  <c r="E20" i="52"/>
  <c r="E19" i="52"/>
  <c r="E18" i="52"/>
  <c r="E17" i="52"/>
  <c r="E16" i="52"/>
  <c r="E15" i="52"/>
  <c r="E14" i="52"/>
  <c r="E13" i="52"/>
  <c r="E12" i="52"/>
  <c r="E11" i="52"/>
  <c r="E10" i="52"/>
  <c r="E9" i="52"/>
  <c r="E8" i="52"/>
  <c r="E7" i="52"/>
  <c r="E6" i="52"/>
  <c r="J181" i="52"/>
  <c r="F181" i="52"/>
  <c r="R304" i="39" l="1"/>
  <c r="I304" i="39"/>
  <c r="E304" i="39"/>
  <c r="I244" i="39"/>
  <c r="I243" i="39"/>
  <c r="I242" i="39"/>
  <c r="I241" i="39"/>
  <c r="I240" i="39"/>
  <c r="I239" i="39"/>
  <c r="I238" i="39"/>
  <c r="I237" i="39"/>
  <c r="I236" i="39"/>
  <c r="I235" i="39"/>
  <c r="I234" i="39"/>
  <c r="I233" i="39"/>
  <c r="I232" i="39"/>
  <c r="I231" i="39"/>
  <c r="I230" i="39"/>
  <c r="I229" i="39"/>
  <c r="I228" i="39"/>
  <c r="I227" i="39"/>
  <c r="I226" i="39"/>
  <c r="I225" i="39"/>
  <c r="I224" i="39"/>
  <c r="I223" i="39"/>
  <c r="I222" i="39"/>
  <c r="I221" i="39"/>
  <c r="I220" i="39"/>
  <c r="I219" i="39"/>
  <c r="I218" i="39"/>
  <c r="I217" i="39"/>
  <c r="I216" i="39"/>
  <c r="I215" i="39"/>
  <c r="I214" i="39"/>
  <c r="I213" i="39"/>
  <c r="I212" i="39"/>
  <c r="I211" i="39"/>
  <c r="I210" i="39"/>
  <c r="I209" i="39"/>
  <c r="I208" i="39"/>
  <c r="I207" i="39"/>
  <c r="I206" i="39"/>
  <c r="I205" i="39"/>
  <c r="I204" i="39"/>
  <c r="I203" i="39"/>
  <c r="I202" i="39"/>
  <c r="I201" i="39"/>
  <c r="I200" i="39"/>
  <c r="I199" i="39"/>
  <c r="I198" i="39"/>
  <c r="I197" i="39"/>
  <c r="I196" i="39"/>
  <c r="I195" i="39"/>
  <c r="I194" i="39"/>
  <c r="I193" i="39"/>
  <c r="I192" i="39"/>
  <c r="I191" i="39"/>
  <c r="I190" i="39"/>
  <c r="I189" i="39"/>
  <c r="I188" i="39"/>
  <c r="I187" i="39"/>
  <c r="I186" i="39"/>
  <c r="I185" i="39"/>
  <c r="I184" i="39"/>
  <c r="I183" i="39"/>
  <c r="I182" i="39"/>
  <c r="I181" i="39"/>
  <c r="I180" i="39"/>
  <c r="I179" i="39"/>
  <c r="I178" i="39"/>
  <c r="I177" i="39"/>
  <c r="I176" i="39"/>
  <c r="I175" i="39"/>
  <c r="I174" i="39"/>
  <c r="I173" i="39"/>
  <c r="I172" i="39"/>
  <c r="I171" i="39"/>
  <c r="I170" i="39"/>
  <c r="I169" i="39"/>
  <c r="I168" i="39"/>
  <c r="I167" i="39"/>
  <c r="I166" i="39"/>
  <c r="I165" i="39"/>
  <c r="I164" i="39"/>
  <c r="I163" i="39"/>
  <c r="I162" i="39"/>
  <c r="I161" i="39"/>
  <c r="I160" i="39"/>
  <c r="I159" i="39"/>
  <c r="I158" i="39"/>
  <c r="I156" i="39"/>
  <c r="I154" i="39"/>
  <c r="I148" i="39"/>
  <c r="I142" i="39"/>
  <c r="I136" i="39"/>
  <c r="I130" i="39"/>
  <c r="I126" i="39"/>
  <c r="I122" i="39"/>
  <c r="I118" i="39"/>
  <c r="I114" i="39"/>
  <c r="I111" i="39"/>
  <c r="I108" i="39"/>
  <c r="I105" i="39"/>
  <c r="I102" i="39"/>
  <c r="I101" i="39"/>
  <c r="I100" i="39"/>
  <c r="I99" i="39"/>
  <c r="I98" i="39"/>
  <c r="I96" i="39"/>
  <c r="I94" i="39"/>
  <c r="I92" i="39"/>
  <c r="I90" i="39"/>
  <c r="I88" i="39"/>
  <c r="I86" i="39"/>
  <c r="I84" i="39"/>
  <c r="I82" i="39"/>
  <c r="I80" i="39"/>
  <c r="I78" i="39"/>
  <c r="I76" i="39"/>
  <c r="I74" i="39"/>
  <c r="I72" i="39"/>
  <c r="I70" i="39"/>
  <c r="I68" i="39"/>
  <c r="I66" i="39"/>
  <c r="I64" i="39"/>
  <c r="I62" i="39"/>
  <c r="I60" i="39"/>
  <c r="I58" i="39"/>
  <c r="I56" i="39"/>
  <c r="I54" i="39"/>
  <c r="I52" i="39"/>
  <c r="I50" i="39"/>
  <c r="I49" i="39"/>
  <c r="I48" i="39"/>
  <c r="I47" i="39"/>
  <c r="I46" i="39"/>
  <c r="I45" i="39"/>
  <c r="I44" i="39"/>
  <c r="I43" i="39"/>
  <c r="I42" i="39"/>
  <c r="I41" i="39"/>
  <c r="I40" i="39"/>
  <c r="I39" i="39"/>
  <c r="I38" i="39"/>
  <c r="I37" i="39"/>
  <c r="I36" i="39"/>
  <c r="I35" i="39"/>
  <c r="I34" i="39"/>
  <c r="I33" i="39"/>
  <c r="I32" i="39"/>
  <c r="I31" i="39"/>
  <c r="I30" i="39"/>
  <c r="I29" i="39"/>
  <c r="I28" i="39"/>
  <c r="I27" i="39"/>
  <c r="I26" i="39"/>
  <c r="E158" i="39"/>
  <c r="E157" i="39"/>
  <c r="E156" i="39"/>
  <c r="E155" i="39"/>
  <c r="E154" i="39"/>
  <c r="E153" i="39"/>
  <c r="E152" i="39"/>
  <c r="E151" i="39"/>
  <c r="E150" i="39"/>
  <c r="E149" i="39"/>
  <c r="E148" i="39"/>
  <c r="E147" i="39"/>
  <c r="E146" i="39"/>
  <c r="E145" i="39"/>
  <c r="E144" i="39"/>
  <c r="E143" i="39"/>
  <c r="E142" i="39"/>
  <c r="E141" i="39"/>
  <c r="E140" i="39"/>
  <c r="E139" i="39"/>
  <c r="E138" i="39"/>
  <c r="E137" i="39"/>
  <c r="E136" i="39"/>
  <c r="E135" i="39"/>
  <c r="E134" i="39"/>
  <c r="E133" i="39"/>
  <c r="E132" i="39"/>
  <c r="E131" i="39"/>
  <c r="E130" i="39"/>
  <c r="E129" i="39"/>
  <c r="E128" i="39"/>
  <c r="E127" i="39"/>
  <c r="E126" i="39"/>
  <c r="E125" i="39"/>
  <c r="E124" i="39"/>
  <c r="E123" i="39"/>
  <c r="E122" i="39"/>
  <c r="E121" i="39"/>
  <c r="E120" i="39"/>
  <c r="E119" i="39"/>
  <c r="E118" i="39"/>
  <c r="E117" i="39"/>
  <c r="E116" i="39"/>
  <c r="E115" i="39"/>
  <c r="E114" i="39"/>
  <c r="E113" i="39"/>
  <c r="E112" i="39"/>
  <c r="E111" i="39"/>
  <c r="E110" i="39"/>
  <c r="E109" i="39"/>
  <c r="E108" i="39"/>
  <c r="E107" i="39"/>
  <c r="E106" i="39"/>
  <c r="E105" i="39"/>
  <c r="E104" i="39"/>
  <c r="E103" i="39"/>
  <c r="E102" i="39"/>
  <c r="E101" i="39"/>
  <c r="E100" i="39"/>
  <c r="E99" i="39"/>
  <c r="E98" i="39"/>
  <c r="E97" i="39"/>
  <c r="E96" i="39"/>
  <c r="E95" i="39"/>
  <c r="E94" i="39"/>
  <c r="E93" i="39"/>
  <c r="E92" i="39"/>
  <c r="E91" i="39"/>
  <c r="E90" i="39"/>
  <c r="E89" i="39"/>
  <c r="E88" i="39"/>
  <c r="E87" i="39"/>
  <c r="E86" i="39"/>
  <c r="E85" i="39"/>
  <c r="E84" i="39"/>
  <c r="E83" i="39"/>
  <c r="E82" i="39"/>
  <c r="E81" i="39"/>
  <c r="E80" i="39"/>
  <c r="E79" i="39"/>
  <c r="E78" i="39"/>
  <c r="E77" i="39"/>
  <c r="E76" i="39"/>
  <c r="E75" i="39"/>
  <c r="E74" i="39"/>
  <c r="E73" i="39"/>
  <c r="E72" i="39"/>
  <c r="E71" i="39"/>
  <c r="E70" i="39"/>
  <c r="E69" i="39"/>
  <c r="E68" i="39"/>
  <c r="E67" i="39"/>
  <c r="E66" i="39"/>
  <c r="E65" i="39"/>
  <c r="E64" i="39"/>
  <c r="E63" i="39"/>
  <c r="E62" i="39"/>
  <c r="E61" i="39"/>
  <c r="E60" i="39"/>
  <c r="E59" i="39"/>
  <c r="E58" i="39"/>
  <c r="E57" i="39"/>
  <c r="E56" i="39"/>
  <c r="E55" i="39"/>
  <c r="E54" i="39"/>
  <c r="E53" i="39"/>
  <c r="E52" i="39"/>
  <c r="E51" i="39"/>
  <c r="E50" i="39"/>
  <c r="E49" i="39"/>
  <c r="E48" i="39"/>
  <c r="E47" i="39"/>
  <c r="E46" i="39"/>
  <c r="E45" i="39"/>
  <c r="E44" i="39"/>
  <c r="E43" i="39"/>
  <c r="E42" i="39"/>
  <c r="E41" i="39"/>
  <c r="E40" i="39"/>
  <c r="E39" i="39"/>
  <c r="E38" i="39"/>
  <c r="E37" i="39"/>
  <c r="E36" i="39"/>
  <c r="E35" i="39"/>
  <c r="E34" i="39"/>
  <c r="E33" i="39"/>
  <c r="E32" i="39"/>
  <c r="E31" i="39"/>
  <c r="E30" i="39"/>
  <c r="E29" i="39"/>
  <c r="E28" i="39"/>
  <c r="E27" i="39"/>
  <c r="E26" i="39"/>
  <c r="E25" i="39"/>
  <c r="E24" i="39"/>
  <c r="E23" i="39"/>
  <c r="E22" i="39"/>
  <c r="E21" i="39"/>
  <c r="E20" i="39"/>
  <c r="E19" i="39"/>
  <c r="E18" i="39"/>
  <c r="E17" i="39"/>
  <c r="E16" i="39"/>
  <c r="E15" i="39"/>
  <c r="E14" i="39"/>
  <c r="E13" i="39"/>
  <c r="E12" i="39"/>
  <c r="E11" i="39"/>
  <c r="E10" i="39"/>
  <c r="E9" i="39"/>
  <c r="E8" i="39"/>
  <c r="E7" i="39"/>
  <c r="E6" i="39"/>
  <c r="R232" i="39" l="1"/>
  <c r="R224" i="39"/>
  <c r="R216" i="39"/>
  <c r="R208" i="39"/>
  <c r="R296" i="40"/>
  <c r="R261" i="40"/>
  <c r="R257" i="40"/>
  <c r="R253" i="40"/>
  <c r="R249" i="40"/>
  <c r="R245" i="40"/>
  <c r="R239" i="40"/>
  <c r="R234" i="40"/>
  <c r="R229" i="40"/>
  <c r="R215" i="40"/>
  <c r="R203" i="40"/>
  <c r="R194" i="40"/>
  <c r="R191" i="40"/>
  <c r="N232" i="39"/>
  <c r="N224" i="39" l="1"/>
  <c r="N206" i="39"/>
  <c r="J130" i="39"/>
  <c r="J136" i="39"/>
  <c r="J142" i="39"/>
  <c r="J96" i="39"/>
  <c r="J64" i="39"/>
  <c r="J56" i="39"/>
  <c r="J62" i="39" l="1"/>
  <c r="N216" i="39" l="1"/>
  <c r="N267" i="55" l="1"/>
  <c r="J92" i="39" l="1"/>
  <c r="J94" i="39"/>
  <c r="J98" i="39"/>
  <c r="J99" i="39"/>
  <c r="J100" i="39"/>
  <c r="J101" i="39"/>
  <c r="J70" i="39"/>
  <c r="J72" i="39"/>
  <c r="J74" i="39"/>
  <c r="J76" i="39"/>
  <c r="J78" i="39"/>
  <c r="J80" i="39"/>
  <c r="Z267" i="55" l="1"/>
  <c r="V267" i="55"/>
  <c r="J267" i="55"/>
  <c r="AD266" i="55"/>
  <c r="R266" i="55"/>
  <c r="AD265" i="55"/>
  <c r="R265" i="55"/>
  <c r="Z259" i="55"/>
  <c r="V259" i="55"/>
  <c r="N259" i="55"/>
  <c r="J259" i="55"/>
  <c r="AD258" i="55"/>
  <c r="R258" i="55"/>
  <c r="AD257" i="55"/>
  <c r="R257" i="55"/>
  <c r="AD259" i="55" l="1"/>
  <c r="AD267" i="55"/>
  <c r="R267" i="55"/>
  <c r="R259" i="55"/>
  <c r="J54" i="53" l="1"/>
  <c r="J55" i="53"/>
  <c r="J56" i="53"/>
  <c r="J57" i="53"/>
  <c r="J58" i="53"/>
  <c r="J59" i="53"/>
  <c r="J60" i="53"/>
  <c r="J61" i="53"/>
  <c r="J62" i="53"/>
  <c r="J63" i="53"/>
  <c r="J64" i="53"/>
  <c r="J65" i="53"/>
  <c r="J66" i="53"/>
  <c r="J67" i="53"/>
  <c r="J68" i="53"/>
  <c r="J69" i="53"/>
  <c r="J70" i="53"/>
  <c r="J71" i="53"/>
  <c r="J72" i="53"/>
  <c r="J73" i="53"/>
  <c r="J74" i="53"/>
  <c r="J75" i="53"/>
  <c r="J76" i="53"/>
  <c r="J77" i="53"/>
  <c r="J78" i="53"/>
  <c r="J79" i="53"/>
  <c r="J80" i="53"/>
  <c r="J81" i="53"/>
  <c r="J82" i="53"/>
  <c r="J83" i="53"/>
  <c r="J84" i="53"/>
  <c r="J85" i="53"/>
  <c r="J86" i="53"/>
  <c r="J87" i="53"/>
  <c r="J88" i="53"/>
  <c r="J89" i="53"/>
  <c r="J90" i="53"/>
  <c r="J91" i="53"/>
  <c r="J92" i="53"/>
  <c r="J93" i="53"/>
  <c r="J94" i="53"/>
  <c r="J95" i="53"/>
  <c r="J96" i="53"/>
  <c r="J97" i="53"/>
  <c r="J98" i="53"/>
  <c r="J99" i="53"/>
  <c r="J100" i="53"/>
  <c r="J101" i="53"/>
  <c r="J102" i="53"/>
  <c r="J103" i="53"/>
  <c r="J104" i="53"/>
  <c r="J105" i="53"/>
  <c r="J106" i="53"/>
  <c r="J107" i="53"/>
  <c r="J108" i="53"/>
  <c r="J109" i="53"/>
  <c r="J110" i="53"/>
  <c r="J111" i="53"/>
  <c r="J112" i="53"/>
  <c r="J113" i="53"/>
  <c r="J114" i="53"/>
  <c r="J115" i="53"/>
  <c r="J116" i="53"/>
  <c r="J117" i="53"/>
  <c r="J118" i="53"/>
  <c r="J120" i="53"/>
  <c r="J122" i="53"/>
  <c r="J124" i="53"/>
  <c r="J126" i="53"/>
  <c r="J127" i="53"/>
  <c r="J128" i="53"/>
  <c r="J129" i="53"/>
  <c r="J130" i="53"/>
  <c r="J131" i="53"/>
  <c r="J132" i="53"/>
  <c r="J133" i="53"/>
  <c r="J134" i="53"/>
  <c r="J136" i="53"/>
  <c r="J140" i="53"/>
  <c r="J144" i="53"/>
  <c r="J148" i="53"/>
  <c r="J152" i="53"/>
  <c r="J156" i="53"/>
  <c r="J159" i="53"/>
  <c r="J162" i="53"/>
  <c r="J165" i="53"/>
  <c r="J168" i="53"/>
  <c r="J171" i="53"/>
  <c r="J172" i="53"/>
  <c r="J173" i="53"/>
  <c r="J174" i="53"/>
  <c r="J175" i="53"/>
  <c r="J176" i="53"/>
  <c r="J177" i="53"/>
  <c r="J178" i="53"/>
  <c r="J179" i="53"/>
  <c r="J180" i="53"/>
  <c r="J181" i="53"/>
  <c r="J182" i="53"/>
  <c r="J183" i="53"/>
  <c r="J184" i="53"/>
  <c r="J185" i="53"/>
  <c r="J186" i="53"/>
  <c r="J187" i="53"/>
  <c r="J188" i="53"/>
  <c r="J190" i="53"/>
  <c r="F190" i="53"/>
  <c r="F170" i="53"/>
  <c r="F169" i="53"/>
  <c r="F168" i="53"/>
  <c r="F167" i="53"/>
  <c r="F166" i="53"/>
  <c r="F165" i="53"/>
  <c r="F164" i="53"/>
  <c r="F163" i="53"/>
  <c r="F162" i="53"/>
  <c r="F161" i="53"/>
  <c r="F160" i="53"/>
  <c r="F159" i="53"/>
  <c r="F158" i="53"/>
  <c r="F157" i="53"/>
  <c r="F156" i="53"/>
  <c r="F155" i="53"/>
  <c r="F154" i="53"/>
  <c r="F153" i="53"/>
  <c r="F152" i="53"/>
  <c r="F151" i="53"/>
  <c r="F150" i="53"/>
  <c r="F149" i="53"/>
  <c r="F148" i="53"/>
  <c r="F147" i="53"/>
  <c r="F146" i="53"/>
  <c r="F145" i="53"/>
  <c r="F144" i="53"/>
  <c r="F143" i="53"/>
  <c r="F142" i="53"/>
  <c r="F141" i="53"/>
  <c r="F140" i="53"/>
  <c r="F139" i="53"/>
  <c r="F138" i="53"/>
  <c r="F137" i="53"/>
  <c r="F136" i="53"/>
  <c r="F135" i="53"/>
  <c r="F134" i="53"/>
  <c r="F133" i="53"/>
  <c r="F132" i="53"/>
  <c r="F131" i="53"/>
  <c r="F130" i="53"/>
  <c r="F129" i="53"/>
  <c r="F128" i="53"/>
  <c r="F127" i="53"/>
  <c r="F126" i="53"/>
  <c r="F125" i="53"/>
  <c r="F124" i="53"/>
  <c r="F123" i="53"/>
  <c r="F122" i="53"/>
  <c r="F121" i="53"/>
  <c r="F120" i="53"/>
  <c r="F119" i="53"/>
  <c r="F118" i="53"/>
  <c r="F117" i="53"/>
  <c r="F116" i="53"/>
  <c r="F115" i="53"/>
  <c r="F114" i="53"/>
  <c r="F113" i="53"/>
  <c r="F112" i="53"/>
  <c r="F111" i="53"/>
  <c r="F110" i="53"/>
  <c r="F109" i="53"/>
  <c r="F108" i="53"/>
  <c r="F107" i="53"/>
  <c r="F106" i="53"/>
  <c r="F105" i="53"/>
  <c r="F104" i="53"/>
  <c r="F103" i="53"/>
  <c r="F102" i="53"/>
  <c r="F101" i="53"/>
  <c r="F100" i="53"/>
  <c r="F99" i="53"/>
  <c r="F98" i="53"/>
  <c r="F97" i="53"/>
  <c r="F96" i="53"/>
  <c r="F95" i="53"/>
  <c r="F94" i="53"/>
  <c r="F93" i="53"/>
  <c r="F92" i="53"/>
  <c r="F91" i="53"/>
  <c r="F90" i="53"/>
  <c r="F89" i="53"/>
  <c r="F88" i="53"/>
  <c r="F87" i="53"/>
  <c r="F86" i="53"/>
  <c r="F85" i="53"/>
  <c r="F84" i="53"/>
  <c r="F83" i="53"/>
  <c r="F82" i="53"/>
  <c r="F81" i="53"/>
  <c r="F80" i="53"/>
  <c r="F79" i="53"/>
  <c r="F78" i="53"/>
  <c r="F77" i="53"/>
  <c r="F76" i="53"/>
  <c r="F75" i="53"/>
  <c r="F74" i="53"/>
  <c r="F73" i="53"/>
  <c r="F72" i="53"/>
  <c r="F71" i="53"/>
  <c r="F70" i="53"/>
  <c r="F69" i="53"/>
  <c r="F68" i="53"/>
  <c r="F67" i="53"/>
  <c r="F66" i="53"/>
  <c r="F65" i="53"/>
  <c r="F64" i="53"/>
  <c r="F63" i="53"/>
  <c r="F62" i="53"/>
  <c r="F61" i="53"/>
  <c r="F60" i="53"/>
  <c r="F59" i="53"/>
  <c r="F58" i="53"/>
  <c r="F57" i="53"/>
  <c r="F56" i="53"/>
  <c r="F55" i="53"/>
  <c r="F54" i="53"/>
  <c r="F53" i="53"/>
  <c r="F52" i="53"/>
  <c r="F51" i="53"/>
  <c r="F50" i="53"/>
  <c r="F49" i="53"/>
  <c r="F48" i="53"/>
  <c r="F47" i="53"/>
  <c r="F46" i="53"/>
  <c r="F45" i="53"/>
  <c r="F44" i="53"/>
  <c r="F43" i="53"/>
  <c r="F42" i="53"/>
  <c r="F41" i="53"/>
  <c r="F40" i="53"/>
  <c r="F39" i="53"/>
  <c r="F38" i="53"/>
  <c r="F37" i="53"/>
  <c r="F36" i="53"/>
  <c r="F35" i="53"/>
  <c r="F34" i="53"/>
  <c r="F33" i="53"/>
  <c r="F32" i="53"/>
  <c r="F31" i="53"/>
  <c r="F30" i="53"/>
  <c r="F29" i="53"/>
  <c r="F28" i="53"/>
  <c r="F27" i="53"/>
  <c r="F26" i="53"/>
  <c r="F25" i="53"/>
  <c r="F24" i="53"/>
  <c r="F23" i="53"/>
  <c r="F22" i="53"/>
  <c r="F21" i="53"/>
  <c r="F20" i="53"/>
  <c r="F19" i="53"/>
  <c r="F18" i="53"/>
  <c r="F17" i="53"/>
  <c r="F16" i="53"/>
  <c r="F15" i="53"/>
  <c r="F14" i="53"/>
  <c r="F13" i="53"/>
  <c r="F12" i="53"/>
  <c r="F11" i="53"/>
  <c r="F10" i="53"/>
  <c r="F9" i="53"/>
  <c r="F8" i="53"/>
  <c r="F7" i="53"/>
  <c r="F6" i="53"/>
  <c r="J179" i="52"/>
  <c r="J178" i="52"/>
  <c r="J177" i="52"/>
  <c r="J176" i="52"/>
  <c r="J175" i="52"/>
  <c r="J174" i="52"/>
  <c r="J173" i="52"/>
  <c r="J172" i="52"/>
  <c r="J171" i="52"/>
  <c r="J170" i="52"/>
  <c r="J169" i="52"/>
  <c r="J168" i="52"/>
  <c r="J167" i="52"/>
  <c r="J166" i="52"/>
  <c r="J165" i="52"/>
  <c r="J164" i="52"/>
  <c r="J163" i="52"/>
  <c r="J162" i="52"/>
  <c r="J161" i="52"/>
  <c r="J160" i="52"/>
  <c r="J159" i="52"/>
  <c r="J158" i="52"/>
  <c r="J154" i="52"/>
  <c r="J150" i="52"/>
  <c r="J146" i="52"/>
  <c r="J141" i="52"/>
  <c r="J136" i="52"/>
  <c r="J131" i="52"/>
  <c r="J126" i="52"/>
  <c r="J124" i="52"/>
  <c r="J122" i="52"/>
  <c r="J120" i="52"/>
  <c r="J118" i="52"/>
  <c r="J116" i="52"/>
  <c r="J114" i="52"/>
  <c r="J112" i="52"/>
  <c r="J110" i="52"/>
  <c r="J109" i="52"/>
  <c r="J108" i="52"/>
  <c r="J107" i="52"/>
  <c r="J106" i="52"/>
  <c r="J105" i="52"/>
  <c r="J104" i="52"/>
  <c r="J103" i="52"/>
  <c r="J102" i="52"/>
  <c r="J101" i="52"/>
  <c r="J100" i="52"/>
  <c r="J99" i="52"/>
  <c r="J98" i="52"/>
  <c r="J97" i="52"/>
  <c r="J96" i="52"/>
  <c r="J95" i="52"/>
  <c r="J94" i="52"/>
  <c r="J93" i="52"/>
  <c r="J92" i="52"/>
  <c r="J91" i="52"/>
  <c r="J90" i="52"/>
  <c r="J89" i="52"/>
  <c r="J88" i="52"/>
  <c r="J87" i="52"/>
  <c r="J86" i="52"/>
  <c r="J85" i="52"/>
  <c r="J84" i="52"/>
  <c r="J83" i="52"/>
  <c r="J82" i="52"/>
  <c r="J81" i="52"/>
  <c r="J80" i="52"/>
  <c r="J79" i="52"/>
  <c r="J78" i="52"/>
  <c r="J77" i="52"/>
  <c r="J76" i="52"/>
  <c r="J75" i="52"/>
  <c r="J74" i="52"/>
  <c r="J73" i="52"/>
  <c r="J72" i="52"/>
  <c r="J71" i="52"/>
  <c r="J70" i="52"/>
  <c r="J69" i="52"/>
  <c r="J68" i="52"/>
  <c r="J67" i="52"/>
  <c r="J66" i="52"/>
  <c r="J65" i="52"/>
  <c r="J64" i="52"/>
  <c r="J63" i="52"/>
  <c r="J62" i="52"/>
  <c r="J61" i="52"/>
  <c r="J60" i="52"/>
  <c r="J59" i="52"/>
  <c r="J58" i="52"/>
  <c r="J57" i="52"/>
  <c r="J56" i="52"/>
  <c r="J55" i="52"/>
  <c r="J54" i="52"/>
  <c r="J53" i="52"/>
  <c r="J52" i="52"/>
  <c r="J51" i="52"/>
  <c r="J50" i="52"/>
  <c r="J49" i="52"/>
  <c r="J48" i="52"/>
  <c r="J47" i="52"/>
  <c r="J46" i="52"/>
  <c r="J45" i="52"/>
  <c r="J44" i="52"/>
  <c r="J43" i="52"/>
  <c r="J42" i="52"/>
  <c r="F158" i="52"/>
  <c r="F157" i="52"/>
  <c r="F156" i="52"/>
  <c r="F155" i="52"/>
  <c r="F154" i="52"/>
  <c r="F153" i="52"/>
  <c r="F152" i="52"/>
  <c r="F151" i="52"/>
  <c r="F150" i="52"/>
  <c r="F149" i="52"/>
  <c r="F148" i="52"/>
  <c r="F147" i="52"/>
  <c r="F146" i="52"/>
  <c r="F145" i="52"/>
  <c r="F144" i="52"/>
  <c r="F143" i="52"/>
  <c r="F142" i="52"/>
  <c r="F141" i="52"/>
  <c r="F140" i="52"/>
  <c r="F139" i="52"/>
  <c r="F138" i="52"/>
  <c r="F137" i="52"/>
  <c r="F136" i="52"/>
  <c r="F135" i="52"/>
  <c r="F134" i="52"/>
  <c r="F133" i="52"/>
  <c r="F132" i="52"/>
  <c r="F131" i="52"/>
  <c r="F130" i="52"/>
  <c r="F129" i="52"/>
  <c r="F128" i="52"/>
  <c r="F127" i="52"/>
  <c r="F126" i="52"/>
  <c r="F125" i="52"/>
  <c r="F124" i="52"/>
  <c r="F123" i="52"/>
  <c r="F122" i="52"/>
  <c r="F121" i="52"/>
  <c r="F120" i="52"/>
  <c r="F119" i="52"/>
  <c r="F118" i="52"/>
  <c r="F117" i="52"/>
  <c r="F116" i="52"/>
  <c r="F115" i="52"/>
  <c r="F114" i="52"/>
  <c r="F113" i="52"/>
  <c r="F112" i="52"/>
  <c r="F111" i="52"/>
  <c r="F110" i="52"/>
  <c r="F109" i="52"/>
  <c r="F108" i="52"/>
  <c r="F107" i="52"/>
  <c r="F106" i="52"/>
  <c r="F105" i="52"/>
  <c r="F104" i="52"/>
  <c r="F103" i="52"/>
  <c r="F102" i="52"/>
  <c r="F101" i="52"/>
  <c r="F100" i="52"/>
  <c r="F99" i="52"/>
  <c r="F98" i="52"/>
  <c r="F97" i="52"/>
  <c r="F96" i="52"/>
  <c r="F95" i="52"/>
  <c r="F94" i="52"/>
  <c r="F93" i="52"/>
  <c r="F92" i="52"/>
  <c r="F91" i="52"/>
  <c r="F90" i="52"/>
  <c r="F89" i="52"/>
  <c r="F88" i="52"/>
  <c r="F87" i="52"/>
  <c r="F86" i="52"/>
  <c r="F85" i="52"/>
  <c r="F84" i="52"/>
  <c r="F83" i="52"/>
  <c r="F82" i="52"/>
  <c r="F81" i="52"/>
  <c r="F80" i="52"/>
  <c r="F79" i="52"/>
  <c r="F78" i="52"/>
  <c r="F77" i="52"/>
  <c r="F76" i="52"/>
  <c r="F75" i="52"/>
  <c r="F74" i="52"/>
  <c r="F73" i="52"/>
  <c r="F72" i="52"/>
  <c r="F71" i="52"/>
  <c r="F70" i="52"/>
  <c r="F69" i="52"/>
  <c r="F68" i="52"/>
  <c r="F67" i="52"/>
  <c r="F66" i="52"/>
  <c r="F65" i="52"/>
  <c r="F64" i="52"/>
  <c r="F63" i="52"/>
  <c r="F62" i="52"/>
  <c r="F61" i="52"/>
  <c r="F60" i="52"/>
  <c r="F59" i="52"/>
  <c r="F58" i="52"/>
  <c r="F57" i="52"/>
  <c r="F56" i="52"/>
  <c r="F55" i="52"/>
  <c r="F54" i="52"/>
  <c r="F53" i="52"/>
  <c r="F52" i="52"/>
  <c r="F51" i="52"/>
  <c r="F50" i="52"/>
  <c r="F49" i="52"/>
  <c r="F48" i="52"/>
  <c r="F47" i="52"/>
  <c r="F46" i="52"/>
  <c r="F45" i="52"/>
  <c r="F44" i="52"/>
  <c r="F43" i="52"/>
  <c r="F42" i="52"/>
  <c r="F41" i="52"/>
  <c r="F40" i="52"/>
  <c r="F39" i="52"/>
  <c r="F38" i="52"/>
  <c r="F37" i="52"/>
  <c r="F36" i="52"/>
  <c r="F35" i="52"/>
  <c r="F34" i="52"/>
  <c r="F33" i="52"/>
  <c r="F32" i="52"/>
  <c r="F31" i="52"/>
  <c r="F30" i="52"/>
  <c r="F29" i="52"/>
  <c r="F28" i="52"/>
  <c r="F27" i="52"/>
  <c r="F26" i="52"/>
  <c r="F25" i="52"/>
  <c r="F24" i="52"/>
  <c r="F23" i="52"/>
  <c r="F22" i="52"/>
  <c r="F21" i="52"/>
  <c r="F20" i="52"/>
  <c r="F19" i="52"/>
  <c r="F18" i="52"/>
  <c r="F17" i="52"/>
  <c r="F16" i="52"/>
  <c r="F15" i="52"/>
  <c r="F14" i="52"/>
  <c r="F13" i="52"/>
  <c r="F12" i="52"/>
  <c r="F11" i="52"/>
  <c r="F10" i="52"/>
  <c r="F9" i="52"/>
  <c r="F8" i="52"/>
  <c r="F7" i="52"/>
  <c r="F6" i="52"/>
  <c r="J159" i="39"/>
  <c r="J158" i="39"/>
  <c r="J156" i="39"/>
  <c r="J154" i="39"/>
  <c r="J148" i="39"/>
  <c r="J304" i="39"/>
  <c r="F304" i="39"/>
  <c r="N304" i="39"/>
  <c r="N278" i="39"/>
  <c r="N277" i="39"/>
  <c r="N276" i="39"/>
  <c r="N275" i="39"/>
  <c r="N274" i="39"/>
  <c r="N273" i="39"/>
  <c r="N272" i="39"/>
  <c r="N271" i="39"/>
  <c r="N270" i="39"/>
  <c r="N269" i="39"/>
  <c r="N268" i="39"/>
  <c r="N267" i="39"/>
  <c r="N266" i="39"/>
  <c r="N265" i="39"/>
  <c r="N264" i="39"/>
  <c r="N263" i="39"/>
  <c r="N262" i="39"/>
  <c r="N261" i="39"/>
  <c r="N260" i="39"/>
  <c r="N259" i="39"/>
  <c r="N258" i="39"/>
  <c r="N257" i="39"/>
  <c r="N256" i="39"/>
  <c r="N255" i="39"/>
  <c r="N254" i="39"/>
  <c r="N253" i="39"/>
  <c r="N252" i="39"/>
  <c r="N251" i="39"/>
  <c r="N250" i="39"/>
  <c r="N249" i="39"/>
  <c r="N248" i="39"/>
  <c r="N247" i="39"/>
  <c r="N246" i="39"/>
  <c r="N245" i="39"/>
  <c r="N244" i="39"/>
  <c r="J244" i="39"/>
  <c r="J243" i="39"/>
  <c r="N242" i="39"/>
  <c r="J242" i="39"/>
  <c r="J241" i="39"/>
  <c r="N240" i="39"/>
  <c r="J240" i="39"/>
  <c r="J239" i="39"/>
  <c r="J238" i="39"/>
  <c r="J237" i="39"/>
  <c r="J236" i="39"/>
  <c r="J235" i="39"/>
  <c r="N234" i="39"/>
  <c r="J234" i="39"/>
  <c r="J233" i="39"/>
  <c r="J232" i="39"/>
  <c r="J231" i="39"/>
  <c r="J230" i="39"/>
  <c r="J229" i="39"/>
  <c r="J228" i="39"/>
  <c r="J227" i="39"/>
  <c r="J226" i="39"/>
  <c r="J225" i="39"/>
  <c r="J224" i="39"/>
  <c r="J223" i="39"/>
  <c r="J222" i="39"/>
  <c r="J221" i="39"/>
  <c r="J220" i="39"/>
  <c r="J219" i="39"/>
  <c r="J218" i="39"/>
  <c r="J217" i="39"/>
  <c r="J216" i="39"/>
  <c r="J215" i="39"/>
  <c r="J214" i="39"/>
  <c r="J213" i="39"/>
  <c r="J212" i="39"/>
  <c r="J211" i="39"/>
  <c r="J210" i="39"/>
  <c r="J209" i="39"/>
  <c r="N208" i="39"/>
  <c r="J208" i="39"/>
  <c r="J207" i="39"/>
  <c r="J206" i="39"/>
  <c r="J205" i="39"/>
  <c r="N204" i="39"/>
  <c r="J204" i="39"/>
  <c r="J203" i="39"/>
  <c r="N202" i="39"/>
  <c r="J202" i="39"/>
  <c r="J201" i="39"/>
  <c r="N200" i="39"/>
  <c r="J200" i="39"/>
  <c r="J199" i="39"/>
  <c r="N198" i="39"/>
  <c r="J198" i="39"/>
  <c r="J197" i="39"/>
  <c r="N196" i="39"/>
  <c r="J196" i="39"/>
  <c r="J195" i="39"/>
  <c r="N194" i="39"/>
  <c r="J194" i="39"/>
  <c r="J193" i="39"/>
  <c r="N192" i="39"/>
  <c r="J192" i="39"/>
  <c r="N191" i="39"/>
  <c r="J191" i="39"/>
  <c r="N190" i="39"/>
  <c r="J190" i="39"/>
  <c r="N189" i="39"/>
  <c r="J189" i="39"/>
  <c r="N188" i="39"/>
  <c r="J188" i="39"/>
  <c r="N187" i="39"/>
  <c r="J187" i="39"/>
  <c r="N186" i="39"/>
  <c r="J186" i="39"/>
  <c r="N185" i="39"/>
  <c r="J185" i="39"/>
  <c r="N184" i="39"/>
  <c r="J184" i="39"/>
  <c r="N183" i="39"/>
  <c r="J183" i="39"/>
  <c r="N182" i="39"/>
  <c r="J182" i="39"/>
  <c r="N181" i="39"/>
  <c r="J181" i="39"/>
  <c r="N180" i="39"/>
  <c r="J180" i="39"/>
  <c r="N179" i="39"/>
  <c r="J179" i="39"/>
  <c r="N178" i="39"/>
  <c r="J178" i="39"/>
  <c r="N177" i="39"/>
  <c r="J177" i="39"/>
  <c r="N176" i="39"/>
  <c r="J176" i="39"/>
  <c r="N175" i="39"/>
  <c r="J175" i="39"/>
  <c r="N174" i="39"/>
  <c r="J174" i="39"/>
  <c r="N173" i="39"/>
  <c r="J173" i="39"/>
  <c r="N172" i="39"/>
  <c r="J172" i="39"/>
  <c r="N171" i="39"/>
  <c r="J171" i="39"/>
  <c r="N170" i="39"/>
  <c r="J170" i="39"/>
  <c r="N169" i="39"/>
  <c r="J169" i="39"/>
  <c r="N168" i="39"/>
  <c r="J168" i="39"/>
  <c r="N167" i="39"/>
  <c r="J167" i="39"/>
  <c r="N166" i="39"/>
  <c r="J166" i="39"/>
  <c r="N165" i="39"/>
  <c r="J165" i="39"/>
  <c r="N164" i="39"/>
  <c r="J164" i="39"/>
  <c r="N163" i="39"/>
  <c r="J163" i="39"/>
  <c r="N162" i="39"/>
  <c r="J162" i="39"/>
  <c r="N161" i="39"/>
  <c r="J161" i="39"/>
  <c r="N160" i="39"/>
  <c r="J160" i="39"/>
  <c r="F158" i="39"/>
  <c r="F157" i="39"/>
  <c r="F156" i="39"/>
  <c r="F155" i="39"/>
  <c r="F154" i="39"/>
  <c r="F153" i="39"/>
  <c r="F152" i="39"/>
  <c r="F151" i="39"/>
  <c r="F150" i="39"/>
  <c r="F149" i="39"/>
  <c r="F148" i="39"/>
  <c r="F147" i="39"/>
  <c r="F146" i="39"/>
  <c r="F145" i="39"/>
  <c r="F144" i="39"/>
  <c r="F143" i="39"/>
  <c r="F142" i="39"/>
  <c r="F141" i="39"/>
  <c r="F140" i="39"/>
  <c r="F139" i="39"/>
  <c r="F138" i="39"/>
  <c r="F137" i="39"/>
  <c r="F136" i="39"/>
  <c r="F135" i="39"/>
  <c r="F134" i="39"/>
  <c r="F133" i="39"/>
  <c r="F132" i="39"/>
  <c r="F131" i="39"/>
  <c r="F130" i="39"/>
  <c r="F129" i="39"/>
  <c r="F128" i="39"/>
  <c r="F127" i="39"/>
  <c r="F126" i="39"/>
  <c r="F125" i="39"/>
  <c r="F124" i="39"/>
  <c r="F123" i="39"/>
  <c r="F122" i="39"/>
  <c r="F121" i="39"/>
  <c r="F120" i="39"/>
  <c r="F119" i="39"/>
  <c r="F118" i="39"/>
  <c r="F117" i="39"/>
  <c r="F116" i="39"/>
  <c r="J126" i="39"/>
  <c r="F115" i="39"/>
  <c r="F114" i="39"/>
  <c r="F113" i="39"/>
  <c r="J122" i="39"/>
  <c r="F112" i="39"/>
  <c r="F111" i="39"/>
  <c r="F110" i="39"/>
  <c r="J118" i="39"/>
  <c r="F109" i="39"/>
  <c r="F108" i="39"/>
  <c r="F107" i="39"/>
  <c r="J114" i="39"/>
  <c r="F106" i="39"/>
  <c r="F105" i="39"/>
  <c r="J111" i="39"/>
  <c r="F104" i="39"/>
  <c r="F103" i="39"/>
  <c r="J108" i="39"/>
  <c r="F102" i="39"/>
  <c r="F101" i="39"/>
  <c r="J105" i="39"/>
  <c r="F100" i="39"/>
  <c r="F99" i="39"/>
  <c r="J102" i="39"/>
  <c r="F98" i="39"/>
  <c r="F97" i="39"/>
  <c r="F96" i="39"/>
  <c r="F95" i="39"/>
  <c r="F94" i="39"/>
  <c r="F93" i="39"/>
  <c r="F92" i="39"/>
  <c r="F91" i="39"/>
  <c r="F90" i="39"/>
  <c r="F89" i="39"/>
  <c r="F88" i="39"/>
  <c r="F87" i="39"/>
  <c r="F86" i="39"/>
  <c r="F85" i="39"/>
  <c r="F84" i="39"/>
  <c r="F83" i="39"/>
  <c r="J90" i="39"/>
  <c r="F82" i="39"/>
  <c r="F81" i="39"/>
  <c r="J88" i="39"/>
  <c r="F80" i="39"/>
  <c r="F79" i="39"/>
  <c r="J86" i="39"/>
  <c r="F78" i="39"/>
  <c r="F77" i="39"/>
  <c r="J84" i="39"/>
  <c r="F76" i="39"/>
  <c r="F75" i="39"/>
  <c r="J82" i="39"/>
  <c r="F74" i="39"/>
  <c r="F73" i="39"/>
  <c r="F72" i="39"/>
  <c r="F71" i="39"/>
  <c r="F70" i="39"/>
  <c r="F69" i="39"/>
  <c r="F68" i="39"/>
  <c r="F67" i="39"/>
  <c r="F66" i="39"/>
  <c r="F65" i="39"/>
  <c r="J68" i="39"/>
  <c r="F64" i="39"/>
  <c r="F63" i="39"/>
  <c r="J66" i="39"/>
  <c r="F62" i="39"/>
  <c r="F61" i="39"/>
  <c r="F60" i="39"/>
  <c r="F59" i="39"/>
  <c r="F58" i="39"/>
  <c r="F57" i="39"/>
  <c r="J60" i="39"/>
  <c r="F56" i="39"/>
  <c r="F55" i="39"/>
  <c r="J58" i="39"/>
  <c r="F54" i="39"/>
  <c r="F53" i="39"/>
  <c r="J54" i="39"/>
  <c r="F52" i="39"/>
  <c r="J52" i="39"/>
  <c r="F51" i="39"/>
  <c r="J50" i="39"/>
  <c r="F50" i="39"/>
  <c r="J49" i="39"/>
  <c r="F49" i="39"/>
  <c r="J48" i="39"/>
  <c r="F48" i="39"/>
  <c r="J47" i="39"/>
  <c r="F47" i="39"/>
  <c r="J46" i="39"/>
  <c r="F46" i="39"/>
  <c r="J45" i="39"/>
  <c r="F45" i="39"/>
  <c r="J44" i="39"/>
  <c r="F44" i="39"/>
  <c r="J43" i="39"/>
  <c r="F43" i="39"/>
  <c r="J42" i="39"/>
  <c r="F42" i="39"/>
  <c r="J41" i="39"/>
  <c r="F41" i="39"/>
  <c r="J40" i="39"/>
  <c r="F40" i="39"/>
  <c r="J39" i="39"/>
  <c r="F39" i="39"/>
  <c r="J38" i="39"/>
  <c r="F38" i="39"/>
  <c r="J37" i="39"/>
  <c r="F37" i="39"/>
  <c r="J36" i="39"/>
  <c r="F36" i="39"/>
  <c r="J35" i="39"/>
  <c r="F35" i="39"/>
  <c r="J34" i="39"/>
  <c r="F34" i="39"/>
  <c r="J33" i="39"/>
  <c r="F33" i="39"/>
  <c r="J32" i="39"/>
  <c r="F32" i="39"/>
  <c r="J31" i="39"/>
  <c r="F31" i="39"/>
  <c r="J30" i="39"/>
  <c r="F30" i="39"/>
  <c r="J29" i="39"/>
  <c r="F29" i="39"/>
  <c r="J28" i="39"/>
  <c r="F28" i="39"/>
  <c r="J27" i="39"/>
  <c r="F27" i="39"/>
  <c r="J26" i="39"/>
  <c r="F26" i="39"/>
  <c r="F25" i="39"/>
  <c r="F24" i="39"/>
  <c r="F23" i="39"/>
  <c r="F22" i="39"/>
  <c r="F21" i="39"/>
  <c r="F20" i="39"/>
  <c r="F19" i="39"/>
  <c r="F18" i="39"/>
  <c r="F17" i="39"/>
  <c r="F16" i="39"/>
  <c r="F15" i="39"/>
  <c r="F14" i="39"/>
  <c r="F13" i="39"/>
  <c r="F12" i="39"/>
  <c r="F11" i="39"/>
  <c r="F10" i="39"/>
  <c r="F9" i="39"/>
  <c r="F8" i="39"/>
  <c r="F7" i="39"/>
  <c r="F6" i="39"/>
</calcChain>
</file>

<file path=xl/sharedStrings.xml><?xml version="1.0" encoding="utf-8"?>
<sst xmlns="http://schemas.openxmlformats.org/spreadsheetml/2006/main" count="1602" uniqueCount="744">
  <si>
    <t>号給</t>
  </si>
  <si>
    <t>給料月額</t>
  </si>
  <si>
    <t>１　級</t>
    <phoneticPr fontId="1"/>
  </si>
  <si>
    <t>２　級</t>
    <phoneticPr fontId="1"/>
  </si>
  <si>
    <t>３　級</t>
    <phoneticPr fontId="1"/>
  </si>
  <si>
    <t>４　級</t>
    <phoneticPr fontId="1"/>
  </si>
  <si>
    <t>教育職給料表号給対応表 （給料表コード０４）</t>
    <rPh sb="0" eb="2">
      <t>キョウイク</t>
    </rPh>
    <rPh sb="6" eb="8">
      <t>ゴウキュウ</t>
    </rPh>
    <rPh sb="8" eb="11">
      <t>タイオウヒョウ</t>
    </rPh>
    <phoneticPr fontId="1"/>
  </si>
  <si>
    <t>高等学校教育職給料表号給対応表 （給料表コード１２）</t>
    <rPh sb="0" eb="2">
      <t>コウトウ</t>
    </rPh>
    <rPh sb="2" eb="4">
      <t>ガッコウ</t>
    </rPh>
    <rPh sb="4" eb="6">
      <t>キョウイク</t>
    </rPh>
    <rPh sb="10" eb="12">
      <t>ゴウキュウ</t>
    </rPh>
    <rPh sb="12" eb="15">
      <t>タイオウヒョウ</t>
    </rPh>
    <phoneticPr fontId="1"/>
  </si>
  <si>
    <t>(単位　：　円）</t>
    <rPh sb="1" eb="3">
      <t>タンイ</t>
    </rPh>
    <rPh sb="6" eb="7">
      <t>エン</t>
    </rPh>
    <phoneticPr fontId="1"/>
  </si>
  <si>
    <t>給料月額</t>
    <rPh sb="0" eb="2">
      <t>キュウリョウ</t>
    </rPh>
    <rPh sb="2" eb="4">
      <t>ゲツガク</t>
    </rPh>
    <phoneticPr fontId="1"/>
  </si>
  <si>
    <t>教職調整額</t>
    <rPh sb="0" eb="2">
      <t>キョウショク</t>
    </rPh>
    <rPh sb="2" eb="4">
      <t>チョウセイ</t>
    </rPh>
    <rPh sb="4" eb="5">
      <t>ガク</t>
    </rPh>
    <phoneticPr fontId="1"/>
  </si>
  <si>
    <t>計</t>
    <rPh sb="0" eb="1">
      <t>ケイ</t>
    </rPh>
    <phoneticPr fontId="1"/>
  </si>
  <si>
    <t>加算額</t>
    <rPh sb="0" eb="3">
      <t>カサンガク</t>
    </rPh>
    <phoneticPr fontId="1"/>
  </si>
  <si>
    <t>小学校・中学校教育職給料表号給対応表 （給料表コード１１）</t>
    <rPh sb="0" eb="3">
      <t>ショウガッコウ</t>
    </rPh>
    <rPh sb="4" eb="7">
      <t>チュウガッコウ</t>
    </rPh>
    <rPh sb="7" eb="9">
      <t>キョウイク</t>
    </rPh>
    <rPh sb="9" eb="10">
      <t>ショク</t>
    </rPh>
    <rPh sb="13" eb="15">
      <t>ゴウキュウ</t>
    </rPh>
    <rPh sb="15" eb="18">
      <t>タイオウヒョウ</t>
    </rPh>
    <phoneticPr fontId="1"/>
  </si>
  <si>
    <t>職員の区分</t>
    <phoneticPr fontId="1"/>
  </si>
  <si>
    <t>職員の区分　</t>
    <phoneticPr fontId="1"/>
  </si>
  <si>
    <t xml:space="preserve">                                               技能労務職給料表(給料表コード０９）　　　　　　　　　　　　　　　　　　　　　</t>
    <rPh sb="47" eb="49">
      <t>ギノウ</t>
    </rPh>
    <rPh sb="49" eb="51">
      <t>ロウム</t>
    </rPh>
    <phoneticPr fontId="1"/>
  </si>
  <si>
    <t>５　級</t>
    <phoneticPr fontId="1"/>
  </si>
  <si>
    <t xml:space="preserve"> </t>
    <phoneticPr fontId="2"/>
  </si>
  <si>
    <t>福島県教育委員会</t>
    <rPh sb="0" eb="2">
      <t>フクシマ</t>
    </rPh>
    <rPh sb="2" eb="3">
      <t>ケン</t>
    </rPh>
    <rPh sb="3" eb="5">
      <t>キョウイク</t>
    </rPh>
    <rPh sb="5" eb="8">
      <t>イインカイ</t>
    </rPh>
    <phoneticPr fontId="2"/>
  </si>
  <si>
    <t>　◎　給料表の号給対応表</t>
  </si>
  <si>
    <t>◎　この対応表は、各給料表における級間の号給の対応関係を表示して、昇格の際の昇格後の号給を明確にしたもの</t>
    <rPh sb="45" eb="47">
      <t>メイカク</t>
    </rPh>
    <phoneticPr fontId="36"/>
  </si>
  <si>
    <t>　である。</t>
    <phoneticPr fontId="36"/>
  </si>
  <si>
    <t>（1円未満の端数を切り捨てた額とする。）</t>
    <phoneticPr fontId="36"/>
  </si>
  <si>
    <t xml:space="preserve">                                               行政職給料表号給対応表(給料表コード０１）　　　　　　　　　　　　　　　　　　　　　</t>
    <rPh sb="53" eb="55">
      <t>ゴウキュウ</t>
    </rPh>
    <rPh sb="55" eb="57">
      <t>タイオウ</t>
    </rPh>
    <rPh sb="57" eb="58">
      <t>ヒョウ</t>
    </rPh>
    <phoneticPr fontId="1"/>
  </si>
  <si>
    <t>事務職給料表号給対応表 （給料表コード１３）</t>
    <rPh sb="0" eb="2">
      <t>ジム</t>
    </rPh>
    <rPh sb="2" eb="3">
      <t>ショク</t>
    </rPh>
    <rPh sb="6" eb="8">
      <t>ゴウキュウ</t>
    </rPh>
    <rPh sb="8" eb="11">
      <t>タイオウヒョウ</t>
    </rPh>
    <phoneticPr fontId="1"/>
  </si>
  <si>
    <t>６　級</t>
    <phoneticPr fontId="1"/>
  </si>
  <si>
    <t>７　級</t>
    <phoneticPr fontId="1"/>
  </si>
  <si>
    <t>８　級</t>
    <phoneticPr fontId="1"/>
  </si>
  <si>
    <t>９　級</t>
    <phoneticPr fontId="1"/>
  </si>
  <si>
    <t>１０　級</t>
    <phoneticPr fontId="1"/>
  </si>
  <si>
    <t>義 務 教 育 等 教 員 特 別 手 当</t>
    <rPh sb="0" eb="1">
      <t>ギ</t>
    </rPh>
    <rPh sb="2" eb="3">
      <t>ツトム</t>
    </rPh>
    <rPh sb="4" eb="5">
      <t>キョウ</t>
    </rPh>
    <rPh sb="6" eb="7">
      <t>イク</t>
    </rPh>
    <rPh sb="8" eb="9">
      <t>トウ</t>
    </rPh>
    <rPh sb="10" eb="11">
      <t>キョウ</t>
    </rPh>
    <rPh sb="12" eb="13">
      <t>イン</t>
    </rPh>
    <rPh sb="14" eb="15">
      <t>トク</t>
    </rPh>
    <rPh sb="16" eb="17">
      <t>ベツ</t>
    </rPh>
    <rPh sb="18" eb="19">
      <t>テ</t>
    </rPh>
    <rPh sb="20" eb="21">
      <t>トウ</t>
    </rPh>
    <phoneticPr fontId="39"/>
  </si>
  <si>
    <t>〇　教育職給料表（高等学校教育職給料表）</t>
    <rPh sb="2" eb="4">
      <t>キョウイク</t>
    </rPh>
    <rPh sb="4" eb="5">
      <t>ショク</t>
    </rPh>
    <rPh sb="5" eb="8">
      <t>キュウリョウヒョウ</t>
    </rPh>
    <rPh sb="9" eb="13">
      <t>コウトウガッコウ</t>
    </rPh>
    <rPh sb="13" eb="15">
      <t>キョウイク</t>
    </rPh>
    <rPh sb="15" eb="16">
      <t>ショク</t>
    </rPh>
    <rPh sb="16" eb="19">
      <t>キュウリョウヒョウ</t>
    </rPh>
    <phoneticPr fontId="39"/>
  </si>
  <si>
    <t>〇　小学校・中学校教育職給料表</t>
    <rPh sb="2" eb="5">
      <t>ショウガッコウ</t>
    </rPh>
    <rPh sb="6" eb="9">
      <t>チュウガッコウ</t>
    </rPh>
    <rPh sb="9" eb="11">
      <t>キョウイク</t>
    </rPh>
    <rPh sb="11" eb="12">
      <t>ショク</t>
    </rPh>
    <rPh sb="12" eb="15">
      <t>キュウリョウヒョウ</t>
    </rPh>
    <phoneticPr fontId="42"/>
  </si>
  <si>
    <t>（単位：円）</t>
    <rPh sb="1" eb="3">
      <t>タンイ</t>
    </rPh>
    <rPh sb="4" eb="5">
      <t>エン</t>
    </rPh>
    <phoneticPr fontId="39"/>
  </si>
  <si>
    <t>職員の区分</t>
    <rPh sb="0" eb="2">
      <t>ショクイン</t>
    </rPh>
    <rPh sb="3" eb="5">
      <t>クブン</t>
    </rPh>
    <phoneticPr fontId="39"/>
  </si>
  <si>
    <t>級</t>
    <rPh sb="0" eb="1">
      <t>キュウ</t>
    </rPh>
    <phoneticPr fontId="39"/>
  </si>
  <si>
    <t>１　級</t>
    <rPh sb="2" eb="3">
      <t>キュウ</t>
    </rPh>
    <phoneticPr fontId="39"/>
  </si>
  <si>
    <t>２　級</t>
    <rPh sb="2" eb="3">
      <t>キュウ</t>
    </rPh>
    <phoneticPr fontId="39"/>
  </si>
  <si>
    <t>３　級</t>
    <rPh sb="2" eb="3">
      <t>キュウ</t>
    </rPh>
    <phoneticPr fontId="39"/>
  </si>
  <si>
    <t>４　級</t>
    <rPh sb="2" eb="3">
      <t>キュウ</t>
    </rPh>
    <phoneticPr fontId="39"/>
  </si>
  <si>
    <t>号給</t>
    <rPh sb="0" eb="2">
      <t>ゴウキュウ</t>
    </rPh>
    <phoneticPr fontId="39"/>
  </si>
  <si>
    <t xml:space="preserve"> 1から 4まで</t>
    <phoneticPr fontId="42"/>
  </si>
  <si>
    <t xml:space="preserve"> 5から 8まで</t>
    <phoneticPr fontId="42"/>
  </si>
  <si>
    <t xml:space="preserve"> 9から12まで</t>
    <phoneticPr fontId="42"/>
  </si>
  <si>
    <t>13から16まで</t>
    <phoneticPr fontId="42"/>
  </si>
  <si>
    <t>17から20まで</t>
    <phoneticPr fontId="42"/>
  </si>
  <si>
    <t>21から24まで</t>
    <phoneticPr fontId="42"/>
  </si>
  <si>
    <t>25から28まで</t>
    <phoneticPr fontId="42"/>
  </si>
  <si>
    <t>29から32まで</t>
    <phoneticPr fontId="42"/>
  </si>
  <si>
    <t>33から36まで</t>
    <phoneticPr fontId="42"/>
  </si>
  <si>
    <t>37から40まで</t>
    <phoneticPr fontId="42"/>
  </si>
  <si>
    <t>41から44まで</t>
    <phoneticPr fontId="42"/>
  </si>
  <si>
    <t>45から48まで</t>
    <phoneticPr fontId="42"/>
  </si>
  <si>
    <t>49から52まで</t>
    <phoneticPr fontId="42"/>
  </si>
  <si>
    <t>53から56まで</t>
    <phoneticPr fontId="42"/>
  </si>
  <si>
    <t>57から60まで</t>
    <phoneticPr fontId="42"/>
  </si>
  <si>
    <t>61から64まで</t>
    <phoneticPr fontId="42"/>
  </si>
  <si>
    <t>65から68まで</t>
    <phoneticPr fontId="42"/>
  </si>
  <si>
    <t>69から72まで</t>
    <phoneticPr fontId="42"/>
  </si>
  <si>
    <t>73から76まで</t>
    <phoneticPr fontId="42"/>
  </si>
  <si>
    <t>77から80まで</t>
    <phoneticPr fontId="42"/>
  </si>
  <si>
    <t>81から84まで</t>
    <phoneticPr fontId="42"/>
  </si>
  <si>
    <t>85から88まで</t>
    <phoneticPr fontId="42"/>
  </si>
  <si>
    <t>89から92まで</t>
    <phoneticPr fontId="42"/>
  </si>
  <si>
    <t>93から96まで</t>
    <phoneticPr fontId="42"/>
  </si>
  <si>
    <t>97から100まで</t>
    <phoneticPr fontId="42"/>
  </si>
  <si>
    <t>101から104まで</t>
    <phoneticPr fontId="42"/>
  </si>
  <si>
    <t>105から108まで</t>
    <phoneticPr fontId="42"/>
  </si>
  <si>
    <t>109から112まで</t>
    <phoneticPr fontId="42"/>
  </si>
  <si>
    <t>113から116まで</t>
    <phoneticPr fontId="42"/>
  </si>
  <si>
    <t>117から120まで</t>
    <phoneticPr fontId="42"/>
  </si>
  <si>
    <t>121から124まで</t>
    <phoneticPr fontId="42"/>
  </si>
  <si>
    <t>125から128まで</t>
    <phoneticPr fontId="42"/>
  </si>
  <si>
    <t>129から132まで</t>
    <phoneticPr fontId="42"/>
  </si>
  <si>
    <t>133から136まで</t>
    <phoneticPr fontId="42"/>
  </si>
  <si>
    <t>137から140まで</t>
    <phoneticPr fontId="42"/>
  </si>
  <si>
    <t>141から144まで</t>
    <phoneticPr fontId="42"/>
  </si>
  <si>
    <t>145から148まで</t>
    <phoneticPr fontId="42"/>
  </si>
  <si>
    <t>149から152まで</t>
    <phoneticPr fontId="42"/>
  </si>
  <si>
    <t>153から156まで</t>
    <phoneticPr fontId="42"/>
  </si>
  <si>
    <t>157から160まで</t>
    <phoneticPr fontId="42"/>
  </si>
  <si>
    <t>161から164まで</t>
    <phoneticPr fontId="42"/>
  </si>
  <si>
    <t>１　級</t>
    <phoneticPr fontId="2"/>
  </si>
  <si>
    <t>２　級</t>
    <phoneticPr fontId="2"/>
  </si>
  <si>
    <t>３　級</t>
    <phoneticPr fontId="2"/>
  </si>
  <si>
    <t>４　級</t>
    <phoneticPr fontId="2"/>
  </si>
  <si>
    <t>５　級</t>
    <phoneticPr fontId="2"/>
  </si>
  <si>
    <t>医療職給料表（二）  （給料表コード０７）</t>
  </si>
  <si>
    <t>医療職給料表号給対応表 （給料表コード１４）</t>
    <rPh sb="0" eb="2">
      <t>イリョウ</t>
    </rPh>
    <rPh sb="2" eb="3">
      <t>ショク</t>
    </rPh>
    <rPh sb="6" eb="8">
      <t>ゴウキュウ</t>
    </rPh>
    <rPh sb="8" eb="11">
      <t>タイオウヒョウ</t>
    </rPh>
    <phoneticPr fontId="1"/>
  </si>
  <si>
    <t>医療職給料表（三）  （給料表コード０８）</t>
    <phoneticPr fontId="2"/>
  </si>
  <si>
    <t>一般職の任期付職員の採用等に関する条例</t>
  </si>
  <si>
    <t>第８条第１項の給料表（特定任期付職員）</t>
  </si>
  <si>
    <t>号  給</t>
  </si>
  <si>
    <t>給   料   月   額</t>
  </si>
  <si>
    <t>一般職の任期付研究員の採用等に関する条例</t>
  </si>
  <si>
    <t>第５条第１項の給料表（第１号任期付研究員）</t>
  </si>
  <si>
    <t>第５条第２項の給料表（第２号任期付研究員）</t>
    <rPh sb="17" eb="19">
      <t>ケンキュウ</t>
    </rPh>
    <phoneticPr fontId="2"/>
  </si>
  <si>
    <t>区    分</t>
    <rPh sb="0" eb="6">
      <t>クブン</t>
    </rPh>
    <phoneticPr fontId="2"/>
  </si>
  <si>
    <t>※　参　　　考</t>
  </si>
  <si>
    <t>○　福島県最低賃金について</t>
  </si>
  <si>
    <t>　１　最低賃金</t>
  </si>
  <si>
    <t>　２　効力発生の日</t>
  </si>
  <si>
    <t>特　２　級</t>
    <rPh sb="0" eb="1">
      <t>トク</t>
    </rPh>
    <phoneticPr fontId="1"/>
  </si>
  <si>
    <t>特 ２ 級</t>
    <rPh sb="0" eb="1">
      <t>トク</t>
    </rPh>
    <rPh sb="4" eb="5">
      <t>キュウ</t>
    </rPh>
    <phoneticPr fontId="39"/>
  </si>
  <si>
    <t>・</t>
    <phoneticPr fontId="2"/>
  </si>
  <si>
    <t>特別支援学校に勤務する教育職員</t>
    <rPh sb="0" eb="2">
      <t>トクベツ</t>
    </rPh>
    <rPh sb="2" eb="4">
      <t>シエン</t>
    </rPh>
    <rPh sb="4" eb="6">
      <t>ガッコウ</t>
    </rPh>
    <rPh sb="7" eb="9">
      <t>キンム</t>
    </rPh>
    <rPh sb="11" eb="13">
      <t>キョウイク</t>
    </rPh>
    <rPh sb="13" eb="15">
      <t>ショクイン</t>
    </rPh>
    <phoneticPr fontId="2"/>
  </si>
  <si>
    <t>市立養護学校に勤務する教育職員</t>
    <rPh sb="0" eb="2">
      <t>シリツ</t>
    </rPh>
    <rPh sb="2" eb="4">
      <t>ヨウゴ</t>
    </rPh>
    <rPh sb="4" eb="6">
      <t>ガッコウ</t>
    </rPh>
    <rPh sb="7" eb="9">
      <t>キンム</t>
    </rPh>
    <rPh sb="11" eb="13">
      <t>キョウイク</t>
    </rPh>
    <rPh sb="13" eb="15">
      <t>ショクイン</t>
    </rPh>
    <phoneticPr fontId="2"/>
  </si>
  <si>
    <t>高等学校の通級による指導を担当し、特別支援教育に直接従事することを本務とする教育職員</t>
    <rPh sb="0" eb="2">
      <t>コウトウ</t>
    </rPh>
    <rPh sb="2" eb="4">
      <t>ガッコウ</t>
    </rPh>
    <rPh sb="5" eb="7">
      <t>ツウキュウ</t>
    </rPh>
    <rPh sb="10" eb="12">
      <t>シドウ</t>
    </rPh>
    <rPh sb="13" eb="15">
      <t>タントウ</t>
    </rPh>
    <rPh sb="17" eb="19">
      <t>トクベツ</t>
    </rPh>
    <rPh sb="19" eb="21">
      <t>シエン</t>
    </rPh>
    <rPh sb="21" eb="23">
      <t>キョウイク</t>
    </rPh>
    <rPh sb="24" eb="26">
      <t>チョクセツ</t>
    </rPh>
    <rPh sb="26" eb="28">
      <t>ジュウジ</t>
    </rPh>
    <rPh sb="33" eb="35">
      <t>ホンム</t>
    </rPh>
    <rPh sb="38" eb="40">
      <t>キョウイク</t>
    </rPh>
    <rPh sb="40" eb="42">
      <t>ショクイン</t>
    </rPh>
    <phoneticPr fontId="2"/>
  </si>
  <si>
    <t>小・中学校の特別支援学級を担任又は通級による指導を担当し、特別支援教育に直接従事することを本務とする教育職員</t>
    <rPh sb="0" eb="1">
      <t>ショウ</t>
    </rPh>
    <rPh sb="2" eb="5">
      <t>チュウガッコウ</t>
    </rPh>
    <rPh sb="6" eb="8">
      <t>トクベツ</t>
    </rPh>
    <rPh sb="8" eb="10">
      <t>シエン</t>
    </rPh>
    <rPh sb="10" eb="12">
      <t>ガッキュウ</t>
    </rPh>
    <rPh sb="13" eb="15">
      <t>タンニン</t>
    </rPh>
    <rPh sb="15" eb="16">
      <t>マタ</t>
    </rPh>
    <rPh sb="17" eb="19">
      <t>ツウキュウ</t>
    </rPh>
    <rPh sb="22" eb="24">
      <t>シドウ</t>
    </rPh>
    <rPh sb="25" eb="27">
      <t>タントウ</t>
    </rPh>
    <rPh sb="29" eb="31">
      <t>トクベツ</t>
    </rPh>
    <rPh sb="31" eb="33">
      <t>シエン</t>
    </rPh>
    <rPh sb="33" eb="35">
      <t>キョウイク</t>
    </rPh>
    <rPh sb="36" eb="38">
      <t>チョクセツ</t>
    </rPh>
    <rPh sb="38" eb="40">
      <t>ジュウジ</t>
    </rPh>
    <rPh sb="45" eb="47">
      <t>ホンム</t>
    </rPh>
    <rPh sb="50" eb="52">
      <t>キョウイク</t>
    </rPh>
    <rPh sb="52" eb="54">
      <t>ショクイン</t>
    </rPh>
    <phoneticPr fontId="2"/>
  </si>
  <si>
    <t>調整基本額（※）　×　調整数（１）</t>
    <rPh sb="0" eb="2">
      <t>チョウセイ</t>
    </rPh>
    <rPh sb="2" eb="5">
      <t>キホンガク</t>
    </rPh>
    <rPh sb="11" eb="13">
      <t>チョウセイ</t>
    </rPh>
    <rPh sb="13" eb="14">
      <t>スウ</t>
    </rPh>
    <phoneticPr fontId="2"/>
  </si>
  <si>
    <t>※</t>
    <phoneticPr fontId="2"/>
  </si>
  <si>
    <t>調整基本額</t>
    <rPh sb="0" eb="2">
      <t>チョウセイ</t>
    </rPh>
    <rPh sb="2" eb="5">
      <t>キホンガク</t>
    </rPh>
    <phoneticPr fontId="2"/>
  </si>
  <si>
    <t>職務
の級</t>
    <rPh sb="0" eb="2">
      <t>ショクム</t>
    </rPh>
    <rPh sb="4" eb="5">
      <t>キュウ</t>
    </rPh>
    <phoneticPr fontId="2"/>
  </si>
  <si>
    <t>教育職及び高等学校教育職給料表適用職員</t>
    <rPh sb="0" eb="3">
      <t>キョウイクショク</t>
    </rPh>
    <rPh sb="3" eb="4">
      <t>オヨ</t>
    </rPh>
    <rPh sb="5" eb="7">
      <t>コウトウ</t>
    </rPh>
    <rPh sb="7" eb="9">
      <t>ガッコウ</t>
    </rPh>
    <rPh sb="9" eb="12">
      <t>キョウイクショク</t>
    </rPh>
    <rPh sb="12" eb="15">
      <t>キュウリョウヒョウ</t>
    </rPh>
    <rPh sb="15" eb="17">
      <t>テキヨウ</t>
    </rPh>
    <rPh sb="17" eb="19">
      <t>ショクイン</t>
    </rPh>
    <phoneticPr fontId="2"/>
  </si>
  <si>
    <t>小学校・中学校教育職給料表適用職員</t>
    <rPh sb="0" eb="3">
      <t>ショウガッコウ</t>
    </rPh>
    <rPh sb="4" eb="7">
      <t>チュウガッコウ</t>
    </rPh>
    <rPh sb="7" eb="10">
      <t>キョウイクショク</t>
    </rPh>
    <rPh sb="10" eb="13">
      <t>キュウリョウヒョウ</t>
    </rPh>
    <rPh sb="13" eb="15">
      <t>テキヨウ</t>
    </rPh>
    <rPh sb="15" eb="17">
      <t>ショクイン</t>
    </rPh>
    <phoneticPr fontId="2"/>
  </si>
  <si>
    <t>１級</t>
    <rPh sb="1" eb="2">
      <t>キュウ</t>
    </rPh>
    <phoneticPr fontId="2"/>
  </si>
  <si>
    <t>円</t>
    <rPh sb="0" eb="1">
      <t>エン</t>
    </rPh>
    <phoneticPr fontId="2"/>
  </si>
  <si>
    <t>ただし、</t>
    <phoneticPr fontId="2"/>
  </si>
  <si>
    <t>1号給</t>
    <rPh sb="1" eb="3">
      <t>ゴウキュウ</t>
    </rPh>
    <phoneticPr fontId="2"/>
  </si>
  <si>
    <t>円、</t>
    <rPh sb="0" eb="1">
      <t>エン</t>
    </rPh>
    <phoneticPr fontId="2"/>
  </si>
  <si>
    <t>2号給</t>
    <rPh sb="1" eb="3">
      <t>ゴウキュウ</t>
    </rPh>
    <phoneticPr fontId="2"/>
  </si>
  <si>
    <t>3号給</t>
    <rPh sb="1" eb="3">
      <t>ゴウキュウ</t>
    </rPh>
    <phoneticPr fontId="2"/>
  </si>
  <si>
    <t>２級</t>
    <rPh sb="1" eb="2">
      <t>キュウ</t>
    </rPh>
    <phoneticPr fontId="2"/>
  </si>
  <si>
    <t>特２級</t>
    <rPh sb="0" eb="1">
      <t>トク</t>
    </rPh>
    <rPh sb="2" eb="3">
      <t>キュウ</t>
    </rPh>
    <phoneticPr fontId="2"/>
  </si>
  <si>
    <t>３級</t>
    <rPh sb="1" eb="2">
      <t>キュウ</t>
    </rPh>
    <phoneticPr fontId="2"/>
  </si>
  <si>
    <t>４級</t>
    <rPh sb="1" eb="2">
      <t>キュウ</t>
    </rPh>
    <phoneticPr fontId="2"/>
  </si>
  <si>
    <t>教職調整額</t>
    <rPh sb="0" eb="2">
      <t>キョウショク</t>
    </rPh>
    <rPh sb="2" eb="5">
      <t>チョウセイガク</t>
    </rPh>
    <phoneticPr fontId="2"/>
  </si>
  <si>
    <t>（　給料の月額　＋　給料の特別調整額（管理職手当）　＋　教職調整額　＋　扶養手当　）　×　支給割合（※）</t>
    <rPh sb="2" eb="4">
      <t>キュウリョウ</t>
    </rPh>
    <rPh sb="5" eb="7">
      <t>ゲツガク</t>
    </rPh>
    <rPh sb="10" eb="12">
      <t>キュウリョウ</t>
    </rPh>
    <rPh sb="13" eb="15">
      <t>トクベツ</t>
    </rPh>
    <rPh sb="15" eb="17">
      <t>チョウセイ</t>
    </rPh>
    <rPh sb="17" eb="18">
      <t>ガク</t>
    </rPh>
    <rPh sb="19" eb="22">
      <t>カンリショク</t>
    </rPh>
    <rPh sb="22" eb="24">
      <t>テアテ</t>
    </rPh>
    <rPh sb="28" eb="30">
      <t>キョウショク</t>
    </rPh>
    <rPh sb="30" eb="33">
      <t>チョウセイガク</t>
    </rPh>
    <rPh sb="36" eb="38">
      <t>フヨウ</t>
    </rPh>
    <rPh sb="38" eb="40">
      <t>テアテ</t>
    </rPh>
    <rPh sb="45" eb="47">
      <t>シキュウ</t>
    </rPh>
    <rPh sb="47" eb="49">
      <t>ワリアイ</t>
    </rPh>
    <phoneticPr fontId="2"/>
  </si>
  <si>
    <t>（注）</t>
    <rPh sb="1" eb="2">
      <t>チュウ</t>
    </rPh>
    <phoneticPr fontId="2"/>
  </si>
  <si>
    <t>給料の月額　＝　給料月額　＋　給料の調整額</t>
    <rPh sb="0" eb="2">
      <t>キュウリョウ</t>
    </rPh>
    <rPh sb="3" eb="5">
      <t>ゲツガク</t>
    </rPh>
    <rPh sb="8" eb="10">
      <t>キュウリョウ</t>
    </rPh>
    <rPh sb="10" eb="12">
      <t>ゲツガク</t>
    </rPh>
    <rPh sb="15" eb="17">
      <t>キュウリョウ</t>
    </rPh>
    <rPh sb="18" eb="21">
      <t>チョウセイガク</t>
    </rPh>
    <phoneticPr fontId="2"/>
  </si>
  <si>
    <t>支給割合</t>
    <rPh sb="0" eb="2">
      <t>シキュウ</t>
    </rPh>
    <rPh sb="2" eb="4">
      <t>ワリアイ</t>
    </rPh>
    <phoneticPr fontId="2"/>
  </si>
  <si>
    <t>区　　　分</t>
    <rPh sb="0" eb="1">
      <t>ク</t>
    </rPh>
    <rPh sb="4" eb="5">
      <t>ブン</t>
    </rPh>
    <phoneticPr fontId="2"/>
  </si>
  <si>
    <t>20/100</t>
    <phoneticPr fontId="2"/>
  </si>
  <si>
    <t>16/100</t>
    <phoneticPr fontId="2"/>
  </si>
  <si>
    <t>(1)</t>
    <phoneticPr fontId="2"/>
  </si>
  <si>
    <t>給料表</t>
    <rPh sb="0" eb="3">
      <t>キュウリョウヒョウ</t>
    </rPh>
    <phoneticPr fontId="2"/>
  </si>
  <si>
    <t>職員の職</t>
    <rPh sb="0" eb="2">
      <t>ショクイン</t>
    </rPh>
    <rPh sb="3" eb="4">
      <t>ショク</t>
    </rPh>
    <phoneticPr fontId="2"/>
  </si>
  <si>
    <t>職務の級</t>
    <rPh sb="0" eb="2">
      <t>ショクム</t>
    </rPh>
    <rPh sb="3" eb="4">
      <t>キュウ</t>
    </rPh>
    <phoneticPr fontId="2"/>
  </si>
  <si>
    <t>区分</t>
    <rPh sb="0" eb="2">
      <t>クブン</t>
    </rPh>
    <phoneticPr fontId="2"/>
  </si>
  <si>
    <t>手当額</t>
    <rPh sb="0" eb="2">
      <t>テアテ</t>
    </rPh>
    <rPh sb="2" eb="3">
      <t>ガク</t>
    </rPh>
    <phoneticPr fontId="2"/>
  </si>
  <si>
    <t>コード</t>
    <phoneticPr fontId="2"/>
  </si>
  <si>
    <t>行政職</t>
    <rPh sb="0" eb="3">
      <t>ギョウセイショク</t>
    </rPh>
    <phoneticPr fontId="2"/>
  </si>
  <si>
    <t>理事、図書館長</t>
    <rPh sb="0" eb="2">
      <t>リジ</t>
    </rPh>
    <rPh sb="3" eb="5">
      <t>トショ</t>
    </rPh>
    <rPh sb="5" eb="7">
      <t>カンチョウ</t>
    </rPh>
    <phoneticPr fontId="2"/>
  </si>
  <si>
    <t>10級</t>
    <rPh sb="2" eb="3">
      <t>キュウ</t>
    </rPh>
    <phoneticPr fontId="2"/>
  </si>
  <si>
    <t>１種</t>
    <rPh sb="1" eb="2">
      <t>シュ</t>
    </rPh>
    <phoneticPr fontId="2"/>
  </si>
  <si>
    <t>９級</t>
    <rPh sb="1" eb="2">
      <t>キュウ</t>
    </rPh>
    <phoneticPr fontId="2"/>
  </si>
  <si>
    <t>８級</t>
    <rPh sb="1" eb="2">
      <t>キュウ</t>
    </rPh>
    <phoneticPr fontId="2"/>
  </si>
  <si>
    <t>２種</t>
    <rPh sb="1" eb="2">
      <t>シュ</t>
    </rPh>
    <phoneticPr fontId="2"/>
  </si>
  <si>
    <t>７級</t>
    <rPh sb="1" eb="2">
      <t>キュウ</t>
    </rPh>
    <phoneticPr fontId="2"/>
  </si>
  <si>
    <t>３種</t>
    <rPh sb="1" eb="2">
      <t>シュ</t>
    </rPh>
    <phoneticPr fontId="2"/>
  </si>
  <si>
    <t>６級</t>
    <rPh sb="1" eb="2">
      <t>キュウ</t>
    </rPh>
    <phoneticPr fontId="2"/>
  </si>
  <si>
    <t>５種</t>
    <rPh sb="1" eb="2">
      <t>シュ</t>
    </rPh>
    <phoneticPr fontId="2"/>
  </si>
  <si>
    <t>５級</t>
    <rPh sb="1" eb="2">
      <t>キュウ</t>
    </rPh>
    <phoneticPr fontId="2"/>
  </si>
  <si>
    <t>教育職</t>
    <rPh sb="0" eb="3">
      <t>キョウイクショク</t>
    </rPh>
    <phoneticPr fontId="2"/>
  </si>
  <si>
    <t>校長</t>
    <rPh sb="0" eb="2">
      <t>コウチョウ</t>
    </rPh>
    <phoneticPr fontId="2"/>
  </si>
  <si>
    <t>上記以外の者で次の規模の学校に在職する者
・　高等学校・・・・・・・・・・・・・学級数６学級以上の規模
・　特別支援学校・・・・・・・・・学級数９学級以上の規模</t>
    <rPh sb="0" eb="2">
      <t>ジョウキ</t>
    </rPh>
    <rPh sb="2" eb="4">
      <t>イガイ</t>
    </rPh>
    <rPh sb="5" eb="6">
      <t>モノ</t>
    </rPh>
    <rPh sb="7" eb="8">
      <t>ツギ</t>
    </rPh>
    <rPh sb="9" eb="11">
      <t>キボ</t>
    </rPh>
    <rPh sb="12" eb="14">
      <t>ガッコウ</t>
    </rPh>
    <rPh sb="15" eb="17">
      <t>ザイショク</t>
    </rPh>
    <rPh sb="19" eb="20">
      <t>モノ</t>
    </rPh>
    <rPh sb="23" eb="25">
      <t>コウトウ</t>
    </rPh>
    <rPh sb="25" eb="27">
      <t>ガッコウ</t>
    </rPh>
    <rPh sb="40" eb="43">
      <t>ガッキュウスウ</t>
    </rPh>
    <rPh sb="44" eb="46">
      <t>ガッキュウ</t>
    </rPh>
    <rPh sb="46" eb="48">
      <t>イジョウ</t>
    </rPh>
    <rPh sb="49" eb="51">
      <t>キボ</t>
    </rPh>
    <rPh sb="54" eb="56">
      <t>トクベツ</t>
    </rPh>
    <rPh sb="56" eb="58">
      <t>シエン</t>
    </rPh>
    <rPh sb="58" eb="60">
      <t>ガッコウ</t>
    </rPh>
    <rPh sb="69" eb="72">
      <t>ガッキュウスウ</t>
    </rPh>
    <rPh sb="73" eb="75">
      <t>ガッキュウ</t>
    </rPh>
    <rPh sb="75" eb="77">
      <t>イジョウ</t>
    </rPh>
    <rPh sb="78" eb="80">
      <t>キボ</t>
    </rPh>
    <phoneticPr fontId="2"/>
  </si>
  <si>
    <t>４種</t>
    <rPh sb="1" eb="2">
      <t>シュ</t>
    </rPh>
    <phoneticPr fontId="2"/>
  </si>
  <si>
    <t>上記以外の者</t>
    <rPh sb="0" eb="2">
      <t>ジョウキ</t>
    </rPh>
    <rPh sb="2" eb="4">
      <t>イガイ</t>
    </rPh>
    <rPh sb="5" eb="6">
      <t>モノ</t>
    </rPh>
    <phoneticPr fontId="2"/>
  </si>
  <si>
    <t>副校長</t>
    <rPh sb="0" eb="3">
      <t>フクコウチョウ</t>
    </rPh>
    <phoneticPr fontId="2"/>
  </si>
  <si>
    <t>教頭</t>
    <rPh sb="0" eb="2">
      <t>キョウトウ</t>
    </rPh>
    <phoneticPr fontId="2"/>
  </si>
  <si>
    <t>・　高等学校・・・・・・・・・・・・・学級数６学級以上の規模
・　特別支援学校・・・・・・・・・学級数９学級以上の規模</t>
    <rPh sb="2" eb="4">
      <t>コウトウ</t>
    </rPh>
    <rPh sb="4" eb="6">
      <t>ガッコウ</t>
    </rPh>
    <rPh sb="19" eb="22">
      <t>ガッキュウスウ</t>
    </rPh>
    <rPh sb="23" eb="25">
      <t>ガッキュウ</t>
    </rPh>
    <rPh sb="25" eb="27">
      <t>イジョウ</t>
    </rPh>
    <rPh sb="28" eb="30">
      <t>キボ</t>
    </rPh>
    <rPh sb="33" eb="35">
      <t>トクベツ</t>
    </rPh>
    <rPh sb="35" eb="37">
      <t>シエン</t>
    </rPh>
    <rPh sb="37" eb="39">
      <t>ガッコウ</t>
    </rPh>
    <rPh sb="48" eb="51">
      <t>ガッキュウスウ</t>
    </rPh>
    <rPh sb="52" eb="54">
      <t>ガッキュウ</t>
    </rPh>
    <rPh sb="54" eb="56">
      <t>イジョウ</t>
    </rPh>
    <rPh sb="57" eb="59">
      <t>キボ</t>
    </rPh>
    <phoneticPr fontId="2"/>
  </si>
  <si>
    <t>　［2人以上の教頭が置かれる学校にあっては、校長が定めた第１位の順位にある職務代理者たる教頭］</t>
    <phoneticPr fontId="2"/>
  </si>
  <si>
    <t>６種</t>
    <rPh sb="1" eb="2">
      <t>シュ</t>
    </rPh>
    <phoneticPr fontId="2"/>
  </si>
  <si>
    <t>小・中学校
教育職　</t>
    <rPh sb="0" eb="1">
      <t>ショウ</t>
    </rPh>
    <rPh sb="2" eb="3">
      <t>チュウ</t>
    </rPh>
    <rPh sb="3" eb="5">
      <t>ガッコウ</t>
    </rPh>
    <rPh sb="6" eb="9">
      <t>キョウイクショク</t>
    </rPh>
    <phoneticPr fontId="2"/>
  </si>
  <si>
    <t>特大規模校
　　・　小学校・・・・・・学級数24学級以上の規模の学校のうち、別に定める学校
　　・　中学校・・・・・・学級数18学級以上の規模の学校のうち、別に定める学校
義務教育学校</t>
    <rPh sb="0" eb="2">
      <t>トクダイ</t>
    </rPh>
    <rPh sb="2" eb="4">
      <t>キボ</t>
    </rPh>
    <rPh sb="4" eb="5">
      <t>コウ</t>
    </rPh>
    <rPh sb="10" eb="13">
      <t>ショウガッコウ</t>
    </rPh>
    <rPh sb="19" eb="22">
      <t>ガッキュウスウ</t>
    </rPh>
    <rPh sb="24" eb="26">
      <t>ガッキュウ</t>
    </rPh>
    <rPh sb="26" eb="28">
      <t>イジョウ</t>
    </rPh>
    <rPh sb="29" eb="31">
      <t>キボ</t>
    </rPh>
    <rPh sb="32" eb="34">
      <t>ガッコウ</t>
    </rPh>
    <rPh sb="38" eb="39">
      <t>ベツ</t>
    </rPh>
    <rPh sb="40" eb="41">
      <t>サダ</t>
    </rPh>
    <rPh sb="43" eb="45">
      <t>ガッコウ</t>
    </rPh>
    <rPh sb="50" eb="53">
      <t>チュウガッコウ</t>
    </rPh>
    <rPh sb="59" eb="62">
      <t>ガッキュウスウ</t>
    </rPh>
    <rPh sb="64" eb="66">
      <t>ガッキュウ</t>
    </rPh>
    <rPh sb="66" eb="68">
      <t>イジョウ</t>
    </rPh>
    <rPh sb="69" eb="71">
      <t>キボ</t>
    </rPh>
    <rPh sb="72" eb="74">
      <t>ガッコウ</t>
    </rPh>
    <rPh sb="78" eb="79">
      <t>ベツ</t>
    </rPh>
    <rPh sb="80" eb="81">
      <t>サダ</t>
    </rPh>
    <rPh sb="83" eb="85">
      <t>ガッコウ</t>
    </rPh>
    <rPh sb="86" eb="88">
      <t>ギム</t>
    </rPh>
    <rPh sb="88" eb="90">
      <t>キョウイク</t>
    </rPh>
    <rPh sb="90" eb="92">
      <t>ガッコウ</t>
    </rPh>
    <phoneticPr fontId="2"/>
  </si>
  <si>
    <t>大規模校（上記以外の者）
　　・　小学校・・・・・・学級数15学級以上の規模の学校のうち、別に定める学校
　　・　中学校・・・・・・学級数11学級以上の規模の学校のうち、別に定める学校</t>
    <rPh sb="5" eb="7">
      <t>ジョウキ</t>
    </rPh>
    <rPh sb="7" eb="9">
      <t>イガイ</t>
    </rPh>
    <rPh sb="10" eb="11">
      <t>モノ</t>
    </rPh>
    <phoneticPr fontId="2"/>
  </si>
  <si>
    <t>大規模校
　　・　小学校・・・・・・学級数15学級以上の規模の学校のうち、別に定める学校
　　・　中学校・・・・・・学級数11学級以上の規模の学校のうち、別に定める学校</t>
    <phoneticPr fontId="2"/>
  </si>
  <si>
    <t>義務教育学校及び上記以外の者</t>
    <rPh sb="0" eb="2">
      <t>ギム</t>
    </rPh>
    <rPh sb="2" eb="4">
      <t>キョウイク</t>
    </rPh>
    <rPh sb="4" eb="6">
      <t>ガッコウ</t>
    </rPh>
    <rPh sb="6" eb="7">
      <t>オヨ</t>
    </rPh>
    <rPh sb="8" eb="10">
      <t>ジョウキ</t>
    </rPh>
    <rPh sb="10" eb="12">
      <t>イガイ</t>
    </rPh>
    <rPh sb="13" eb="14">
      <t>モノ</t>
    </rPh>
    <phoneticPr fontId="2"/>
  </si>
  <si>
    <t>高等
学校
教育職</t>
    <rPh sb="0" eb="2">
      <t>コウトウ</t>
    </rPh>
    <rPh sb="3" eb="5">
      <t>ガッコウ</t>
    </rPh>
    <rPh sb="6" eb="9">
      <t>キョウイクショク</t>
    </rPh>
    <phoneticPr fontId="2"/>
  </si>
  <si>
    <t>・　特別支援学校・・・・・・・・・学級数９学級以上の規模</t>
    <rPh sb="2" eb="4">
      <t>トクベツ</t>
    </rPh>
    <rPh sb="4" eb="6">
      <t>シエン</t>
    </rPh>
    <rPh sb="6" eb="8">
      <t>ガッコウ</t>
    </rPh>
    <rPh sb="17" eb="20">
      <t>ガッキュウスウ</t>
    </rPh>
    <rPh sb="21" eb="23">
      <t>ガッキュウ</t>
    </rPh>
    <rPh sb="23" eb="25">
      <t>イジョウ</t>
    </rPh>
    <rPh sb="26" eb="28">
      <t>キボ</t>
    </rPh>
    <phoneticPr fontId="2"/>
  </si>
  <si>
    <t>(2)</t>
    <phoneticPr fontId="2"/>
  </si>
  <si>
    <t>小・中学校
教育職</t>
    <rPh sb="0" eb="1">
      <t>ショウ</t>
    </rPh>
    <rPh sb="2" eb="3">
      <t>チュウ</t>
    </rPh>
    <rPh sb="3" eb="5">
      <t>ガッコウ</t>
    </rPh>
    <rPh sb="6" eb="9">
      <t>キョウイクショク</t>
    </rPh>
    <phoneticPr fontId="2"/>
  </si>
  <si>
    <t>手　　当　　額</t>
  </si>
  <si>
    <t>備考</t>
    <rPh sb="0" eb="2">
      <t>ビコウ</t>
    </rPh>
    <phoneticPr fontId="2"/>
  </si>
  <si>
    <t>配偶者</t>
    <phoneticPr fontId="2"/>
  </si>
  <si>
    <t>行政職給料表７級以下相当</t>
    <rPh sb="0" eb="3">
      <t>ギョウセイショク</t>
    </rPh>
    <rPh sb="3" eb="6">
      <t>キュウリョウヒョウ</t>
    </rPh>
    <rPh sb="7" eb="8">
      <t>キュウ</t>
    </rPh>
    <rPh sb="8" eb="10">
      <t>イカ</t>
    </rPh>
    <rPh sb="10" eb="12">
      <t>ソウトウ</t>
    </rPh>
    <phoneticPr fontId="2"/>
  </si>
  <si>
    <t>　教育職給料表、高等学校教育職給料表、小学校・中学校教育職給料表が適用される職員は、行政職給料表７級以下相当に該当。</t>
    <rPh sb="1" eb="4">
      <t>キョウイクショク</t>
    </rPh>
    <rPh sb="4" eb="7">
      <t>キュウリョウヒョウ</t>
    </rPh>
    <rPh sb="8" eb="10">
      <t>コウトウ</t>
    </rPh>
    <rPh sb="10" eb="12">
      <t>ガッコウ</t>
    </rPh>
    <rPh sb="12" eb="15">
      <t>キョウイクショク</t>
    </rPh>
    <rPh sb="15" eb="18">
      <t>キュウリョウヒョウ</t>
    </rPh>
    <rPh sb="19" eb="22">
      <t>ショウガッコウ</t>
    </rPh>
    <rPh sb="23" eb="26">
      <t>チュウガッコウ</t>
    </rPh>
    <rPh sb="26" eb="29">
      <t>キョウイクショク</t>
    </rPh>
    <rPh sb="29" eb="32">
      <t>キュウリョウヒョウ</t>
    </rPh>
    <rPh sb="33" eb="35">
      <t>テキヨウ</t>
    </rPh>
    <rPh sb="38" eb="40">
      <t>ショクイン</t>
    </rPh>
    <rPh sb="42" eb="45">
      <t>ギョウセイショク</t>
    </rPh>
    <rPh sb="45" eb="48">
      <t>キュウリョウヒョウ</t>
    </rPh>
    <rPh sb="49" eb="50">
      <t>キュウ</t>
    </rPh>
    <rPh sb="50" eb="52">
      <t>イカ</t>
    </rPh>
    <rPh sb="52" eb="54">
      <t>ソウトウ</t>
    </rPh>
    <rPh sb="55" eb="57">
      <t>ガイトウ</t>
    </rPh>
    <phoneticPr fontId="2"/>
  </si>
  <si>
    <t>行政職給料表８級相当</t>
    <rPh sb="0" eb="3">
      <t>ギョウセイショク</t>
    </rPh>
    <rPh sb="3" eb="6">
      <t>キュウリョウヒョウ</t>
    </rPh>
    <rPh sb="7" eb="8">
      <t>キュウ</t>
    </rPh>
    <rPh sb="8" eb="10">
      <t>ソウトウ</t>
    </rPh>
    <phoneticPr fontId="2"/>
  </si>
  <si>
    <t>子</t>
    <rPh sb="0" eb="1">
      <t>コ</t>
    </rPh>
    <phoneticPr fontId="51"/>
  </si>
  <si>
    <t>○</t>
    <phoneticPr fontId="2"/>
  </si>
  <si>
    <t>扶養親族認定上の所得限度額の変遷</t>
    <rPh sb="0" eb="2">
      <t>フヨウ</t>
    </rPh>
    <rPh sb="2" eb="4">
      <t>シンゾク</t>
    </rPh>
    <rPh sb="4" eb="6">
      <t>ニンテイ</t>
    </rPh>
    <rPh sb="6" eb="7">
      <t>ジョウ</t>
    </rPh>
    <rPh sb="8" eb="10">
      <t>ショトク</t>
    </rPh>
    <rPh sb="10" eb="12">
      <t>ゲンド</t>
    </rPh>
    <rPh sb="12" eb="13">
      <t>ガク</t>
    </rPh>
    <rPh sb="14" eb="15">
      <t>ヘン</t>
    </rPh>
    <phoneticPr fontId="2"/>
  </si>
  <si>
    <t>父母等</t>
    <rPh sb="0" eb="2">
      <t>フボ</t>
    </rPh>
    <rPh sb="2" eb="3">
      <t>トウ</t>
    </rPh>
    <phoneticPr fontId="2"/>
  </si>
  <si>
    <t>適用年月日</t>
    <rPh sb="0" eb="2">
      <t>テキヨウ</t>
    </rPh>
    <rPh sb="2" eb="5">
      <t>ネンガッピ</t>
    </rPh>
    <phoneticPr fontId="2"/>
  </si>
  <si>
    <t>所得限度額</t>
    <rPh sb="0" eb="2">
      <t>ショトク</t>
    </rPh>
    <rPh sb="2" eb="5">
      <t>ゲンドガク</t>
    </rPh>
    <phoneticPr fontId="2"/>
  </si>
  <si>
    <t>　４．　４．１</t>
    <phoneticPr fontId="2"/>
  </si>
  <si>
    <t>年額　1,200,000円（月額　100,000円）未満</t>
    <rPh sb="0" eb="2">
      <t>ネンガク</t>
    </rPh>
    <rPh sb="12" eb="13">
      <t>エン</t>
    </rPh>
    <rPh sb="14" eb="16">
      <t>ゲツガク</t>
    </rPh>
    <rPh sb="24" eb="25">
      <t>エン</t>
    </rPh>
    <rPh sb="26" eb="28">
      <t>ミマン</t>
    </rPh>
    <phoneticPr fontId="2"/>
  </si>
  <si>
    <t>　５．　４．１</t>
    <phoneticPr fontId="2"/>
  </si>
  <si>
    <t>年額　1,300,000円（月額　108,334円）未満</t>
    <rPh sb="0" eb="2">
      <t>ネンガク</t>
    </rPh>
    <rPh sb="12" eb="13">
      <t>エン</t>
    </rPh>
    <rPh sb="14" eb="16">
      <t>ゲツガク</t>
    </rPh>
    <rPh sb="24" eb="25">
      <t>エン</t>
    </rPh>
    <rPh sb="26" eb="28">
      <t>ミマン</t>
    </rPh>
    <phoneticPr fontId="2"/>
  </si>
  <si>
    <t>扶養手当の支給額変遷</t>
    <rPh sb="0" eb="2">
      <t>フヨウ</t>
    </rPh>
    <rPh sb="2" eb="4">
      <t>テアテ</t>
    </rPh>
    <rPh sb="5" eb="8">
      <t>シキュウガク</t>
    </rPh>
    <rPh sb="8" eb="9">
      <t>ヘン</t>
    </rPh>
    <phoneticPr fontId="2"/>
  </si>
  <si>
    <t>適用年月日</t>
    <rPh sb="0" eb="1">
      <t>テキ</t>
    </rPh>
    <rPh sb="1" eb="2">
      <t>ヨウ</t>
    </rPh>
    <rPh sb="2" eb="5">
      <t>ネンガッピ</t>
    </rPh>
    <phoneticPr fontId="2"/>
  </si>
  <si>
    <t>配偶者</t>
    <rPh sb="0" eb="3">
      <t>ハイグウシャ</t>
    </rPh>
    <phoneticPr fontId="2"/>
  </si>
  <si>
    <t>配偶者以外の2人まで</t>
    <rPh sb="0" eb="3">
      <t>ハイグウシャ</t>
    </rPh>
    <rPh sb="3" eb="5">
      <t>イガイ</t>
    </rPh>
    <rPh sb="7" eb="8">
      <t>ニン</t>
    </rPh>
    <phoneticPr fontId="2"/>
  </si>
  <si>
    <t>その他の者</t>
    <rPh sb="2" eb="3">
      <t>タ</t>
    </rPh>
    <rPh sb="4" eb="5">
      <t>モノ</t>
    </rPh>
    <phoneticPr fontId="2"/>
  </si>
  <si>
    <t>満16歳年度初めから満22歳年度末までの子1人につき</t>
    <rPh sb="0" eb="1">
      <t>マン</t>
    </rPh>
    <rPh sb="3" eb="4">
      <t>サイ</t>
    </rPh>
    <rPh sb="4" eb="6">
      <t>ネンド</t>
    </rPh>
    <rPh sb="6" eb="7">
      <t>ハジ</t>
    </rPh>
    <rPh sb="10" eb="11">
      <t>マン</t>
    </rPh>
    <rPh sb="13" eb="14">
      <t>サイ</t>
    </rPh>
    <rPh sb="14" eb="17">
      <t>ネンドマツ</t>
    </rPh>
    <rPh sb="20" eb="21">
      <t>コ</t>
    </rPh>
    <rPh sb="22" eb="23">
      <t>ニン</t>
    </rPh>
    <phoneticPr fontId="2"/>
  </si>
  <si>
    <t>扶養親族でない配偶者がある場合の1人目</t>
    <rPh sb="0" eb="2">
      <t>フヨウ</t>
    </rPh>
    <rPh sb="2" eb="4">
      <t>シンゾク</t>
    </rPh>
    <rPh sb="7" eb="10">
      <t>ハイグウシャ</t>
    </rPh>
    <rPh sb="13" eb="15">
      <t>バアイ</t>
    </rPh>
    <rPh sb="17" eb="19">
      <t>ニンメ</t>
    </rPh>
    <phoneticPr fontId="2"/>
  </si>
  <si>
    <t>配偶者がない職員の扶養親族のうち1人目</t>
    <rPh sb="0" eb="3">
      <t>ハイグウシャ</t>
    </rPh>
    <rPh sb="6" eb="8">
      <t>ショクイン</t>
    </rPh>
    <rPh sb="9" eb="11">
      <t>フヨウ</t>
    </rPh>
    <rPh sb="11" eb="13">
      <t>シンゾク</t>
    </rPh>
    <rPh sb="17" eb="19">
      <t>ニンメ</t>
    </rPh>
    <phoneticPr fontId="2"/>
  </si>
  <si>
    <t>　８．　４．１</t>
    <phoneticPr fontId="2"/>
  </si>
  <si>
    <t>加算</t>
    <rPh sb="0" eb="2">
      <t>カサン</t>
    </rPh>
    <phoneticPr fontId="2"/>
  </si>
  <si>
    <t>　９．　４．１</t>
    <phoneticPr fontId="2"/>
  </si>
  <si>
    <t>〃</t>
    <phoneticPr fontId="2"/>
  </si>
  <si>
    <t>１０．　４．１</t>
    <phoneticPr fontId="2"/>
  </si>
  <si>
    <t>１２．　４．１</t>
    <phoneticPr fontId="2"/>
  </si>
  <si>
    <t>１５．　１．１</t>
    <phoneticPr fontId="2"/>
  </si>
  <si>
    <t>１５．１２．１</t>
    <phoneticPr fontId="2"/>
  </si>
  <si>
    <t>１７．１２．１</t>
    <phoneticPr fontId="2"/>
  </si>
  <si>
    <t>（区分変更）</t>
    <rPh sb="1" eb="3">
      <t>クブン</t>
    </rPh>
    <rPh sb="3" eb="5">
      <t>ヘンコウ</t>
    </rPh>
    <phoneticPr fontId="2"/>
  </si>
  <si>
    <t>配偶者以外</t>
    <rPh sb="0" eb="3">
      <t>ハイグウシャ</t>
    </rPh>
    <rPh sb="3" eb="5">
      <t>イガイ</t>
    </rPh>
    <phoneticPr fontId="2"/>
  </si>
  <si>
    <t>同上</t>
    <rPh sb="0" eb="2">
      <t>ドウジョウ</t>
    </rPh>
    <phoneticPr fontId="2"/>
  </si>
  <si>
    <t>(削除)</t>
    <rPh sb="1" eb="3">
      <t>サクジョ</t>
    </rPh>
    <phoneticPr fontId="2"/>
  </si>
  <si>
    <t>１９．　４．１</t>
    <phoneticPr fontId="2"/>
  </si>
  <si>
    <t>－</t>
    <phoneticPr fontId="2"/>
  </si>
  <si>
    <t>子</t>
    <rPh sb="0" eb="1">
      <t>コ</t>
    </rPh>
    <phoneticPr fontId="2"/>
  </si>
  <si>
    <t>配偶者がない職員の扶養親族のうち1人目の子</t>
    <rPh sb="0" eb="3">
      <t>ハイグウシャ</t>
    </rPh>
    <rPh sb="6" eb="8">
      <t>ショクイン</t>
    </rPh>
    <rPh sb="9" eb="11">
      <t>フヨウ</t>
    </rPh>
    <rPh sb="11" eb="13">
      <t>シンゾク</t>
    </rPh>
    <rPh sb="17" eb="19">
      <t>ニンメ</t>
    </rPh>
    <rPh sb="20" eb="21">
      <t>コ</t>
    </rPh>
    <phoneticPr fontId="2"/>
  </si>
  <si>
    <t>配偶者及び子がない職員の扶養親族のうち1人目の父母等</t>
    <rPh sb="0" eb="3">
      <t>ハイグウシャ</t>
    </rPh>
    <rPh sb="3" eb="4">
      <t>オヨ</t>
    </rPh>
    <rPh sb="5" eb="6">
      <t>コ</t>
    </rPh>
    <rPh sb="9" eb="11">
      <t>ショクイン</t>
    </rPh>
    <rPh sb="12" eb="14">
      <t>フヨウ</t>
    </rPh>
    <rPh sb="14" eb="16">
      <t>シンゾク</t>
    </rPh>
    <rPh sb="20" eb="22">
      <t>ニンメ</t>
    </rPh>
    <rPh sb="23" eb="25">
      <t>フボ</t>
    </rPh>
    <rPh sb="25" eb="26">
      <t>トウ</t>
    </rPh>
    <phoneticPr fontId="2"/>
  </si>
  <si>
    <t>２９．　４．１</t>
    <phoneticPr fontId="2"/>
  </si>
  <si>
    <t>３０．　４．１</t>
    <phoneticPr fontId="2"/>
  </si>
  <si>
    <t>(廃止)</t>
    <rPh sb="1" eb="3">
      <t>ハイシ</t>
    </rPh>
    <phoneticPr fontId="2"/>
  </si>
  <si>
    <t>３１．　４．１</t>
    <phoneticPr fontId="2"/>
  </si>
  <si>
    <t>区分</t>
    <phoneticPr fontId="2"/>
  </si>
  <si>
    <t>手当額</t>
    <phoneticPr fontId="2"/>
  </si>
  <si>
    <t>家賃等の額が２０，５００円以下</t>
  </si>
  <si>
    <t>家賃等の額－９，５００円</t>
    <phoneticPr fontId="2"/>
  </si>
  <si>
    <t>借家等職員</t>
    <phoneticPr fontId="2"/>
  </si>
  <si>
    <t>家賃等の額－２０，５００円</t>
    <phoneticPr fontId="2"/>
  </si>
  <si>
    <t>＋１１，０００円</t>
    <phoneticPr fontId="2"/>
  </si>
  <si>
    <t>（１００円未満端数切捨て）</t>
  </si>
  <si>
    <t>２</t>
    <phoneticPr fontId="2"/>
  </si>
  <si>
    <t>単身赴任借家等職員</t>
    <rPh sb="0" eb="2">
      <t>タンシン</t>
    </rPh>
    <rPh sb="2" eb="4">
      <t>フニン</t>
    </rPh>
    <rPh sb="4" eb="6">
      <t>シャッカ</t>
    </rPh>
    <rPh sb="6" eb="7">
      <t>トウ</t>
    </rPh>
    <rPh sb="7" eb="9">
      <t>ショクイン</t>
    </rPh>
    <phoneticPr fontId="2"/>
  </si>
  <si>
    <t>配偶者等が居住するために借り受けている住宅の家賃等の額に応じ、借家等職員の例により算出した額 （１００円未満端数切捨て処理後の額）の１／２に相当する額</t>
    <phoneticPr fontId="2"/>
  </si>
  <si>
    <t xml:space="preserve">備考１
</t>
    <phoneticPr fontId="2"/>
  </si>
  <si>
    <t>備考２</t>
    <rPh sb="0" eb="2">
      <t>ビコウ</t>
    </rPh>
    <phoneticPr fontId="2"/>
  </si>
  <si>
    <t>　借家等職員のうち単身赴任等職員である者については、借家等職員に掲げる額及び単身赴任等職員に掲げる額の合計額が手当額になる。</t>
    <rPh sb="55" eb="56">
      <t>テ</t>
    </rPh>
    <phoneticPr fontId="2"/>
  </si>
  <si>
    <t>※</t>
    <phoneticPr fontId="2"/>
  </si>
  <si>
    <t>居住方法コード（平成21年１月１日以降）</t>
    <rPh sb="0" eb="2">
      <t>キョジュウ</t>
    </rPh>
    <rPh sb="2" eb="4">
      <t>ホウホウ</t>
    </rPh>
    <rPh sb="8" eb="10">
      <t>ヘイセイ</t>
    </rPh>
    <rPh sb="12" eb="13">
      <t>ネン</t>
    </rPh>
    <rPh sb="14" eb="15">
      <t>ガツ</t>
    </rPh>
    <rPh sb="16" eb="17">
      <t>ニチ</t>
    </rPh>
    <rPh sb="17" eb="19">
      <t>イコウ</t>
    </rPh>
    <phoneticPr fontId="2"/>
  </si>
  <si>
    <t>借家等</t>
    <rPh sb="0" eb="2">
      <t>シャッカ</t>
    </rPh>
    <rPh sb="2" eb="3">
      <t>トウ</t>
    </rPh>
    <phoneticPr fontId="2"/>
  </si>
  <si>
    <t>光熱水費込みの下宿</t>
    <rPh sb="0" eb="4">
      <t>コウネツスイヒ</t>
    </rPh>
    <rPh sb="4" eb="5">
      <t>コ</t>
    </rPh>
    <rPh sb="7" eb="9">
      <t>ゲシュク</t>
    </rPh>
    <phoneticPr fontId="2"/>
  </si>
  <si>
    <t>０１</t>
    <phoneticPr fontId="2"/>
  </si>
  <si>
    <t>留守家族
借家等</t>
    <rPh sb="0" eb="2">
      <t>ルス</t>
    </rPh>
    <rPh sb="2" eb="4">
      <t>カゾク</t>
    </rPh>
    <rPh sb="5" eb="7">
      <t>シャッカ</t>
    </rPh>
    <rPh sb="7" eb="8">
      <t>トウ</t>
    </rPh>
    <phoneticPr fontId="2"/>
  </si>
  <si>
    <t>１１</t>
    <phoneticPr fontId="2"/>
  </si>
  <si>
    <t>まかない付き下宿</t>
    <rPh sb="4" eb="5">
      <t>ツ</t>
    </rPh>
    <rPh sb="6" eb="8">
      <t>ゲシュク</t>
    </rPh>
    <phoneticPr fontId="2"/>
  </si>
  <si>
    <t>０２</t>
    <phoneticPr fontId="2"/>
  </si>
  <si>
    <t>１２</t>
    <phoneticPr fontId="2"/>
  </si>
  <si>
    <t>その他</t>
    <rPh sb="2" eb="3">
      <t>タ</t>
    </rPh>
    <phoneticPr fontId="2"/>
  </si>
  <si>
    <t>０３</t>
    <phoneticPr fontId="2"/>
  </si>
  <si>
    <t>１３</t>
    <phoneticPr fontId="2"/>
  </si>
  <si>
    <t>(1)</t>
    <phoneticPr fontId="2"/>
  </si>
  <si>
    <t>交通機関等（電車、バス等）利用者</t>
    <rPh sb="0" eb="2">
      <t>コウツウ</t>
    </rPh>
    <rPh sb="2" eb="4">
      <t>キカン</t>
    </rPh>
    <rPh sb="4" eb="5">
      <t>トウ</t>
    </rPh>
    <rPh sb="6" eb="8">
      <t>デンシャ</t>
    </rPh>
    <rPh sb="11" eb="12">
      <t>トウ</t>
    </rPh>
    <rPh sb="13" eb="16">
      <t>リヨウシャ</t>
    </rPh>
    <phoneticPr fontId="2"/>
  </si>
  <si>
    <t>区分　</t>
    <phoneticPr fontId="2"/>
  </si>
  <si>
    <t>手当額</t>
    <phoneticPr fontId="2"/>
  </si>
  <si>
    <t>　運賃等相当額とは、通勤所要回数分の運賃等の額で最も低廉となるものとする。</t>
    <rPh sb="1" eb="3">
      <t>ウンチン</t>
    </rPh>
    <rPh sb="3" eb="4">
      <t>トウ</t>
    </rPh>
    <rPh sb="4" eb="7">
      <t>ソウトウガク</t>
    </rPh>
    <rPh sb="10" eb="12">
      <t>ツウキン</t>
    </rPh>
    <rPh sb="12" eb="14">
      <t>ショヨウ</t>
    </rPh>
    <rPh sb="14" eb="16">
      <t>カイスウ</t>
    </rPh>
    <rPh sb="16" eb="17">
      <t>ブン</t>
    </rPh>
    <rPh sb="18" eb="20">
      <t>ウンチン</t>
    </rPh>
    <rPh sb="20" eb="21">
      <t>トウ</t>
    </rPh>
    <rPh sb="22" eb="23">
      <t>ガク</t>
    </rPh>
    <rPh sb="24" eb="25">
      <t>モット</t>
    </rPh>
    <rPh sb="26" eb="28">
      <t>テイレン</t>
    </rPh>
    <phoneticPr fontId="2"/>
  </si>
  <si>
    <t>(2)</t>
    <phoneticPr fontId="2"/>
  </si>
  <si>
    <t>自動車等使用者</t>
    <rPh sb="0" eb="3">
      <t>ジドウシャ</t>
    </rPh>
    <rPh sb="3" eb="4">
      <t>トウ</t>
    </rPh>
    <rPh sb="4" eb="7">
      <t>シヨウシャ</t>
    </rPh>
    <phoneticPr fontId="2"/>
  </si>
  <si>
    <t>片道の自動車等の
使用距離</t>
    <rPh sb="3" eb="6">
      <t>ジドウシャ</t>
    </rPh>
    <rPh sb="6" eb="7">
      <t>トウ</t>
    </rPh>
    <rPh sb="9" eb="11">
      <t>シヨウ</t>
    </rPh>
    <phoneticPr fontId="2"/>
  </si>
  <si>
    <t>自動車</t>
    <rPh sb="0" eb="3">
      <t>ジドウシャ</t>
    </rPh>
    <phoneticPr fontId="2"/>
  </si>
  <si>
    <t>自動車以外の原動機付きの交通用具</t>
    <rPh sb="0" eb="3">
      <t>ジドウシャ</t>
    </rPh>
    <rPh sb="3" eb="5">
      <t>イガイ</t>
    </rPh>
    <rPh sb="6" eb="10">
      <t>ゲンドウキツ</t>
    </rPh>
    <rPh sb="12" eb="14">
      <t>コウツウ</t>
    </rPh>
    <rPh sb="14" eb="16">
      <t>ヨウグ</t>
    </rPh>
    <phoneticPr fontId="2"/>
  </si>
  <si>
    <t>km以上</t>
    <phoneticPr fontId="2"/>
  </si>
  <si>
    <t xml:space="preserve"> km未満</t>
    <phoneticPr fontId="2"/>
  </si>
  <si>
    <t>km以上</t>
    <phoneticPr fontId="2"/>
  </si>
  <si>
    <t xml:space="preserve"> km未満</t>
    <phoneticPr fontId="2"/>
  </si>
  <si>
    <t>〃</t>
    <phoneticPr fontId="2"/>
  </si>
  <si>
    <t>km以上</t>
  </si>
  <si>
    <t>〃</t>
    <phoneticPr fontId="2"/>
  </si>
  <si>
    <t>（注１）</t>
    <rPh sb="1" eb="2">
      <t>チュウ</t>
    </rPh>
    <phoneticPr fontId="2"/>
  </si>
  <si>
    <t>　通勤手当支給対象者は２㎞以上とする（身障通勤者を除く。）。</t>
    <rPh sb="1" eb="3">
      <t>ツウキン</t>
    </rPh>
    <rPh sb="3" eb="5">
      <t>テアテ</t>
    </rPh>
    <rPh sb="5" eb="7">
      <t>シキュウ</t>
    </rPh>
    <rPh sb="7" eb="10">
      <t>タイショウシャ</t>
    </rPh>
    <rPh sb="13" eb="15">
      <t>イジョウ</t>
    </rPh>
    <rPh sb="19" eb="21">
      <t>シンショウ</t>
    </rPh>
    <rPh sb="21" eb="24">
      <t>ツウキンシャ</t>
    </rPh>
    <rPh sb="25" eb="26">
      <t>ノゾ</t>
    </rPh>
    <phoneticPr fontId="2"/>
  </si>
  <si>
    <t>（注２）</t>
    <rPh sb="1" eb="2">
      <t>チュウ</t>
    </rPh>
    <phoneticPr fontId="2"/>
  </si>
  <si>
    <t>(3)</t>
    <phoneticPr fontId="2"/>
  </si>
  <si>
    <t>自転車使用者</t>
    <rPh sb="0" eb="3">
      <t>ジテンシャ</t>
    </rPh>
    <rPh sb="3" eb="6">
      <t>シヨウシャ</t>
    </rPh>
    <phoneticPr fontId="2"/>
  </si>
  <si>
    <t>片道の使用距離が２㎞以上の場合、距離に関係なく２，０００円。</t>
    <rPh sb="0" eb="2">
      <t>カタミチ</t>
    </rPh>
    <rPh sb="3" eb="5">
      <t>シヨウ</t>
    </rPh>
    <rPh sb="5" eb="7">
      <t>キョリ</t>
    </rPh>
    <rPh sb="10" eb="12">
      <t>イジョウ</t>
    </rPh>
    <rPh sb="13" eb="15">
      <t>バアイ</t>
    </rPh>
    <rPh sb="16" eb="18">
      <t>キョリ</t>
    </rPh>
    <rPh sb="19" eb="21">
      <t>カンケイ</t>
    </rPh>
    <rPh sb="28" eb="29">
      <t>エン</t>
    </rPh>
    <phoneticPr fontId="2"/>
  </si>
  <si>
    <t>(4)</t>
    <phoneticPr fontId="2"/>
  </si>
  <si>
    <t>交通機関等と自動車等併用者</t>
    <rPh sb="0" eb="2">
      <t>コウツウ</t>
    </rPh>
    <rPh sb="2" eb="4">
      <t>キカン</t>
    </rPh>
    <rPh sb="4" eb="5">
      <t>トウ</t>
    </rPh>
    <rPh sb="6" eb="9">
      <t>ジドウシャ</t>
    </rPh>
    <rPh sb="9" eb="10">
      <t>トウ</t>
    </rPh>
    <rPh sb="10" eb="12">
      <t>ヘイヨウ</t>
    </rPh>
    <rPh sb="12" eb="13">
      <t>シャ</t>
    </rPh>
    <phoneticPr fontId="2"/>
  </si>
  <si>
    <t>区分　</t>
    <phoneticPr fontId="2"/>
  </si>
  <si>
    <t>手当額</t>
    <phoneticPr fontId="2"/>
  </si>
  <si>
    <t>交通距離</t>
    <phoneticPr fontId="2"/>
  </si>
  <si>
    <t>交通距離</t>
    <phoneticPr fontId="2"/>
  </si>
  <si>
    <t>手当額</t>
    <phoneticPr fontId="2"/>
  </si>
  <si>
    <t>㎞未満</t>
    <rPh sb="1" eb="3">
      <t>ミマン</t>
    </rPh>
    <phoneticPr fontId="2"/>
  </si>
  <si>
    <t>㎞以上</t>
    <rPh sb="1" eb="3">
      <t>イジョウ</t>
    </rPh>
    <phoneticPr fontId="2"/>
  </si>
  <si>
    <t>〃</t>
    <phoneticPr fontId="2"/>
  </si>
  <si>
    <t>勤務の区分</t>
    <rPh sb="0" eb="2">
      <t>キンム</t>
    </rPh>
    <rPh sb="3" eb="5">
      <t>クブン</t>
    </rPh>
    <phoneticPr fontId="2"/>
  </si>
  <si>
    <t>手当額(勤務１回）</t>
    <rPh sb="0" eb="2">
      <t>テアテ</t>
    </rPh>
    <rPh sb="2" eb="3">
      <t>ガク</t>
    </rPh>
    <rPh sb="4" eb="6">
      <t>キンム</t>
    </rPh>
    <rPh sb="7" eb="8">
      <t>カイ</t>
    </rPh>
    <phoneticPr fontId="2"/>
  </si>
  <si>
    <t>宿日直勤務</t>
    <rPh sb="0" eb="1">
      <t>シュク</t>
    </rPh>
    <rPh sb="1" eb="3">
      <t>ニッチョク</t>
    </rPh>
    <rPh sb="3" eb="5">
      <t>キンム</t>
    </rPh>
    <phoneticPr fontId="2"/>
  </si>
  <si>
    <t>５時間未満の勤務</t>
    <rPh sb="1" eb="3">
      <t>ジカン</t>
    </rPh>
    <rPh sb="3" eb="5">
      <t>ミマン</t>
    </rPh>
    <rPh sb="6" eb="8">
      <t>キンム</t>
    </rPh>
    <phoneticPr fontId="2"/>
  </si>
  <si>
    <t>（宿直・日直）</t>
    <rPh sb="1" eb="3">
      <t>シュクチョク</t>
    </rPh>
    <rPh sb="4" eb="6">
      <t>ニッチョク</t>
    </rPh>
    <phoneticPr fontId="2"/>
  </si>
  <si>
    <t>（半日直）</t>
    <rPh sb="1" eb="2">
      <t>ハン</t>
    </rPh>
    <rPh sb="2" eb="4">
      <t>ニッチョク</t>
    </rPh>
    <phoneticPr fontId="2"/>
  </si>
  <si>
    <t>（一般）</t>
    <rPh sb="1" eb="3">
      <t>イッパン</t>
    </rPh>
    <phoneticPr fontId="2"/>
  </si>
  <si>
    <t>本来の勤務に従事しないで行う庁舎、校舎、設備、備品、書類等の保全、外部との連絡、文書の収受、庁舎又は校舎の監視等を目的とする勤務</t>
    <rPh sb="0" eb="2">
      <t>ホンライ</t>
    </rPh>
    <rPh sb="3" eb="5">
      <t>キンム</t>
    </rPh>
    <rPh sb="6" eb="8">
      <t>ジュウジ</t>
    </rPh>
    <rPh sb="12" eb="13">
      <t>オコナ</t>
    </rPh>
    <rPh sb="14" eb="16">
      <t>チョウシャ</t>
    </rPh>
    <rPh sb="17" eb="19">
      <t>コウシャ</t>
    </rPh>
    <rPh sb="20" eb="22">
      <t>セツビ</t>
    </rPh>
    <rPh sb="23" eb="25">
      <t>ビヒン</t>
    </rPh>
    <rPh sb="26" eb="28">
      <t>ショルイ</t>
    </rPh>
    <rPh sb="28" eb="29">
      <t>トウ</t>
    </rPh>
    <rPh sb="30" eb="32">
      <t>ホゼン</t>
    </rPh>
    <rPh sb="33" eb="35">
      <t>ガイブ</t>
    </rPh>
    <rPh sb="37" eb="39">
      <t>レンラク</t>
    </rPh>
    <rPh sb="40" eb="42">
      <t>ブンショ</t>
    </rPh>
    <rPh sb="43" eb="45">
      <t>シュウジュ</t>
    </rPh>
    <rPh sb="46" eb="48">
      <t>チョウシャ</t>
    </rPh>
    <rPh sb="48" eb="49">
      <t>マタ</t>
    </rPh>
    <rPh sb="50" eb="52">
      <t>コウシャ</t>
    </rPh>
    <rPh sb="53" eb="56">
      <t>カンシトウ</t>
    </rPh>
    <rPh sb="57" eb="59">
      <t>モクテキ</t>
    </rPh>
    <rPh sb="62" eb="64">
      <t>キンム</t>
    </rPh>
    <phoneticPr fontId="2"/>
  </si>
  <si>
    <t>（教育・研修機関）</t>
    <rPh sb="1" eb="3">
      <t>キョウイク</t>
    </rPh>
    <rPh sb="4" eb="6">
      <t>ケンシュウ</t>
    </rPh>
    <rPh sb="6" eb="8">
      <t>キカン</t>
    </rPh>
    <phoneticPr fontId="2"/>
  </si>
  <si>
    <t>高等学校、中学校及び特別支援学校の寄宿舎における児童、生徒の生活指導等のための定時的巡視等を目的とする勤務</t>
    <rPh sb="0" eb="2">
      <t>コウトウ</t>
    </rPh>
    <rPh sb="2" eb="4">
      <t>ガッコウ</t>
    </rPh>
    <rPh sb="5" eb="8">
      <t>チュウガッコウ</t>
    </rPh>
    <rPh sb="8" eb="9">
      <t>オヨ</t>
    </rPh>
    <rPh sb="10" eb="12">
      <t>トクベツ</t>
    </rPh>
    <rPh sb="12" eb="14">
      <t>シエン</t>
    </rPh>
    <rPh sb="14" eb="16">
      <t>ガッコウ</t>
    </rPh>
    <rPh sb="17" eb="20">
      <t>キシュクシャ</t>
    </rPh>
    <rPh sb="24" eb="26">
      <t>ジドウ</t>
    </rPh>
    <rPh sb="27" eb="29">
      <t>セイト</t>
    </rPh>
    <rPh sb="30" eb="32">
      <t>セイカツ</t>
    </rPh>
    <rPh sb="32" eb="34">
      <t>シドウ</t>
    </rPh>
    <rPh sb="34" eb="35">
      <t>トウ</t>
    </rPh>
    <rPh sb="39" eb="42">
      <t>テイジテキ</t>
    </rPh>
    <rPh sb="42" eb="44">
      <t>ジュンシ</t>
    </rPh>
    <rPh sb="44" eb="45">
      <t>トウ</t>
    </rPh>
    <rPh sb="46" eb="48">
      <t>モクテキ</t>
    </rPh>
    <rPh sb="51" eb="53">
      <t>キンム</t>
    </rPh>
    <phoneticPr fontId="2"/>
  </si>
  <si>
    <t>(1)</t>
    <phoneticPr fontId="2"/>
  </si>
  <si>
    <t>基準日</t>
    <phoneticPr fontId="2"/>
  </si>
  <si>
    <t>支給日</t>
    <phoneticPr fontId="2"/>
  </si>
  <si>
    <t>一般職員</t>
    <rPh sb="2" eb="4">
      <t>ショクイン</t>
    </rPh>
    <phoneticPr fontId="2"/>
  </si>
  <si>
    <t>特定幹部職員</t>
    <rPh sb="0" eb="2">
      <t>トクテイ</t>
    </rPh>
    <rPh sb="2" eb="4">
      <t>カンブ</t>
    </rPh>
    <rPh sb="4" eb="6">
      <t>ショクイン</t>
    </rPh>
    <phoneticPr fontId="2"/>
  </si>
  <si>
    <t>期末</t>
    <phoneticPr fontId="2"/>
  </si>
  <si>
    <t>勤勉(標準)</t>
    <rPh sb="0" eb="2">
      <t>キンベン</t>
    </rPh>
    <rPh sb="3" eb="5">
      <t>ヒョウジュン</t>
    </rPh>
    <phoneticPr fontId="2"/>
  </si>
  <si>
    <t>合計</t>
    <rPh sb="0" eb="2">
      <t>ゴウケイ</t>
    </rPh>
    <phoneticPr fontId="2"/>
  </si>
  <si>
    <t>６月１日</t>
  </si>
  <si>
    <t>６月30日</t>
  </si>
  <si>
    <t>か月</t>
    <rPh sb="1" eb="2">
      <t>ツキ</t>
    </rPh>
    <phoneticPr fontId="2"/>
  </si>
  <si>
    <t>12月１日</t>
  </si>
  <si>
    <t>12月10日</t>
  </si>
  <si>
    <t>合計</t>
    <phoneticPr fontId="2"/>
  </si>
  <si>
    <t>特定幹部職員とは、給料の特別調整額の区分が１種又は２種の職員をいう。</t>
  </si>
  <si>
    <t>(2)</t>
    <phoneticPr fontId="2"/>
  </si>
  <si>
    <t>基準日</t>
    <phoneticPr fontId="2"/>
  </si>
  <si>
    <t>支給日</t>
    <phoneticPr fontId="2"/>
  </si>
  <si>
    <t>期末</t>
    <phoneticPr fontId="2"/>
  </si>
  <si>
    <t>○</t>
    <phoneticPr fontId="2"/>
  </si>
  <si>
    <t>期末手当及び勤勉手当は、次により計算して得られる額とする。</t>
    <rPh sb="0" eb="2">
      <t>キマツ</t>
    </rPh>
    <rPh sb="2" eb="4">
      <t>テアテ</t>
    </rPh>
    <rPh sb="4" eb="5">
      <t>オヨ</t>
    </rPh>
    <rPh sb="6" eb="8">
      <t>キンベン</t>
    </rPh>
    <rPh sb="8" eb="10">
      <t>テアテ</t>
    </rPh>
    <rPh sb="12" eb="13">
      <t>ツギ</t>
    </rPh>
    <rPh sb="16" eb="18">
      <t>ケイサン</t>
    </rPh>
    <rPh sb="20" eb="21">
      <t>エ</t>
    </rPh>
    <rPh sb="24" eb="25">
      <t>ガク</t>
    </rPh>
    <phoneticPr fontId="2"/>
  </si>
  <si>
    <t>・</t>
    <phoneticPr fontId="2"/>
  </si>
  <si>
    <t>期末手当＝期末手当基礎額（※１）×期別支給割合×在職期間割合</t>
    <phoneticPr fontId="2"/>
  </si>
  <si>
    <t>勤勉手当＝勤勉手当基礎額（※２）×期別支給割合（成績率：※３）×在職期間割合</t>
    <rPh sb="0" eb="2">
      <t>キンベン</t>
    </rPh>
    <rPh sb="5" eb="7">
      <t>キンベン</t>
    </rPh>
    <rPh sb="24" eb="27">
      <t>セイセキリツ</t>
    </rPh>
    <phoneticPr fontId="2"/>
  </si>
  <si>
    <t>※１</t>
    <phoneticPr fontId="2"/>
  </si>
  <si>
    <t>期末手当基礎額 ＝ ①給料の月額  ＋ 扶養手当 ＋ ②地域手当 ＋ ③職務段階加算額 ＋ ④管理職加算額</t>
    <rPh sb="28" eb="30">
      <t>チイキ</t>
    </rPh>
    <phoneticPr fontId="2"/>
  </si>
  <si>
    <t>（円未満切捨て）</t>
    <phoneticPr fontId="2"/>
  </si>
  <si>
    <t>① 給料の月額</t>
    <rPh sb="2" eb="4">
      <t>キュウリョウ</t>
    </rPh>
    <rPh sb="5" eb="7">
      <t>ゲツガク</t>
    </rPh>
    <phoneticPr fontId="2"/>
  </si>
  <si>
    <t>＝</t>
    <phoneticPr fontId="2"/>
  </si>
  <si>
    <t>（給料月額 ＋ 教職調整額 ）</t>
    <rPh sb="8" eb="10">
      <t>キョウショク</t>
    </rPh>
    <rPh sb="10" eb="13">
      <t>チョウセイガク</t>
    </rPh>
    <phoneticPr fontId="2"/>
  </si>
  <si>
    <t xml:space="preserve">② 地域手当 </t>
    <rPh sb="2" eb="4">
      <t>チイキ</t>
    </rPh>
    <rPh sb="4" eb="6">
      <t>テアテ</t>
    </rPh>
    <phoneticPr fontId="2"/>
  </si>
  <si>
    <t>（ ① ＋ 扶養手当 ）×地域手当支給割合</t>
    <rPh sb="6" eb="8">
      <t>フヨウ</t>
    </rPh>
    <rPh sb="8" eb="10">
      <t>テアテ</t>
    </rPh>
    <rPh sb="13" eb="15">
      <t>チイキ</t>
    </rPh>
    <rPh sb="15" eb="17">
      <t>テアテ</t>
    </rPh>
    <rPh sb="17" eb="19">
      <t>シキュウ</t>
    </rPh>
    <rPh sb="19" eb="21">
      <t>ワリアイ</t>
    </rPh>
    <phoneticPr fontId="2"/>
  </si>
  <si>
    <t>③ 職務段階加算</t>
    <rPh sb="2" eb="4">
      <t>ショクム</t>
    </rPh>
    <rPh sb="4" eb="6">
      <t>ダンカイ</t>
    </rPh>
    <rPh sb="6" eb="8">
      <t>カサン</t>
    </rPh>
    <phoneticPr fontId="2"/>
  </si>
  <si>
    <t>（ ① ＋  ① × 地域手当支給割合） × 加算割合</t>
    <rPh sb="11" eb="13">
      <t>チイキ</t>
    </rPh>
    <phoneticPr fontId="2"/>
  </si>
  <si>
    <t>④管理職加算額</t>
    <rPh sb="1" eb="4">
      <t>カンリショク</t>
    </rPh>
    <rPh sb="4" eb="7">
      <t>カサンガク</t>
    </rPh>
    <phoneticPr fontId="2"/>
  </si>
  <si>
    <t xml:space="preserve"> 給料月額 × 管理職加算割合</t>
    <phoneticPr fontId="2"/>
  </si>
  <si>
    <t>※２</t>
    <phoneticPr fontId="2"/>
  </si>
  <si>
    <t>勤勉手当基礎額 ＝ ①給料の月額  ＋ ②地域手当 ＋ ③職務段階加算額 ＋ ④管理職加算額</t>
    <rPh sb="0" eb="2">
      <t>キンベン</t>
    </rPh>
    <rPh sb="21" eb="23">
      <t>チイキ</t>
    </rPh>
    <phoneticPr fontId="2"/>
  </si>
  <si>
    <t>※３</t>
    <phoneticPr fontId="2"/>
  </si>
  <si>
    <t>成績率は、直近の人事評価（業績評価）の結果に基づき決定される。</t>
    <rPh sb="0" eb="3">
      <t>セイセキリツ</t>
    </rPh>
    <rPh sb="5" eb="7">
      <t>チョッキン</t>
    </rPh>
    <rPh sb="8" eb="10">
      <t>ジンジ</t>
    </rPh>
    <rPh sb="10" eb="12">
      <t>ヒョウカ</t>
    </rPh>
    <rPh sb="13" eb="15">
      <t>ギョウセキ</t>
    </rPh>
    <rPh sb="15" eb="17">
      <t>ヒョウカ</t>
    </rPh>
    <rPh sb="19" eb="21">
      <t>ケッカ</t>
    </rPh>
    <rPh sb="22" eb="23">
      <t>モト</t>
    </rPh>
    <rPh sb="25" eb="27">
      <t>ケッテイ</t>
    </rPh>
    <phoneticPr fontId="2"/>
  </si>
  <si>
    <t>※１</t>
  </si>
  <si>
    <t>※２</t>
  </si>
  <si>
    <t>(１円未満の端数は切り上げる。)</t>
  </si>
  <si>
    <t>勤務１時間当たりの給与額の算出方法　（表中　給料の月額＝給料月額＋給料の調整額）</t>
    <phoneticPr fontId="2"/>
  </si>
  <si>
    <t>　給与の月額　＝</t>
    <phoneticPr fontId="2"/>
  </si>
  <si>
    <t>給与の月額×１２</t>
  </si>
  <si>
    <t>38.75×５２－7.75×１８</t>
    <phoneticPr fontId="2"/>
  </si>
  <si>
    <t>　日額特殊勤務手当（夜間等特殊業務手当を除く。）の支給対象となる勤務をした場合には、加算額がある。</t>
    <rPh sb="1" eb="3">
      <t>ニチガク</t>
    </rPh>
    <rPh sb="10" eb="12">
      <t>ヤカン</t>
    </rPh>
    <rPh sb="12" eb="13">
      <t>トウ</t>
    </rPh>
    <rPh sb="13" eb="15">
      <t>トクシュ</t>
    </rPh>
    <rPh sb="15" eb="17">
      <t>ギョウム</t>
    </rPh>
    <rPh sb="17" eb="19">
      <t>テアテ</t>
    </rPh>
    <rPh sb="42" eb="45">
      <t>カサンガク</t>
    </rPh>
    <phoneticPr fontId="2"/>
  </si>
  <si>
    <t>　　</t>
    <phoneticPr fontId="2"/>
  </si>
  <si>
    <t>※２</t>
    <phoneticPr fontId="2"/>
  </si>
  <si>
    <t>支給割合</t>
    <phoneticPr fontId="2"/>
  </si>
  <si>
    <t>支給割合</t>
  </si>
  <si>
    <t>月当たり
60時間まで</t>
    <rPh sb="0" eb="2">
      <t>ツキア</t>
    </rPh>
    <rPh sb="7" eb="9">
      <t>ジカン</t>
    </rPh>
    <phoneticPr fontId="2"/>
  </si>
  <si>
    <t>月当たり
60時間超</t>
    <rPh sb="0" eb="2">
      <t>ツキア</t>
    </rPh>
    <rPh sb="7" eb="9">
      <t>ジカン</t>
    </rPh>
    <rPh sb="9" eb="10">
      <t>チョウ</t>
    </rPh>
    <phoneticPr fontId="2"/>
  </si>
  <si>
    <t>超過勤務手当</t>
    <rPh sb="0" eb="2">
      <t>チョウカ</t>
    </rPh>
    <rPh sb="2" eb="4">
      <t>キンム</t>
    </rPh>
    <rPh sb="4" eb="6">
      <t>テアテ</t>
    </rPh>
    <phoneticPr fontId="2"/>
  </si>
  <si>
    <t xml:space="preserve">
ア</t>
    <phoneticPr fontId="2"/>
  </si>
  <si>
    <t>　正規の勤務時間が割り振られた日（休日給が支給されることとなる日を除く。）　</t>
    <phoneticPr fontId="2"/>
  </si>
  <si>
    <t>①</t>
    <phoneticPr fontId="2"/>
  </si>
  <si>
    <t>正規の勤務時間外の勤務</t>
    <phoneticPr fontId="2"/>
  </si>
  <si>
    <t>（５：００～２２：００）</t>
    <phoneticPr fontId="2"/>
  </si>
  <si>
    <t>②</t>
    <phoneticPr fontId="2"/>
  </si>
  <si>
    <t>（２２：００～５：００）</t>
    <phoneticPr fontId="2"/>
  </si>
  <si>
    <t>イ</t>
    <phoneticPr fontId="2"/>
  </si>
  <si>
    <t>　上記以外の日</t>
    <rPh sb="1" eb="3">
      <t>ジョウキ</t>
    </rPh>
    <rPh sb="3" eb="5">
      <t>イガイ</t>
    </rPh>
    <rPh sb="6" eb="7">
      <t>ヒ</t>
    </rPh>
    <phoneticPr fontId="2"/>
  </si>
  <si>
    <t>　あらかじめ割り振られた１週間の正規の勤務時間を超えて割り振られた正規の勤務時間内の勤務</t>
    <phoneticPr fontId="2"/>
  </si>
  <si>
    <t>　　　ただし、短時間勤務職員の場合は、あらかじめ割り振られた１週間の正規の勤務時間との合計の勤務時間が38時間45分を超えた勤務のみ支給対象とする。</t>
    <rPh sb="7" eb="10">
      <t>タンジカン</t>
    </rPh>
    <rPh sb="10" eb="12">
      <t>キンム</t>
    </rPh>
    <rPh sb="12" eb="14">
      <t>ショクイン</t>
    </rPh>
    <rPh sb="15" eb="17">
      <t>バアイ</t>
    </rPh>
    <rPh sb="24" eb="27">
      <t>ワリフ</t>
    </rPh>
    <rPh sb="31" eb="33">
      <t>シュウカン</t>
    </rPh>
    <rPh sb="34" eb="36">
      <t>セイキ</t>
    </rPh>
    <rPh sb="37" eb="39">
      <t>キンム</t>
    </rPh>
    <rPh sb="39" eb="41">
      <t>ジカン</t>
    </rPh>
    <rPh sb="43" eb="45">
      <t>ゴウケイ</t>
    </rPh>
    <rPh sb="46" eb="48">
      <t>キンム</t>
    </rPh>
    <rPh sb="48" eb="50">
      <t>ジカン</t>
    </rPh>
    <phoneticPr fontId="2"/>
  </si>
  <si>
    <t>　ただし、短時間勤務職員の場合は、あらかじめ割り振られた１週間の正規の勤務時間との合計の勤務時間が38時間45分を超えた勤務のみ支給対象とする。</t>
    <rPh sb="5" eb="8">
      <t>タンジカン</t>
    </rPh>
    <rPh sb="8" eb="10">
      <t>キンム</t>
    </rPh>
    <rPh sb="10" eb="12">
      <t>ショクイン</t>
    </rPh>
    <rPh sb="13" eb="15">
      <t>バアイ</t>
    </rPh>
    <rPh sb="22" eb="25">
      <t>ワリフ</t>
    </rPh>
    <rPh sb="29" eb="31">
      <t>シュウカン</t>
    </rPh>
    <rPh sb="32" eb="34">
      <t>セイキ</t>
    </rPh>
    <rPh sb="35" eb="37">
      <t>キンム</t>
    </rPh>
    <rPh sb="37" eb="39">
      <t>ジカン</t>
    </rPh>
    <rPh sb="41" eb="43">
      <t>ゴウケイ</t>
    </rPh>
    <rPh sb="44" eb="46">
      <t>キンム</t>
    </rPh>
    <rPh sb="46" eb="48">
      <t>ジカン</t>
    </rPh>
    <phoneticPr fontId="2"/>
  </si>
  <si>
    <t>　　　</t>
    <phoneticPr fontId="2"/>
  </si>
  <si>
    <t>休　 　　 日　　　　給　</t>
  </si>
  <si>
    <t>休日における正規の勤務時間内の勤務</t>
  </si>
  <si>
    <t>備考１</t>
    <rPh sb="0" eb="2">
      <t>ビコウ</t>
    </rPh>
    <phoneticPr fontId="2"/>
  </si>
  <si>
    <t xml:space="preserve">　　  </t>
    <phoneticPr fontId="2"/>
  </si>
  <si>
    <t>　勤務を要しない超勤代休時間を取得した場合、月60時間を超える超過勤務手当の支給割合の引き上げは適用しない。</t>
    <rPh sb="1" eb="3">
      <t>キンム</t>
    </rPh>
    <rPh sb="4" eb="5">
      <t>ヨウ</t>
    </rPh>
    <rPh sb="8" eb="10">
      <t>チョウキン</t>
    </rPh>
    <rPh sb="10" eb="12">
      <t>ダイキュウ</t>
    </rPh>
    <rPh sb="12" eb="14">
      <t>ジカン</t>
    </rPh>
    <rPh sb="15" eb="17">
      <t>シュトク</t>
    </rPh>
    <rPh sb="19" eb="21">
      <t>バアイ</t>
    </rPh>
    <rPh sb="22" eb="23">
      <t>ツキ</t>
    </rPh>
    <rPh sb="25" eb="27">
      <t>ジカン</t>
    </rPh>
    <rPh sb="28" eb="29">
      <t>コ</t>
    </rPh>
    <rPh sb="31" eb="33">
      <t>チョウカ</t>
    </rPh>
    <rPh sb="33" eb="35">
      <t>キンム</t>
    </rPh>
    <rPh sb="35" eb="37">
      <t>テアテ</t>
    </rPh>
    <rPh sb="38" eb="40">
      <t>シキュウ</t>
    </rPh>
    <rPh sb="40" eb="42">
      <t>ワリアイ</t>
    </rPh>
    <rPh sb="43" eb="44">
      <t>ヒ</t>
    </rPh>
    <rPh sb="45" eb="46">
      <t>ア</t>
    </rPh>
    <rPh sb="48" eb="50">
      <t>テキヨウ</t>
    </rPh>
    <phoneticPr fontId="2"/>
  </si>
  <si>
    <t>週休日等</t>
    <rPh sb="0" eb="2">
      <t>シュウキュウ</t>
    </rPh>
    <rPh sb="2" eb="4">
      <t>ビトウ</t>
    </rPh>
    <phoneticPr fontId="2"/>
  </si>
  <si>
    <t>６時間までの勤務</t>
    <rPh sb="1" eb="3">
      <t>ジカン</t>
    </rPh>
    <rPh sb="6" eb="8">
      <t>キンム</t>
    </rPh>
    <phoneticPr fontId="2"/>
  </si>
  <si>
    <t>６時間を超える勤務</t>
    <rPh sb="1" eb="3">
      <t>ジカン</t>
    </rPh>
    <rPh sb="4" eb="5">
      <t>コ</t>
    </rPh>
    <rPh sb="7" eb="9">
      <t>キンム</t>
    </rPh>
    <phoneticPr fontId="2"/>
  </si>
  <si>
    <t>１種の区分の給料の特別調整額を受ける職員</t>
    <rPh sb="1" eb="2">
      <t>シュ</t>
    </rPh>
    <rPh sb="3" eb="5">
      <t>クブン</t>
    </rPh>
    <rPh sb="6" eb="8">
      <t>キュウリョウ</t>
    </rPh>
    <rPh sb="9" eb="11">
      <t>トクベツ</t>
    </rPh>
    <rPh sb="11" eb="14">
      <t>チョウセイガク</t>
    </rPh>
    <rPh sb="15" eb="16">
      <t>ウ</t>
    </rPh>
    <rPh sb="18" eb="20">
      <t>ショクイン</t>
    </rPh>
    <phoneticPr fontId="2"/>
  </si>
  <si>
    <t>２種の区分の給料の特別調整額を受ける職員</t>
    <rPh sb="1" eb="2">
      <t>シュ</t>
    </rPh>
    <rPh sb="3" eb="5">
      <t>クブン</t>
    </rPh>
    <rPh sb="6" eb="8">
      <t>キュウリョウ</t>
    </rPh>
    <rPh sb="9" eb="11">
      <t>トクベツ</t>
    </rPh>
    <rPh sb="11" eb="14">
      <t>チョウセイガク</t>
    </rPh>
    <rPh sb="15" eb="16">
      <t>ウ</t>
    </rPh>
    <rPh sb="18" eb="20">
      <t>ショクイン</t>
    </rPh>
    <phoneticPr fontId="2"/>
  </si>
  <si>
    <t>３種の区分の給料の特別調整額を受ける職員</t>
    <rPh sb="1" eb="2">
      <t>シュ</t>
    </rPh>
    <rPh sb="3" eb="5">
      <t>クブン</t>
    </rPh>
    <rPh sb="6" eb="8">
      <t>キュウリョウ</t>
    </rPh>
    <rPh sb="9" eb="11">
      <t>トクベツ</t>
    </rPh>
    <rPh sb="11" eb="14">
      <t>チョウセイガク</t>
    </rPh>
    <rPh sb="15" eb="16">
      <t>ウ</t>
    </rPh>
    <rPh sb="18" eb="20">
      <t>ショクイン</t>
    </rPh>
    <phoneticPr fontId="2"/>
  </si>
  <si>
    <t>４種又は５種の区分の給料の特別調整額（管理職手当）を受ける教育職員</t>
    <rPh sb="1" eb="2">
      <t>シュ</t>
    </rPh>
    <rPh sb="2" eb="3">
      <t>マタ</t>
    </rPh>
    <rPh sb="5" eb="6">
      <t>シュ</t>
    </rPh>
    <rPh sb="7" eb="9">
      <t>クブン</t>
    </rPh>
    <rPh sb="10" eb="12">
      <t>キュウリョウ</t>
    </rPh>
    <rPh sb="13" eb="15">
      <t>トクベツ</t>
    </rPh>
    <rPh sb="15" eb="18">
      <t>チョウセイガク</t>
    </rPh>
    <rPh sb="19" eb="22">
      <t>カンリショク</t>
    </rPh>
    <rPh sb="22" eb="24">
      <t>テアテ</t>
    </rPh>
    <rPh sb="26" eb="27">
      <t>ウ</t>
    </rPh>
    <rPh sb="29" eb="31">
      <t>キョウイク</t>
    </rPh>
    <rPh sb="31" eb="33">
      <t>ショクイン</t>
    </rPh>
    <phoneticPr fontId="2"/>
  </si>
  <si>
    <t>６種の区分の給料の特別調整額（管理職手当）を受ける教育職員</t>
    <rPh sb="1" eb="2">
      <t>シュ</t>
    </rPh>
    <rPh sb="3" eb="5">
      <t>クブン</t>
    </rPh>
    <rPh sb="6" eb="8">
      <t>キュウリョウ</t>
    </rPh>
    <rPh sb="9" eb="11">
      <t>トクベツ</t>
    </rPh>
    <rPh sb="11" eb="14">
      <t>チョウセイガク</t>
    </rPh>
    <rPh sb="15" eb="18">
      <t>カンリショク</t>
    </rPh>
    <rPh sb="18" eb="20">
      <t>テアテ</t>
    </rPh>
    <rPh sb="22" eb="23">
      <t>ウ</t>
    </rPh>
    <rPh sb="25" eb="27">
      <t>キョウイク</t>
    </rPh>
    <rPh sb="27" eb="29">
      <t>ショクイン</t>
    </rPh>
    <phoneticPr fontId="2"/>
  </si>
  <si>
    <t>　管理職員が臨時又は緊急の必要その他校務運営の必要により、週休日等において特に勤務することを命ずる必要が生じた場合は、原則として週休日の振替又は４時間の勤務時間の割り振り変更により対応するものとする。</t>
    <rPh sb="1" eb="3">
      <t>カンリ</t>
    </rPh>
    <rPh sb="3" eb="5">
      <t>ショクイン</t>
    </rPh>
    <rPh sb="6" eb="8">
      <t>リンジ</t>
    </rPh>
    <rPh sb="8" eb="9">
      <t>マタ</t>
    </rPh>
    <rPh sb="10" eb="12">
      <t>キンキュウ</t>
    </rPh>
    <rPh sb="13" eb="15">
      <t>ヒツヨウ</t>
    </rPh>
    <rPh sb="17" eb="18">
      <t>タ</t>
    </rPh>
    <rPh sb="18" eb="20">
      <t>コウム</t>
    </rPh>
    <rPh sb="20" eb="22">
      <t>ウンエイ</t>
    </rPh>
    <rPh sb="23" eb="25">
      <t>ヒツヨウ</t>
    </rPh>
    <rPh sb="29" eb="31">
      <t>シュウキュウ</t>
    </rPh>
    <rPh sb="31" eb="33">
      <t>ビトウ</t>
    </rPh>
    <rPh sb="37" eb="38">
      <t>トク</t>
    </rPh>
    <rPh sb="39" eb="41">
      <t>キンム</t>
    </rPh>
    <rPh sb="46" eb="47">
      <t>メイ</t>
    </rPh>
    <rPh sb="49" eb="51">
      <t>ヒツヨウ</t>
    </rPh>
    <rPh sb="52" eb="53">
      <t>ショウ</t>
    </rPh>
    <rPh sb="55" eb="57">
      <t>バアイ</t>
    </rPh>
    <rPh sb="59" eb="61">
      <t>ゲンソク</t>
    </rPh>
    <rPh sb="64" eb="66">
      <t>シュウキュウ</t>
    </rPh>
    <rPh sb="66" eb="67">
      <t>ビ</t>
    </rPh>
    <rPh sb="68" eb="70">
      <t>フリカエ</t>
    </rPh>
    <rPh sb="70" eb="71">
      <t>マタ</t>
    </rPh>
    <rPh sb="73" eb="75">
      <t>ジカン</t>
    </rPh>
    <rPh sb="76" eb="78">
      <t>キンム</t>
    </rPh>
    <rPh sb="78" eb="80">
      <t>ジカン</t>
    </rPh>
    <rPh sb="81" eb="82">
      <t>ワ</t>
    </rPh>
    <rPh sb="83" eb="84">
      <t>フ</t>
    </rPh>
    <rPh sb="85" eb="87">
      <t>ヘンコウ</t>
    </rPh>
    <rPh sb="90" eb="92">
      <t>タイオウ</t>
    </rPh>
    <phoneticPr fontId="2"/>
  </si>
  <si>
    <t>へき地手当</t>
    <rPh sb="2" eb="3">
      <t>チ</t>
    </rPh>
    <rPh sb="3" eb="5">
      <t>テアテ</t>
    </rPh>
    <phoneticPr fontId="2"/>
  </si>
  <si>
    <t>級地</t>
    <rPh sb="0" eb="2">
      <t>キュウチ</t>
    </rPh>
    <phoneticPr fontId="2"/>
  </si>
  <si>
    <t>電算コード</t>
    <rPh sb="0" eb="2">
      <t>デンサン</t>
    </rPh>
    <phoneticPr fontId="2"/>
  </si>
  <si>
    <t>４級地</t>
    <rPh sb="1" eb="3">
      <t>キュウチ</t>
    </rPh>
    <phoneticPr fontId="2"/>
  </si>
  <si>
    <t>（給料の月額 ＋ 教職調整額 ＋ 扶養手当） × 支給割合</t>
    <rPh sb="1" eb="3">
      <t>キュウリョウ</t>
    </rPh>
    <rPh sb="4" eb="6">
      <t>ゲツガク</t>
    </rPh>
    <rPh sb="9" eb="11">
      <t>キョウショク</t>
    </rPh>
    <rPh sb="11" eb="14">
      <t>チョウセイガク</t>
    </rPh>
    <rPh sb="17" eb="19">
      <t>フヨウ</t>
    </rPh>
    <rPh sb="19" eb="21">
      <t>テアテ</t>
    </rPh>
    <rPh sb="25" eb="27">
      <t>シキュウ</t>
    </rPh>
    <rPh sb="27" eb="29">
      <t>ワリアイ</t>
    </rPh>
    <phoneticPr fontId="2"/>
  </si>
  <si>
    <t>／</t>
    <phoneticPr fontId="2"/>
  </si>
  <si>
    <t>３級地</t>
    <rPh sb="1" eb="3">
      <t>キュウチ</t>
    </rPh>
    <phoneticPr fontId="2"/>
  </si>
  <si>
    <t>／</t>
  </si>
  <si>
    <t>２級地</t>
    <rPh sb="1" eb="3">
      <t>キュウチ</t>
    </rPh>
    <phoneticPr fontId="2"/>
  </si>
  <si>
    <t>１級地</t>
    <rPh sb="1" eb="3">
      <t>キュウチ</t>
    </rPh>
    <phoneticPr fontId="2"/>
  </si>
  <si>
    <t>準１級地</t>
    <rPh sb="0" eb="1">
      <t>ジュン</t>
    </rPh>
    <rPh sb="2" eb="4">
      <t>キュウチ</t>
    </rPh>
    <phoneticPr fontId="2"/>
  </si>
  <si>
    <t>　給料の月額 ＝ 給料月額 ＋ 給料の調整額</t>
    <rPh sb="1" eb="3">
      <t>キュウリョウ</t>
    </rPh>
    <rPh sb="4" eb="6">
      <t>ゲツガク</t>
    </rPh>
    <rPh sb="9" eb="11">
      <t>キュウリョウ</t>
    </rPh>
    <rPh sb="11" eb="13">
      <t>ゲツガク</t>
    </rPh>
    <rPh sb="16" eb="18">
      <t>キュウリョウ</t>
    </rPh>
    <rPh sb="19" eb="22">
      <t>チョウセイガク</t>
    </rPh>
    <phoneticPr fontId="2"/>
  </si>
  <si>
    <t>　なお、平成28年４月１日の級地見直しによりへき地指定を外れた学校に引き続き勤務する職員については、当該学校に勤務している間、経過措置が適用される（学校の移転によりへき地指定を外れた場合を除く。）。</t>
    <rPh sb="4" eb="6">
      <t>ヘイセイ</t>
    </rPh>
    <rPh sb="8" eb="9">
      <t>ネン</t>
    </rPh>
    <rPh sb="10" eb="11">
      <t>ガツ</t>
    </rPh>
    <rPh sb="12" eb="13">
      <t>ニチ</t>
    </rPh>
    <rPh sb="14" eb="16">
      <t>キュウチ</t>
    </rPh>
    <rPh sb="16" eb="18">
      <t>ミナオ</t>
    </rPh>
    <rPh sb="24" eb="25">
      <t>チ</t>
    </rPh>
    <rPh sb="25" eb="27">
      <t>シテイ</t>
    </rPh>
    <rPh sb="28" eb="29">
      <t>ハズ</t>
    </rPh>
    <rPh sb="31" eb="33">
      <t>ガッコウ</t>
    </rPh>
    <rPh sb="34" eb="35">
      <t>ヒ</t>
    </rPh>
    <rPh sb="36" eb="37">
      <t>ツヅ</t>
    </rPh>
    <rPh sb="38" eb="40">
      <t>キンム</t>
    </rPh>
    <rPh sb="42" eb="44">
      <t>ショクイン</t>
    </rPh>
    <rPh sb="50" eb="52">
      <t>トウガイ</t>
    </rPh>
    <rPh sb="52" eb="54">
      <t>ガッコウ</t>
    </rPh>
    <rPh sb="55" eb="57">
      <t>キンム</t>
    </rPh>
    <rPh sb="61" eb="62">
      <t>アイダ</t>
    </rPh>
    <rPh sb="63" eb="65">
      <t>ケイカ</t>
    </rPh>
    <rPh sb="65" eb="67">
      <t>ソチ</t>
    </rPh>
    <rPh sb="68" eb="70">
      <t>テキヨウ</t>
    </rPh>
    <rPh sb="74" eb="76">
      <t>ガッコウ</t>
    </rPh>
    <rPh sb="77" eb="79">
      <t>イテン</t>
    </rPh>
    <rPh sb="84" eb="85">
      <t>チ</t>
    </rPh>
    <rPh sb="85" eb="87">
      <t>シテイ</t>
    </rPh>
    <rPh sb="88" eb="89">
      <t>ハズ</t>
    </rPh>
    <rPh sb="91" eb="93">
      <t>バアイ</t>
    </rPh>
    <rPh sb="94" eb="95">
      <t>ノゾ</t>
    </rPh>
    <phoneticPr fontId="2"/>
  </si>
  <si>
    <t>特地勤務手当</t>
    <rPh sb="0" eb="2">
      <t>トクチ</t>
    </rPh>
    <rPh sb="2" eb="4">
      <t>キンム</t>
    </rPh>
    <rPh sb="4" eb="6">
      <t>テアテ</t>
    </rPh>
    <phoneticPr fontId="2"/>
  </si>
  <si>
    <t>４～１０月</t>
    <rPh sb="4" eb="5">
      <t>ガツ</t>
    </rPh>
    <phoneticPr fontId="2"/>
  </si>
  <si>
    <t>１１～３月</t>
    <rPh sb="4" eb="5">
      <t>ガツ</t>
    </rPh>
    <phoneticPr fontId="2"/>
  </si>
  <si>
    <t>（冬期以外）</t>
    <rPh sb="1" eb="3">
      <t>トウキ</t>
    </rPh>
    <rPh sb="3" eb="5">
      <t>イガイ</t>
    </rPh>
    <phoneticPr fontId="2"/>
  </si>
  <si>
    <t>（冬期）</t>
    <rPh sb="1" eb="3">
      <t>トウキ</t>
    </rPh>
    <phoneticPr fontId="2"/>
  </si>
  <si>
    <t>２級地（８％）</t>
    <rPh sb="1" eb="3">
      <t>キュウチ</t>
    </rPh>
    <phoneticPr fontId="2"/>
  </si>
  <si>
    <t>３級地（12％）</t>
    <rPh sb="1" eb="3">
      <t>キュウチ</t>
    </rPh>
    <phoneticPr fontId="2"/>
  </si>
  <si>
    <t>１級地（４％）</t>
    <rPh sb="1" eb="2">
      <t>キュウ</t>
    </rPh>
    <rPh sb="2" eb="3">
      <t>チ</t>
    </rPh>
    <phoneticPr fontId="2"/>
  </si>
  <si>
    <t>支給期間</t>
    <rPh sb="0" eb="2">
      <t>シキュウ</t>
    </rPh>
    <rPh sb="2" eb="4">
      <t>キカン</t>
    </rPh>
    <phoneticPr fontId="2"/>
  </si>
  <si>
    <t>へき地等学校へ異動後３年間（引き続きへき地学校に勤務する必要があると県教育員会が認めた職員は、６年まで。）ただし、手当は異動に伴い住居を移転したときから支給する。</t>
    <rPh sb="2" eb="3">
      <t>チ</t>
    </rPh>
    <rPh sb="3" eb="4">
      <t>トウ</t>
    </rPh>
    <rPh sb="4" eb="6">
      <t>ガッコウ</t>
    </rPh>
    <rPh sb="7" eb="10">
      <t>イドウゴ</t>
    </rPh>
    <rPh sb="11" eb="13">
      <t>ネンカン</t>
    </rPh>
    <rPh sb="14" eb="15">
      <t>ヒ</t>
    </rPh>
    <rPh sb="16" eb="17">
      <t>ツヅ</t>
    </rPh>
    <rPh sb="20" eb="21">
      <t>チ</t>
    </rPh>
    <rPh sb="21" eb="23">
      <t>ガッコウ</t>
    </rPh>
    <rPh sb="24" eb="26">
      <t>キンム</t>
    </rPh>
    <rPh sb="28" eb="30">
      <t>ヒツヨウ</t>
    </rPh>
    <rPh sb="34" eb="35">
      <t>ケン</t>
    </rPh>
    <rPh sb="35" eb="37">
      <t>キョウイク</t>
    </rPh>
    <rPh sb="37" eb="38">
      <t>イン</t>
    </rPh>
    <rPh sb="38" eb="39">
      <t>カイ</t>
    </rPh>
    <rPh sb="40" eb="41">
      <t>ミト</t>
    </rPh>
    <rPh sb="43" eb="45">
      <t>ショクイン</t>
    </rPh>
    <rPh sb="48" eb="49">
      <t>ネン</t>
    </rPh>
    <rPh sb="57" eb="59">
      <t>テアテ</t>
    </rPh>
    <rPh sb="60" eb="62">
      <t>イドウ</t>
    </rPh>
    <rPh sb="63" eb="64">
      <t>トモナ</t>
    </rPh>
    <rPh sb="65" eb="67">
      <t>ジュウキョ</t>
    </rPh>
    <rPh sb="68" eb="70">
      <t>イテン</t>
    </rPh>
    <rPh sb="76" eb="78">
      <t>シキュウ</t>
    </rPh>
    <phoneticPr fontId="2"/>
  </si>
  <si>
    <t>異動後５年間</t>
    <rPh sb="0" eb="3">
      <t>イドウゴ</t>
    </rPh>
    <rPh sb="4" eb="6">
      <t>ネンカン</t>
    </rPh>
    <phoneticPr fontId="2"/>
  </si>
  <si>
    <t>５年経過後</t>
    <rPh sb="1" eb="2">
      <t>ネン</t>
    </rPh>
    <rPh sb="2" eb="5">
      <t>ケイカゴ</t>
    </rPh>
    <phoneticPr fontId="2"/>
  </si>
  <si>
    <t>（ 給料の月額 ＋ 教職調整額 ＋ 扶養手当 ） × 4/100</t>
    <rPh sb="2" eb="4">
      <t>キュウリョウ</t>
    </rPh>
    <rPh sb="5" eb="7">
      <t>ゲツガク</t>
    </rPh>
    <rPh sb="10" eb="12">
      <t>キョウショク</t>
    </rPh>
    <rPh sb="12" eb="15">
      <t>チョウセイガク</t>
    </rPh>
    <rPh sb="18" eb="20">
      <t>フヨウ</t>
    </rPh>
    <rPh sb="20" eb="22">
      <t>テアテ</t>
    </rPh>
    <phoneticPr fontId="2"/>
  </si>
  <si>
    <t>（ 給料の月額 ＋ 教職調整額 ＋ 扶養手当 ） × 2/100</t>
    <rPh sb="2" eb="4">
      <t>キュウリョウ</t>
    </rPh>
    <rPh sb="5" eb="7">
      <t>ゲツガク</t>
    </rPh>
    <rPh sb="10" eb="12">
      <t>キョウショク</t>
    </rPh>
    <rPh sb="12" eb="15">
      <t>チョウセイガク</t>
    </rPh>
    <rPh sb="18" eb="20">
      <t>フヨウ</t>
    </rPh>
    <rPh sb="20" eb="22">
      <t>テアテ</t>
    </rPh>
    <phoneticPr fontId="2"/>
  </si>
  <si>
    <t>特地公署等へ異動後３年間（引き続きへき地学校に勤務する必要があると県教育委員会が認めた職員は、６年まで。）ただし、手当は異動に伴い住居を移転したときから支給する。</t>
    <rPh sb="0" eb="1">
      <t>トク</t>
    </rPh>
    <rPh sb="1" eb="2">
      <t>チ</t>
    </rPh>
    <rPh sb="2" eb="4">
      <t>コウショ</t>
    </rPh>
    <rPh sb="4" eb="5">
      <t>トウ</t>
    </rPh>
    <rPh sb="6" eb="9">
      <t>イドウゴ</t>
    </rPh>
    <rPh sb="10" eb="12">
      <t>ネンカン</t>
    </rPh>
    <rPh sb="13" eb="14">
      <t>ヒ</t>
    </rPh>
    <rPh sb="15" eb="16">
      <t>ツヅ</t>
    </rPh>
    <rPh sb="19" eb="20">
      <t>チ</t>
    </rPh>
    <rPh sb="20" eb="22">
      <t>ガッコウ</t>
    </rPh>
    <rPh sb="23" eb="25">
      <t>キンム</t>
    </rPh>
    <rPh sb="27" eb="29">
      <t>ヒツヨウ</t>
    </rPh>
    <rPh sb="33" eb="34">
      <t>ケン</t>
    </rPh>
    <rPh sb="34" eb="36">
      <t>キョウイク</t>
    </rPh>
    <rPh sb="36" eb="39">
      <t>イインカイ</t>
    </rPh>
    <rPh sb="40" eb="41">
      <t>ミト</t>
    </rPh>
    <rPh sb="43" eb="45">
      <t>ショクイン</t>
    </rPh>
    <rPh sb="48" eb="49">
      <t>ネン</t>
    </rPh>
    <rPh sb="57" eb="59">
      <t>テアテ</t>
    </rPh>
    <rPh sb="60" eb="62">
      <t>イドウ</t>
    </rPh>
    <rPh sb="63" eb="64">
      <t>トモナ</t>
    </rPh>
    <rPh sb="65" eb="67">
      <t>ジュウキョ</t>
    </rPh>
    <rPh sb="68" eb="70">
      <t>イテン</t>
    </rPh>
    <rPh sb="76" eb="78">
      <t>シキュウ</t>
    </rPh>
    <phoneticPr fontId="2"/>
  </si>
  <si>
    <t>級地区分</t>
    <rPh sb="0" eb="2">
      <t>キュウチ</t>
    </rPh>
    <rPh sb="2" eb="4">
      <t>クブン</t>
    </rPh>
    <phoneticPr fontId="2"/>
  </si>
  <si>
    <t>異動等の日から４年間</t>
    <rPh sb="0" eb="2">
      <t>イドウ</t>
    </rPh>
    <rPh sb="2" eb="3">
      <t>トウ</t>
    </rPh>
    <rPh sb="4" eb="5">
      <t>ヒ</t>
    </rPh>
    <rPh sb="8" eb="10">
      <t>ネンカン</t>
    </rPh>
    <phoneticPr fontId="2"/>
  </si>
  <si>
    <t>５年目</t>
    <rPh sb="1" eb="3">
      <t>ネンメ</t>
    </rPh>
    <phoneticPr fontId="2"/>
  </si>
  <si>
    <t>６年目</t>
    <rPh sb="1" eb="3">
      <t>ネンメ</t>
    </rPh>
    <phoneticPr fontId="2"/>
  </si>
  <si>
    <t>準特地公署</t>
    <rPh sb="0" eb="1">
      <t>ジュン</t>
    </rPh>
    <rPh sb="1" eb="3">
      <t>トクチ</t>
    </rPh>
    <rPh sb="3" eb="5">
      <t>コウショ</t>
    </rPh>
    <phoneticPr fontId="2"/>
  </si>
  <si>
    <t>１・２級地</t>
    <rPh sb="3" eb="5">
      <t>キュウチ</t>
    </rPh>
    <phoneticPr fontId="2"/>
  </si>
  <si>
    <t>定時制通信教育手当</t>
    <rPh sb="0" eb="3">
      <t>テイジセイ</t>
    </rPh>
    <rPh sb="3" eb="5">
      <t>ツウシン</t>
    </rPh>
    <rPh sb="5" eb="7">
      <t>キョウイク</t>
    </rPh>
    <rPh sb="7" eb="9">
      <t>テアテ</t>
    </rPh>
    <phoneticPr fontId="2"/>
  </si>
  <si>
    <t>定時制</t>
    <rPh sb="0" eb="3">
      <t>テイジセイ</t>
    </rPh>
    <phoneticPr fontId="2"/>
  </si>
  <si>
    <t>夜間</t>
    <rPh sb="0" eb="2">
      <t>ヤカン</t>
    </rPh>
    <phoneticPr fontId="2"/>
  </si>
  <si>
    <t>２級以上</t>
    <rPh sb="1" eb="2">
      <t>キュウ</t>
    </rPh>
    <rPh sb="2" eb="4">
      <t>イジョウ</t>
    </rPh>
    <phoneticPr fontId="2"/>
  </si>
  <si>
    <t>３／４支給</t>
    <rPh sb="3" eb="5">
      <t>シキュウ</t>
    </rPh>
    <phoneticPr fontId="2"/>
  </si>
  <si>
    <t>昼間</t>
    <rPh sb="0" eb="2">
      <t>ヒルマ</t>
    </rPh>
    <phoneticPr fontId="2"/>
  </si>
  <si>
    <t>２／４支給</t>
    <rPh sb="3" eb="5">
      <t>シキュウ</t>
    </rPh>
    <phoneticPr fontId="2"/>
  </si>
  <si>
    <t>通信制</t>
    <rPh sb="0" eb="3">
      <t>ツウシンセイ</t>
    </rPh>
    <phoneticPr fontId="2"/>
  </si>
  <si>
    <t>産業教育手当</t>
    <rPh sb="0" eb="2">
      <t>サンギョウ</t>
    </rPh>
    <rPh sb="2" eb="4">
      <t>キョウイク</t>
    </rPh>
    <rPh sb="4" eb="6">
      <t>テアテ</t>
    </rPh>
    <phoneticPr fontId="2"/>
  </si>
  <si>
    <t>工業科を担当する教諭等、実習助手</t>
    <rPh sb="0" eb="3">
      <t>コウギョウカ</t>
    </rPh>
    <rPh sb="4" eb="6">
      <t>タントウ</t>
    </rPh>
    <rPh sb="8" eb="11">
      <t>キョウユナド</t>
    </rPh>
    <rPh sb="12" eb="14">
      <t>ジッシュウ</t>
    </rPh>
    <rPh sb="14" eb="16">
      <t>ジョシュ</t>
    </rPh>
    <phoneticPr fontId="2"/>
  </si>
  <si>
    <t>定通手当を
受けない者</t>
    <rPh sb="0" eb="1">
      <t>テイ</t>
    </rPh>
    <rPh sb="1" eb="2">
      <t>ツウ</t>
    </rPh>
    <rPh sb="2" eb="4">
      <t>テアテ</t>
    </rPh>
    <rPh sb="6" eb="7">
      <t>ウ</t>
    </rPh>
    <rPh sb="10" eb="11">
      <t>モノ</t>
    </rPh>
    <phoneticPr fontId="2"/>
  </si>
  <si>
    <t>又は２級</t>
    <rPh sb="0" eb="1">
      <t>マタ</t>
    </rPh>
    <rPh sb="3" eb="4">
      <t>キュウ</t>
    </rPh>
    <phoneticPr fontId="2"/>
  </si>
  <si>
    <t>定通手当を
受ける者</t>
    <rPh sb="0" eb="1">
      <t>テイ</t>
    </rPh>
    <rPh sb="1" eb="2">
      <t>ツウ</t>
    </rPh>
    <rPh sb="2" eb="4">
      <t>テアテ</t>
    </rPh>
    <rPh sb="6" eb="7">
      <t>ウ</t>
    </rPh>
    <rPh sb="9" eb="10">
      <t>モノ</t>
    </rPh>
    <phoneticPr fontId="2"/>
  </si>
  <si>
    <t>農業・水産科を担当する教諭等、実習助手</t>
    <rPh sb="0" eb="2">
      <t>ノウギョウ</t>
    </rPh>
    <rPh sb="3" eb="5">
      <t>スイサン</t>
    </rPh>
    <rPh sb="5" eb="6">
      <t>カ</t>
    </rPh>
    <rPh sb="7" eb="9">
      <t>タントウ</t>
    </rPh>
    <rPh sb="11" eb="14">
      <t>キョウユナド</t>
    </rPh>
    <rPh sb="15" eb="17">
      <t>ジッシュウ</t>
    </rPh>
    <rPh sb="17" eb="19">
      <t>ジョシュ</t>
    </rPh>
    <phoneticPr fontId="2"/>
  </si>
  <si>
    <t>地域等の区分</t>
    <rPh sb="0" eb="2">
      <t>チイキ</t>
    </rPh>
    <rPh sb="2" eb="3">
      <t>トウ</t>
    </rPh>
    <rPh sb="4" eb="6">
      <t>クブン</t>
    </rPh>
    <phoneticPr fontId="2"/>
  </si>
  <si>
    <t>世帯等の区分</t>
    <rPh sb="0" eb="2">
      <t>セタイ</t>
    </rPh>
    <rPh sb="2" eb="3">
      <t>トウ</t>
    </rPh>
    <rPh sb="4" eb="6">
      <t>クブン</t>
    </rPh>
    <phoneticPr fontId="2"/>
  </si>
  <si>
    <t>支給地域</t>
    <rPh sb="0" eb="2">
      <t>シキュウ</t>
    </rPh>
    <rPh sb="2" eb="4">
      <t>チイキ</t>
    </rPh>
    <phoneticPr fontId="2"/>
  </si>
  <si>
    <t>世帯主である職員</t>
    <rPh sb="0" eb="3">
      <t>セタイヌシ</t>
    </rPh>
    <rPh sb="6" eb="8">
      <t>ショクイン</t>
    </rPh>
    <phoneticPr fontId="2"/>
  </si>
  <si>
    <t>その他の職員</t>
    <rPh sb="2" eb="3">
      <t>タ</t>
    </rPh>
    <rPh sb="4" eb="6">
      <t>ショクイン</t>
    </rPh>
    <phoneticPr fontId="2"/>
  </si>
  <si>
    <t>扶養親族のある職員</t>
    <rPh sb="0" eb="2">
      <t>フヨウ</t>
    </rPh>
    <rPh sb="2" eb="4">
      <t>シンゾク</t>
    </rPh>
    <rPh sb="7" eb="9">
      <t>ショクイン</t>
    </rPh>
    <phoneticPr fontId="2"/>
  </si>
  <si>
    <t>扶養親族のない職員</t>
    <rPh sb="0" eb="2">
      <t>フヨウ</t>
    </rPh>
    <rPh sb="2" eb="4">
      <t>シンゾク</t>
    </rPh>
    <rPh sb="7" eb="9">
      <t>ショクイン</t>
    </rPh>
    <phoneticPr fontId="2"/>
  </si>
  <si>
    <t>特殊勤務手当</t>
    <rPh sb="0" eb="2">
      <t>トクシュ</t>
    </rPh>
    <rPh sb="2" eb="4">
      <t>キンム</t>
    </rPh>
    <rPh sb="4" eb="6">
      <t>テアテ</t>
    </rPh>
    <phoneticPr fontId="2"/>
  </si>
  <si>
    <t>手当名</t>
    <rPh sb="0" eb="2">
      <t>テアテ</t>
    </rPh>
    <rPh sb="2" eb="3">
      <t>メイ</t>
    </rPh>
    <phoneticPr fontId="2"/>
  </si>
  <si>
    <t>新設・
改正年月日</t>
    <rPh sb="0" eb="2">
      <t>シンセツ</t>
    </rPh>
    <rPh sb="4" eb="6">
      <t>カイセイ</t>
    </rPh>
    <rPh sb="6" eb="9">
      <t>ネンガッピ</t>
    </rPh>
    <phoneticPr fontId="2"/>
  </si>
  <si>
    <t>水中等作業手当</t>
    <rPh sb="0" eb="2">
      <t>スイチュウ</t>
    </rPh>
    <rPh sb="2" eb="3">
      <t>トウ</t>
    </rPh>
    <rPh sb="3" eb="5">
      <t>サギョウ</t>
    </rPh>
    <rPh sb="5" eb="7">
      <t>テアテ</t>
    </rPh>
    <phoneticPr fontId="2"/>
  </si>
  <si>
    <t>潜水器具を着用して行う潜水作業</t>
    <rPh sb="0" eb="2">
      <t>センスイ</t>
    </rPh>
    <rPh sb="2" eb="4">
      <t>キグ</t>
    </rPh>
    <rPh sb="5" eb="7">
      <t>チャクヨウ</t>
    </rPh>
    <rPh sb="9" eb="10">
      <t>オコナ</t>
    </rPh>
    <rPh sb="11" eb="13">
      <t>センスイ</t>
    </rPh>
    <rPh sb="13" eb="15">
      <t>サギョウ</t>
    </rPh>
    <phoneticPr fontId="2"/>
  </si>
  <si>
    <t>技労</t>
    <rPh sb="0" eb="2">
      <t>ギロウ</t>
    </rPh>
    <phoneticPr fontId="2"/>
  </si>
  <si>
    <t>・　潜水深度20メートルまで</t>
    <rPh sb="2" eb="4">
      <t>センスイ</t>
    </rPh>
    <rPh sb="4" eb="6">
      <t>シンド</t>
    </rPh>
    <phoneticPr fontId="2"/>
  </si>
  <si>
    <t>1時間</t>
    <rPh sb="1" eb="3">
      <t>ジカン</t>
    </rPh>
    <phoneticPr fontId="2"/>
  </si>
  <si>
    <t>・　潜水深度30メートルまで</t>
    <rPh sb="2" eb="4">
      <t>センスイ</t>
    </rPh>
    <rPh sb="4" eb="6">
      <t>シンド</t>
    </rPh>
    <phoneticPr fontId="2"/>
  </si>
  <si>
    <t>・　潜水深度30メートルを超えるとき</t>
    <rPh sb="2" eb="4">
      <t>センスイ</t>
    </rPh>
    <rPh sb="4" eb="6">
      <t>シンド</t>
    </rPh>
    <rPh sb="13" eb="14">
      <t>コ</t>
    </rPh>
    <phoneticPr fontId="2"/>
  </si>
  <si>
    <t>福島丸に乗り組む職員が航海中に船舶の推進器に絡んだ漁具を潜水して除去する作業</t>
    <rPh sb="0" eb="2">
      <t>フクシマ</t>
    </rPh>
    <rPh sb="2" eb="3">
      <t>マル</t>
    </rPh>
    <rPh sb="4" eb="5">
      <t>ノ</t>
    </rPh>
    <rPh sb="6" eb="7">
      <t>ク</t>
    </rPh>
    <rPh sb="8" eb="10">
      <t>ショクイン</t>
    </rPh>
    <rPh sb="11" eb="13">
      <t>コウカイ</t>
    </rPh>
    <rPh sb="13" eb="14">
      <t>チュウ</t>
    </rPh>
    <rPh sb="15" eb="17">
      <t>センパク</t>
    </rPh>
    <rPh sb="18" eb="21">
      <t>スイシンキ</t>
    </rPh>
    <rPh sb="22" eb="23">
      <t>カラ</t>
    </rPh>
    <rPh sb="25" eb="27">
      <t>ギョグ</t>
    </rPh>
    <rPh sb="28" eb="30">
      <t>センスイ</t>
    </rPh>
    <rPh sb="32" eb="34">
      <t>ジョキョ</t>
    </rPh>
    <rPh sb="36" eb="38">
      <t>サギョウ</t>
    </rPh>
    <phoneticPr fontId="2"/>
  </si>
  <si>
    <t>1回</t>
    <rPh sb="1" eb="2">
      <t>カイ</t>
    </rPh>
    <phoneticPr fontId="2"/>
  </si>
  <si>
    <t>有害物等取扱手当</t>
    <rPh sb="0" eb="3">
      <t>ユウガイブツ</t>
    </rPh>
    <rPh sb="3" eb="4">
      <t>トウ</t>
    </rPh>
    <rPh sb="4" eb="6">
      <t>トリアツカ</t>
    </rPh>
    <rPh sb="6" eb="8">
      <t>テアテ</t>
    </rPh>
    <phoneticPr fontId="2"/>
  </si>
  <si>
    <t>日額</t>
    <rPh sb="0" eb="2">
      <t>ニチガク</t>
    </rPh>
    <phoneticPr fontId="2"/>
  </si>
  <si>
    <t>用地交渉等手当</t>
    <rPh sb="0" eb="2">
      <t>ヨウチ</t>
    </rPh>
    <rPh sb="2" eb="4">
      <t>コウショウ</t>
    </rPh>
    <rPh sb="4" eb="5">
      <t>トウ</t>
    </rPh>
    <rPh sb="5" eb="7">
      <t>テアテ</t>
    </rPh>
    <phoneticPr fontId="2"/>
  </si>
  <si>
    <t>教員特殊業務手当</t>
    <rPh sb="0" eb="2">
      <t>キョウイン</t>
    </rPh>
    <rPh sb="2" eb="4">
      <t>トクシュ</t>
    </rPh>
    <rPh sb="4" eb="6">
      <t>ギョウム</t>
    </rPh>
    <rPh sb="6" eb="8">
      <t>テアテ</t>
    </rPh>
    <phoneticPr fontId="2"/>
  </si>
  <si>
    <t>非常災害時の緊急業務</t>
    <rPh sb="0" eb="2">
      <t>ヒジョウ</t>
    </rPh>
    <rPh sb="2" eb="5">
      <t>サイガイジ</t>
    </rPh>
    <rPh sb="6" eb="8">
      <t>キンキュウ</t>
    </rPh>
    <rPh sb="8" eb="10">
      <t>ギョウム</t>
    </rPh>
    <phoneticPr fontId="2"/>
  </si>
  <si>
    <t>市町村　</t>
    <rPh sb="0" eb="3">
      <t>シチョウソン</t>
    </rPh>
    <phoneticPr fontId="2"/>
  </si>
  <si>
    <t>・　児童・生徒の保護、緊急の防災・復旧</t>
    <rPh sb="2" eb="4">
      <t>ジドウ</t>
    </rPh>
    <rPh sb="5" eb="7">
      <t>セイト</t>
    </rPh>
    <rPh sb="8" eb="10">
      <t>ホゴ</t>
    </rPh>
    <rPh sb="11" eb="13">
      <t>キンキュウ</t>
    </rPh>
    <rPh sb="14" eb="16">
      <t>ボウサイ</t>
    </rPh>
    <rPh sb="17" eb="19">
      <t>フッキュウ</t>
    </rPh>
    <phoneticPr fontId="2"/>
  </si>
  <si>
    <t>（被害が特に甚大な非常災害時の学校における救援業務）</t>
    <rPh sb="1" eb="3">
      <t>ヒガイ</t>
    </rPh>
    <rPh sb="4" eb="5">
      <t>トク</t>
    </rPh>
    <rPh sb="6" eb="8">
      <t>ジンダイ</t>
    </rPh>
    <rPh sb="9" eb="11">
      <t>ヒジョウ</t>
    </rPh>
    <rPh sb="11" eb="14">
      <t>サイガイジ</t>
    </rPh>
    <rPh sb="15" eb="17">
      <t>ガッコウ</t>
    </rPh>
    <rPh sb="21" eb="23">
      <t>キュウエン</t>
    </rPh>
    <rPh sb="23" eb="25">
      <t>ギョウム</t>
    </rPh>
    <phoneticPr fontId="2"/>
  </si>
  <si>
    <t>・　児童・生徒の救急、補導</t>
    <rPh sb="2" eb="4">
      <t>ジドウ</t>
    </rPh>
    <rPh sb="5" eb="7">
      <t>セイト</t>
    </rPh>
    <rPh sb="8" eb="10">
      <t>キュウキュウ</t>
    </rPh>
    <rPh sb="11" eb="13">
      <t>ホドウ</t>
    </rPh>
    <phoneticPr fontId="2"/>
  </si>
  <si>
    <t>修学旅行等の児童・生徒引率による指導業務</t>
    <rPh sb="0" eb="2">
      <t>シュウガク</t>
    </rPh>
    <rPh sb="2" eb="4">
      <t>リョコウ</t>
    </rPh>
    <rPh sb="4" eb="5">
      <t>トウ</t>
    </rPh>
    <rPh sb="6" eb="8">
      <t>ジドウ</t>
    </rPh>
    <rPh sb="9" eb="11">
      <t>セイト</t>
    </rPh>
    <rPh sb="11" eb="13">
      <t>インソツ</t>
    </rPh>
    <rPh sb="16" eb="18">
      <t>シドウ</t>
    </rPh>
    <rPh sb="18" eb="20">
      <t>ギョウム</t>
    </rPh>
    <phoneticPr fontId="2"/>
  </si>
  <si>
    <t>対外運動競技等の児童・生徒引率による指導業務</t>
    <rPh sb="0" eb="2">
      <t>タイガイ</t>
    </rPh>
    <rPh sb="2" eb="4">
      <t>ウンドウ</t>
    </rPh>
    <rPh sb="4" eb="6">
      <t>キョウギ</t>
    </rPh>
    <rPh sb="6" eb="7">
      <t>トウ</t>
    </rPh>
    <rPh sb="8" eb="10">
      <t>ジドウ</t>
    </rPh>
    <rPh sb="11" eb="13">
      <t>セイト</t>
    </rPh>
    <rPh sb="13" eb="15">
      <t>インソツ</t>
    </rPh>
    <rPh sb="18" eb="20">
      <t>シドウ</t>
    </rPh>
    <rPh sb="20" eb="22">
      <t>ギョウム</t>
    </rPh>
    <phoneticPr fontId="2"/>
  </si>
  <si>
    <t>※管理職員を除く。</t>
    <rPh sb="1" eb="3">
      <t>カンリ</t>
    </rPh>
    <rPh sb="3" eb="5">
      <t>ショクイン</t>
    </rPh>
    <rPh sb="6" eb="7">
      <t>ノゾ</t>
    </rPh>
    <phoneticPr fontId="2"/>
  </si>
  <si>
    <t>部活動における児童・生徒に対する指導業務</t>
    <rPh sb="0" eb="3">
      <t>ブカツドウ</t>
    </rPh>
    <rPh sb="7" eb="9">
      <t>ジドウ</t>
    </rPh>
    <rPh sb="10" eb="12">
      <t>セイト</t>
    </rPh>
    <rPh sb="13" eb="14">
      <t>タイ</t>
    </rPh>
    <rPh sb="16" eb="18">
      <t>シドウ</t>
    </rPh>
    <rPh sb="18" eb="20">
      <t>ギョウム</t>
    </rPh>
    <phoneticPr fontId="2"/>
  </si>
  <si>
    <t>教育業務連絡指導手当</t>
    <rPh sb="0" eb="2">
      <t>キョウイク</t>
    </rPh>
    <rPh sb="2" eb="4">
      <t>ギョウム</t>
    </rPh>
    <rPh sb="4" eb="6">
      <t>レンラク</t>
    </rPh>
    <rPh sb="6" eb="8">
      <t>シドウ</t>
    </rPh>
    <rPh sb="8" eb="10">
      <t>テアテ</t>
    </rPh>
    <phoneticPr fontId="2"/>
  </si>
  <si>
    <t>乗船業務手当</t>
    <rPh sb="0" eb="2">
      <t>ジョウセン</t>
    </rPh>
    <rPh sb="2" eb="4">
      <t>ギョウム</t>
    </rPh>
    <rPh sb="4" eb="6">
      <t>テアテ</t>
    </rPh>
    <phoneticPr fontId="2"/>
  </si>
  <si>
    <t>福島丸に乗り組む職員の水産教育の航海実習指導の業務又は航海中における遭難船救助の作業</t>
    <rPh sb="0" eb="2">
      <t>フクシマ</t>
    </rPh>
    <rPh sb="2" eb="3">
      <t>マル</t>
    </rPh>
    <rPh sb="4" eb="5">
      <t>ノ</t>
    </rPh>
    <rPh sb="6" eb="7">
      <t>ク</t>
    </rPh>
    <rPh sb="8" eb="10">
      <t>ショクイン</t>
    </rPh>
    <rPh sb="11" eb="13">
      <t>スイサン</t>
    </rPh>
    <rPh sb="13" eb="15">
      <t>キョウイク</t>
    </rPh>
    <rPh sb="16" eb="18">
      <t>コウカイ</t>
    </rPh>
    <rPh sb="18" eb="20">
      <t>ジッシュウ</t>
    </rPh>
    <rPh sb="20" eb="22">
      <t>シドウ</t>
    </rPh>
    <rPh sb="23" eb="25">
      <t>ギョウム</t>
    </rPh>
    <rPh sb="25" eb="26">
      <t>マタ</t>
    </rPh>
    <rPh sb="27" eb="30">
      <t>コウカイチュウ</t>
    </rPh>
    <rPh sb="34" eb="37">
      <t>ソウナンセン</t>
    </rPh>
    <rPh sb="37" eb="39">
      <t>キュウジョ</t>
    </rPh>
    <rPh sb="40" eb="42">
      <t>サギョウ</t>
    </rPh>
    <phoneticPr fontId="2"/>
  </si>
  <si>
    <t>（勤務環境劣悪な機関室内において作業に従事した場合）</t>
    <rPh sb="1" eb="3">
      <t>キンム</t>
    </rPh>
    <rPh sb="3" eb="5">
      <t>カンキョウ</t>
    </rPh>
    <rPh sb="5" eb="7">
      <t>レツアク</t>
    </rPh>
    <rPh sb="8" eb="10">
      <t>キカン</t>
    </rPh>
    <rPh sb="10" eb="12">
      <t>シツナイ</t>
    </rPh>
    <rPh sb="16" eb="18">
      <t>サギョウ</t>
    </rPh>
    <rPh sb="19" eb="21">
      <t>ジュウジ</t>
    </rPh>
    <rPh sb="23" eb="25">
      <t>バアイ</t>
    </rPh>
    <phoneticPr fontId="2"/>
  </si>
  <si>
    <t>福島丸に乗り組む職員の漁労の作業</t>
    <rPh sb="0" eb="2">
      <t>フクシマ</t>
    </rPh>
    <rPh sb="2" eb="3">
      <t>マル</t>
    </rPh>
    <rPh sb="4" eb="5">
      <t>ノ</t>
    </rPh>
    <rPh sb="6" eb="7">
      <t>ク</t>
    </rPh>
    <rPh sb="8" eb="10">
      <t>ショクイン</t>
    </rPh>
    <rPh sb="11" eb="13">
      <t>ギョロウ</t>
    </rPh>
    <rPh sb="14" eb="16">
      <t>サギョウ</t>
    </rPh>
    <phoneticPr fontId="2"/>
  </si>
  <si>
    <t>（省略）</t>
    <rPh sb="1" eb="3">
      <t>ショウリャク</t>
    </rPh>
    <phoneticPr fontId="2"/>
  </si>
  <si>
    <t>夜間等特殊業務手当</t>
    <rPh sb="0" eb="2">
      <t>ヤカン</t>
    </rPh>
    <rPh sb="2" eb="3">
      <t>トウ</t>
    </rPh>
    <rPh sb="3" eb="5">
      <t>トクシュ</t>
    </rPh>
    <rPh sb="5" eb="7">
      <t>ギョウム</t>
    </rPh>
    <rPh sb="7" eb="9">
      <t>テアテ</t>
    </rPh>
    <phoneticPr fontId="2"/>
  </si>
  <si>
    <t>寄宿舎等に宿泊する児童、生徒の指導監督及び寄宿舎等の管理業務</t>
    <rPh sb="0" eb="3">
      <t>キシュクシャ</t>
    </rPh>
    <rPh sb="3" eb="4">
      <t>トウ</t>
    </rPh>
    <rPh sb="5" eb="7">
      <t>シュクハク</t>
    </rPh>
    <rPh sb="9" eb="11">
      <t>ジドウ</t>
    </rPh>
    <rPh sb="12" eb="14">
      <t>セイト</t>
    </rPh>
    <rPh sb="15" eb="17">
      <t>シドウ</t>
    </rPh>
    <rPh sb="17" eb="19">
      <t>カントク</t>
    </rPh>
    <rPh sb="19" eb="20">
      <t>オヨ</t>
    </rPh>
    <rPh sb="21" eb="24">
      <t>キシュクシャ</t>
    </rPh>
    <rPh sb="24" eb="25">
      <t>トウ</t>
    </rPh>
    <rPh sb="26" eb="28">
      <t>カンリ</t>
    </rPh>
    <rPh sb="28" eb="30">
      <t>ギョウム</t>
    </rPh>
    <phoneticPr fontId="2"/>
  </si>
  <si>
    <t>・　農作物の栽培又は家畜の飼育に関して行う実習指導を伴うもの</t>
    <rPh sb="2" eb="5">
      <t>ノウサクモツ</t>
    </rPh>
    <rPh sb="6" eb="8">
      <t>サイバイ</t>
    </rPh>
    <rPh sb="8" eb="9">
      <t>マタ</t>
    </rPh>
    <rPh sb="10" eb="12">
      <t>カチク</t>
    </rPh>
    <rPh sb="13" eb="15">
      <t>シイク</t>
    </rPh>
    <rPh sb="16" eb="17">
      <t>カン</t>
    </rPh>
    <rPh sb="19" eb="20">
      <t>オコナ</t>
    </rPh>
    <rPh sb="21" eb="23">
      <t>ジッシュウ</t>
    </rPh>
    <rPh sb="23" eb="25">
      <t>シドウ</t>
    </rPh>
    <rPh sb="26" eb="27">
      <t>トモナ</t>
    </rPh>
    <phoneticPr fontId="2"/>
  </si>
  <si>
    <t>勤務１回</t>
    <rPh sb="0" eb="2">
      <t>キンム</t>
    </rPh>
    <rPh sb="3" eb="4">
      <t>カイ</t>
    </rPh>
    <phoneticPr fontId="2"/>
  </si>
  <si>
    <t>・　上記以外のもの（市町村立学校の舎監を含む。）</t>
    <rPh sb="2" eb="4">
      <t>ジョウキ</t>
    </rPh>
    <rPh sb="4" eb="6">
      <t>イガイ</t>
    </rPh>
    <rPh sb="10" eb="13">
      <t>シチョウソン</t>
    </rPh>
    <rPh sb="13" eb="14">
      <t>リツ</t>
    </rPh>
    <rPh sb="14" eb="16">
      <t>ガッコウ</t>
    </rPh>
    <rPh sb="17" eb="19">
      <t>シャカン</t>
    </rPh>
    <rPh sb="20" eb="21">
      <t>フク</t>
    </rPh>
    <phoneticPr fontId="2"/>
  </si>
  <si>
    <t>専ら夜間課程において従事する業務</t>
    <rPh sb="0" eb="1">
      <t>モッパ</t>
    </rPh>
    <rPh sb="2" eb="4">
      <t>ヤカン</t>
    </rPh>
    <rPh sb="4" eb="6">
      <t>カテイ</t>
    </rPh>
    <rPh sb="10" eb="12">
      <t>ジュウジ</t>
    </rPh>
    <rPh sb="14" eb="16">
      <t>ギョウム</t>
    </rPh>
    <phoneticPr fontId="2"/>
  </si>
  <si>
    <t>※定時制通信教育手当受給者を除く</t>
    <rPh sb="1" eb="4">
      <t>テイジセイ</t>
    </rPh>
    <rPh sb="4" eb="6">
      <t>ツウシン</t>
    </rPh>
    <rPh sb="6" eb="8">
      <t>キョウイク</t>
    </rPh>
    <rPh sb="8" eb="10">
      <t>テアテ</t>
    </rPh>
    <rPh sb="10" eb="13">
      <t>ジュキュウシャ</t>
    </rPh>
    <rPh sb="14" eb="15">
      <t>ノゾ</t>
    </rPh>
    <phoneticPr fontId="2"/>
  </si>
  <si>
    <t>兼任授業担当手当</t>
    <rPh sb="0" eb="2">
      <t>ケンニン</t>
    </rPh>
    <rPh sb="2" eb="4">
      <t>ジュギョウ</t>
    </rPh>
    <rPh sb="4" eb="6">
      <t>タントウ</t>
    </rPh>
    <rPh sb="6" eb="8">
      <t>テアテ</t>
    </rPh>
    <phoneticPr fontId="2"/>
  </si>
  <si>
    <t>本務外の夜間課程又は昼間課程の授業等</t>
    <rPh sb="0" eb="2">
      <t>ホンム</t>
    </rPh>
    <rPh sb="2" eb="3">
      <t>ガイ</t>
    </rPh>
    <rPh sb="4" eb="6">
      <t>ヤカン</t>
    </rPh>
    <rPh sb="6" eb="8">
      <t>カテイ</t>
    </rPh>
    <rPh sb="8" eb="9">
      <t>マタ</t>
    </rPh>
    <rPh sb="10" eb="12">
      <t>ヒルマ</t>
    </rPh>
    <rPh sb="12" eb="14">
      <t>カテイ</t>
    </rPh>
    <rPh sb="15" eb="17">
      <t>ジュギョウ</t>
    </rPh>
    <rPh sb="17" eb="18">
      <t>トウ</t>
    </rPh>
    <phoneticPr fontId="2"/>
  </si>
  <si>
    <t>授業１単位時間</t>
    <rPh sb="0" eb="2">
      <t>ジュギョウ</t>
    </rPh>
    <rPh sb="3" eb="5">
      <t>タンイ</t>
    </rPh>
    <rPh sb="5" eb="7">
      <t>ジカン</t>
    </rPh>
    <phoneticPr fontId="2"/>
  </si>
  <si>
    <t>通信教育面接指導</t>
    <rPh sb="0" eb="2">
      <t>ツウシン</t>
    </rPh>
    <rPh sb="2" eb="4">
      <t>キョウイク</t>
    </rPh>
    <rPh sb="4" eb="6">
      <t>メンセツ</t>
    </rPh>
    <rPh sb="6" eb="8">
      <t>シドウ</t>
    </rPh>
    <phoneticPr fontId="2"/>
  </si>
  <si>
    <t>多学年学級担当手当</t>
    <rPh sb="0" eb="3">
      <t>タガクネン</t>
    </rPh>
    <rPh sb="3" eb="5">
      <t>ガッキュウ</t>
    </rPh>
    <rPh sb="5" eb="7">
      <t>タントウ</t>
    </rPh>
    <rPh sb="7" eb="9">
      <t>テアテ</t>
    </rPh>
    <phoneticPr fontId="2"/>
  </si>
  <si>
    <t>市町村のみ</t>
    <rPh sb="0" eb="3">
      <t>シチョウソン</t>
    </rPh>
    <phoneticPr fontId="2"/>
  </si>
  <si>
    <t>（特例）</t>
    <rPh sb="1" eb="3">
      <t>トクレイ</t>
    </rPh>
    <phoneticPr fontId="2"/>
  </si>
  <si>
    <t>帰還困難区域での業務</t>
    <rPh sb="0" eb="2">
      <t>キカン</t>
    </rPh>
    <rPh sb="2" eb="4">
      <t>コンナン</t>
    </rPh>
    <rPh sb="4" eb="6">
      <t>クイキ</t>
    </rPh>
    <rPh sb="8" eb="10">
      <t>ギョウム</t>
    </rPh>
    <phoneticPr fontId="2"/>
  </si>
  <si>
    <t>屋外　４時間以上</t>
    <rPh sb="0" eb="2">
      <t>オクガイ</t>
    </rPh>
    <rPh sb="4" eb="6">
      <t>ジカン</t>
    </rPh>
    <rPh sb="6" eb="8">
      <t>イジョウ</t>
    </rPh>
    <phoneticPr fontId="2"/>
  </si>
  <si>
    <t>災害応急作業等手当</t>
    <rPh sb="0" eb="2">
      <t>サイガイ</t>
    </rPh>
    <rPh sb="2" eb="4">
      <t>オウキュウ</t>
    </rPh>
    <rPh sb="4" eb="6">
      <t>サギョウ</t>
    </rPh>
    <rPh sb="6" eb="7">
      <t>トウ</t>
    </rPh>
    <rPh sb="7" eb="9">
      <t>テアテ</t>
    </rPh>
    <phoneticPr fontId="2"/>
  </si>
  <si>
    <t>※平成24年4月16日から</t>
    <rPh sb="1" eb="3">
      <t>ヘイセイ</t>
    </rPh>
    <rPh sb="5" eb="6">
      <t>ネン</t>
    </rPh>
    <rPh sb="7" eb="8">
      <t>ガツ</t>
    </rPh>
    <rPh sb="10" eb="11">
      <t>ニチ</t>
    </rPh>
    <phoneticPr fontId="2"/>
  </si>
  <si>
    <t>屋内</t>
    <rPh sb="0" eb="2">
      <t>オクナイ</t>
    </rPh>
    <phoneticPr fontId="2"/>
  </si>
  <si>
    <t>市町村
技労</t>
    <rPh sb="0" eb="3">
      <t>シチョウソン</t>
    </rPh>
    <rPh sb="4" eb="6">
      <t>ギロウ</t>
    </rPh>
    <phoneticPr fontId="2"/>
  </si>
  <si>
    <t>（東日本大震災による原子力発電所事故の発生に伴い業務に対する手当）</t>
    <rPh sb="1" eb="4">
      <t>ヒガシニホン</t>
    </rPh>
    <rPh sb="4" eb="7">
      <t>ダイシンサイ</t>
    </rPh>
    <rPh sb="10" eb="13">
      <t>ゲンシリョク</t>
    </rPh>
    <rPh sb="13" eb="16">
      <t>ハツデンショ</t>
    </rPh>
    <rPh sb="16" eb="18">
      <t>ジコ</t>
    </rPh>
    <rPh sb="19" eb="21">
      <t>ハッセイ</t>
    </rPh>
    <rPh sb="22" eb="23">
      <t>トモナ</t>
    </rPh>
    <rPh sb="24" eb="26">
      <t>ギョウム</t>
    </rPh>
    <rPh sb="27" eb="28">
      <t>タイ</t>
    </rPh>
    <rPh sb="30" eb="32">
      <t>テアテ</t>
    </rPh>
    <phoneticPr fontId="2"/>
  </si>
  <si>
    <t>居住制限区域での業務</t>
    <rPh sb="0" eb="2">
      <t>キョジュウ</t>
    </rPh>
    <rPh sb="2" eb="4">
      <t>セイゲン</t>
    </rPh>
    <rPh sb="4" eb="6">
      <t>クイキ</t>
    </rPh>
    <rPh sb="8" eb="10">
      <t>ギョウム</t>
    </rPh>
    <phoneticPr fontId="2"/>
  </si>
  <si>
    <t>備考欄中「技労」又は「市町村」の表示のある手当は、技能労務職員又は市町村立学校職員にも適用される。</t>
    <rPh sb="0" eb="3">
      <t>ビコウラン</t>
    </rPh>
    <rPh sb="3" eb="4">
      <t>チュウ</t>
    </rPh>
    <rPh sb="5" eb="7">
      <t>ギロウ</t>
    </rPh>
    <rPh sb="8" eb="9">
      <t>マタ</t>
    </rPh>
    <rPh sb="11" eb="14">
      <t>シチョウソン</t>
    </rPh>
    <rPh sb="16" eb="18">
      <t>ヒョウジ</t>
    </rPh>
    <rPh sb="21" eb="23">
      <t>テアテ</t>
    </rPh>
    <rPh sb="25" eb="27">
      <t>ギノウ</t>
    </rPh>
    <rPh sb="27" eb="29">
      <t>ロウム</t>
    </rPh>
    <rPh sb="29" eb="31">
      <t>ショクイン</t>
    </rPh>
    <rPh sb="31" eb="32">
      <t>マタ</t>
    </rPh>
    <rPh sb="33" eb="36">
      <t>シチョウソン</t>
    </rPh>
    <rPh sb="36" eb="37">
      <t>リツ</t>
    </rPh>
    <rPh sb="37" eb="39">
      <t>ガッコウ</t>
    </rPh>
    <rPh sb="39" eb="41">
      <t>ショクイン</t>
    </rPh>
    <rPh sb="43" eb="45">
      <t>テキヨウ</t>
    </rPh>
    <phoneticPr fontId="2"/>
  </si>
  <si>
    <t>研究職</t>
    <rPh sb="0" eb="3">
      <t>ケンキュウショク</t>
    </rPh>
    <phoneticPr fontId="2"/>
  </si>
  <si>
    <t>美術館副館長、博物館副館長</t>
    <rPh sb="0" eb="6">
      <t>ビジュツカンフクカンチョウ</t>
    </rPh>
    <rPh sb="7" eb="10">
      <t>ハクブツカン</t>
    </rPh>
    <rPh sb="10" eb="13">
      <t>フクカンチョウ</t>
    </rPh>
    <phoneticPr fontId="2"/>
  </si>
  <si>
    <t>（支給しない）</t>
    <rPh sb="1" eb="3">
      <t>シキュウ</t>
    </rPh>
    <phoneticPr fontId="2"/>
  </si>
  <si>
    <t>R2．　４．１</t>
    <phoneticPr fontId="2"/>
  </si>
  <si>
    <t>(支給しない）</t>
    <rPh sb="1" eb="3">
      <t>シキュウ</t>
    </rPh>
    <phoneticPr fontId="2"/>
  </si>
  <si>
    <t>２８，０００円</t>
    <phoneticPr fontId="2"/>
  </si>
  <si>
    <t xml:space="preserve"> 備考</t>
    <rPh sb="1" eb="3">
      <t>ビコウ</t>
    </rPh>
    <phoneticPr fontId="2"/>
  </si>
  <si>
    <t>　平成28年４月１日の級地見直しによりへき地指定を外れた学校に引き続き勤務する職員については、当該学校に勤務している間、経過措置が適用される（学校の移転によりへき地指定を外れた場合を除く。）。</t>
    <rPh sb="1" eb="3">
      <t>ヘイセイ</t>
    </rPh>
    <rPh sb="5" eb="6">
      <t>ネン</t>
    </rPh>
    <rPh sb="7" eb="8">
      <t>ガツ</t>
    </rPh>
    <rPh sb="9" eb="10">
      <t>ニチ</t>
    </rPh>
    <rPh sb="11" eb="13">
      <t>キュウチ</t>
    </rPh>
    <rPh sb="13" eb="15">
      <t>ミナオ</t>
    </rPh>
    <rPh sb="21" eb="22">
      <t>チ</t>
    </rPh>
    <rPh sb="22" eb="24">
      <t>シテイ</t>
    </rPh>
    <rPh sb="25" eb="26">
      <t>ハズ</t>
    </rPh>
    <rPh sb="28" eb="30">
      <t>ガッコウ</t>
    </rPh>
    <rPh sb="31" eb="32">
      <t>ヒ</t>
    </rPh>
    <rPh sb="33" eb="34">
      <t>ツヅ</t>
    </rPh>
    <rPh sb="35" eb="37">
      <t>キンム</t>
    </rPh>
    <rPh sb="39" eb="41">
      <t>ショクイン</t>
    </rPh>
    <rPh sb="47" eb="49">
      <t>トウガイ</t>
    </rPh>
    <rPh sb="49" eb="51">
      <t>ガッコウ</t>
    </rPh>
    <rPh sb="52" eb="54">
      <t>キンム</t>
    </rPh>
    <rPh sb="58" eb="59">
      <t>アイダ</t>
    </rPh>
    <rPh sb="60" eb="62">
      <t>ケイカ</t>
    </rPh>
    <rPh sb="62" eb="64">
      <t>ソチ</t>
    </rPh>
    <rPh sb="65" eb="67">
      <t>テキヨウ</t>
    </rPh>
    <rPh sb="71" eb="73">
      <t>ガッコウ</t>
    </rPh>
    <rPh sb="74" eb="76">
      <t>イテン</t>
    </rPh>
    <rPh sb="81" eb="82">
      <t>チ</t>
    </rPh>
    <rPh sb="82" eb="84">
      <t>シテイ</t>
    </rPh>
    <rPh sb="85" eb="86">
      <t>ハズ</t>
    </rPh>
    <rPh sb="88" eb="90">
      <t>バアイ</t>
    </rPh>
    <rPh sb="91" eb="92">
      <t>ノゾ</t>
    </rPh>
    <phoneticPr fontId="2"/>
  </si>
  <si>
    <t>　令和２年４月１日の級別区分改正により、令和２年３月31日時点で草野小学校、飯樋小学校、臼石小学校又は飯舘中学校に勤務する職員であって、引き続き令和２年４月１日からいいたて希望の里学園に勤務する職員については、経過措置が適用される。</t>
    <rPh sb="1" eb="3">
      <t>レイワ</t>
    </rPh>
    <rPh sb="4" eb="5">
      <t>ネン</t>
    </rPh>
    <rPh sb="6" eb="7">
      <t>ガツ</t>
    </rPh>
    <rPh sb="8" eb="9">
      <t>ニチ</t>
    </rPh>
    <rPh sb="10" eb="11">
      <t>キュウ</t>
    </rPh>
    <rPh sb="11" eb="12">
      <t>ベツ</t>
    </rPh>
    <rPh sb="12" eb="14">
      <t>クブン</t>
    </rPh>
    <rPh sb="14" eb="16">
      <t>カイセイ</t>
    </rPh>
    <rPh sb="105" eb="107">
      <t>ケイカ</t>
    </rPh>
    <rPh sb="107" eb="109">
      <t>ソチ</t>
    </rPh>
    <rPh sb="110" eb="112">
      <t>テキヨウ</t>
    </rPh>
    <phoneticPr fontId="2"/>
  </si>
  <si>
    <t>　　　　会計年度任用職員給料等月額基準表</t>
    <rPh sb="4" eb="6">
      <t>カイケイ</t>
    </rPh>
    <rPh sb="6" eb="8">
      <t>ネンド</t>
    </rPh>
    <rPh sb="8" eb="10">
      <t>ニンヨウ</t>
    </rPh>
    <rPh sb="10" eb="12">
      <t>ショクイン</t>
    </rPh>
    <rPh sb="12" eb="14">
      <t>キュウリョウ</t>
    </rPh>
    <rPh sb="14" eb="15">
      <t>トウ</t>
    </rPh>
    <rPh sb="15" eb="17">
      <t>ゲツガク</t>
    </rPh>
    <rPh sb="17" eb="19">
      <t>キジュン</t>
    </rPh>
    <phoneticPr fontId="2"/>
  </si>
  <si>
    <t>　　会計年度任用事務職員</t>
    <rPh sb="2" eb="4">
      <t>カイケイ</t>
    </rPh>
    <rPh sb="4" eb="6">
      <t>ネンド</t>
    </rPh>
    <rPh sb="6" eb="8">
      <t>ニンヨウ</t>
    </rPh>
    <rPh sb="8" eb="10">
      <t>ジム</t>
    </rPh>
    <rPh sb="10" eb="12">
      <t>ショクイン</t>
    </rPh>
    <phoneticPr fontId="2"/>
  </si>
  <si>
    <t>　　会計年度任用技能職員</t>
    <rPh sb="2" eb="4">
      <t>カイケイ</t>
    </rPh>
    <rPh sb="4" eb="6">
      <t>ネンド</t>
    </rPh>
    <rPh sb="6" eb="8">
      <t>ニンヨウ</t>
    </rPh>
    <rPh sb="8" eb="10">
      <t>ギノウ</t>
    </rPh>
    <rPh sb="10" eb="12">
      <t>ショクイン</t>
    </rPh>
    <phoneticPr fontId="2"/>
  </si>
  <si>
    <t>　　会計年度任用労務職員</t>
    <rPh sb="2" eb="4">
      <t>カイケイ</t>
    </rPh>
    <rPh sb="4" eb="6">
      <t>ネンド</t>
    </rPh>
    <rPh sb="6" eb="8">
      <t>ニンヨウ</t>
    </rPh>
    <rPh sb="8" eb="10">
      <t>ロウム</t>
    </rPh>
    <rPh sb="10" eb="12">
      <t>ショクイン</t>
    </rPh>
    <phoneticPr fontId="2"/>
  </si>
  <si>
    <t>　　会計年度チャレンジ任用職員</t>
    <rPh sb="2" eb="4">
      <t>カイケイ</t>
    </rPh>
    <rPh sb="4" eb="6">
      <t>ネンド</t>
    </rPh>
    <rPh sb="11" eb="13">
      <t>ニンヨウ</t>
    </rPh>
    <rPh sb="13" eb="15">
      <t>ショクイン</t>
    </rPh>
    <phoneticPr fontId="2"/>
  </si>
  <si>
    <t>　この表中「行政職給料表」とは職員の給与に関する条例第3条第1項第1号の行政職給料表を、「技能労務職給料表」とは技能労務職員の給与及び勤務時間等に関する規則第3条の給料表をいう。</t>
    <phoneticPr fontId="2"/>
  </si>
  <si>
    <t>　同種の職務に在職した年数等の経験年数を有する会計年度任用事務職員については、基準額に定める号給に、当該経験年数の月数を12で除した数（１未満の端数があるときはこれを切り捨てた数）を加えて得た数を号数とする号給とすることができる。（ただし、その号給は19号給を超えることはできない。）</t>
    <rPh sb="1" eb="3">
      <t>ドウシュ</t>
    </rPh>
    <rPh sb="4" eb="6">
      <t>ショクム</t>
    </rPh>
    <rPh sb="7" eb="9">
      <t>ザイショク</t>
    </rPh>
    <rPh sb="11" eb="13">
      <t>ネンスウ</t>
    </rPh>
    <rPh sb="13" eb="14">
      <t>トウ</t>
    </rPh>
    <rPh sb="15" eb="17">
      <t>ケイケン</t>
    </rPh>
    <rPh sb="17" eb="19">
      <t>ネンスウ</t>
    </rPh>
    <rPh sb="20" eb="21">
      <t>ユウ</t>
    </rPh>
    <rPh sb="23" eb="25">
      <t>カイケイ</t>
    </rPh>
    <rPh sb="25" eb="27">
      <t>ネンド</t>
    </rPh>
    <rPh sb="27" eb="29">
      <t>ニンヨウ</t>
    </rPh>
    <rPh sb="29" eb="31">
      <t>ジム</t>
    </rPh>
    <rPh sb="31" eb="33">
      <t>ショクイン</t>
    </rPh>
    <rPh sb="39" eb="42">
      <t>キジュンガク</t>
    </rPh>
    <rPh sb="43" eb="44">
      <t>サダ</t>
    </rPh>
    <phoneticPr fontId="2"/>
  </si>
  <si>
    <t>高等学校の生徒</t>
  </si>
  <si>
    <t>１時間当たり</t>
  </si>
  <si>
    <t>大学の学生</t>
  </si>
  <si>
    <t>基　　準　　額</t>
    <phoneticPr fontId="2"/>
  </si>
  <si>
    <t>　　行政職給料表１級９号給の給料月額</t>
    <phoneticPr fontId="2"/>
  </si>
  <si>
    <t>　　技能労務職給料表１級１号給の給料月額</t>
    <phoneticPr fontId="2"/>
  </si>
  <si>
    <t>備考１</t>
    <phoneticPr fontId="2"/>
  </si>
  <si>
    <t>政策監、教育次長、県立高校改革監、庁参事、教育センター所長、図書館副館長、美術館長、博物館長</t>
    <rPh sb="0" eb="3">
      <t>セイサクカン</t>
    </rPh>
    <rPh sb="4" eb="6">
      <t>キョウイク</t>
    </rPh>
    <rPh sb="6" eb="8">
      <t>ジチョウ</t>
    </rPh>
    <rPh sb="9" eb="11">
      <t>ケンリツ</t>
    </rPh>
    <rPh sb="11" eb="13">
      <t>コウコウ</t>
    </rPh>
    <rPh sb="13" eb="15">
      <t>カイカク</t>
    </rPh>
    <rPh sb="15" eb="16">
      <t>ケン</t>
    </rPh>
    <rPh sb="17" eb="18">
      <t>チョウ</t>
    </rPh>
    <rPh sb="18" eb="20">
      <t>サンジ</t>
    </rPh>
    <rPh sb="21" eb="23">
      <t>キョウイク</t>
    </rPh>
    <rPh sb="27" eb="29">
      <t>ショチョウ</t>
    </rPh>
    <rPh sb="30" eb="33">
      <t>トショカン</t>
    </rPh>
    <rPh sb="33" eb="36">
      <t>フクカンチョウ</t>
    </rPh>
    <rPh sb="37" eb="40">
      <t>ビジュツカン</t>
    </rPh>
    <rPh sb="40" eb="41">
      <t>チョウ</t>
    </rPh>
    <rPh sb="42" eb="45">
      <t>ハクブツカン</t>
    </rPh>
    <rPh sb="45" eb="46">
      <t>チョウ</t>
    </rPh>
    <phoneticPr fontId="2"/>
  </si>
  <si>
    <t>住居手当（令和２年４月１日適用）</t>
    <rPh sb="0" eb="2">
      <t>ジュウキョ</t>
    </rPh>
    <rPh sb="2" eb="4">
      <t>テアテ</t>
    </rPh>
    <rPh sb="5" eb="7">
      <t>レイワ</t>
    </rPh>
    <rPh sb="8" eb="9">
      <t>ネン</t>
    </rPh>
    <rPh sb="10" eb="11">
      <t>ガツ</t>
    </rPh>
    <rPh sb="12" eb="13">
      <t>ニチ</t>
    </rPh>
    <rPh sb="13" eb="15">
      <t>テキヨウ</t>
    </rPh>
    <phoneticPr fontId="2"/>
  </si>
  <si>
    <t>家賃等の額が２０，５０１円～５４，４９９円</t>
    <phoneticPr fontId="2"/>
  </si>
  <si>
    <t>家賃等の額が５４，５００円以上</t>
    <phoneticPr fontId="2"/>
  </si>
  <si>
    <t>（特例）</t>
    <rPh sb="1" eb="3">
      <t>トクレイ</t>
    </rPh>
    <phoneticPr fontId="2"/>
  </si>
  <si>
    <t>感染症防疫等作業手当</t>
    <rPh sb="0" eb="10">
      <t>カンセンショウボウエキトウサギョウテアテ</t>
    </rPh>
    <phoneticPr fontId="2"/>
  </si>
  <si>
    <t>日額</t>
    <rPh sb="0" eb="2">
      <t>ニチガク</t>
    </rPh>
    <phoneticPr fontId="2"/>
  </si>
  <si>
    <t>　患者等の身体に接触して又はこれらの者に長時間にわたり接して行う作業</t>
    <rPh sb="27" eb="28">
      <t>セッ</t>
    </rPh>
    <rPh sb="30" eb="31">
      <t>オコナ</t>
    </rPh>
    <rPh sb="32" eb="34">
      <t>サギョウ</t>
    </rPh>
    <phoneticPr fontId="2"/>
  </si>
  <si>
    <t>上記以外の作業</t>
    <rPh sb="0" eb="2">
      <t>ジョウキ</t>
    </rPh>
    <rPh sb="2" eb="4">
      <t>イガイ</t>
    </rPh>
    <rPh sb="5" eb="7">
      <t>サギョウ</t>
    </rPh>
    <phoneticPr fontId="2"/>
  </si>
  <si>
    <t>超過勤務手当・休日給（令和２年４月１日適用）</t>
    <rPh sb="0" eb="2">
      <t>チョウカ</t>
    </rPh>
    <rPh sb="2" eb="4">
      <t>キンム</t>
    </rPh>
    <rPh sb="4" eb="6">
      <t>テアテ</t>
    </rPh>
    <rPh sb="7" eb="9">
      <t>キュウジツ</t>
    </rPh>
    <rPh sb="9" eb="10">
      <t>キュウ</t>
    </rPh>
    <phoneticPr fontId="2"/>
  </si>
  <si>
    <t>　給料の月額 ＋ 地域手当（扶養手当分を除く。） ＋ 月額特殊勤務手当 + 特地勤務（へき地）手当(準ずる手当を含み、扶養手当分を除く。) ＋寒冷地手当</t>
    <rPh sb="9" eb="11">
      <t>チイキ</t>
    </rPh>
    <rPh sb="14" eb="16">
      <t>フヨウ</t>
    </rPh>
    <rPh sb="16" eb="18">
      <t>テアテ</t>
    </rPh>
    <rPh sb="18" eb="19">
      <t>ブン</t>
    </rPh>
    <rPh sb="20" eb="21">
      <t>ノゾ</t>
    </rPh>
    <rPh sb="45" eb="46">
      <t>チ</t>
    </rPh>
    <rPh sb="59" eb="61">
      <t>フヨウ</t>
    </rPh>
    <rPh sb="61" eb="63">
      <t>テアテ</t>
    </rPh>
    <rPh sb="63" eb="64">
      <t>ブン</t>
    </rPh>
    <rPh sb="65" eb="66">
      <t>ノゾ</t>
    </rPh>
    <rPh sb="71" eb="74">
      <t>カンレイチ</t>
    </rPh>
    <rPh sb="74" eb="76">
      <t>テアテ</t>
    </rPh>
    <phoneticPr fontId="2"/>
  </si>
  <si>
    <t>・　４時間程度（大会等のみ）</t>
    <rPh sb="3" eb="5">
      <t>ジカン</t>
    </rPh>
    <rPh sb="5" eb="7">
      <t>テイド</t>
    </rPh>
    <rPh sb="8" eb="10">
      <t>タイカイ</t>
    </rPh>
    <rPh sb="10" eb="11">
      <t>トウ</t>
    </rPh>
    <phoneticPr fontId="2"/>
  </si>
  <si>
    <t>副課長、特別支援教育センター事務長、図書館企画管理部長、総括司書、美術館事務長、博物館事務長、練習船船長及び事務長（課長相当職にある者を除く。）</t>
    <rPh sb="0" eb="3">
      <t>フクカチョウ</t>
    </rPh>
    <rPh sb="4" eb="6">
      <t>トクベツ</t>
    </rPh>
    <rPh sb="6" eb="8">
      <t>シエン</t>
    </rPh>
    <rPh sb="8" eb="10">
      <t>キョウイク</t>
    </rPh>
    <rPh sb="14" eb="17">
      <t>ジムチョウ</t>
    </rPh>
    <rPh sb="18" eb="21">
      <t>トショカン</t>
    </rPh>
    <rPh sb="21" eb="23">
      <t>キカク</t>
    </rPh>
    <rPh sb="23" eb="25">
      <t>カンリ</t>
    </rPh>
    <rPh sb="25" eb="27">
      <t>ブチョウ</t>
    </rPh>
    <rPh sb="28" eb="30">
      <t>ソウカツ</t>
    </rPh>
    <rPh sb="30" eb="32">
      <t>シショ</t>
    </rPh>
    <rPh sb="33" eb="36">
      <t>ビジュツカン</t>
    </rPh>
    <rPh sb="36" eb="39">
      <t>ジムチョウ</t>
    </rPh>
    <rPh sb="40" eb="43">
      <t>ハクブツカン</t>
    </rPh>
    <rPh sb="43" eb="46">
      <t>ジムチョウ</t>
    </rPh>
    <rPh sb="47" eb="50">
      <t>レンシュウセン</t>
    </rPh>
    <rPh sb="50" eb="52">
      <t>センチョウ</t>
    </rPh>
    <rPh sb="52" eb="53">
      <t>オヨ</t>
    </rPh>
    <rPh sb="54" eb="57">
      <t>ジムチョウ</t>
    </rPh>
    <rPh sb="58" eb="60">
      <t>カチョウ</t>
    </rPh>
    <rPh sb="60" eb="62">
      <t>ソウトウ</t>
    </rPh>
    <rPh sb="62" eb="63">
      <t>ショク</t>
    </rPh>
    <rPh sb="66" eb="67">
      <t>モノ</t>
    </rPh>
    <rPh sb="68" eb="69">
      <t>ノゾ</t>
    </rPh>
    <phoneticPr fontId="2"/>
  </si>
  <si>
    <t>・　２時間以上３時間程度未満</t>
    <rPh sb="3" eb="5">
      <t>ジカン</t>
    </rPh>
    <rPh sb="5" eb="7">
      <t>イジョウ</t>
    </rPh>
    <rPh sb="8" eb="10">
      <t>ジカン</t>
    </rPh>
    <rPh sb="10" eb="12">
      <t>テイド</t>
    </rPh>
    <rPh sb="12" eb="14">
      <t>ミマン</t>
    </rPh>
    <phoneticPr fontId="2"/>
  </si>
  <si>
    <t>・　３時間程度</t>
    <rPh sb="3" eb="5">
      <t>ジカン</t>
    </rPh>
    <rPh sb="5" eb="7">
      <t>テイド</t>
    </rPh>
    <phoneticPr fontId="2"/>
  </si>
  <si>
    <t>定年前
再任用
短時間
勤務職
員以外
の職員</t>
    <phoneticPr fontId="2"/>
  </si>
  <si>
    <t>定年前
再任用
短時間
勤務職
員</t>
    <phoneticPr fontId="1"/>
  </si>
  <si>
    <t>定年前
再任用
短時間
勤務職
員以外
の職員</t>
    <rPh sb="0" eb="3">
      <t>テイネンマエ</t>
    </rPh>
    <rPh sb="4" eb="5">
      <t>サイ</t>
    </rPh>
    <rPh sb="5" eb="7">
      <t>ニンヨウ</t>
    </rPh>
    <rPh sb="8" eb="9">
      <t>タン</t>
    </rPh>
    <rPh sb="9" eb="11">
      <t>ジカン</t>
    </rPh>
    <rPh sb="12" eb="14">
      <t>キンム</t>
    </rPh>
    <rPh sb="14" eb="15">
      <t>ショク</t>
    </rPh>
    <rPh sb="16" eb="17">
      <t>イン</t>
    </rPh>
    <rPh sb="17" eb="19">
      <t>イガイ</t>
    </rPh>
    <rPh sb="21" eb="23">
      <t>ショクイン</t>
    </rPh>
    <phoneticPr fontId="39"/>
  </si>
  <si>
    <t>定年前
再任用
短時間
勤務職
員</t>
    <rPh sb="0" eb="3">
      <t>テイネンマエ</t>
    </rPh>
    <rPh sb="4" eb="5">
      <t>サイ</t>
    </rPh>
    <rPh sb="5" eb="7">
      <t>ニンヨウ</t>
    </rPh>
    <rPh sb="8" eb="9">
      <t>タン</t>
    </rPh>
    <rPh sb="9" eb="11">
      <t>ジカン</t>
    </rPh>
    <rPh sb="12" eb="14">
      <t>キンム</t>
    </rPh>
    <rPh sb="14" eb="15">
      <t>ショク</t>
    </rPh>
    <rPh sb="16" eb="17">
      <t>イン</t>
    </rPh>
    <phoneticPr fontId="39"/>
  </si>
  <si>
    <t>基準給料月額</t>
    <rPh sb="0" eb="2">
      <t>キジュン</t>
    </rPh>
    <rPh sb="2" eb="4">
      <t>キュウリョウ</t>
    </rPh>
    <rPh sb="4" eb="6">
      <t>ゲツガク</t>
    </rPh>
    <phoneticPr fontId="2"/>
  </si>
  <si>
    <t>基準給料月額</t>
    <rPh sb="0" eb="6">
      <t>キジュンキュウリョウゲツガク</t>
    </rPh>
    <phoneticPr fontId="2"/>
  </si>
  <si>
    <t>　定年前再任用短時間勤務職員及び暫定再任用職員</t>
    <rPh sb="0" eb="3">
      <t>テイネンマエ</t>
    </rPh>
    <rPh sb="1" eb="2">
      <t>テイネンマエ</t>
    </rPh>
    <rPh sb="2" eb="5">
      <t>タンジカン</t>
    </rPh>
    <rPh sb="5" eb="7">
      <t>キンム</t>
    </rPh>
    <rPh sb="7" eb="9">
      <t>ショクイン</t>
    </rPh>
    <rPh sb="9" eb="10">
      <t>オヨ</t>
    </rPh>
    <rPh sb="11" eb="13">
      <t>ザンテイ</t>
    </rPh>
    <rPh sb="13" eb="16">
      <t>サイニンヨウ</t>
    </rPh>
    <rPh sb="16" eb="18">
      <t>ショクイン</t>
    </rPh>
    <phoneticPr fontId="2"/>
  </si>
  <si>
    <t>　(2)以外の職員（定年前再任用短時間勤務職員及び暫定再任用職員以外の職員）</t>
    <rPh sb="1" eb="3">
      <t>イガイ</t>
    </rPh>
    <rPh sb="4" eb="6">
      <t>ショクイン</t>
    </rPh>
    <rPh sb="7" eb="10">
      <t>テイネンマエ</t>
    </rPh>
    <rPh sb="10" eb="13">
      <t>サイニンヨウ</t>
    </rPh>
    <rPh sb="13" eb="16">
      <t>タンジカン</t>
    </rPh>
    <rPh sb="16" eb="18">
      <t>キンム</t>
    </rPh>
    <rPh sb="18" eb="20">
      <t>ショクイン</t>
    </rPh>
    <rPh sb="20" eb="21">
      <t>オヨ</t>
    </rPh>
    <rPh sb="22" eb="24">
      <t>ザンテイ</t>
    </rPh>
    <rPh sb="24" eb="27">
      <t>サイニンヨウ</t>
    </rPh>
    <rPh sb="27" eb="29">
      <t>ショクイン</t>
    </rPh>
    <rPh sb="29" eb="31">
      <t>イガイ</t>
    </rPh>
    <rPh sb="32" eb="34">
      <t>ショクイン</t>
    </rPh>
    <phoneticPr fontId="2"/>
  </si>
  <si>
    <t>　(2)以外の職員（定年前再任用短時間勤務職員及び暫定再任用職員以外の職員）</t>
    <rPh sb="4" eb="6">
      <t>イガイ</t>
    </rPh>
    <rPh sb="7" eb="9">
      <t>ショクイン</t>
    </rPh>
    <rPh sb="10" eb="23">
      <t>テイネンマエサイニンヨウタンジカンキンムショクイン</t>
    </rPh>
    <rPh sb="23" eb="24">
      <t>オヨ</t>
    </rPh>
    <rPh sb="25" eb="27">
      <t>ザンテイ</t>
    </rPh>
    <rPh sb="27" eb="30">
      <t>サイニンヨウ</t>
    </rPh>
    <rPh sb="30" eb="32">
      <t>ショクイン</t>
    </rPh>
    <rPh sb="32" eb="34">
      <t>イガイ</t>
    </rPh>
    <rPh sb="35" eb="37">
      <t>ショクイン</t>
    </rPh>
    <phoneticPr fontId="2"/>
  </si>
  <si>
    <t>　定年前再任用短時間勤務職員及び暫定再任用職員</t>
    <rPh sb="1" eb="14">
      <t>テイネンマエサイニンヨウタンジカンキンムショクイン</t>
    </rPh>
    <rPh sb="14" eb="15">
      <t>オヨ</t>
    </rPh>
    <rPh sb="16" eb="18">
      <t>ザンテイ</t>
    </rPh>
    <rPh sb="18" eb="21">
      <t>サイニンヨウ</t>
    </rPh>
    <rPh sb="21" eb="23">
      <t>ショクイン</t>
    </rPh>
    <phoneticPr fontId="2"/>
  </si>
  <si>
    <t>※　給料の特別調整額の見直しに係る経過措置（令和５年４月１日適用）</t>
    <rPh sb="2" eb="4">
      <t>キュウリョウ</t>
    </rPh>
    <rPh sb="5" eb="7">
      <t>トクベツ</t>
    </rPh>
    <rPh sb="7" eb="10">
      <t>チョウセイガク</t>
    </rPh>
    <rPh sb="11" eb="13">
      <t>ミナオ</t>
    </rPh>
    <rPh sb="15" eb="16">
      <t>カカ</t>
    </rPh>
    <rPh sb="17" eb="19">
      <t>ケイカ</t>
    </rPh>
    <rPh sb="19" eb="21">
      <t>ソチ</t>
    </rPh>
    <rPh sb="22" eb="24">
      <t>レイワ</t>
    </rPh>
    <rPh sb="25" eb="26">
      <t>ネン</t>
    </rPh>
    <rPh sb="27" eb="28">
      <t>ツキ</t>
    </rPh>
    <rPh sb="29" eb="30">
      <t>ニチ</t>
    </rPh>
    <rPh sb="30" eb="32">
      <t>テキヨウ</t>
    </rPh>
    <phoneticPr fontId="2"/>
  </si>
  <si>
    <t>給料月額</t>
    <rPh sb="0" eb="2">
      <t>キュウリョウ</t>
    </rPh>
    <rPh sb="2" eb="4">
      <t>ゲツガク</t>
    </rPh>
    <phoneticPr fontId="2"/>
  </si>
  <si>
    <t>給料の調整額</t>
    <rPh sb="0" eb="2">
      <t>キュウリョウ</t>
    </rPh>
    <rPh sb="3" eb="6">
      <t>チョウセイガク</t>
    </rPh>
    <phoneticPr fontId="2"/>
  </si>
  <si>
    <t>地域手当</t>
    <rPh sb="0" eb="2">
      <t>チイキ</t>
    </rPh>
    <rPh sb="2" eb="4">
      <t>テアテ</t>
    </rPh>
    <phoneticPr fontId="2"/>
  </si>
  <si>
    <t>給料の特別調整額（管理職手当）</t>
    <rPh sb="0" eb="2">
      <t>キュウリョウ</t>
    </rPh>
    <rPh sb="3" eb="5">
      <t>トクベツ</t>
    </rPh>
    <rPh sb="5" eb="8">
      <t>チョウセイガク</t>
    </rPh>
    <rPh sb="9" eb="12">
      <t>カンリショク</t>
    </rPh>
    <rPh sb="12" eb="14">
      <t>テアテ</t>
    </rPh>
    <phoneticPr fontId="2"/>
  </si>
  <si>
    <t>扶養手当</t>
    <rPh sb="0" eb="2">
      <t>フヨウ</t>
    </rPh>
    <rPh sb="2" eb="4">
      <t>テアテ</t>
    </rPh>
    <phoneticPr fontId="2"/>
  </si>
  <si>
    <t>住居手当</t>
    <rPh sb="0" eb="2">
      <t>ジュウキョ</t>
    </rPh>
    <rPh sb="2" eb="4">
      <t>テアテ</t>
    </rPh>
    <phoneticPr fontId="2"/>
  </si>
  <si>
    <t>通勤手当</t>
    <rPh sb="0" eb="2">
      <t>ツウキン</t>
    </rPh>
    <rPh sb="2" eb="4">
      <t>テアテ</t>
    </rPh>
    <phoneticPr fontId="2"/>
  </si>
  <si>
    <t>単身赴任手当</t>
    <rPh sb="0" eb="6">
      <t>タンシンフニンテアテ</t>
    </rPh>
    <phoneticPr fontId="2"/>
  </si>
  <si>
    <t>宿日直手当</t>
    <rPh sb="0" eb="5">
      <t>シュクニッチョクテアテ</t>
    </rPh>
    <phoneticPr fontId="2"/>
  </si>
  <si>
    <t>期末・勤勉手当</t>
    <rPh sb="0" eb="2">
      <t>キマツ</t>
    </rPh>
    <rPh sb="3" eb="5">
      <t>キンベン</t>
    </rPh>
    <rPh sb="5" eb="7">
      <t>テアテ</t>
    </rPh>
    <phoneticPr fontId="2"/>
  </si>
  <si>
    <t>超過勤務手当・休日給</t>
    <rPh sb="0" eb="2">
      <t>チョウカ</t>
    </rPh>
    <rPh sb="2" eb="4">
      <t>キンム</t>
    </rPh>
    <rPh sb="4" eb="6">
      <t>テアテ</t>
    </rPh>
    <rPh sb="7" eb="9">
      <t>キュウジツ</t>
    </rPh>
    <rPh sb="9" eb="10">
      <t>キュウ</t>
    </rPh>
    <phoneticPr fontId="2"/>
  </si>
  <si>
    <t>管理職員特別勤務手当</t>
    <rPh sb="0" eb="2">
      <t>カンリ</t>
    </rPh>
    <rPh sb="2" eb="4">
      <t>ショクイン</t>
    </rPh>
    <rPh sb="4" eb="6">
      <t>トクベツ</t>
    </rPh>
    <rPh sb="6" eb="8">
      <t>キンム</t>
    </rPh>
    <rPh sb="8" eb="10">
      <t>テアテ</t>
    </rPh>
    <phoneticPr fontId="2"/>
  </si>
  <si>
    <t>へき地手当に準ずる手当</t>
    <rPh sb="2" eb="3">
      <t>チ</t>
    </rPh>
    <rPh sb="3" eb="5">
      <t>テアテ</t>
    </rPh>
    <rPh sb="6" eb="7">
      <t>ジュン</t>
    </rPh>
    <rPh sb="9" eb="11">
      <t>テアテ</t>
    </rPh>
    <phoneticPr fontId="2"/>
  </si>
  <si>
    <t>特地勤務手当に準ずる手当</t>
    <rPh sb="0" eb="6">
      <t>トクチキンムテアテ</t>
    </rPh>
    <rPh sb="7" eb="8">
      <t>ジュン</t>
    </rPh>
    <rPh sb="10" eb="12">
      <t>テアテ</t>
    </rPh>
    <phoneticPr fontId="2"/>
  </si>
  <si>
    <t>寒冷地手当</t>
    <rPh sb="0" eb="3">
      <t>カンレイチ</t>
    </rPh>
    <rPh sb="3" eb="5">
      <t>テアテ</t>
    </rPh>
    <phoneticPr fontId="2"/>
  </si>
  <si>
    <t>１(1)の調整基本額×70/100（100円未満四捨五入）×調整数</t>
    <rPh sb="5" eb="7">
      <t>チョウセイ</t>
    </rPh>
    <rPh sb="7" eb="10">
      <t>キホンガク</t>
    </rPh>
    <rPh sb="21" eb="24">
      <t>エンミマン</t>
    </rPh>
    <rPh sb="24" eb="25">
      <t>シ</t>
    </rPh>
    <rPh sb="25" eb="26">
      <t>シャ</t>
    </rPh>
    <rPh sb="26" eb="27">
      <t>ゴ</t>
    </rPh>
    <rPh sb="27" eb="28">
      <t>ニュウ</t>
    </rPh>
    <rPh sb="30" eb="32">
      <t>チョウセイ</t>
    </rPh>
    <rPh sb="32" eb="33">
      <t>スウ</t>
    </rPh>
    <phoneticPr fontId="2"/>
  </si>
  <si>
    <t>４(1)の手当額×70/100（100円未満四捨五入）</t>
    <rPh sb="5" eb="7">
      <t>テアテ</t>
    </rPh>
    <rPh sb="7" eb="8">
      <t>ガク</t>
    </rPh>
    <rPh sb="19" eb="22">
      <t>エンミマン</t>
    </rPh>
    <rPh sb="22" eb="24">
      <t>シシャ</t>
    </rPh>
    <rPh sb="24" eb="26">
      <t>ゴニュウ</t>
    </rPh>
    <phoneticPr fontId="2"/>
  </si>
  <si>
    <t>12(1)の手当額×70/100（100円未満四捨五入）</t>
    <rPh sb="6" eb="8">
      <t>テアテ</t>
    </rPh>
    <rPh sb="8" eb="9">
      <t>ガク</t>
    </rPh>
    <rPh sb="20" eb="23">
      <t>エンミマン</t>
    </rPh>
    <rPh sb="23" eb="25">
      <t>シシャ</t>
    </rPh>
    <rPh sb="25" eb="27">
      <t>ゴニュウ</t>
    </rPh>
    <phoneticPr fontId="2"/>
  </si>
  <si>
    <t>計算方法</t>
    <rPh sb="0" eb="2">
      <t>ケイサン</t>
    </rPh>
    <rPh sb="2" eb="4">
      <t>ホウホウ</t>
    </rPh>
    <phoneticPr fontId="2"/>
  </si>
  <si>
    <t>17の手当額×70/100（100円未満四捨五入）</t>
    <rPh sb="3" eb="5">
      <t>テアテ</t>
    </rPh>
    <rPh sb="5" eb="6">
      <t>ガク</t>
    </rPh>
    <rPh sb="17" eb="18">
      <t>エン</t>
    </rPh>
    <rPh sb="18" eb="20">
      <t>ミマン</t>
    </rPh>
    <rPh sb="20" eb="22">
      <t>シシャ</t>
    </rPh>
    <rPh sb="22" eb="24">
      <t>ゴニュウ</t>
    </rPh>
    <phoneticPr fontId="2"/>
  </si>
  <si>
    <t>18の手当額×70/100（100円未満四捨五入）</t>
  </si>
  <si>
    <t>P21</t>
    <phoneticPr fontId="2"/>
  </si>
  <si>
    <t>概要</t>
    <rPh sb="0" eb="2">
      <t>ガイヨウ</t>
    </rPh>
    <phoneticPr fontId="2"/>
  </si>
  <si>
    <t>100分の70を乗じて得た額</t>
    <rPh sb="3" eb="4">
      <t>ブン</t>
    </rPh>
    <rPh sb="8" eb="9">
      <t>ジョウ</t>
    </rPh>
    <rPh sb="11" eb="12">
      <t>エ</t>
    </rPh>
    <rPh sb="13" eb="14">
      <t>ガク</t>
    </rPh>
    <phoneticPr fontId="2"/>
  </si>
  <si>
    <t>給料月額７割措置に連動して減額</t>
    <rPh sb="0" eb="4">
      <t>キュウリョウゲツガク</t>
    </rPh>
    <rPh sb="5" eb="8">
      <t>ワリソチ</t>
    </rPh>
    <rPh sb="9" eb="11">
      <t>レンドウ</t>
    </rPh>
    <rPh sb="13" eb="15">
      <t>ゲンガク</t>
    </rPh>
    <phoneticPr fontId="2"/>
  </si>
  <si>
    <t>減額されない</t>
    <rPh sb="0" eb="2">
      <t>ゲンガク</t>
    </rPh>
    <phoneticPr fontId="2"/>
  </si>
  <si>
    <t>○</t>
    <phoneticPr fontId="2"/>
  </si>
  <si>
    <t>職務の級・号給に対応する額×70/100（100円未満四捨五入）</t>
    <rPh sb="0" eb="2">
      <t>ショクム</t>
    </rPh>
    <rPh sb="3" eb="4">
      <t>キュウ</t>
    </rPh>
    <rPh sb="5" eb="7">
      <t>ゴウキュウ</t>
    </rPh>
    <rPh sb="8" eb="10">
      <t>タイオウ</t>
    </rPh>
    <rPh sb="12" eb="13">
      <t>ガク</t>
    </rPh>
    <rPh sb="24" eb="27">
      <t>エンミマン</t>
    </rPh>
    <rPh sb="27" eb="29">
      <t>シシャ</t>
    </rPh>
    <rPh sb="29" eb="31">
      <t>ゴニュウ</t>
    </rPh>
    <phoneticPr fontId="2"/>
  </si>
  <si>
    <t>ページ</t>
    <phoneticPr fontId="2"/>
  </si>
  <si>
    <t>諸手当一覧表における番号</t>
    <rPh sb="0" eb="6">
      <t>ショテアテイチランヒョウ</t>
    </rPh>
    <rPh sb="10" eb="12">
      <t>バンゴウ</t>
    </rPh>
    <phoneticPr fontId="2"/>
  </si>
  <si>
    <t>項目</t>
    <rPh sb="0" eb="2">
      <t>コウモク</t>
    </rPh>
    <phoneticPr fontId="2"/>
  </si>
  <si>
    <t>７割になる</t>
    <rPh sb="1" eb="2">
      <t>ワリ</t>
    </rPh>
    <phoneticPr fontId="2"/>
  </si>
  <si>
    <t>※　管理監督職勤務上限年齢調整額</t>
    <rPh sb="2" eb="16">
      <t>カンリカントクショクキンムジョウゲンネンレイチョウセイガク</t>
    </rPh>
    <phoneticPr fontId="2"/>
  </si>
  <si>
    <t>備考</t>
    <rPh sb="0" eb="2">
      <t>ビコウ</t>
    </rPh>
    <phoneticPr fontId="2"/>
  </si>
  <si>
    <t>保原（伊達）、安達、郡山商業、郡山北工業、岩瀬農業、若松商業、喜多方、会津農林、平工業、平商業、富岡、相馬農業、小高産業技術</t>
    <rPh sb="3" eb="5">
      <t>ダテ</t>
    </rPh>
    <phoneticPr fontId="2"/>
  </si>
  <si>
    <t>特定管理監督職群の校長、副校長、教頭であっても、給料月額７割措置は適用される。</t>
    <rPh sb="0" eb="8">
      <t>トクテイカンリカントクショクグン</t>
    </rPh>
    <rPh sb="9" eb="11">
      <t>コウチョウ</t>
    </rPh>
    <rPh sb="12" eb="15">
      <t>フクコウチョウ</t>
    </rPh>
    <rPh sb="16" eb="18">
      <t>キョウトウ</t>
    </rPh>
    <rPh sb="24" eb="28">
      <t>キュウリョウゲツガク</t>
    </rPh>
    <rPh sb="29" eb="32">
      <t>ワリソチ</t>
    </rPh>
    <rPh sb="33" eb="35">
      <t>テキヨウ</t>
    </rPh>
    <phoneticPr fontId="2"/>
  </si>
  <si>
    <t>定年前再任用短時間勤務職員</t>
    <rPh sb="0" eb="3">
      <t>テイネンマエ</t>
    </rPh>
    <rPh sb="3" eb="6">
      <t>サイニンヨウ</t>
    </rPh>
    <rPh sb="6" eb="9">
      <t>タンジカン</t>
    </rPh>
    <rPh sb="9" eb="11">
      <t>キンム</t>
    </rPh>
    <rPh sb="11" eb="13">
      <t>ショクイン</t>
    </rPh>
    <phoneticPr fontId="2"/>
  </si>
  <si>
    <t>暫定再任用職員（フルタイム勤務）</t>
    <rPh sb="0" eb="2">
      <t>ザンテイ</t>
    </rPh>
    <rPh sb="2" eb="5">
      <t>サイニンヨウ</t>
    </rPh>
    <rPh sb="5" eb="7">
      <t>ショクイン</t>
    </rPh>
    <rPh sb="13" eb="15">
      <t>キンム</t>
    </rPh>
    <phoneticPr fontId="2"/>
  </si>
  <si>
    <t>暫定再任用短時間勤務職員</t>
    <rPh sb="0" eb="2">
      <t>ザンテイ</t>
    </rPh>
    <rPh sb="2" eb="5">
      <t>サイニンヨウ</t>
    </rPh>
    <rPh sb="5" eb="8">
      <t>タンジカン</t>
    </rPh>
    <rPh sb="8" eb="10">
      <t>キンム</t>
    </rPh>
    <rPh sb="10" eb="12">
      <t>ショクイン</t>
    </rPh>
    <phoneticPr fontId="2"/>
  </si>
  <si>
    <t>定年前再任用短時間勤務職員の基準給料月額×１週間当たりの勤務時間／38.75（１円未満の端数切捨て）</t>
    <rPh sb="22" eb="24">
      <t>シュウカン</t>
    </rPh>
    <rPh sb="24" eb="25">
      <t>ア</t>
    </rPh>
    <rPh sb="28" eb="30">
      <t>キンム</t>
    </rPh>
    <rPh sb="30" eb="32">
      <t>ジカン</t>
    </rPh>
    <rPh sb="40" eb="41">
      <t>エン</t>
    </rPh>
    <rPh sb="41" eb="43">
      <t>ミマン</t>
    </rPh>
    <rPh sb="44" eb="46">
      <t>ハスウ</t>
    </rPh>
    <rPh sb="46" eb="47">
      <t>キ</t>
    </rPh>
    <rPh sb="47" eb="48">
      <t>ス</t>
    </rPh>
    <phoneticPr fontId="2"/>
  </si>
  <si>
    <t>（定年引上げ前の）再任用短時間勤務職員との比較</t>
    <rPh sb="1" eb="3">
      <t>テイネン</t>
    </rPh>
    <rPh sb="3" eb="5">
      <t>ヒキア</t>
    </rPh>
    <rPh sb="6" eb="7">
      <t>マエ</t>
    </rPh>
    <rPh sb="9" eb="12">
      <t>サイニンヨウ</t>
    </rPh>
    <rPh sb="12" eb="15">
      <t>タンジカン</t>
    </rPh>
    <rPh sb="15" eb="17">
      <t>キンム</t>
    </rPh>
    <rPh sb="17" eb="19">
      <t>ショクイン</t>
    </rPh>
    <rPh sb="21" eb="23">
      <t>ヒカク</t>
    </rPh>
    <phoneticPr fontId="2"/>
  </si>
  <si>
    <t>（定年引上げ前の）現行の再任用職員（フルタイム勤務）との比較</t>
    <rPh sb="1" eb="3">
      <t>テイネン</t>
    </rPh>
    <rPh sb="3" eb="5">
      <t>ヒキア</t>
    </rPh>
    <rPh sb="6" eb="7">
      <t>マエ</t>
    </rPh>
    <rPh sb="9" eb="11">
      <t>ゲンコウ</t>
    </rPh>
    <rPh sb="12" eb="15">
      <t>サイニンヨウ</t>
    </rPh>
    <rPh sb="15" eb="17">
      <t>ショクイン</t>
    </rPh>
    <rPh sb="23" eb="25">
      <t>キンム</t>
    </rPh>
    <rPh sb="28" eb="30">
      <t>ヒカク</t>
    </rPh>
    <phoneticPr fontId="2"/>
  </si>
  <si>
    <t>定年前再任用短時間勤務職員の基準給料月額と同額</t>
    <rPh sb="0" eb="3">
      <t>テイネンマエ</t>
    </rPh>
    <rPh sb="3" eb="6">
      <t>サイニンヨウ</t>
    </rPh>
    <rPh sb="6" eb="9">
      <t>タンジカン</t>
    </rPh>
    <rPh sb="9" eb="11">
      <t>キンム</t>
    </rPh>
    <rPh sb="11" eb="13">
      <t>ショクイン</t>
    </rPh>
    <rPh sb="14" eb="20">
      <t>キジュンキュウリョウゲツガク</t>
    </rPh>
    <rPh sb="21" eb="23">
      <t>ドウガク</t>
    </rPh>
    <phoneticPr fontId="2"/>
  </si>
  <si>
    <t>異なる額</t>
    <rPh sb="0" eb="1">
      <t>コト</t>
    </rPh>
    <rPh sb="3" eb="4">
      <t>ガク</t>
    </rPh>
    <phoneticPr fontId="2"/>
  </si>
  <si>
    <t>定年前再任用短時間勤務職員の区分に記載の義務教育等教員特別手当×１週間当たりの勤務時間／38.75（１円未満の端数切捨て）</t>
    <rPh sb="14" eb="16">
      <t>クブン</t>
    </rPh>
    <rPh sb="17" eb="19">
      <t>キサイ</t>
    </rPh>
    <rPh sb="20" eb="31">
      <t>ギムキョウイクトウキョウイントクベツテアテ</t>
    </rPh>
    <rPh sb="33" eb="35">
      <t>シュウカン</t>
    </rPh>
    <rPh sb="35" eb="36">
      <t>ア</t>
    </rPh>
    <rPh sb="39" eb="41">
      <t>キンム</t>
    </rPh>
    <rPh sb="41" eb="43">
      <t>ジカン</t>
    </rPh>
    <rPh sb="51" eb="52">
      <t>エン</t>
    </rPh>
    <rPh sb="52" eb="54">
      <t>ミマン</t>
    </rPh>
    <rPh sb="55" eb="57">
      <t>ハスウ</t>
    </rPh>
    <rPh sb="57" eb="58">
      <t>キ</t>
    </rPh>
    <rPh sb="58" eb="59">
      <t>ス</t>
    </rPh>
    <phoneticPr fontId="2"/>
  </si>
  <si>
    <t>定年前再任用短時間勤務職員の区分に記載の義務教育等教員特別手当と同額</t>
    <rPh sb="14" eb="16">
      <t>クブン</t>
    </rPh>
    <rPh sb="17" eb="19">
      <t>キサイ</t>
    </rPh>
    <rPh sb="20" eb="22">
      <t>ギム</t>
    </rPh>
    <rPh sb="22" eb="24">
      <t>キョウイク</t>
    </rPh>
    <rPh sb="24" eb="25">
      <t>ナド</t>
    </rPh>
    <rPh sb="25" eb="27">
      <t>キョウイン</t>
    </rPh>
    <rPh sb="27" eb="29">
      <t>トクベツ</t>
    </rPh>
    <rPh sb="29" eb="31">
      <t>テアテ</t>
    </rPh>
    <rPh sb="32" eb="34">
      <t>ドウガク</t>
    </rPh>
    <phoneticPr fontId="2"/>
  </si>
  <si>
    <t>１(2)の調整基本額×調整数×１週間当たりの勤務時間／38.75（１円未満の端数切捨て）</t>
    <rPh sb="5" eb="7">
      <t>チョウセイ</t>
    </rPh>
    <rPh sb="7" eb="10">
      <t>キホンガク</t>
    </rPh>
    <rPh sb="11" eb="13">
      <t>チョウセイ</t>
    </rPh>
    <rPh sb="13" eb="14">
      <t>スウ</t>
    </rPh>
    <rPh sb="16" eb="19">
      <t>シュウカンア</t>
    </rPh>
    <rPh sb="22" eb="27">
      <t>キンムジカン･</t>
    </rPh>
    <rPh sb="34" eb="35">
      <t>エン</t>
    </rPh>
    <rPh sb="35" eb="37">
      <t>ミマン</t>
    </rPh>
    <rPh sb="38" eb="40">
      <t>ハスウ</t>
    </rPh>
    <rPh sb="40" eb="41">
      <t>キ</t>
    </rPh>
    <rPh sb="41" eb="42">
      <t>ス</t>
    </rPh>
    <phoneticPr fontId="2"/>
  </si>
  <si>
    <t>２の計算式のとおり</t>
    <rPh sb="2" eb="5">
      <t>ケイサンシキ</t>
    </rPh>
    <phoneticPr fontId="2"/>
  </si>
  <si>
    <t>３の計算式のとおり</t>
    <rPh sb="2" eb="5">
      <t>ケイサンシキ</t>
    </rPh>
    <phoneticPr fontId="2"/>
  </si>
  <si>
    <t>４(2)の手当額×１週間当たりの勤務時間／38.75（１円未満の端数切捨て）</t>
    <rPh sb="5" eb="7">
      <t>テアテ</t>
    </rPh>
    <rPh sb="7" eb="8">
      <t>ガク</t>
    </rPh>
    <phoneticPr fontId="2"/>
  </si>
  <si>
    <t>４(2)の手当額のとおり</t>
    <rPh sb="5" eb="7">
      <t>テアテ</t>
    </rPh>
    <rPh sb="7" eb="8">
      <t>ガク</t>
    </rPh>
    <phoneticPr fontId="2"/>
  </si>
  <si>
    <t>支給対象外</t>
    <rPh sb="0" eb="2">
      <t>シキュウ</t>
    </rPh>
    <rPh sb="2" eb="5">
      <t>タイショウガイ</t>
    </rPh>
    <phoneticPr fontId="2"/>
  </si>
  <si>
    <t>同額
（同様）</t>
    <rPh sb="0" eb="2">
      <t>ドウガク</t>
    </rPh>
    <rPh sb="4" eb="6">
      <t>ドウヨウ</t>
    </rPh>
    <phoneticPr fontId="2"/>
  </si>
  <si>
    <t>６の計算式のとおり</t>
    <rPh sb="2" eb="5">
      <t>ケイサンシキ</t>
    </rPh>
    <phoneticPr fontId="2"/>
  </si>
  <si>
    <t>７の計算式のとおり</t>
    <rPh sb="2" eb="5">
      <t>ケイサンシキ</t>
    </rPh>
    <phoneticPr fontId="2"/>
  </si>
  <si>
    <t>８の手当額のとおり</t>
    <rPh sb="2" eb="4">
      <t>テアテ</t>
    </rPh>
    <rPh sb="4" eb="5">
      <t>ガク</t>
    </rPh>
    <phoneticPr fontId="2"/>
  </si>
  <si>
    <t>９の手当額のとおり</t>
    <rPh sb="2" eb="4">
      <t>テアテ</t>
    </rPh>
    <rPh sb="4" eb="5">
      <t>ガク</t>
    </rPh>
    <phoneticPr fontId="2"/>
  </si>
  <si>
    <t>○</t>
    <phoneticPr fontId="2"/>
  </si>
  <si>
    <t>11の計算式のとおり</t>
    <rPh sb="3" eb="6">
      <t>ケイサンシキ</t>
    </rPh>
    <phoneticPr fontId="2"/>
  </si>
  <si>
    <t>12(2)の手当額のとおり</t>
    <rPh sb="6" eb="8">
      <t>テアテ</t>
    </rPh>
    <rPh sb="8" eb="9">
      <t>ガク</t>
    </rPh>
    <phoneticPr fontId="2"/>
  </si>
  <si>
    <t>短時間勤務の場合、勤務時間で按分する算出方法となった。</t>
    <rPh sb="0" eb="3">
      <t>タンジカン</t>
    </rPh>
    <rPh sb="3" eb="5">
      <t>キンム</t>
    </rPh>
    <rPh sb="6" eb="8">
      <t>バアイ</t>
    </rPh>
    <rPh sb="9" eb="11">
      <t>キンム</t>
    </rPh>
    <rPh sb="11" eb="13">
      <t>ジカン</t>
    </rPh>
    <rPh sb="14" eb="16">
      <t>アンブン</t>
    </rPh>
    <rPh sb="18" eb="20">
      <t>サンシュツ</t>
    </rPh>
    <rPh sb="20" eb="22">
      <t>ホウホウ</t>
    </rPh>
    <phoneticPr fontId="2"/>
  </si>
  <si>
    <t>17の手当額×１週間当たりの勤務時間／38.75（１円未満の端数切捨て）</t>
    <rPh sb="3" eb="5">
      <t>テアテ</t>
    </rPh>
    <rPh sb="5" eb="6">
      <t>ガク</t>
    </rPh>
    <phoneticPr fontId="2"/>
  </si>
  <si>
    <t>18の手当額×１週間当たりの勤務時間／38.75（２円未満の端数切捨て）</t>
    <rPh sb="3" eb="5">
      <t>テアテ</t>
    </rPh>
    <rPh sb="5" eb="6">
      <t>ガク</t>
    </rPh>
    <phoneticPr fontId="2"/>
  </si>
  <si>
    <t>17の手当額のとおり</t>
    <rPh sb="3" eb="5">
      <t>テアテ</t>
    </rPh>
    <rPh sb="5" eb="6">
      <t>ガク</t>
    </rPh>
    <phoneticPr fontId="2"/>
  </si>
  <si>
    <t>18の手当額のとおり</t>
    <rPh sb="3" eb="5">
      <t>テアテ</t>
    </rPh>
    <rPh sb="5" eb="6">
      <t>ガク</t>
    </rPh>
    <phoneticPr fontId="2"/>
  </si>
  <si>
    <t>20の手当額のとおり</t>
    <rPh sb="3" eb="5">
      <t>テアテ</t>
    </rPh>
    <rPh sb="5" eb="6">
      <t>ガク</t>
    </rPh>
    <phoneticPr fontId="2"/>
  </si>
  <si>
    <t>備考</t>
    <rPh sb="0" eb="2">
      <t>ビコウ</t>
    </rPh>
    <phoneticPr fontId="2"/>
  </si>
  <si>
    <t>定年前再任用短時間勤務職員及び暫定再任用職員について、新たな手当額が設定された。</t>
    <rPh sb="0" eb="3">
      <t>テイネンマエ</t>
    </rPh>
    <rPh sb="3" eb="13">
      <t>サイニンヨウタンジカンキンムショクイン</t>
    </rPh>
    <rPh sb="13" eb="14">
      <t>オヨ</t>
    </rPh>
    <rPh sb="15" eb="17">
      <t>ザンテイ</t>
    </rPh>
    <rPh sb="17" eb="20">
      <t>サイニンヨウ</t>
    </rPh>
    <rPh sb="20" eb="22">
      <t>ショクイン</t>
    </rPh>
    <rPh sb="27" eb="28">
      <t>アラ</t>
    </rPh>
    <rPh sb="30" eb="32">
      <t>テアテ</t>
    </rPh>
    <rPh sb="32" eb="33">
      <t>ガク</t>
    </rPh>
    <rPh sb="34" eb="36">
      <t>セッテイ</t>
    </rPh>
    <phoneticPr fontId="2"/>
  </si>
  <si>
    <t>暫定再任用職員</t>
    <rPh sb="0" eb="2">
      <t>ザンテイ</t>
    </rPh>
    <rPh sb="2" eb="5">
      <t>サイニンヨウ</t>
    </rPh>
    <rPh sb="5" eb="7">
      <t>ショクイン</t>
    </rPh>
    <phoneticPr fontId="2"/>
  </si>
  <si>
    <t>・定年前再任用短時間勤務職員及び暫定再任用職員について、新たな調整基本額が設定された。（短時間勤務の場合、勤務時間で按分する算出方法は変更なし）
・暫定再任用職員については経過措置あり（運用基準のとおり）。</t>
    <rPh sb="1" eb="4">
      <t>テイネンマエ</t>
    </rPh>
    <rPh sb="4" eb="14">
      <t>サイニンヨウタンジカンキンムショクイン</t>
    </rPh>
    <rPh sb="14" eb="15">
      <t>オヨ</t>
    </rPh>
    <rPh sb="16" eb="18">
      <t>ザンテイ</t>
    </rPh>
    <rPh sb="18" eb="21">
      <t>サイニンヨウ</t>
    </rPh>
    <rPh sb="21" eb="23">
      <t>ショクイン</t>
    </rPh>
    <rPh sb="28" eb="29">
      <t>アラ</t>
    </rPh>
    <rPh sb="31" eb="33">
      <t>チョウセイ</t>
    </rPh>
    <rPh sb="33" eb="36">
      <t>キホンガク</t>
    </rPh>
    <rPh sb="37" eb="39">
      <t>セッテイ</t>
    </rPh>
    <rPh sb="44" eb="47">
      <t>タンジカン</t>
    </rPh>
    <rPh sb="47" eb="49">
      <t>キンム</t>
    </rPh>
    <rPh sb="50" eb="52">
      <t>バアイ</t>
    </rPh>
    <rPh sb="53" eb="55">
      <t>キンム</t>
    </rPh>
    <rPh sb="55" eb="57">
      <t>ジカン</t>
    </rPh>
    <rPh sb="58" eb="60">
      <t>アンブン</t>
    </rPh>
    <rPh sb="62" eb="64">
      <t>サンシュツ</t>
    </rPh>
    <rPh sb="64" eb="66">
      <t>ホウホウ</t>
    </rPh>
    <rPh sb="67" eb="69">
      <t>ヘンコウ</t>
    </rPh>
    <rPh sb="74" eb="76">
      <t>ザンテイ</t>
    </rPh>
    <rPh sb="76" eb="79">
      <t>サイニンヨウ</t>
    </rPh>
    <rPh sb="79" eb="81">
      <t>ショクイン</t>
    </rPh>
    <rPh sb="86" eb="88">
      <t>ケイカ</t>
    </rPh>
    <rPh sb="88" eb="90">
      <t>ソチ</t>
    </rPh>
    <rPh sb="93" eb="95">
      <t>ウンヨウ</t>
    </rPh>
    <rPh sb="95" eb="97">
      <t>キジュン</t>
    </rPh>
    <phoneticPr fontId="2"/>
  </si>
  <si>
    <t>１(2)の調整基本額×調整数
※　経過措置あり</t>
    <rPh sb="5" eb="7">
      <t>チョウセイ</t>
    </rPh>
    <rPh sb="7" eb="10">
      <t>キホンガク</t>
    </rPh>
    <rPh sb="11" eb="13">
      <t>チョウセイ</t>
    </rPh>
    <rPh sb="13" eb="14">
      <t>スウ</t>
    </rPh>
    <rPh sb="18" eb="20">
      <t>ケイカ</t>
    </rPh>
    <rPh sb="20" eb="22">
      <t>ソチ</t>
    </rPh>
    <phoneticPr fontId="2"/>
  </si>
  <si>
    <t>１(2)の調整基本額×調整数×１週間当たりの勤務時間／38.75（１円未満の端数切捨て）
※　経過措置あり</t>
    <rPh sb="5" eb="7">
      <t>チョウセイ</t>
    </rPh>
    <rPh sb="7" eb="10">
      <t>キホンガク</t>
    </rPh>
    <rPh sb="11" eb="13">
      <t>チョウセイ</t>
    </rPh>
    <rPh sb="13" eb="14">
      <t>スウ</t>
    </rPh>
    <rPh sb="16" eb="19">
      <t>シュウカンア</t>
    </rPh>
    <rPh sb="22" eb="27">
      <t>キンムジカン･</t>
    </rPh>
    <rPh sb="34" eb="35">
      <t>エン</t>
    </rPh>
    <rPh sb="35" eb="37">
      <t>ミマン</t>
    </rPh>
    <rPh sb="38" eb="40">
      <t>ハスウ</t>
    </rPh>
    <rPh sb="40" eb="41">
      <t>キ</t>
    </rPh>
    <rPh sb="41" eb="42">
      <t>ス</t>
    </rPh>
    <rPh sb="48" eb="50">
      <t>ケイカ</t>
    </rPh>
    <rPh sb="50" eb="52">
      <t>ソチ</t>
    </rPh>
    <phoneticPr fontId="2"/>
  </si>
  <si>
    <t>（給料表の職務の級・号給に応じた）給料月額×70/100（100円未満四捨五入）⇒「給料月額７割措置」</t>
    <rPh sb="1" eb="4">
      <t>キュウリョウヒョウ</t>
    </rPh>
    <rPh sb="5" eb="7">
      <t>ショクム</t>
    </rPh>
    <rPh sb="8" eb="9">
      <t>キュウ</t>
    </rPh>
    <rPh sb="10" eb="12">
      <t>ゴウキュウ</t>
    </rPh>
    <rPh sb="13" eb="14">
      <t>オウ</t>
    </rPh>
    <rPh sb="17" eb="19">
      <t>キュウリョウ</t>
    </rPh>
    <rPh sb="19" eb="21">
      <t>ゲツガク</t>
    </rPh>
    <rPh sb="42" eb="46">
      <t>キュウリョウゲツガク</t>
    </rPh>
    <rPh sb="47" eb="50">
      <t>ワリソチ</t>
    </rPh>
    <phoneticPr fontId="2"/>
  </si>
  <si>
    <t>定年前再任用短時間勤務職員・暫定再任用職員の給与について（定年引上げ前の再任用職員との給与の比較等）</t>
    <rPh sb="0" eb="3">
      <t>テイネンマエ</t>
    </rPh>
    <rPh sb="3" eb="6">
      <t>サイニンヨウ</t>
    </rPh>
    <rPh sb="6" eb="9">
      <t>タンジカン</t>
    </rPh>
    <rPh sb="9" eb="11">
      <t>キンム</t>
    </rPh>
    <rPh sb="11" eb="13">
      <t>ショクイン</t>
    </rPh>
    <rPh sb="14" eb="16">
      <t>ザンテイ</t>
    </rPh>
    <rPh sb="16" eb="19">
      <t>サイニンヨウ</t>
    </rPh>
    <rPh sb="19" eb="21">
      <t>ショクイン</t>
    </rPh>
    <rPh sb="22" eb="24">
      <t>キュウヨ</t>
    </rPh>
    <rPh sb="29" eb="31">
      <t>テイネン</t>
    </rPh>
    <rPh sb="31" eb="33">
      <t>ヒキア</t>
    </rPh>
    <rPh sb="34" eb="35">
      <t>マエ</t>
    </rPh>
    <rPh sb="36" eb="39">
      <t>サイニンヨウ</t>
    </rPh>
    <rPh sb="39" eb="41">
      <t>ショクイン</t>
    </rPh>
    <rPh sb="43" eb="45">
      <t>キュウヨ</t>
    </rPh>
    <rPh sb="46" eb="48">
      <t>ヒカク</t>
    </rPh>
    <rPh sb="48" eb="49">
      <t>トウ</t>
    </rPh>
    <phoneticPr fontId="2"/>
  </si>
  <si>
    <t>計算式等</t>
    <rPh sb="0" eb="2">
      <t>ケイサン</t>
    </rPh>
    <rPh sb="2" eb="3">
      <t>シキ</t>
    </rPh>
    <rPh sb="3" eb="4">
      <t>トウ</t>
    </rPh>
    <phoneticPr fontId="2"/>
  </si>
  <si>
    <t>（計算式は２に記載のとおり。給料月額７割措置に連動して減額されることになる。）</t>
    <rPh sb="1" eb="4">
      <t>ケイサンシキ</t>
    </rPh>
    <rPh sb="7" eb="9">
      <t>キサイ</t>
    </rPh>
    <rPh sb="14" eb="16">
      <t>キュウリョウ</t>
    </rPh>
    <rPh sb="16" eb="18">
      <t>ゲツガク</t>
    </rPh>
    <rPh sb="19" eb="20">
      <t>ワリ</t>
    </rPh>
    <rPh sb="20" eb="22">
      <t>ソチ</t>
    </rPh>
    <rPh sb="23" eb="25">
      <t>レンドウ</t>
    </rPh>
    <rPh sb="27" eb="29">
      <t>ゲンガク</t>
    </rPh>
    <phoneticPr fontId="2"/>
  </si>
  <si>
    <t>（計算式は３に記載のとおり。給料月額７割措置に連動して減額されることになる。）</t>
    <rPh sb="1" eb="4">
      <t>ケイサンシキ</t>
    </rPh>
    <rPh sb="7" eb="9">
      <t>キサイ</t>
    </rPh>
    <rPh sb="14" eb="16">
      <t>キュウリョウ</t>
    </rPh>
    <rPh sb="16" eb="18">
      <t>ゲツガク</t>
    </rPh>
    <rPh sb="19" eb="20">
      <t>ワリ</t>
    </rPh>
    <rPh sb="20" eb="22">
      <t>ソチ</t>
    </rPh>
    <rPh sb="23" eb="25">
      <t>レンドウ</t>
    </rPh>
    <rPh sb="27" eb="29">
      <t>ゲンガク</t>
    </rPh>
    <phoneticPr fontId="2"/>
  </si>
  <si>
    <t>（計算式は10に記載のとおり。給料月額７割措置に連動して減額されることになる。）</t>
    <rPh sb="1" eb="4">
      <t>ケイサンシキ</t>
    </rPh>
    <rPh sb="8" eb="10">
      <t>キサイ</t>
    </rPh>
    <rPh sb="15" eb="17">
      <t>キュウリョウ</t>
    </rPh>
    <rPh sb="17" eb="19">
      <t>ゲツガク</t>
    </rPh>
    <rPh sb="20" eb="21">
      <t>ワリ</t>
    </rPh>
    <rPh sb="21" eb="23">
      <t>ソチ</t>
    </rPh>
    <rPh sb="24" eb="26">
      <t>レンドウ</t>
    </rPh>
    <rPh sb="28" eb="30">
      <t>ゲンガク</t>
    </rPh>
    <phoneticPr fontId="2"/>
  </si>
  <si>
    <t>（計算式は11に記載のとおり。給料月額７割措置に連動して減額されることになる。）</t>
    <rPh sb="1" eb="4">
      <t>ケイサンシキ</t>
    </rPh>
    <rPh sb="8" eb="10">
      <t>キサイ</t>
    </rPh>
    <rPh sb="15" eb="17">
      <t>キュウリョウ</t>
    </rPh>
    <rPh sb="17" eb="19">
      <t>ゲツガク</t>
    </rPh>
    <rPh sb="20" eb="21">
      <t>ワリ</t>
    </rPh>
    <rPh sb="21" eb="23">
      <t>ソチ</t>
    </rPh>
    <rPh sb="24" eb="26">
      <t>レンドウ</t>
    </rPh>
    <rPh sb="28" eb="30">
      <t>ゲンガク</t>
    </rPh>
    <phoneticPr fontId="2"/>
  </si>
  <si>
    <t>（計算式は13に記載のとおり。給料月額７割措置に連動して減額されることになる。）</t>
    <rPh sb="1" eb="4">
      <t>ケイサンシキ</t>
    </rPh>
    <rPh sb="8" eb="10">
      <t>キサイ</t>
    </rPh>
    <rPh sb="15" eb="17">
      <t>キュウリョウ</t>
    </rPh>
    <rPh sb="17" eb="19">
      <t>ゲツガク</t>
    </rPh>
    <rPh sb="20" eb="21">
      <t>ワリ</t>
    </rPh>
    <rPh sb="21" eb="23">
      <t>ソチ</t>
    </rPh>
    <rPh sb="24" eb="26">
      <t>レンドウ</t>
    </rPh>
    <rPh sb="28" eb="30">
      <t>ゲンガク</t>
    </rPh>
    <phoneticPr fontId="2"/>
  </si>
  <si>
    <t>（計算式は14に記載のとおり。給料月額７割措置に連動して減額されることになる。）</t>
    <rPh sb="1" eb="4">
      <t>ケイサンシキ</t>
    </rPh>
    <rPh sb="8" eb="10">
      <t>キサイ</t>
    </rPh>
    <rPh sb="15" eb="17">
      <t>キュウリョウ</t>
    </rPh>
    <rPh sb="17" eb="19">
      <t>ゲツガク</t>
    </rPh>
    <rPh sb="20" eb="21">
      <t>ワリ</t>
    </rPh>
    <rPh sb="21" eb="23">
      <t>ソチ</t>
    </rPh>
    <rPh sb="24" eb="26">
      <t>レンドウ</t>
    </rPh>
    <rPh sb="28" eb="30">
      <t>ゲンガク</t>
    </rPh>
    <phoneticPr fontId="2"/>
  </si>
  <si>
    <t>（計算式は15に記載のとおり。給料月額７割措置に連動して減額されることになる。）</t>
    <rPh sb="1" eb="4">
      <t>ケイサンシキ</t>
    </rPh>
    <rPh sb="8" eb="10">
      <t>キサイ</t>
    </rPh>
    <rPh sb="15" eb="17">
      <t>キュウリョウ</t>
    </rPh>
    <rPh sb="17" eb="19">
      <t>ゲツガク</t>
    </rPh>
    <rPh sb="20" eb="21">
      <t>ワリ</t>
    </rPh>
    <rPh sb="21" eb="23">
      <t>ソチ</t>
    </rPh>
    <rPh sb="24" eb="26">
      <t>レンドウ</t>
    </rPh>
    <rPh sb="28" eb="30">
      <t>ゲンガク</t>
    </rPh>
    <phoneticPr fontId="2"/>
  </si>
  <si>
    <t>（計算式は16に記載のとおり。給料月額７割措置に連動して減額されることになる。）</t>
    <rPh sb="1" eb="4">
      <t>ケイサンシキ</t>
    </rPh>
    <rPh sb="8" eb="10">
      <t>キサイ</t>
    </rPh>
    <rPh sb="15" eb="17">
      <t>キュウリョウ</t>
    </rPh>
    <rPh sb="17" eb="19">
      <t>ゲツガク</t>
    </rPh>
    <rPh sb="20" eb="21">
      <t>ワリ</t>
    </rPh>
    <rPh sb="21" eb="23">
      <t>ソチ</t>
    </rPh>
    <rPh sb="24" eb="26">
      <t>レンドウ</t>
    </rPh>
    <rPh sb="28" eb="30">
      <t>ゲンガク</t>
    </rPh>
    <phoneticPr fontId="2"/>
  </si>
  <si>
    <t>　管理監督職勤務上限年齢制により降任された職員に対しては、降任された後の級・号給に応じた給料月額を７割とした上で（給料月額７割措置）、降任される前の給料月額の７割と降任された後の給料月額の７割との差額を給料として支給することで、管理監督職勤務上限年齢前の給料月額の７割水準となるように措置する。（給料として支給されることから、地域手当、期末・勤勉手当、超過勤務手当・休日給、へき地手当、特地勤務手当、へき地手当に準ずる手当、特地勤務手当に準ずる手当の算定にも反映される。教職調整額の算定の基礎にも加えられる。）</t>
    <rPh sb="235" eb="237">
      <t>キョウショク</t>
    </rPh>
    <rPh sb="237" eb="240">
      <t>チョウセイガク</t>
    </rPh>
    <rPh sb="241" eb="243">
      <t>サンテイ</t>
    </rPh>
    <rPh sb="244" eb="246">
      <t>キソ</t>
    </rPh>
    <phoneticPr fontId="2"/>
  </si>
  <si>
    <t>10(2)の期別支給割合・計算式のとおり</t>
    <rPh sb="6" eb="7">
      <t>キ</t>
    </rPh>
    <rPh sb="7" eb="8">
      <t>ベツ</t>
    </rPh>
    <rPh sb="8" eb="10">
      <t>シキュウ</t>
    </rPh>
    <rPh sb="10" eb="12">
      <t>ワリアイ</t>
    </rPh>
    <rPh sb="13" eb="15">
      <t>ケイサン</t>
    </rPh>
    <rPh sb="15" eb="16">
      <t>シキ</t>
    </rPh>
    <phoneticPr fontId="2"/>
  </si>
  <si>
    <t>60歳（労務職員は63歳）超の職員（給料月額７割措置が適用になる職員）の給与について</t>
    <rPh sb="2" eb="3">
      <t>サイ</t>
    </rPh>
    <rPh sb="4" eb="6">
      <t>ロウム</t>
    </rPh>
    <rPh sb="6" eb="8">
      <t>ショクイン</t>
    </rPh>
    <rPh sb="11" eb="12">
      <t>サイ</t>
    </rPh>
    <rPh sb="13" eb="14">
      <t>チョウ</t>
    </rPh>
    <rPh sb="15" eb="17">
      <t>ショクイン</t>
    </rPh>
    <rPh sb="18" eb="22">
      <t>キュウリョウゲツガク</t>
    </rPh>
    <rPh sb="23" eb="26">
      <t>ワリソチ</t>
    </rPh>
    <rPh sb="27" eb="29">
      <t>テキヨウ</t>
    </rPh>
    <rPh sb="32" eb="34">
      <t>ショクイン</t>
    </rPh>
    <rPh sb="36" eb="38">
      <t>キュウヨ</t>
    </rPh>
    <phoneticPr fontId="2"/>
  </si>
  <si>
    <t>給　料　表</t>
    <rPh sb="0" eb="1">
      <t>キュウ</t>
    </rPh>
    <rPh sb="2" eb="3">
      <t>リョウ</t>
    </rPh>
    <rPh sb="4" eb="5">
      <t>ヒョウ</t>
    </rPh>
    <phoneticPr fontId="2"/>
  </si>
  <si>
    <t>　　短時間勤務職員の給料月額 ＝ 基準給料月額 × 当該職員の1週間当たりの勤務時間／38.75時間　</t>
    <rPh sb="17" eb="19">
      <t>キジュン</t>
    </rPh>
    <phoneticPr fontId="36"/>
  </si>
  <si>
    <t>福島、橘、福島商業、福島明成、福島工業、福島東、福島南、安積、安積黎明、白河、白河旭、会津、葵、会津学鳳、会津工業、磐城、磐城桜が丘、ふたば未来学園、相馬、原町、郡山萌世高等学校
視覚支援学校、聴覚支援学校
郡山支援、あぶくま支援、平支援学校</t>
    <rPh sb="0" eb="2">
      <t>フクシマ</t>
    </rPh>
    <rPh sb="3" eb="4">
      <t>タチバナ</t>
    </rPh>
    <rPh sb="5" eb="7">
      <t>フクシマ</t>
    </rPh>
    <rPh sb="7" eb="9">
      <t>ショウギョウ</t>
    </rPh>
    <rPh sb="10" eb="12">
      <t>フクシマ</t>
    </rPh>
    <rPh sb="12" eb="14">
      <t>メイセイ</t>
    </rPh>
    <rPh sb="15" eb="17">
      <t>フクシマ</t>
    </rPh>
    <rPh sb="17" eb="19">
      <t>コウギョウ</t>
    </rPh>
    <rPh sb="20" eb="22">
      <t>フクシマ</t>
    </rPh>
    <rPh sb="22" eb="23">
      <t>ヒガシ</t>
    </rPh>
    <rPh sb="24" eb="26">
      <t>フクシマ</t>
    </rPh>
    <rPh sb="26" eb="27">
      <t>ミナミ</t>
    </rPh>
    <rPh sb="28" eb="30">
      <t>アサカ</t>
    </rPh>
    <rPh sb="31" eb="33">
      <t>アサカ</t>
    </rPh>
    <rPh sb="33" eb="35">
      <t>レイメイ</t>
    </rPh>
    <rPh sb="36" eb="38">
      <t>シラカワ</t>
    </rPh>
    <rPh sb="39" eb="41">
      <t>シラカワ</t>
    </rPh>
    <rPh sb="41" eb="42">
      <t>アサヒ</t>
    </rPh>
    <rPh sb="43" eb="45">
      <t>アイヅ</t>
    </rPh>
    <rPh sb="46" eb="47">
      <t>アオイ</t>
    </rPh>
    <rPh sb="48" eb="50">
      <t>アイヅ</t>
    </rPh>
    <rPh sb="50" eb="52">
      <t>ガクホウ</t>
    </rPh>
    <rPh sb="53" eb="55">
      <t>アイヅ</t>
    </rPh>
    <rPh sb="55" eb="57">
      <t>コウギョウ</t>
    </rPh>
    <rPh sb="58" eb="60">
      <t>イワキ</t>
    </rPh>
    <rPh sb="61" eb="63">
      <t>イワキ</t>
    </rPh>
    <rPh sb="63" eb="64">
      <t>サクラ</t>
    </rPh>
    <rPh sb="65" eb="66">
      <t>オカ</t>
    </rPh>
    <rPh sb="70" eb="72">
      <t>ミライ</t>
    </rPh>
    <rPh sb="72" eb="74">
      <t>ガクエン</t>
    </rPh>
    <rPh sb="75" eb="77">
      <t>ソウマ</t>
    </rPh>
    <rPh sb="78" eb="80">
      <t>ハラマチ</t>
    </rPh>
    <rPh sb="81" eb="83">
      <t>コオリヤマ</t>
    </rPh>
    <rPh sb="83" eb="85">
      <t>ホウセイ</t>
    </rPh>
    <rPh sb="85" eb="87">
      <t>コウトウ</t>
    </rPh>
    <rPh sb="87" eb="89">
      <t>ガッコウ</t>
    </rPh>
    <rPh sb="90" eb="92">
      <t>シカク</t>
    </rPh>
    <rPh sb="92" eb="94">
      <t>シエン</t>
    </rPh>
    <rPh sb="94" eb="96">
      <t>ガッコウ</t>
    </rPh>
    <rPh sb="97" eb="99">
      <t>チョウカク</t>
    </rPh>
    <rPh sb="99" eb="101">
      <t>シエン</t>
    </rPh>
    <rPh sb="101" eb="103">
      <t>ガッコウ</t>
    </rPh>
    <rPh sb="104" eb="106">
      <t>コオリヤマ</t>
    </rPh>
    <rPh sb="106" eb="108">
      <t>シエン</t>
    </rPh>
    <rPh sb="113" eb="115">
      <t>シエン</t>
    </rPh>
    <rPh sb="116" eb="117">
      <t>タイラ</t>
    </rPh>
    <rPh sb="117" eb="119">
      <t>シエン</t>
    </rPh>
    <rPh sb="119" eb="121">
      <t>ガッコウ</t>
    </rPh>
    <phoneticPr fontId="2"/>
  </si>
  <si>
    <t>　定年前再任用短時間勤務職員及び暫定再任用短時間勤務職員のうち、平均１か月当たりの通勤所要回数が10回に満たない職員については、表に掲げる額の１／２の額とする。</t>
    <rPh sb="1" eb="4">
      <t>テイネンマエ</t>
    </rPh>
    <rPh sb="4" eb="7">
      <t>サイニンヨウ</t>
    </rPh>
    <rPh sb="7" eb="10">
      <t>タンジカン</t>
    </rPh>
    <rPh sb="10" eb="12">
      <t>キンム</t>
    </rPh>
    <rPh sb="12" eb="14">
      <t>ショクイン</t>
    </rPh>
    <rPh sb="14" eb="15">
      <t>オヨ</t>
    </rPh>
    <rPh sb="16" eb="18">
      <t>ザンテイ</t>
    </rPh>
    <rPh sb="18" eb="21">
      <t>サイニンヨウ</t>
    </rPh>
    <rPh sb="21" eb="24">
      <t>タンジカン</t>
    </rPh>
    <rPh sb="24" eb="26">
      <t>キンム</t>
    </rPh>
    <rPh sb="26" eb="28">
      <t>ショクイン</t>
    </rPh>
    <rPh sb="32" eb="34">
      <t>ヘイキン</t>
    </rPh>
    <rPh sb="36" eb="37">
      <t>ゲツ</t>
    </rPh>
    <rPh sb="37" eb="38">
      <t>ア</t>
    </rPh>
    <rPh sb="41" eb="43">
      <t>ツウキン</t>
    </rPh>
    <rPh sb="43" eb="45">
      <t>ショヨウ</t>
    </rPh>
    <rPh sb="45" eb="47">
      <t>カイスウ</t>
    </rPh>
    <rPh sb="50" eb="51">
      <t>カイ</t>
    </rPh>
    <rPh sb="52" eb="53">
      <t>ミ</t>
    </rPh>
    <rPh sb="56" eb="58">
      <t>ショクイン</t>
    </rPh>
    <rPh sb="64" eb="65">
      <t>ヒョウ</t>
    </rPh>
    <rPh sb="66" eb="67">
      <t>カカ</t>
    </rPh>
    <rPh sb="69" eb="70">
      <t>ガク</t>
    </rPh>
    <rPh sb="75" eb="76">
      <t>ガク</t>
    </rPh>
    <phoneticPr fontId="2"/>
  </si>
  <si>
    <t>期別支給割合((2)以外の職員（定年前再任用短時間勤務職員及び暫定再任用職員以外の職員））</t>
    <rPh sb="0" eb="1">
      <t>キ</t>
    </rPh>
    <rPh sb="1" eb="2">
      <t>ベツ</t>
    </rPh>
    <rPh sb="2" eb="4">
      <t>シキュウ</t>
    </rPh>
    <rPh sb="4" eb="6">
      <t>ワリアイ</t>
    </rPh>
    <rPh sb="10" eb="12">
      <t>イガイ</t>
    </rPh>
    <rPh sb="13" eb="15">
      <t>ショクイン</t>
    </rPh>
    <rPh sb="16" eb="29">
      <t>テイネンマエサイニンヨウタンジカンキンムショクイン</t>
    </rPh>
    <rPh sb="29" eb="30">
      <t>オヨ</t>
    </rPh>
    <rPh sb="31" eb="33">
      <t>ザンテイ</t>
    </rPh>
    <rPh sb="33" eb="36">
      <t>サイニンヨウ</t>
    </rPh>
    <rPh sb="36" eb="38">
      <t>ショクイン</t>
    </rPh>
    <rPh sb="38" eb="40">
      <t>イガイ</t>
    </rPh>
    <rPh sb="41" eb="43">
      <t>ショクイン</t>
    </rPh>
    <phoneticPr fontId="2"/>
  </si>
  <si>
    <t>期別支給割合(定年前再任用短時間勤務職員及び暫定再任用職員）</t>
    <rPh sb="0" eb="1">
      <t>キ</t>
    </rPh>
    <rPh sb="1" eb="2">
      <t>ベツ</t>
    </rPh>
    <rPh sb="2" eb="4">
      <t>シキュウ</t>
    </rPh>
    <rPh sb="4" eb="6">
      <t>ワリアイ</t>
    </rPh>
    <rPh sb="7" eb="20">
      <t>テイネンマエサイニンヨウタンジカンキンムショクイン</t>
    </rPh>
    <rPh sb="20" eb="21">
      <t>オヨ</t>
    </rPh>
    <rPh sb="22" eb="24">
      <t>ザンテイ</t>
    </rPh>
    <rPh sb="24" eb="27">
      <t>サイニンヨウ</t>
    </rPh>
    <rPh sb="27" eb="29">
      <t>ショクイン</t>
    </rPh>
    <phoneticPr fontId="2"/>
  </si>
  <si>
    <t>　定年前再任用短時間勤務職員及び暫定再任用短時間勤務職員については、上記算式の分母を、「（当該職員の１週間当たりの勤務時間数×52）－（7.75×当該職員の１週間当たりの勤務時間数÷38.75×18）」と読み替えて適用する。</t>
    <rPh sb="1" eb="4">
      <t>テイネンマエ</t>
    </rPh>
    <rPh sb="4" eb="7">
      <t>サイニンヨウ</t>
    </rPh>
    <rPh sb="7" eb="10">
      <t>タンジカン</t>
    </rPh>
    <rPh sb="10" eb="12">
      <t>キンム</t>
    </rPh>
    <rPh sb="12" eb="14">
      <t>ショクイン</t>
    </rPh>
    <rPh sb="14" eb="15">
      <t>オヨ</t>
    </rPh>
    <rPh sb="16" eb="18">
      <t>ザンテイ</t>
    </rPh>
    <rPh sb="18" eb="21">
      <t>サイニンヨウ</t>
    </rPh>
    <rPh sb="21" eb="24">
      <t>タンジカン</t>
    </rPh>
    <rPh sb="24" eb="26">
      <t>キンム</t>
    </rPh>
    <rPh sb="26" eb="28">
      <t>ショクイン</t>
    </rPh>
    <rPh sb="34" eb="36">
      <t>ジョウキ</t>
    </rPh>
    <rPh sb="36" eb="38">
      <t>サンシキ</t>
    </rPh>
    <rPh sb="39" eb="41">
      <t>ブンボ</t>
    </rPh>
    <rPh sb="45" eb="47">
      <t>トウガイ</t>
    </rPh>
    <rPh sb="47" eb="49">
      <t>ショクイン</t>
    </rPh>
    <rPh sb="51" eb="53">
      <t>シュウカン</t>
    </rPh>
    <rPh sb="53" eb="54">
      <t>ア</t>
    </rPh>
    <rPh sb="57" eb="59">
      <t>キンム</t>
    </rPh>
    <rPh sb="59" eb="62">
      <t>ジカンスウ</t>
    </rPh>
    <rPh sb="73" eb="75">
      <t>トウガイ</t>
    </rPh>
    <rPh sb="75" eb="77">
      <t>ショクイン</t>
    </rPh>
    <rPh sb="79" eb="81">
      <t>シュウカン</t>
    </rPh>
    <rPh sb="81" eb="82">
      <t>ア</t>
    </rPh>
    <phoneticPr fontId="2"/>
  </si>
  <si>
    <t>　 アの日における定年前再任用短時間勤務職員、暫定再任用短時間勤務職員又は任期付短時間勤務職員の勤務については、その勤務時間とその日の正規の勤務時間との合計が７時間45分に達するまでの支給割合は、①の場合100/100と、②の場合125/100とする。</t>
    <rPh sb="4" eb="5">
      <t>ヒ</t>
    </rPh>
    <rPh sb="9" eb="12">
      <t>テイネンマエ</t>
    </rPh>
    <rPh sb="12" eb="15">
      <t>サイニンヨウ</t>
    </rPh>
    <rPh sb="15" eb="18">
      <t>タンジカン</t>
    </rPh>
    <rPh sb="18" eb="20">
      <t>キンム</t>
    </rPh>
    <rPh sb="20" eb="22">
      <t>ショクイン</t>
    </rPh>
    <rPh sb="23" eb="25">
      <t>ザンテイ</t>
    </rPh>
    <rPh sb="25" eb="28">
      <t>サイニンヨウ</t>
    </rPh>
    <rPh sb="28" eb="31">
      <t>タンジカン</t>
    </rPh>
    <rPh sb="31" eb="33">
      <t>キンム</t>
    </rPh>
    <rPh sb="33" eb="35">
      <t>ショクイン</t>
    </rPh>
    <rPh sb="35" eb="36">
      <t>マタ</t>
    </rPh>
    <rPh sb="37" eb="39">
      <t>ニンキ</t>
    </rPh>
    <rPh sb="39" eb="40">
      <t>ツ</t>
    </rPh>
    <rPh sb="40" eb="43">
      <t>タンジカン</t>
    </rPh>
    <rPh sb="43" eb="45">
      <t>キンム</t>
    </rPh>
    <rPh sb="45" eb="47">
      <t>ショクイン</t>
    </rPh>
    <rPh sb="48" eb="50">
      <t>キンム</t>
    </rPh>
    <rPh sb="58" eb="60">
      <t>キンム</t>
    </rPh>
    <rPh sb="60" eb="62">
      <t>ジカン</t>
    </rPh>
    <rPh sb="63" eb="66">
      <t>ソノヒ</t>
    </rPh>
    <rPh sb="67" eb="69">
      <t>セイキ</t>
    </rPh>
    <rPh sb="70" eb="72">
      <t>キンム</t>
    </rPh>
    <rPh sb="72" eb="74">
      <t>ジカン</t>
    </rPh>
    <rPh sb="76" eb="78">
      <t>ゴウケイ</t>
    </rPh>
    <rPh sb="80" eb="82">
      <t>ジカン</t>
    </rPh>
    <rPh sb="84" eb="85">
      <t>フン</t>
    </rPh>
    <rPh sb="86" eb="87">
      <t>タッ</t>
    </rPh>
    <phoneticPr fontId="2"/>
  </si>
  <si>
    <t>研究職給料表（給料表コード０５）</t>
  </si>
  <si>
    <t>定年前再任用短時間勤務職員以外の職員</t>
    <rPh sb="0" eb="3">
      <t>テイネンマエ</t>
    </rPh>
    <rPh sb="6" eb="9">
      <t>タンジカン</t>
    </rPh>
    <rPh sb="9" eb="11">
      <t>キンム</t>
    </rPh>
    <phoneticPr fontId="2"/>
  </si>
  <si>
    <t>定年前
再任用
短時間
勤務職
員以外
の職員</t>
    <rPh sb="0" eb="2">
      <t>テイネン</t>
    </rPh>
    <rPh sb="2" eb="3">
      <t>マエ</t>
    </rPh>
    <rPh sb="4" eb="5">
      <t>サイ</t>
    </rPh>
    <rPh sb="5" eb="6">
      <t>ニン</t>
    </rPh>
    <rPh sb="6" eb="7">
      <t>ヨウ</t>
    </rPh>
    <rPh sb="8" eb="9">
      <t>タン</t>
    </rPh>
    <rPh sb="9" eb="10">
      <t>ジ</t>
    </rPh>
    <rPh sb="10" eb="11">
      <t>アイダ</t>
    </rPh>
    <rPh sb="12" eb="13">
      <t>ツトム</t>
    </rPh>
    <rPh sb="13" eb="14">
      <t>ツトム</t>
    </rPh>
    <rPh sb="14" eb="15">
      <t>ショク</t>
    </rPh>
    <rPh sb="16" eb="17">
      <t>イン</t>
    </rPh>
    <rPh sb="17" eb="18">
      <t>イ</t>
    </rPh>
    <rPh sb="18" eb="19">
      <t>ガイ</t>
    </rPh>
    <phoneticPr fontId="2"/>
  </si>
  <si>
    <r>
      <t>職員の
区分</t>
    </r>
    <r>
      <rPr>
        <sz val="8"/>
        <color theme="0"/>
        <rFont val="ＭＳ Ｐ明朝"/>
        <family val="1"/>
        <charset val="128"/>
      </rPr>
      <t>＿</t>
    </r>
    <phoneticPr fontId="2"/>
  </si>
  <si>
    <t>定年前
再任用
短時間
勤務職
員以外
の職員</t>
    <rPh sb="0" eb="2">
      <t>テイネン</t>
    </rPh>
    <rPh sb="2" eb="3">
      <t>マエ</t>
    </rPh>
    <rPh sb="4" eb="5">
      <t>サイ</t>
    </rPh>
    <rPh sb="8" eb="9">
      <t>タン</t>
    </rPh>
    <rPh sb="9" eb="10">
      <t>ジ</t>
    </rPh>
    <rPh sb="10" eb="11">
      <t>アイダ</t>
    </rPh>
    <rPh sb="12" eb="13">
      <t>ツトム</t>
    </rPh>
    <rPh sb="13" eb="14">
      <t>ツトム</t>
    </rPh>
    <rPh sb="14" eb="15">
      <t>ショク</t>
    </rPh>
    <rPh sb="16" eb="17">
      <t>イン</t>
    </rPh>
    <rPh sb="17" eb="18">
      <t>イ</t>
    </rPh>
    <rPh sb="18" eb="19">
      <t>ガイ</t>
    </rPh>
    <phoneticPr fontId="2"/>
  </si>
  <si>
    <r>
      <t>定年前
再任用
短時間
勤務職
員</t>
    </r>
    <r>
      <rPr>
        <sz val="8"/>
        <color theme="0"/>
        <rFont val="ＭＳ Ｐ明朝"/>
        <family val="1"/>
        <charset val="128"/>
      </rPr>
      <t>＿＿</t>
    </r>
    <rPh sb="0" eb="2">
      <t>テイネン</t>
    </rPh>
    <rPh sb="2" eb="3">
      <t>マエ</t>
    </rPh>
    <rPh sb="4" eb="5">
      <t>サイ</t>
    </rPh>
    <rPh sb="5" eb="7">
      <t>ニンヨウ</t>
    </rPh>
    <rPh sb="8" eb="9">
      <t>タン</t>
    </rPh>
    <rPh sb="9" eb="10">
      <t>ジ</t>
    </rPh>
    <rPh sb="10" eb="11">
      <t>アイダ</t>
    </rPh>
    <rPh sb="12" eb="13">
      <t>ツトム</t>
    </rPh>
    <rPh sb="13" eb="14">
      <t>ツトム</t>
    </rPh>
    <rPh sb="14" eb="15">
      <t>ショク</t>
    </rPh>
    <rPh sb="16" eb="17">
      <t>イン</t>
    </rPh>
    <phoneticPr fontId="1"/>
  </si>
  <si>
    <t>課長、室長、庁主幹、企画主幹、主幹、主任専門文化財主査、教育事務所長、教育事務所次長、教育センター次長、教育センター部長、特別支援教育センター所長及び事務長（課長相当職に限る。）</t>
    <rPh sb="0" eb="2">
      <t>カチョウ</t>
    </rPh>
    <rPh sb="3" eb="5">
      <t>シツチョウ</t>
    </rPh>
    <rPh sb="6" eb="7">
      <t>チョウ</t>
    </rPh>
    <rPh sb="7" eb="9">
      <t>シュカン</t>
    </rPh>
    <rPh sb="10" eb="12">
      <t>キカク</t>
    </rPh>
    <rPh sb="12" eb="14">
      <t>シュカン</t>
    </rPh>
    <rPh sb="15" eb="17">
      <t>シュカン</t>
    </rPh>
    <rPh sb="18" eb="20">
      <t>シュニン</t>
    </rPh>
    <rPh sb="20" eb="22">
      <t>センモン</t>
    </rPh>
    <rPh sb="22" eb="25">
      <t>ブンカザイ</t>
    </rPh>
    <rPh sb="25" eb="27">
      <t>シュサ</t>
    </rPh>
    <rPh sb="28" eb="30">
      <t>キョウイク</t>
    </rPh>
    <rPh sb="30" eb="32">
      <t>ジム</t>
    </rPh>
    <rPh sb="32" eb="34">
      <t>ショチョウ</t>
    </rPh>
    <rPh sb="35" eb="37">
      <t>キョウイク</t>
    </rPh>
    <rPh sb="37" eb="40">
      <t>ジムショ</t>
    </rPh>
    <rPh sb="40" eb="42">
      <t>ジチョウ</t>
    </rPh>
    <rPh sb="43" eb="44">
      <t>キョウ</t>
    </rPh>
    <rPh sb="44" eb="45">
      <t>イク</t>
    </rPh>
    <rPh sb="49" eb="51">
      <t>ジチョウ</t>
    </rPh>
    <rPh sb="52" eb="54">
      <t>キョウイク</t>
    </rPh>
    <rPh sb="58" eb="60">
      <t>ブチョウ</t>
    </rPh>
    <rPh sb="61" eb="63">
      <t>トクベツ</t>
    </rPh>
    <rPh sb="63" eb="65">
      <t>シエン</t>
    </rPh>
    <rPh sb="65" eb="67">
      <t>キョウイク</t>
    </rPh>
    <rPh sb="71" eb="73">
      <t>ショチョウ</t>
    </rPh>
    <rPh sb="73" eb="74">
      <t>オヨ</t>
    </rPh>
    <rPh sb="75" eb="78">
      <t>ジムチョウ</t>
    </rPh>
    <rPh sb="79" eb="81">
      <t>カチョウ</t>
    </rPh>
    <rPh sb="81" eb="83">
      <t>ソウトウ</t>
    </rPh>
    <rPh sb="83" eb="84">
      <t>ショク</t>
    </rPh>
    <rPh sb="85" eb="86">
      <t>カギ</t>
    </rPh>
    <phoneticPr fontId="2"/>
  </si>
  <si>
    <t>◎　対応表中「職員の区分」欄の「定年前再任用短時間勤務職員」の区分の基準給料月額については、暫定再任用職員の</t>
    <phoneticPr fontId="2"/>
  </si>
  <si>
    <t xml:space="preserve">    うち常時勤務する職員の月額であり、定年前再任用短時間勤務職員、暫定再任用職員のうち常時勤務を要しない職員</t>
    <phoneticPr fontId="2"/>
  </si>
  <si>
    <t xml:space="preserve">    （以下「短時間勤務職員」という。）の月額は、下記の算式により求められる額とする。</t>
    <phoneticPr fontId="36"/>
  </si>
  <si>
    <t>夜間学級担当手当</t>
    <rPh sb="0" eb="2">
      <t>ヤカン</t>
    </rPh>
    <rPh sb="2" eb="4">
      <t>ガッキュウ</t>
    </rPh>
    <rPh sb="4" eb="6">
      <t>タントウ</t>
    </rPh>
    <rPh sb="6" eb="8">
      <t>テアテ</t>
    </rPh>
    <phoneticPr fontId="2"/>
  </si>
  <si>
    <t>小中教育職給料表２級以上</t>
    <rPh sb="0" eb="2">
      <t>ショウチュウ</t>
    </rPh>
    <rPh sb="2" eb="4">
      <t>キョウイク</t>
    </rPh>
    <rPh sb="4" eb="5">
      <t>ショク</t>
    </rPh>
    <rPh sb="5" eb="8">
      <t>キュウリョウヒョウ</t>
    </rPh>
    <rPh sb="9" eb="10">
      <t>キュウ</t>
    </rPh>
    <rPh sb="10" eb="12">
      <t>イジョウ</t>
    </rPh>
    <phoneticPr fontId="2"/>
  </si>
  <si>
    <t>小中教育職給料表１級</t>
    <phoneticPr fontId="2"/>
  </si>
  <si>
    <t>　教育職員が本務として夜間中学
　において従事する業務</t>
    <rPh sb="1" eb="3">
      <t>キョウイク</t>
    </rPh>
    <rPh sb="3" eb="5">
      <t>ショクイン</t>
    </rPh>
    <rPh sb="6" eb="8">
      <t>ホンム</t>
    </rPh>
    <rPh sb="11" eb="13">
      <t>ヤカン</t>
    </rPh>
    <rPh sb="13" eb="15">
      <t>チュウガク</t>
    </rPh>
    <rPh sb="21" eb="23">
      <t>ジュウジ</t>
    </rPh>
    <rPh sb="25" eb="27">
      <t>ギョウム</t>
    </rPh>
    <phoneticPr fontId="2"/>
  </si>
  <si>
    <t>Ｐ２～20、22～39</t>
    <phoneticPr fontId="2"/>
  </si>
  <si>
    <t>R2.2.1
（R5.7.21　
新型コロナウイルス感染症による特例廃止）</t>
    <rPh sb="17" eb="19">
      <t>シンガタ</t>
    </rPh>
    <rPh sb="26" eb="29">
      <t>カンセンショウ</t>
    </rPh>
    <rPh sb="32" eb="34">
      <t>トクレイ</t>
    </rPh>
    <rPh sb="34" eb="36">
      <t>ハイシ</t>
    </rPh>
    <phoneticPr fontId="2"/>
  </si>
  <si>
    <t>災害応急作業等手当</t>
    <phoneticPr fontId="2"/>
  </si>
  <si>
    <t>大規模災害等で避難している児童生徒に対して行う
夜間生活指導、学習指導及び衛生確保の作業</t>
    <rPh sb="0" eb="3">
      <t>ダイキボ</t>
    </rPh>
    <rPh sb="3" eb="5">
      <t>サイガイ</t>
    </rPh>
    <rPh sb="5" eb="6">
      <t>ナド</t>
    </rPh>
    <rPh sb="7" eb="9">
      <t>ヒナン</t>
    </rPh>
    <rPh sb="13" eb="15">
      <t>ジドウ</t>
    </rPh>
    <rPh sb="15" eb="17">
      <t>セイト</t>
    </rPh>
    <rPh sb="18" eb="19">
      <t>タイ</t>
    </rPh>
    <rPh sb="21" eb="22">
      <t>オコナ</t>
    </rPh>
    <rPh sb="24" eb="26">
      <t>ヤカン</t>
    </rPh>
    <rPh sb="26" eb="28">
      <t>セイカツ</t>
    </rPh>
    <rPh sb="28" eb="30">
      <t>シドウ</t>
    </rPh>
    <rPh sb="31" eb="33">
      <t>ガクシュウ</t>
    </rPh>
    <rPh sb="33" eb="35">
      <t>シドウ</t>
    </rPh>
    <rPh sb="35" eb="36">
      <t>オヨ</t>
    </rPh>
    <rPh sb="37" eb="39">
      <t>エイセイ</t>
    </rPh>
    <rPh sb="39" eb="41">
      <t>カクホ</t>
    </rPh>
    <rPh sb="42" eb="44">
      <t>サギョウ</t>
    </rPh>
    <phoneticPr fontId="2"/>
  </si>
  <si>
    <t>市町村</t>
    <rPh sb="0" eb="3">
      <t>シチョウソン</t>
    </rPh>
    <phoneticPr fontId="2"/>
  </si>
  <si>
    <t>（深夜50/100加算）</t>
    <rPh sb="1" eb="3">
      <t>シンヤ</t>
    </rPh>
    <rPh sb="9" eb="11">
      <t>カサン</t>
    </rPh>
    <phoneticPr fontId="2"/>
  </si>
  <si>
    <t>P42～50（諸手当一覧表）</t>
    <rPh sb="7" eb="10">
      <t>ショテアテ</t>
    </rPh>
    <rPh sb="10" eb="12">
      <t>イチラン</t>
    </rPh>
    <rPh sb="12" eb="13">
      <t>ヒョウ</t>
    </rPh>
    <phoneticPr fontId="2"/>
  </si>
  <si>
    <t>R7.4.1より新たに支給対象となった。</t>
    <rPh sb="8" eb="9">
      <t>アラ</t>
    </rPh>
    <rPh sb="11" eb="13">
      <t>シキュウ</t>
    </rPh>
    <rPh sb="13" eb="15">
      <t>タイショウ</t>
    </rPh>
    <phoneticPr fontId="2"/>
  </si>
  <si>
    <t xml:space="preserve"> （令和7年4月1日適用）</t>
    <rPh sb="2" eb="4">
      <t>レイワ</t>
    </rPh>
    <rPh sb="5" eb="6">
      <t>ネン</t>
    </rPh>
    <phoneticPr fontId="36"/>
  </si>
  <si>
    <t>R７．　４．１</t>
    <phoneticPr fontId="2"/>
  </si>
  <si>
    <t>　「支給地域」には、指定公署の支給対象職員の場合を含む。</t>
    <rPh sb="2" eb="4">
      <t>シキュウ</t>
    </rPh>
    <rPh sb="4" eb="6">
      <t>チイキ</t>
    </rPh>
    <rPh sb="10" eb="12">
      <t>シテイ</t>
    </rPh>
    <rPh sb="12" eb="14">
      <t>コウショ</t>
    </rPh>
    <rPh sb="15" eb="17">
      <t>シキュウ</t>
    </rPh>
    <rPh sb="17" eb="19">
      <t>タイショウ</t>
    </rPh>
    <rPh sb="19" eb="21">
      <t>ショクイン</t>
    </rPh>
    <rPh sb="22" eb="24">
      <t>バアイ</t>
    </rPh>
    <rPh sb="25" eb="26">
      <t>フク</t>
    </rPh>
    <phoneticPr fontId="2"/>
  </si>
  <si>
    <t>R7.4.1より新たに支給対象となった。
※R7.4.1以降に対象公署に異動等をした場合のみ</t>
    <rPh sb="28" eb="30">
      <t>イコウ</t>
    </rPh>
    <rPh sb="31" eb="33">
      <t>タイショウ</t>
    </rPh>
    <rPh sb="33" eb="35">
      <t>コウショ</t>
    </rPh>
    <rPh sb="36" eb="38">
      <t>イドウ</t>
    </rPh>
    <rPh sb="38" eb="39">
      <t>ナド</t>
    </rPh>
    <rPh sb="42" eb="44">
      <t>バアイ</t>
    </rPh>
    <phoneticPr fontId="2"/>
  </si>
  <si>
    <t>19の手当額のとおり</t>
    <rPh sb="3" eb="5">
      <t>テアテ</t>
    </rPh>
    <rPh sb="5" eb="6">
      <t>ガク</t>
    </rPh>
    <phoneticPr fontId="2"/>
  </si>
  <si>
    <t>R7.4.1より新たに支給対象となった。</t>
    <phoneticPr fontId="2"/>
  </si>
  <si>
    <t>東京都（特別区）</t>
    <rPh sb="0" eb="2">
      <t>トウキョウ</t>
    </rPh>
    <rPh sb="2" eb="3">
      <t>ミヤコ</t>
    </rPh>
    <rPh sb="4" eb="7">
      <t>トクベツク</t>
    </rPh>
    <phoneticPr fontId="2"/>
  </si>
  <si>
    <t>茨城県（つくば市）</t>
    <rPh sb="0" eb="3">
      <t>イバラキケン</t>
    </rPh>
    <rPh sb="7" eb="8">
      <t>シ</t>
    </rPh>
    <phoneticPr fontId="2"/>
  </si>
  <si>
    <t>宮城県（仙台市）</t>
    <rPh sb="0" eb="3">
      <t>ミヤギケン</t>
    </rPh>
    <rPh sb="4" eb="7">
      <t>センダイシ</t>
    </rPh>
    <phoneticPr fontId="2"/>
  </si>
  <si>
    <t>主な支給割合</t>
    <rPh sb="0" eb="1">
      <t>オモ</t>
    </rPh>
    <rPh sb="2" eb="4">
      <t>シキュウ</t>
    </rPh>
    <rPh sb="4" eb="6">
      <t>ワリアイ</t>
    </rPh>
    <phoneticPr fontId="2"/>
  </si>
  <si>
    <t>16歳年度初めから22歳年度末までの子</t>
    <phoneticPr fontId="51"/>
  </si>
  <si>
    <t>配偶者
及び子
以外の
扶養親族</t>
    <rPh sb="0" eb="3">
      <t>ハイグウシャ</t>
    </rPh>
    <rPh sb="4" eb="5">
      <t>オヨ</t>
    </rPh>
    <rPh sb="6" eb="7">
      <t>コ</t>
    </rPh>
    <rPh sb="8" eb="10">
      <t>イガイ</t>
    </rPh>
    <rPh sb="12" eb="14">
      <t>フヨウ</t>
    </rPh>
    <rPh sb="14" eb="16">
      <t>シンゾク</t>
    </rPh>
    <phoneticPr fontId="2"/>
  </si>
  <si>
    <t>　　支給単位期間に係る運賃等相当額等の額</t>
    <rPh sb="2" eb="4">
      <t>シキュウ</t>
    </rPh>
    <rPh sb="4" eb="6">
      <t>タンイ</t>
    </rPh>
    <rPh sb="6" eb="8">
      <t>キカン</t>
    </rPh>
    <rPh sb="9" eb="10">
      <t>カカ</t>
    </rPh>
    <rPh sb="11" eb="13">
      <t>ウンチン</t>
    </rPh>
    <rPh sb="13" eb="14">
      <t>ナド</t>
    </rPh>
    <rPh sb="14" eb="17">
      <t>ソウトウガク</t>
    </rPh>
    <rPh sb="17" eb="18">
      <t>ナド</t>
    </rPh>
    <rPh sb="19" eb="20">
      <t>ガク</t>
    </rPh>
    <phoneticPr fontId="2"/>
  </si>
  <si>
    <t>　　１５０，０００円×最長支給単位期間の月数</t>
    <rPh sb="11" eb="13">
      <t>サイチョウ</t>
    </rPh>
    <rPh sb="13" eb="15">
      <t>シキュウ</t>
    </rPh>
    <rPh sb="15" eb="17">
      <t>タンイ</t>
    </rPh>
    <rPh sb="17" eb="19">
      <t>キカン</t>
    </rPh>
    <rPh sb="20" eb="22">
      <t>ツキスウ</t>
    </rPh>
    <phoneticPr fontId="2"/>
  </si>
  <si>
    <t>１箇月当たりの運賃等相当額等の額が    １５０，０００円以下</t>
    <rPh sb="1" eb="3">
      <t>カゲツ</t>
    </rPh>
    <rPh sb="3" eb="4">
      <t>ア</t>
    </rPh>
    <rPh sb="13" eb="14">
      <t>トウ</t>
    </rPh>
    <rPh sb="15" eb="16">
      <t>ガク</t>
    </rPh>
    <phoneticPr fontId="2"/>
  </si>
  <si>
    <t>１箇月当たりの運賃等相当額等の額が    １５０，０００円超</t>
    <rPh sb="1" eb="3">
      <t>カゲツ</t>
    </rPh>
    <rPh sb="3" eb="4">
      <t>ア</t>
    </rPh>
    <rPh sb="13" eb="14">
      <t>トウ</t>
    </rPh>
    <rPh sb="15" eb="16">
      <t>ガク</t>
    </rPh>
    <rPh sb="29" eb="30">
      <t>コ</t>
    </rPh>
    <phoneticPr fontId="2"/>
  </si>
  <si>
    <t>備考３</t>
    <rPh sb="0" eb="2">
      <t>ビコウ</t>
    </rPh>
    <phoneticPr fontId="2"/>
  </si>
  <si>
    <t>給料月額</t>
    <phoneticPr fontId="2"/>
  </si>
  <si>
    <t>号給</t>
    <phoneticPr fontId="2"/>
  </si>
  <si>
    <t xml:space="preserve">  </t>
    <phoneticPr fontId="2"/>
  </si>
  <si>
    <t xml:space="preserve"> </t>
    <phoneticPr fontId="2"/>
  </si>
  <si>
    <t xml:space="preserve">　会計年度任用労務職員及び会計年度チャレンジ任用職員に係る基準額に基づき算定した報酬の額が、福島県最低賃金の額を下回ることとなる職員の報酬の額は、下記のとおりとする。
（１）時間額の報酬を受ける職員の報酬の額は、最低賃金の額とする。
（２）日額の報酬を受ける職員の報酬の額は、最低賃金の額に当該職員について定められた１日当たり
   の勤務時間を乗じて得た額とする。（１円未満切り上げ）
（３）月額の報酬を受ける職員の報酬の額は、最低賃金の額に１６２．７５を乗じて得た額に当該職員に
　ついて定められた1 週間当たりの勤務時間を３８．７５で除して得た数を乗じて得た額（１円未満切り
　上げ）と最低賃金を下回らないこととなる月額の報酬の額を比較して、いずれか多い方の額とする。
</t>
    <rPh sb="1" eb="3">
      <t>カイケイ</t>
    </rPh>
    <rPh sb="3" eb="5">
      <t>ネンド</t>
    </rPh>
    <rPh sb="5" eb="7">
      <t>ニンヨウ</t>
    </rPh>
    <rPh sb="7" eb="9">
      <t>ロウム</t>
    </rPh>
    <rPh sb="9" eb="11">
      <t>ショクイン</t>
    </rPh>
    <rPh sb="11" eb="12">
      <t>オヨ</t>
    </rPh>
    <rPh sb="13" eb="15">
      <t>カイケイ</t>
    </rPh>
    <rPh sb="15" eb="17">
      <t>ネンド</t>
    </rPh>
    <rPh sb="22" eb="24">
      <t>ニンヨウ</t>
    </rPh>
    <rPh sb="24" eb="26">
      <t>ショクイン</t>
    </rPh>
    <rPh sb="27" eb="28">
      <t>カカ</t>
    </rPh>
    <rPh sb="29" eb="32">
      <t>キジュンガク</t>
    </rPh>
    <rPh sb="33" eb="34">
      <t>モト</t>
    </rPh>
    <rPh sb="36" eb="38">
      <t>サンテイ</t>
    </rPh>
    <rPh sb="40" eb="42">
      <t>ホウシュウ</t>
    </rPh>
    <rPh sb="43" eb="44">
      <t>ガク</t>
    </rPh>
    <rPh sb="46" eb="49">
      <t>フクシマケン</t>
    </rPh>
    <rPh sb="49" eb="51">
      <t>サイテイ</t>
    </rPh>
    <rPh sb="51" eb="53">
      <t>チンギン</t>
    </rPh>
    <rPh sb="54" eb="55">
      <t>ガク</t>
    </rPh>
    <rPh sb="56" eb="58">
      <t>シタマワ</t>
    </rPh>
    <rPh sb="64" eb="66">
      <t>ショクイン</t>
    </rPh>
    <rPh sb="67" eb="69">
      <t>ホウシュウ</t>
    </rPh>
    <rPh sb="70" eb="71">
      <t>ガク</t>
    </rPh>
    <rPh sb="73" eb="75">
      <t>カキ</t>
    </rPh>
    <phoneticPr fontId="2"/>
  </si>
  <si>
    <t xml:space="preserve">１人につき
５，０００円 加算 </t>
    <rPh sb="1" eb="2">
      <t>ヒト</t>
    </rPh>
    <rPh sb="13" eb="15">
      <t>カサン</t>
    </rPh>
    <phoneticPr fontId="51"/>
  </si>
  <si>
    <t>平日深夜</t>
    <rPh sb="0" eb="2">
      <t>ヘイジツ</t>
    </rPh>
    <rPh sb="2" eb="4">
      <t>シンヤ</t>
    </rPh>
    <phoneticPr fontId="2"/>
  </si>
  <si>
    <t>夜　　勤　　手　　当　</t>
    <rPh sb="0" eb="1">
      <t>ヨル</t>
    </rPh>
    <rPh sb="3" eb="4">
      <t>ツトム</t>
    </rPh>
    <rPh sb="6" eb="7">
      <t>テ</t>
    </rPh>
    <rPh sb="9" eb="10">
      <t>トウ</t>
    </rPh>
    <phoneticPr fontId="2"/>
  </si>
  <si>
    <t>22:00から翌日の5:00までの間における正規の勤務時間内の勤務</t>
    <rPh sb="7" eb="9">
      <t>ヨクジツ</t>
    </rPh>
    <rPh sb="17" eb="18">
      <t>アイダ</t>
    </rPh>
    <rPh sb="22" eb="24">
      <t>セイキ</t>
    </rPh>
    <rPh sb="25" eb="27">
      <t>キンム</t>
    </rPh>
    <rPh sb="27" eb="29">
      <t>ジカン</t>
    </rPh>
    <rPh sb="29" eb="30">
      <t>ナイ</t>
    </rPh>
    <rPh sb="31" eb="33">
      <t>キンム</t>
    </rPh>
    <phoneticPr fontId="2"/>
  </si>
  <si>
    <t>13の計算式のとおり</t>
    <rPh sb="3" eb="6">
      <t>ケイサンシキ</t>
    </rPh>
    <phoneticPr fontId="2"/>
  </si>
  <si>
    <t>14の計算式のとおり</t>
    <rPh sb="3" eb="6">
      <t>ケイサンシキ</t>
    </rPh>
    <phoneticPr fontId="2"/>
  </si>
  <si>
    <t>15の計算式のとおり</t>
    <rPh sb="3" eb="6">
      <t>ケイサンシキ</t>
    </rPh>
    <phoneticPr fontId="2"/>
  </si>
  <si>
    <t>16の計算式のとおり</t>
    <rPh sb="3" eb="6">
      <t>ケイサンシキ</t>
    </rPh>
    <phoneticPr fontId="2"/>
  </si>
  <si>
    <t xml:space="preserve">６，５００円  </t>
    <phoneticPr fontId="2"/>
  </si>
  <si>
    <t xml:space="preserve">３，５００円  </t>
    <phoneticPr fontId="2"/>
  </si>
  <si>
    <t>行政職給料表9級以上相当</t>
    <rPh sb="0" eb="3">
      <t>ギョウセイショク</t>
    </rPh>
    <rPh sb="3" eb="6">
      <t>キュウリョウヒョウ</t>
    </rPh>
    <rPh sb="7" eb="8">
      <t>キュウ</t>
    </rPh>
    <rPh sb="8" eb="10">
      <t>イジョウ</t>
    </rPh>
    <rPh sb="10" eb="12">
      <t>ソウトウ</t>
    </rPh>
    <phoneticPr fontId="2"/>
  </si>
  <si>
    <t>寒冷地手当（令和６年度適用）</t>
    <rPh sb="0" eb="3">
      <t>カンレイチ</t>
    </rPh>
    <rPh sb="3" eb="5">
      <t>テアテ</t>
    </rPh>
    <rPh sb="6" eb="8">
      <t>レイワ</t>
    </rPh>
    <rPh sb="9" eb="10">
      <t>ネン</t>
    </rPh>
    <rPh sb="10" eb="11">
      <t>ド</t>
    </rPh>
    <rPh sb="11" eb="13">
      <t>テキヨウ</t>
    </rPh>
    <phoneticPr fontId="2"/>
  </si>
  <si>
    <t>単身赴任手当（平成28年４月１日適用）</t>
    <rPh sb="0" eb="2">
      <t>タンシン</t>
    </rPh>
    <rPh sb="2" eb="4">
      <t>フニン</t>
    </rPh>
    <rPh sb="4" eb="6">
      <t>テアテ</t>
    </rPh>
    <rPh sb="7" eb="9">
      <t>ヘイセイ</t>
    </rPh>
    <rPh sb="11" eb="12">
      <t>ネン</t>
    </rPh>
    <rPh sb="13" eb="14">
      <t>ガツ</t>
    </rPh>
    <rPh sb="15" eb="16">
      <t>ニチ</t>
    </rPh>
    <rPh sb="16" eb="18">
      <t>テキヨウ</t>
    </rPh>
    <phoneticPr fontId="2"/>
  </si>
  <si>
    <t>行政職給料表９級以上相当</t>
    <rPh sb="0" eb="3">
      <t>ギョウセイショク</t>
    </rPh>
    <rPh sb="3" eb="6">
      <t>キュウリョウヒョウ</t>
    </rPh>
    <rPh sb="7" eb="8">
      <t>キュウ</t>
    </rPh>
    <rPh sb="8" eb="10">
      <t>イジョウ</t>
    </rPh>
    <rPh sb="10" eb="12">
      <t>ソウトウ</t>
    </rPh>
    <phoneticPr fontId="2"/>
  </si>
  <si>
    <t>（令和８年１月１日）</t>
    <rPh sb="1" eb="3">
      <t>レイワ</t>
    </rPh>
    <rPh sb="4" eb="5">
      <t>ネン</t>
    </rPh>
    <rPh sb="6" eb="7">
      <t>ツキ</t>
    </rPh>
    <rPh sb="8" eb="9">
      <t>ニチ</t>
    </rPh>
    <phoneticPr fontId="2"/>
  </si>
  <si>
    <t>(令和８年１月１日適用）</t>
    <rPh sb="1" eb="3">
      <t>レイワ</t>
    </rPh>
    <rPh sb="4" eb="5">
      <t>ネン</t>
    </rPh>
    <rPh sb="6" eb="7">
      <t>ガツ</t>
    </rPh>
    <rPh sb="8" eb="9">
      <t>ニチ</t>
    </rPh>
    <rPh sb="9" eb="11">
      <t>テキヨウ</t>
    </rPh>
    <phoneticPr fontId="42"/>
  </si>
  <si>
    <t>管理職員特別勤務手当（令和７年４月１日適用）</t>
    <rPh sb="0" eb="2">
      <t>カンリ</t>
    </rPh>
    <rPh sb="2" eb="4">
      <t>ショクイン</t>
    </rPh>
    <rPh sb="4" eb="6">
      <t>トクベツ</t>
    </rPh>
    <rPh sb="6" eb="8">
      <t>キンム</t>
    </rPh>
    <rPh sb="8" eb="10">
      <t>テアテ</t>
    </rPh>
    <rPh sb="11" eb="13">
      <t>レイワ</t>
    </rPh>
    <rPh sb="14" eb="15">
      <t>ネン</t>
    </rPh>
    <rPh sb="16" eb="17">
      <t>ツキ</t>
    </rPh>
    <rPh sb="18" eb="19">
      <t>ニチ</t>
    </rPh>
    <rPh sb="19" eb="21">
      <t>テキヨウ</t>
    </rPh>
    <phoneticPr fontId="2"/>
  </si>
  <si>
    <t>(単位　：　円）</t>
    <phoneticPr fontId="2"/>
  </si>
  <si>
    <t>宿日直手当（令和７年４月１日適用）</t>
    <rPh sb="0" eb="1">
      <t>シュク</t>
    </rPh>
    <rPh sb="1" eb="3">
      <t>ニッチョク</t>
    </rPh>
    <rPh sb="3" eb="5">
      <t>テアテ</t>
    </rPh>
    <rPh sb="6" eb="8">
      <t>レイワ</t>
    </rPh>
    <rPh sb="9" eb="10">
      <t>ネン</t>
    </rPh>
    <rPh sb="11" eb="12">
      <t>ガツ</t>
    </rPh>
    <rPh sb="13" eb="14">
      <t>ニチ</t>
    </rPh>
    <rPh sb="14" eb="16">
      <t>テキヨウ</t>
    </rPh>
    <phoneticPr fontId="2"/>
  </si>
  <si>
    <t>か月</t>
    <rPh sb="1" eb="2">
      <t>ツキ</t>
    </rPh>
    <phoneticPr fontId="3"/>
  </si>
  <si>
    <t>特地勤務手当（令和７年４月１日適用）</t>
    <rPh sb="0" eb="2">
      <t>トクチ</t>
    </rPh>
    <rPh sb="2" eb="4">
      <t>キンム</t>
    </rPh>
    <rPh sb="4" eb="6">
      <t>テアテ</t>
    </rPh>
    <phoneticPr fontId="3"/>
  </si>
  <si>
    <t>特地勤務手当に準ずる手当（令和７年４月１日適用）</t>
    <rPh sb="0" eb="1">
      <t>トク</t>
    </rPh>
    <rPh sb="1" eb="2">
      <t>チ</t>
    </rPh>
    <rPh sb="2" eb="4">
      <t>キンム</t>
    </rPh>
    <rPh sb="4" eb="6">
      <t>テアテ</t>
    </rPh>
    <rPh sb="7" eb="8">
      <t>ジュン</t>
    </rPh>
    <rPh sb="10" eb="12">
      <t>テアテ</t>
    </rPh>
    <phoneticPr fontId="3"/>
  </si>
  <si>
    <t>○</t>
  </si>
  <si>
    <t>義務教育等教員特別手当（学級担任加算）</t>
    <rPh sb="0" eb="11">
      <t>ギムキョウイクトウキョウイントクベツテアテ</t>
    </rPh>
    <rPh sb="12" eb="14">
      <t>ガッキュウ</t>
    </rPh>
    <rPh sb="14" eb="16">
      <t>タンニン</t>
    </rPh>
    <rPh sb="16" eb="18">
      <t>カサン</t>
    </rPh>
    <phoneticPr fontId="2"/>
  </si>
  <si>
    <t>（廃止）</t>
    <rPh sb="1" eb="3">
      <t>ハイシ</t>
    </rPh>
    <phoneticPr fontId="2"/>
  </si>
  <si>
    <t>1,037円</t>
    <phoneticPr fontId="2"/>
  </si>
  <si>
    <t>1,071円</t>
    <phoneticPr fontId="2"/>
  </si>
  <si>
    <t>令和８年１月１日</t>
    <rPh sb="0" eb="2">
      <t>レイワ</t>
    </rPh>
    <phoneticPr fontId="2"/>
  </si>
  <si>
    <r>
      <t>　　技能労務職給料表１級</t>
    </r>
    <r>
      <rPr>
        <sz val="9"/>
        <rFont val="ＭＳ Ｐ明朝"/>
        <family val="1"/>
        <charset val="128"/>
      </rPr>
      <t>１号給の給料月額</t>
    </r>
    <phoneticPr fontId="2"/>
  </si>
  <si>
    <r>
      <t>　　技能労務職給料表１級</t>
    </r>
    <r>
      <rPr>
        <sz val="9"/>
        <rFont val="ＭＳ Ｐ明朝"/>
        <family val="1"/>
        <charset val="128"/>
      </rPr>
      <t>５号給の給料月額</t>
    </r>
    <rPh sb="2" eb="4">
      <t>ギノウ</t>
    </rPh>
    <rPh sb="4" eb="6">
      <t>ロウム</t>
    </rPh>
    <phoneticPr fontId="2"/>
  </si>
  <si>
    <t>　 　令和５年３月３１日において、次の高校の校長であり、令和５年４月１日以後も引き続き当該職にある職員は、引き続き当該職にある間、給料の特</t>
    <rPh sb="3" eb="5">
      <t>レイワ</t>
    </rPh>
    <rPh sb="6" eb="7">
      <t>ネン</t>
    </rPh>
    <rPh sb="8" eb="9">
      <t>ツキ</t>
    </rPh>
    <rPh sb="11" eb="12">
      <t>ニチ</t>
    </rPh>
    <rPh sb="17" eb="18">
      <t>ツギ</t>
    </rPh>
    <rPh sb="19" eb="21">
      <t>コウコウ</t>
    </rPh>
    <rPh sb="22" eb="24">
      <t>コウチョウ</t>
    </rPh>
    <rPh sb="28" eb="30">
      <t>レイワ</t>
    </rPh>
    <rPh sb="31" eb="32">
      <t>ネン</t>
    </rPh>
    <rPh sb="33" eb="34">
      <t>ツキ</t>
    </rPh>
    <rPh sb="35" eb="36">
      <t>ニチ</t>
    </rPh>
    <rPh sb="36" eb="38">
      <t>イゴ</t>
    </rPh>
    <rPh sb="39" eb="40">
      <t>ヒ</t>
    </rPh>
    <rPh sb="41" eb="42">
      <t>ツヅ</t>
    </rPh>
    <rPh sb="43" eb="45">
      <t>トウガイ</t>
    </rPh>
    <rPh sb="45" eb="46">
      <t>ショク</t>
    </rPh>
    <rPh sb="49" eb="51">
      <t>ショクイン</t>
    </rPh>
    <rPh sb="53" eb="54">
      <t>ヒ</t>
    </rPh>
    <rPh sb="55" eb="56">
      <t>ツヅ</t>
    </rPh>
    <rPh sb="57" eb="59">
      <t>トウガイ</t>
    </rPh>
    <rPh sb="59" eb="60">
      <t>ショク</t>
    </rPh>
    <rPh sb="63" eb="64">
      <t>アイダ</t>
    </rPh>
    <rPh sb="65" eb="67">
      <t>キュウリョウ</t>
    </rPh>
    <rPh sb="68" eb="69">
      <t>トク</t>
    </rPh>
    <phoneticPr fontId="2"/>
  </si>
  <si>
    <t xml:space="preserve"> 別調整額が３種として指定されている職にあるものとみなして、令和５年３月31日における給料の特別調整額の月額に相当する額を支給する。</t>
    <rPh sb="1" eb="2">
      <t>ベツ</t>
    </rPh>
    <phoneticPr fontId="2"/>
  </si>
  <si>
    <t>義務教育等教員特別手当（学級担任加算以外）</t>
    <rPh sb="0" eb="2">
      <t>ギム</t>
    </rPh>
    <rPh sb="2" eb="4">
      <t>キョウイク</t>
    </rPh>
    <rPh sb="4" eb="5">
      <t>ナド</t>
    </rPh>
    <rPh sb="5" eb="7">
      <t>キョウイン</t>
    </rPh>
    <rPh sb="7" eb="9">
      <t>トクベツ</t>
    </rPh>
    <rPh sb="9" eb="11">
      <t>テアテ</t>
    </rPh>
    <rPh sb="18" eb="20">
      <t>イガイ</t>
    </rPh>
    <phoneticPr fontId="2"/>
  </si>
  <si>
    <t>義務教育等教員特別手当（学級担任加算以外）</t>
    <phoneticPr fontId="2"/>
  </si>
  <si>
    <t xml:space="preserve">（現に受ける（ 給料の月額 ＋ 教職調整額 ＋ 扶養手当 ））  × 支給割合 </t>
    <rPh sb="1" eb="2">
      <t>ゲン</t>
    </rPh>
    <rPh sb="3" eb="4">
      <t>ウ</t>
    </rPh>
    <rPh sb="8" eb="10">
      <t>キュウリョウ</t>
    </rPh>
    <rPh sb="11" eb="13">
      <t>ゲツガク</t>
    </rPh>
    <rPh sb="16" eb="18">
      <t>キョウショク</t>
    </rPh>
    <rPh sb="18" eb="21">
      <t>チョウセイガク</t>
    </rPh>
    <rPh sb="24" eb="26">
      <t>フヨウ</t>
    </rPh>
    <rPh sb="26" eb="28">
      <t>テアテ</t>
    </rPh>
    <rPh sb="35" eb="37">
      <t>シキュウ</t>
    </rPh>
    <rPh sb="37" eb="39">
      <t>ワリアイ</t>
    </rPh>
    <phoneticPr fontId="3"/>
  </si>
  <si>
    <t>（現に受ける（ 給料の月額 ＋ 教職調整額 ＋ 扶養手当 ）） × 支給割合</t>
    <rPh sb="34" eb="36">
      <t>シキュウ</t>
    </rPh>
    <rPh sb="36" eb="38">
      <t>ワリアイ</t>
    </rPh>
    <phoneticPr fontId="3"/>
  </si>
  <si>
    <t>備考　この表の適用を受ける教育職員のうち、学級を担任する業務を分掌する職員の手当額は、第８条第１項第２号から第４号まで又は同条第２項に定める額に3,000円（当該職員のうち任命権者が定める職員にあつては、3,000円を超えない範囲内で任命権者が定める額）を加えた額とする。</t>
    <phoneticPr fontId="2"/>
  </si>
  <si>
    <t>備考　この表の適用を受ける教育職員のうち、学級を担任する業務を分掌する職員の手当額は、第33条の11第１項各号又は同条第２項に定める額に3,000円（当該職員のうち任命権者が定める職員にあつては、3,000円を超えない範囲内で任命権者が定める額）を加えた額とする。</t>
    <phoneticPr fontId="2"/>
  </si>
  <si>
    <t>定年引上げに伴う給料月額７割措置の適用を受ける職員であって、異動等の日において、当該職員以外の職員であったものの場合
14にある「現に受ける（ 給料の月額 ＋ 教職調整額 ＋ 扶養手当 ）」→「現に受ける（給料の月額＋教職調整額）×70/100（100円未満四捨五入）＋現に受ける扶養手当」</t>
    <rPh sb="56" eb="58">
      <t>バアイ</t>
    </rPh>
    <rPh sb="97" eb="98">
      <t>ゲン</t>
    </rPh>
    <rPh sb="99" eb="100">
      <t>ウ</t>
    </rPh>
    <rPh sb="135" eb="136">
      <t>ゲン</t>
    </rPh>
    <rPh sb="137" eb="138">
      <t>ウ</t>
    </rPh>
    <rPh sb="141" eb="144">
      <t>イドウトウヒ</t>
    </rPh>
    <phoneticPr fontId="3"/>
  </si>
  <si>
    <t>定年引上げに伴う給料月額７割措置の適用を受ける職員であって、異動等の日において、当該職員以外の職員であったものの場合
16にある「現に受ける（ 給料の月額 ＋ 教職調整額 ＋ 扶養手当 ）」→「現に受ける（給料の月額＋教職調整額）×70/100（100円未満四捨五入）＋現に受ける扶養手当」</t>
    <rPh sb="56" eb="58">
      <t>バアイ</t>
    </rPh>
    <rPh sb="65" eb="66">
      <t>ゲン</t>
    </rPh>
    <rPh sb="67" eb="68">
      <t>ウ</t>
    </rPh>
    <rPh sb="97" eb="98">
      <t>ゲン</t>
    </rPh>
    <rPh sb="99" eb="100">
      <t>ウ</t>
    </rPh>
    <rPh sb="135" eb="136">
      <t>ゲン</t>
    </rPh>
    <rPh sb="137" eb="138">
      <t>ウ</t>
    </rPh>
    <phoneticPr fontId="2"/>
  </si>
  <si>
    <t>学生等の任用に係る報酬額（R８．１．１適用）</t>
    <rPh sb="4" eb="6">
      <t>ニンヨウ</t>
    </rPh>
    <rPh sb="9" eb="11">
      <t>ホウシュウ</t>
    </rPh>
    <phoneticPr fontId="2"/>
  </si>
  <si>
    <t>１時間　1,033円（時間額のみ）</t>
    <rPh sb="11" eb="14">
      <t>ジカンガク</t>
    </rPh>
    <phoneticPr fontId="2"/>
  </si>
  <si>
    <t>教育職員（校長、副校長、教頭及び指導改善研修被認定者を除く。）</t>
    <rPh sb="0" eb="2">
      <t>キョウイク</t>
    </rPh>
    <rPh sb="2" eb="4">
      <t>ショクイン</t>
    </rPh>
    <rPh sb="5" eb="7">
      <t>コウチョウ</t>
    </rPh>
    <rPh sb="8" eb="11">
      <t>フクコウチョウ</t>
    </rPh>
    <phoneticPr fontId="2"/>
  </si>
  <si>
    <t>給料月額　×　５／１００</t>
    <rPh sb="0" eb="2">
      <t>キュウリョウ</t>
    </rPh>
    <rPh sb="2" eb="4">
      <t>ゲツガク</t>
    </rPh>
    <phoneticPr fontId="2"/>
  </si>
  <si>
    <r>
      <t>　</t>
    </r>
    <r>
      <rPr>
        <u/>
        <sz val="9.5"/>
        <rFont val="ＭＳ Ｐ明朝"/>
        <family val="1"/>
        <charset val="128"/>
      </rPr>
      <t>家賃等の額</t>
    </r>
    <r>
      <rPr>
        <sz val="9.5"/>
        <rFont val="ＭＳ Ｐ明朝"/>
        <family val="1"/>
        <charset val="128"/>
      </rPr>
      <t>とは、その支払額に食費等が含まれているときは１００分の４０に相当する額をいい、支払額に電気、ガス、水道の使用料金が含まれ、かつ、食費が含まれていないときは１００分の９０に相当する額をいう。</t>
    </r>
    <phoneticPr fontId="2"/>
  </si>
  <si>
    <r>
      <t>手当額　＝　</t>
    </r>
    <r>
      <rPr>
        <u/>
        <sz val="10.5"/>
        <rFont val="ＭＳ Ｐ明朝"/>
        <family val="1"/>
        <charset val="128"/>
      </rPr>
      <t>勤務１時間当たりの給与額　×　支給割合</t>
    </r>
    <r>
      <rPr>
        <sz val="10.5"/>
        <rFont val="ＭＳ Ｐ明朝"/>
        <family val="1"/>
        <charset val="128"/>
      </rPr>
      <t>　×　対象となる勤務時間</t>
    </r>
    <phoneticPr fontId="2"/>
  </si>
  <si>
    <r>
      <rPr>
        <sz val="9"/>
        <rFont val="ＭＳ Ｐ明朝"/>
        <family val="1"/>
        <charset val="128"/>
      </rPr>
      <t>午後10時～翌日の
午前５時までの勤務</t>
    </r>
    <rPh sb="0" eb="2">
      <t>ゴゴ</t>
    </rPh>
    <rPh sb="4" eb="5">
      <t>ジ</t>
    </rPh>
    <rPh sb="6" eb="8">
      <t>ヨクジツ</t>
    </rPh>
    <rPh sb="10" eb="12">
      <t>ゴゼン</t>
    </rPh>
    <rPh sb="13" eb="14">
      <t>ジ</t>
    </rPh>
    <rPh sb="17" eb="19">
      <t>キンム</t>
    </rPh>
    <phoneticPr fontId="2"/>
  </si>
  <si>
    <r>
      <t>屋外　４時間未満</t>
    </r>
    <r>
      <rPr>
        <sz val="6"/>
        <rFont val="ＭＳ Ｐ明朝"/>
        <family val="1"/>
        <charset val="128"/>
      </rPr>
      <t>※</t>
    </r>
    <rPh sb="0" eb="2">
      <t>オクガイ</t>
    </rPh>
    <rPh sb="4" eb="6">
      <t>ジカン</t>
    </rPh>
    <rPh sb="6" eb="8">
      <t>ミマン</t>
    </rPh>
    <phoneticPr fontId="2"/>
  </si>
  <si>
    <t>（令和８年４月１日）</t>
    <rPh sb="1" eb="3">
      <t>レイワ</t>
    </rPh>
    <rPh sb="4" eb="5">
      <t>ネン</t>
    </rPh>
    <rPh sb="6" eb="7">
      <t>ツキ</t>
    </rPh>
    <rPh sb="8" eb="9">
      <t>ニチ</t>
    </rPh>
    <phoneticPr fontId="2"/>
  </si>
  <si>
    <t>令和８年４月１日適用</t>
    <rPh sb="0" eb="2">
      <t>レイワ</t>
    </rPh>
    <rPh sb="3" eb="4">
      <t>ネン</t>
    </rPh>
    <rPh sb="5" eb="6">
      <t>ガツ</t>
    </rPh>
    <rPh sb="7" eb="8">
      <t>ニチ</t>
    </rPh>
    <rPh sb="8" eb="10">
      <t>テキヨウ</t>
    </rPh>
    <phoneticPr fontId="2"/>
  </si>
  <si>
    <r>
      <t>諸　手　当　一　覧　表　（</t>
    </r>
    <r>
      <rPr>
        <b/>
        <sz val="16"/>
        <color rgb="FFFF0000"/>
        <rFont val="ＭＳ Ｐ明朝"/>
        <family val="1"/>
        <charset val="128"/>
      </rPr>
      <t xml:space="preserve"> R８　．４　．１　現　在</t>
    </r>
    <r>
      <rPr>
        <b/>
        <sz val="16"/>
        <rFont val="ＭＳ Ｐ明朝"/>
        <family val="1"/>
        <charset val="128"/>
      </rPr>
      <t>　）　</t>
    </r>
    <phoneticPr fontId="2"/>
  </si>
  <si>
    <r>
      <t>扶養手当（</t>
    </r>
    <r>
      <rPr>
        <b/>
        <sz val="14"/>
        <color rgb="FFFF0000"/>
        <rFont val="ＭＳ Ｐゴシック"/>
        <family val="3"/>
        <charset val="128"/>
      </rPr>
      <t>令和８年４月１日適用</t>
    </r>
    <r>
      <rPr>
        <b/>
        <sz val="14"/>
        <rFont val="ＭＳ Ｐゴシック"/>
        <family val="3"/>
        <charset val="128"/>
      </rPr>
      <t>）</t>
    </r>
    <rPh sb="0" eb="2">
      <t>フヨウ</t>
    </rPh>
    <rPh sb="2" eb="4">
      <t>テアテ</t>
    </rPh>
    <rPh sb="5" eb="7">
      <t>レイワ</t>
    </rPh>
    <rPh sb="8" eb="9">
      <t>ネン</t>
    </rPh>
    <rPh sb="10" eb="11">
      <t>ガツ</t>
    </rPh>
    <rPh sb="12" eb="13">
      <t>ニチ</t>
    </rPh>
    <rPh sb="13" eb="15">
      <t>テキヨウ</t>
    </rPh>
    <phoneticPr fontId="2"/>
  </si>
  <si>
    <t>R８．　４．１</t>
    <phoneticPr fontId="2"/>
  </si>
  <si>
    <t>（支給しない）</t>
    <phoneticPr fontId="2"/>
  </si>
  <si>
    <t xml:space="preserve">１３，０００円  </t>
    <phoneticPr fontId="51"/>
  </si>
  <si>
    <r>
      <t>通勤手当（</t>
    </r>
    <r>
      <rPr>
        <b/>
        <sz val="14"/>
        <color rgb="FFFF0000"/>
        <rFont val="ＭＳ Ｐゴシック"/>
        <family val="3"/>
        <charset val="128"/>
      </rPr>
      <t>令和８年４月１日適用</t>
    </r>
    <r>
      <rPr>
        <b/>
        <sz val="14"/>
        <rFont val="ＭＳ Ｐゴシック"/>
        <family val="3"/>
        <charset val="128"/>
      </rPr>
      <t>）</t>
    </r>
    <rPh sb="0" eb="2">
      <t>ツウキン</t>
    </rPh>
    <rPh sb="2" eb="4">
      <t>テアテ</t>
    </rPh>
    <rPh sb="5" eb="7">
      <t>レイワ</t>
    </rPh>
    <rPh sb="8" eb="9">
      <t>ネン</t>
    </rPh>
    <rPh sb="10" eb="11">
      <t>ガツ</t>
    </rPh>
    <rPh sb="12" eb="13">
      <t>ニチ</t>
    </rPh>
    <rPh sb="13" eb="15">
      <t>テキヨウ</t>
    </rPh>
    <phoneticPr fontId="2"/>
  </si>
  <si>
    <t>給料の調整額（令和８年１月１日適用）　　　</t>
    <rPh sb="0" eb="2">
      <t>キュウリョウ</t>
    </rPh>
    <rPh sb="3" eb="6">
      <t>チョウセイガク</t>
    </rPh>
    <rPh sb="7" eb="9">
      <t>レイワ</t>
    </rPh>
    <rPh sb="10" eb="11">
      <t>ネン</t>
    </rPh>
    <rPh sb="12" eb="13">
      <t>ガツ</t>
    </rPh>
    <rPh sb="14" eb="15">
      <t>ニチ</t>
    </rPh>
    <rPh sb="15" eb="17">
      <t>テキヨウ</t>
    </rPh>
    <phoneticPr fontId="2"/>
  </si>
  <si>
    <t>（教育職給料表が適用される職員のうち職員の給与に関する条例別表第３の備考に定める教育職員又は高等学校教育職給料表が適用される職員のうち福島県市町村立学校職員の給与等に関する条例別表第１アの表備考に定める教育職員にあっては、13,500円）</t>
    <rPh sb="94" eb="95">
      <t>ヒョウ</t>
    </rPh>
    <phoneticPr fontId="2"/>
  </si>
  <si>
    <t>（福島県市町村立学校職員の給与等に関する条例別表第１イの表備考に定める教育職員にあっては、13,200円）</t>
    <rPh sb="1" eb="4">
      <t>フクシマケン</t>
    </rPh>
    <rPh sb="4" eb="7">
      <t>シチョウソン</t>
    </rPh>
    <rPh sb="7" eb="8">
      <t>リツ</t>
    </rPh>
    <rPh sb="8" eb="10">
      <t>ガッコウ</t>
    </rPh>
    <rPh sb="10" eb="12">
      <t>ショクイン</t>
    </rPh>
    <rPh sb="13" eb="15">
      <t>キュウヨ</t>
    </rPh>
    <rPh sb="15" eb="16">
      <t>トウ</t>
    </rPh>
    <rPh sb="17" eb="18">
      <t>カン</t>
    </rPh>
    <rPh sb="20" eb="22">
      <t>ジョウレイ</t>
    </rPh>
    <rPh sb="22" eb="24">
      <t>ベッピョウ</t>
    </rPh>
    <rPh sb="24" eb="25">
      <t>ダイ</t>
    </rPh>
    <rPh sb="28" eb="29">
      <t>ヒョウ</t>
    </rPh>
    <rPh sb="29" eb="31">
      <t>ビコウ</t>
    </rPh>
    <rPh sb="32" eb="33">
      <t>サダ</t>
    </rPh>
    <rPh sb="35" eb="37">
      <t>キョウイク</t>
    </rPh>
    <rPh sb="37" eb="39">
      <t>ショクイン</t>
    </rPh>
    <rPh sb="51" eb="52">
      <t>エン</t>
    </rPh>
    <phoneticPr fontId="3"/>
  </si>
  <si>
    <t>（教育職給料表が適用される職員のうち職員の給与に関する条例別表第３の備考に定める教育職員又は高等学校教育職給料表が適用される職員のうち福島県市町村立学校職員の給与等に関する条例別表第１アの表備考に定める教育職員にあっては、12,400円）</t>
    <rPh sb="1" eb="4">
      <t>キョウイクショク</t>
    </rPh>
    <rPh sb="4" eb="7">
      <t>キュウリョウヒョウ</t>
    </rPh>
    <rPh sb="8" eb="10">
      <t>テキヨウ</t>
    </rPh>
    <rPh sb="13" eb="15">
      <t>ショクイン</t>
    </rPh>
    <rPh sb="18" eb="20">
      <t>ショクイン</t>
    </rPh>
    <rPh sb="21" eb="23">
      <t>キュウヨ</t>
    </rPh>
    <rPh sb="24" eb="25">
      <t>カン</t>
    </rPh>
    <rPh sb="27" eb="29">
      <t>ジョウレイ</t>
    </rPh>
    <rPh sb="29" eb="31">
      <t>ベッピョウ</t>
    </rPh>
    <rPh sb="31" eb="32">
      <t>ダイ</t>
    </rPh>
    <rPh sb="34" eb="36">
      <t>ビコウ</t>
    </rPh>
    <rPh sb="37" eb="38">
      <t>サダ</t>
    </rPh>
    <rPh sb="40" eb="42">
      <t>キョウイク</t>
    </rPh>
    <rPh sb="42" eb="44">
      <t>ショクイン</t>
    </rPh>
    <rPh sb="44" eb="45">
      <t>マタ</t>
    </rPh>
    <rPh sb="46" eb="48">
      <t>コウトウ</t>
    </rPh>
    <rPh sb="48" eb="50">
      <t>ガッコウ</t>
    </rPh>
    <rPh sb="50" eb="53">
      <t>キョウイクショク</t>
    </rPh>
    <rPh sb="53" eb="56">
      <t>キュウリョウヒョウ</t>
    </rPh>
    <rPh sb="57" eb="59">
      <t>テキヨウ</t>
    </rPh>
    <rPh sb="62" eb="64">
      <t>ショクイン</t>
    </rPh>
    <rPh sb="67" eb="70">
      <t>フクシマケン</t>
    </rPh>
    <rPh sb="70" eb="73">
      <t>シチョウソン</t>
    </rPh>
    <rPh sb="73" eb="74">
      <t>リツ</t>
    </rPh>
    <rPh sb="74" eb="76">
      <t>ガッコウ</t>
    </rPh>
    <rPh sb="76" eb="78">
      <t>ショクイン</t>
    </rPh>
    <rPh sb="79" eb="81">
      <t>キュウヨ</t>
    </rPh>
    <rPh sb="81" eb="82">
      <t>トウ</t>
    </rPh>
    <rPh sb="83" eb="84">
      <t>カン</t>
    </rPh>
    <rPh sb="86" eb="88">
      <t>ジョウレイ</t>
    </rPh>
    <rPh sb="88" eb="90">
      <t>ベッピョウ</t>
    </rPh>
    <rPh sb="90" eb="91">
      <t>ダイ</t>
    </rPh>
    <rPh sb="94" eb="95">
      <t>ヒョウ</t>
    </rPh>
    <rPh sb="95" eb="97">
      <t>ビコウ</t>
    </rPh>
    <rPh sb="98" eb="99">
      <t>サダ</t>
    </rPh>
    <rPh sb="101" eb="103">
      <t>キョウイク</t>
    </rPh>
    <rPh sb="103" eb="105">
      <t>ショクイン</t>
    </rPh>
    <rPh sb="117" eb="118">
      <t>エン</t>
    </rPh>
    <phoneticPr fontId="3"/>
  </si>
  <si>
    <t>（福島県市町村立学校職員の給与等に関する条例別表第１イの表備考に定める教育職員にあっては、12,000円）</t>
    <rPh sb="1" eb="4">
      <t>フクシマケン</t>
    </rPh>
    <rPh sb="4" eb="7">
      <t>シチョウソン</t>
    </rPh>
    <rPh sb="7" eb="8">
      <t>リツ</t>
    </rPh>
    <rPh sb="8" eb="10">
      <t>ガッコウ</t>
    </rPh>
    <rPh sb="10" eb="12">
      <t>ショクイン</t>
    </rPh>
    <rPh sb="13" eb="15">
      <t>キュウヨ</t>
    </rPh>
    <rPh sb="15" eb="16">
      <t>トウ</t>
    </rPh>
    <rPh sb="17" eb="18">
      <t>カン</t>
    </rPh>
    <rPh sb="20" eb="22">
      <t>ジョウレイ</t>
    </rPh>
    <rPh sb="22" eb="24">
      <t>ベッピョウ</t>
    </rPh>
    <rPh sb="24" eb="25">
      <t>ダイ</t>
    </rPh>
    <rPh sb="28" eb="29">
      <t>ヒョウ</t>
    </rPh>
    <rPh sb="29" eb="31">
      <t>ビコウ</t>
    </rPh>
    <rPh sb="32" eb="33">
      <t>サダ</t>
    </rPh>
    <rPh sb="35" eb="37">
      <t>キョウイク</t>
    </rPh>
    <rPh sb="37" eb="39">
      <t>ショクイン</t>
    </rPh>
    <rPh sb="51" eb="52">
      <t>エン</t>
    </rPh>
    <phoneticPr fontId="3"/>
  </si>
  <si>
    <t>（教育職給料表が適用される職員のうち職員の給与に関する条例別表第３の備考に定める教育職員又は高等学校教育職給料表が適用される職員のうち福島県市町村立学校職員の給与等に関する条例別表第１アの表備考に定める教育職員にあっては、12,900円）</t>
    <rPh sb="94" eb="95">
      <t>ヒョウ</t>
    </rPh>
    <phoneticPr fontId="2"/>
  </si>
  <si>
    <t>（福島県市町村立学校職員の給与等に関する条例別表第１イの表備考に定める教育職員にあっては、12,500円）</t>
    <rPh sb="1" eb="4">
      <t>フクシマケン</t>
    </rPh>
    <rPh sb="4" eb="7">
      <t>シチョウソン</t>
    </rPh>
    <rPh sb="7" eb="8">
      <t>リツ</t>
    </rPh>
    <rPh sb="8" eb="10">
      <t>ガッコウ</t>
    </rPh>
    <rPh sb="10" eb="12">
      <t>ショクイン</t>
    </rPh>
    <rPh sb="13" eb="15">
      <t>キュウヨ</t>
    </rPh>
    <rPh sb="15" eb="16">
      <t>トウ</t>
    </rPh>
    <rPh sb="17" eb="18">
      <t>カン</t>
    </rPh>
    <rPh sb="20" eb="22">
      <t>ジョウレイ</t>
    </rPh>
    <rPh sb="22" eb="24">
      <t>ベッピョウ</t>
    </rPh>
    <rPh sb="24" eb="25">
      <t>ダイ</t>
    </rPh>
    <rPh sb="28" eb="29">
      <t>ヒョウ</t>
    </rPh>
    <rPh sb="29" eb="31">
      <t>ビコウ</t>
    </rPh>
    <rPh sb="32" eb="33">
      <t>サダ</t>
    </rPh>
    <rPh sb="35" eb="37">
      <t>キョウイク</t>
    </rPh>
    <rPh sb="37" eb="39">
      <t>ショクイン</t>
    </rPh>
    <rPh sb="51" eb="52">
      <t>エン</t>
    </rPh>
    <phoneticPr fontId="3"/>
  </si>
  <si>
    <t>（教育職給料表が適用される職員のうち職員の給与に関する条例別表第３の備考に定める教育職員又は高等学校教育職給料表が適用される職員のうち福島県市町村立学校職員の給与等に関する条例別表第１アの表備考に定める教育職員にあっては、10,400円）</t>
    <rPh sb="1" eb="4">
      <t>キョウイクショク</t>
    </rPh>
    <rPh sb="4" eb="7">
      <t>キュウリョウヒョウ</t>
    </rPh>
    <rPh sb="8" eb="10">
      <t>テキヨウ</t>
    </rPh>
    <rPh sb="13" eb="15">
      <t>ショクイン</t>
    </rPh>
    <rPh sb="18" eb="20">
      <t>ショクイン</t>
    </rPh>
    <rPh sb="21" eb="23">
      <t>キュウヨ</t>
    </rPh>
    <rPh sb="24" eb="25">
      <t>カン</t>
    </rPh>
    <rPh sb="27" eb="29">
      <t>ジョウレイ</t>
    </rPh>
    <rPh sb="29" eb="31">
      <t>ベッピョウ</t>
    </rPh>
    <rPh sb="31" eb="32">
      <t>ダイ</t>
    </rPh>
    <rPh sb="34" eb="36">
      <t>ビコウ</t>
    </rPh>
    <rPh sb="37" eb="38">
      <t>サダ</t>
    </rPh>
    <rPh sb="40" eb="42">
      <t>キョウイク</t>
    </rPh>
    <rPh sb="42" eb="44">
      <t>ショクイン</t>
    </rPh>
    <rPh sb="44" eb="45">
      <t>マタ</t>
    </rPh>
    <rPh sb="46" eb="48">
      <t>コウトウ</t>
    </rPh>
    <rPh sb="48" eb="50">
      <t>ガッコウ</t>
    </rPh>
    <rPh sb="50" eb="53">
      <t>キョウイクショク</t>
    </rPh>
    <rPh sb="53" eb="56">
      <t>キュウリョウヒョウ</t>
    </rPh>
    <rPh sb="57" eb="59">
      <t>テキヨウ</t>
    </rPh>
    <rPh sb="62" eb="64">
      <t>ショクイン</t>
    </rPh>
    <rPh sb="67" eb="70">
      <t>フクシマケン</t>
    </rPh>
    <rPh sb="70" eb="73">
      <t>シチョウソン</t>
    </rPh>
    <rPh sb="73" eb="74">
      <t>リツ</t>
    </rPh>
    <rPh sb="74" eb="76">
      <t>ガッコウ</t>
    </rPh>
    <rPh sb="76" eb="78">
      <t>ショクイン</t>
    </rPh>
    <rPh sb="79" eb="81">
      <t>キュウヨ</t>
    </rPh>
    <rPh sb="81" eb="82">
      <t>トウ</t>
    </rPh>
    <rPh sb="83" eb="84">
      <t>カン</t>
    </rPh>
    <rPh sb="86" eb="88">
      <t>ジョウレイ</t>
    </rPh>
    <rPh sb="88" eb="90">
      <t>ベッピョウ</t>
    </rPh>
    <rPh sb="90" eb="91">
      <t>ダイ</t>
    </rPh>
    <rPh sb="94" eb="95">
      <t>ヒョウ</t>
    </rPh>
    <rPh sb="95" eb="97">
      <t>ビコウ</t>
    </rPh>
    <rPh sb="98" eb="99">
      <t>サダ</t>
    </rPh>
    <rPh sb="101" eb="103">
      <t>キョウイク</t>
    </rPh>
    <rPh sb="103" eb="105">
      <t>ショクイン</t>
    </rPh>
    <rPh sb="117" eb="118">
      <t>エン</t>
    </rPh>
    <phoneticPr fontId="3"/>
  </si>
  <si>
    <t>（福島県市町村立学校職員の給与等に関する条例別表第１イの表備考に定める教育職員にあっては、10,200円）</t>
    <rPh sb="1" eb="4">
      <t>フクシマケン</t>
    </rPh>
    <rPh sb="4" eb="7">
      <t>シチョウソン</t>
    </rPh>
    <rPh sb="7" eb="8">
      <t>リツ</t>
    </rPh>
    <rPh sb="8" eb="10">
      <t>ガッコウ</t>
    </rPh>
    <rPh sb="10" eb="12">
      <t>ショクイン</t>
    </rPh>
    <rPh sb="13" eb="15">
      <t>キュウヨ</t>
    </rPh>
    <rPh sb="15" eb="16">
      <t>トウ</t>
    </rPh>
    <rPh sb="17" eb="18">
      <t>カン</t>
    </rPh>
    <rPh sb="20" eb="22">
      <t>ジョウレイ</t>
    </rPh>
    <rPh sb="22" eb="24">
      <t>ベッピョウ</t>
    </rPh>
    <rPh sb="24" eb="25">
      <t>ダイ</t>
    </rPh>
    <rPh sb="28" eb="29">
      <t>ヒョウ</t>
    </rPh>
    <rPh sb="29" eb="31">
      <t>ビコウ</t>
    </rPh>
    <rPh sb="32" eb="33">
      <t>サダ</t>
    </rPh>
    <rPh sb="35" eb="37">
      <t>キョウイク</t>
    </rPh>
    <rPh sb="37" eb="39">
      <t>ショクイン</t>
    </rPh>
    <rPh sb="51" eb="52">
      <t>エン</t>
    </rPh>
    <phoneticPr fontId="3"/>
  </si>
  <si>
    <t>当該手当支給期間の義務教育等教員特別手当（学級担任加算を除く）</t>
    <rPh sb="0" eb="2">
      <t>トウガイ</t>
    </rPh>
    <rPh sb="2" eb="4">
      <t>テアテ</t>
    </rPh>
    <rPh sb="4" eb="6">
      <t>シキュウ</t>
    </rPh>
    <rPh sb="6" eb="8">
      <t>キカン</t>
    </rPh>
    <rPh sb="9" eb="11">
      <t>ギム</t>
    </rPh>
    <rPh sb="11" eb="13">
      <t>キョウイク</t>
    </rPh>
    <rPh sb="13" eb="14">
      <t>トウ</t>
    </rPh>
    <rPh sb="14" eb="16">
      <t>キョウイン</t>
    </rPh>
    <rPh sb="16" eb="18">
      <t>トクベツ</t>
    </rPh>
    <rPh sb="18" eb="20">
      <t>テアテ</t>
    </rPh>
    <rPh sb="21" eb="23">
      <t>ガッキュウ</t>
    </rPh>
    <rPh sb="23" eb="25">
      <t>タンニン</t>
    </rPh>
    <rPh sb="25" eb="27">
      <t>カサン</t>
    </rPh>
    <rPh sb="28" eb="29">
      <t>ノゾ</t>
    </rPh>
    <phoneticPr fontId="2"/>
  </si>
  <si>
    <r>
      <t>地域手当（</t>
    </r>
    <r>
      <rPr>
        <b/>
        <sz val="14"/>
        <color rgb="FFFF0000"/>
        <rFont val="ＭＳ Ｐゴシック"/>
        <family val="3"/>
        <charset val="128"/>
      </rPr>
      <t>令和８年４月１日適用</t>
    </r>
    <r>
      <rPr>
        <b/>
        <sz val="14"/>
        <rFont val="ＭＳ Ｐゴシック"/>
        <family val="3"/>
        <charset val="128"/>
      </rPr>
      <t>）</t>
    </r>
    <rPh sb="0" eb="2">
      <t>チイキ</t>
    </rPh>
    <rPh sb="2" eb="4">
      <t>テアテ</t>
    </rPh>
    <rPh sb="5" eb="7">
      <t>レイワ</t>
    </rPh>
    <rPh sb="8" eb="9">
      <t>ネン</t>
    </rPh>
    <rPh sb="10" eb="11">
      <t>ガツ</t>
    </rPh>
    <rPh sb="12" eb="13">
      <t>ニチ</t>
    </rPh>
    <rPh sb="13" eb="15">
      <t>テキヨウ</t>
    </rPh>
    <phoneticPr fontId="2"/>
  </si>
  <si>
    <t>8/100</t>
    <phoneticPr fontId="2"/>
  </si>
  <si>
    <r>
      <rPr>
        <sz val="9"/>
        <color rgb="FFFF0000"/>
        <rFont val="ＭＳ Ｐ明朝"/>
        <family val="1"/>
        <charset val="128"/>
      </rPr>
      <t>年額　1,300,000円（月額　108,334円）未満</t>
    </r>
    <r>
      <rPr>
        <sz val="8"/>
        <color rgb="FFFF0000"/>
        <rFont val="ＭＳ Ｐ明朝"/>
        <family val="1"/>
        <charset val="128"/>
      </rPr>
      <t xml:space="preserve">
ただし、19歳年度初めから22歳年度末までの子
は、年額1,500,000円（月額 125,000円）未満</t>
    </r>
    <rPh sb="0" eb="2">
      <t>ネンガク</t>
    </rPh>
    <rPh sb="12" eb="13">
      <t>エン</t>
    </rPh>
    <rPh sb="14" eb="16">
      <t>ゲツガク</t>
    </rPh>
    <rPh sb="24" eb="25">
      <t>エン</t>
    </rPh>
    <rPh sb="26" eb="28">
      <t>ミマン</t>
    </rPh>
    <rPh sb="35" eb="36">
      <t>サイ</t>
    </rPh>
    <rPh sb="36" eb="38">
      <t>ネンド</t>
    </rPh>
    <rPh sb="38" eb="39">
      <t>ハジ</t>
    </rPh>
    <rPh sb="44" eb="45">
      <t>サイ</t>
    </rPh>
    <rPh sb="45" eb="47">
      <t>ネンド</t>
    </rPh>
    <rPh sb="47" eb="48">
      <t>マツ</t>
    </rPh>
    <rPh sb="51" eb="52">
      <t>コ</t>
    </rPh>
    <rPh sb="55" eb="57">
      <t>ネンガク</t>
    </rPh>
    <rPh sb="66" eb="67">
      <t>エン</t>
    </rPh>
    <rPh sb="68" eb="70">
      <t>ゲツガク</t>
    </rPh>
    <rPh sb="78" eb="79">
      <t>エン</t>
    </rPh>
    <rPh sb="80" eb="82">
      <t>ミマン</t>
    </rPh>
    <phoneticPr fontId="2"/>
  </si>
  <si>
    <r>
      <t>給料の特別調整額（管理職手当）（</t>
    </r>
    <r>
      <rPr>
        <b/>
        <sz val="14"/>
        <color rgb="FFFF0000"/>
        <rFont val="ＭＳ Ｐゴシック"/>
        <family val="3"/>
        <charset val="128"/>
      </rPr>
      <t>令和８年４月１日適用</t>
    </r>
    <r>
      <rPr>
        <b/>
        <sz val="14"/>
        <rFont val="ＭＳ Ｐゴシック"/>
        <family val="3"/>
        <charset val="128"/>
      </rPr>
      <t>）　</t>
    </r>
    <r>
      <rPr>
        <b/>
        <sz val="10"/>
        <rFont val="ＭＳ Ｐゴシック"/>
        <family val="3"/>
        <charset val="128"/>
      </rPr>
      <t>※　職務の級、区分は令和３年４月1日適用</t>
    </r>
    <rPh sb="0" eb="2">
      <t>キュウリョウ</t>
    </rPh>
    <rPh sb="3" eb="5">
      <t>トクベツ</t>
    </rPh>
    <rPh sb="5" eb="8">
      <t>チョウセイガク</t>
    </rPh>
    <rPh sb="9" eb="12">
      <t>カンリショク</t>
    </rPh>
    <rPh sb="12" eb="14">
      <t>テアテ</t>
    </rPh>
    <rPh sb="30" eb="32">
      <t>ショクム</t>
    </rPh>
    <rPh sb="33" eb="34">
      <t>キュウ</t>
    </rPh>
    <rPh sb="35" eb="37">
      <t>クブン</t>
    </rPh>
    <rPh sb="38" eb="40">
      <t>レイワ</t>
    </rPh>
    <rPh sb="41" eb="42">
      <t>ネン</t>
    </rPh>
    <rPh sb="43" eb="44">
      <t>ツキ</t>
    </rPh>
    <rPh sb="45" eb="46">
      <t>ニチ</t>
    </rPh>
    <rPh sb="46" eb="48">
      <t>テキヨウ</t>
    </rPh>
    <phoneticPr fontId="2"/>
  </si>
  <si>
    <r>
      <t>期末・勤勉手当（</t>
    </r>
    <r>
      <rPr>
        <b/>
        <sz val="14"/>
        <color rgb="FFFF0000"/>
        <rFont val="ＭＳ Ｐゴシック"/>
        <family val="3"/>
        <charset val="128"/>
      </rPr>
      <t>令和８年４月１日適用</t>
    </r>
    <r>
      <rPr>
        <b/>
        <sz val="14"/>
        <rFont val="ＭＳ Ｐゴシック"/>
        <family val="3"/>
        <charset val="128"/>
      </rPr>
      <t>）</t>
    </r>
    <rPh sb="0" eb="2">
      <t>キマツ</t>
    </rPh>
    <rPh sb="3" eb="5">
      <t>キンベン</t>
    </rPh>
    <rPh sb="5" eb="7">
      <t>テアテ</t>
    </rPh>
    <rPh sb="8" eb="10">
      <t>レイワ</t>
    </rPh>
    <rPh sb="11" eb="12">
      <t>ネン</t>
    </rPh>
    <rPh sb="13" eb="14">
      <t>ガツ</t>
    </rPh>
    <rPh sb="14" eb="16">
      <t>ツイタチ</t>
    </rPh>
    <rPh sb="15" eb="16">
      <t>ニチ</t>
    </rPh>
    <rPh sb="16" eb="18">
      <t>テキヨウ</t>
    </rPh>
    <phoneticPr fontId="2"/>
  </si>
  <si>
    <t>駐車場等利用者</t>
    <rPh sb="0" eb="3">
      <t>チュウシャジョウ</t>
    </rPh>
    <rPh sb="3" eb="4">
      <t>トウ</t>
    </rPh>
    <rPh sb="4" eb="7">
      <t>リヨウシャ</t>
    </rPh>
    <phoneticPr fontId="2"/>
  </si>
  <si>
    <t>(5)</t>
    <phoneticPr fontId="2"/>
  </si>
  <si>
    <t>「１箇月当たりの運賃等相当額等の額＋(2)による手当額」が
 １５０，０００円以下</t>
    <rPh sb="2" eb="4">
      <t>カゲツ</t>
    </rPh>
    <rPh sb="4" eb="5">
      <t>ア</t>
    </rPh>
    <rPh sb="14" eb="15">
      <t>ナド</t>
    </rPh>
    <rPh sb="16" eb="17">
      <t>ガク</t>
    </rPh>
    <rPh sb="24" eb="26">
      <t>テアテ</t>
    </rPh>
    <rPh sb="26" eb="27">
      <t>ガク</t>
    </rPh>
    <phoneticPr fontId="2"/>
  </si>
  <si>
    <t>　　支給単位期間に係る(1)による手当額＋(2)による手当額</t>
    <rPh sb="2" eb="4">
      <t>シキュウ</t>
    </rPh>
    <rPh sb="4" eb="6">
      <t>タンイ</t>
    </rPh>
    <rPh sb="6" eb="8">
      <t>キカン</t>
    </rPh>
    <rPh sb="9" eb="10">
      <t>カカ</t>
    </rPh>
    <rPh sb="17" eb="19">
      <t>テアテ</t>
    </rPh>
    <rPh sb="19" eb="20">
      <t>ガク</t>
    </rPh>
    <rPh sb="27" eb="29">
      <t>テアテ</t>
    </rPh>
    <rPh sb="29" eb="30">
      <t>ガク</t>
    </rPh>
    <phoneticPr fontId="2"/>
  </si>
  <si>
    <t>「１箇月当たりの運賃等相当額等の額＋(2)による手当額」が
 １５０，０００円超</t>
    <rPh sb="2" eb="4">
      <t>カゲツ</t>
    </rPh>
    <rPh sb="4" eb="5">
      <t>ア</t>
    </rPh>
    <rPh sb="14" eb="15">
      <t>ナド</t>
    </rPh>
    <rPh sb="16" eb="17">
      <t>ガク</t>
    </rPh>
    <rPh sb="24" eb="26">
      <t>テアテ</t>
    </rPh>
    <rPh sb="26" eb="27">
      <t>ガク</t>
    </rPh>
    <rPh sb="39" eb="40">
      <t>コ</t>
    </rPh>
    <phoneticPr fontId="2"/>
  </si>
  <si>
    <t>自動車等を使用して通勤し、駐車場等を利用する場合、５，０００円（上限）。</t>
    <rPh sb="0" eb="3">
      <t>ジドウシャ</t>
    </rPh>
    <rPh sb="3" eb="4">
      <t>トウ</t>
    </rPh>
    <rPh sb="5" eb="7">
      <t>シヨウ</t>
    </rPh>
    <rPh sb="9" eb="11">
      <t>ツウキン</t>
    </rPh>
    <rPh sb="13" eb="17">
      <t>チュウシャジョウトウ</t>
    </rPh>
    <rPh sb="18" eb="20">
      <t>リヨウ</t>
    </rPh>
    <rPh sb="22" eb="24">
      <t>バアイ</t>
    </rPh>
    <rPh sb="32" eb="34">
      <t>ジョウゲン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</si>
</sst>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quot;-&quot;"/>
    <numFmt numFmtId="178" formatCode="#,##0_);[Red]\(#,##0\)"/>
    <numFmt numFmtId="179" formatCode="#,##0_);\(#,##0\)"/>
    <numFmt numFmtId="180" formatCode="#,##0&quot;円&quot;"/>
    <numFmt numFmtId="181" formatCode="0.000"/>
    <numFmt numFmtId="182" formatCode="0.0000_ "/>
  </numFmts>
  <fonts count="99">
    <font>
      <sz val="9"/>
      <name val="ＭＳ Ｐ明朝"/>
      <family val="1"/>
      <charset val="128"/>
    </font>
    <font>
      <sz val="9"/>
      <name val="ＭＳ Ｐ明朝"/>
      <family val="1"/>
      <charset val="128"/>
    </font>
    <font>
      <sz val="6"/>
      <name val="ＭＳ Ｐ明朝"/>
      <family val="1"/>
      <charset val="128"/>
    </font>
    <font>
      <sz val="8"/>
      <name val="ＭＳ Ｐ明朝"/>
      <family val="1"/>
      <charset val="128"/>
    </font>
    <font>
      <sz val="10"/>
      <name val="ＭＳ Ｐ明朝"/>
      <family val="1"/>
      <charset val="128"/>
    </font>
    <font>
      <sz val="10"/>
      <color indexed="8"/>
      <name val="Arial"/>
      <family val="2"/>
    </font>
    <font>
      <sz val="10"/>
      <name val="Arial"/>
      <family val="2"/>
    </font>
    <font>
      <b/>
      <sz val="12"/>
      <name val="Arial"/>
      <family val="2"/>
    </font>
    <font>
      <sz val="11"/>
      <name val="ＭＳ Ｐゴシック"/>
      <family val="3"/>
      <charset val="128"/>
    </font>
    <font>
      <sz val="9"/>
      <name val="ＭＳ Ｐゴシック"/>
      <family val="3"/>
      <charset val="128"/>
    </font>
    <font>
      <sz val="18"/>
      <name val="ＭＳ Ｐゴシック"/>
      <family val="3"/>
      <charset val="128"/>
    </font>
    <font>
      <sz val="12"/>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indexed="8"/>
      <name val="ＭＳ Ｐゴシック"/>
      <family val="3"/>
      <charset val="128"/>
    </font>
    <font>
      <sz val="11"/>
      <name val="ＭＳ Ｐ明朝"/>
      <family val="1"/>
      <charset val="128"/>
    </font>
    <font>
      <sz val="9"/>
      <name val="HG正楷書体-PRO"/>
      <family val="4"/>
      <charset val="128"/>
    </font>
    <font>
      <b/>
      <sz val="48"/>
      <name val="HG正楷書体-PRO"/>
      <family val="4"/>
      <charset val="128"/>
    </font>
    <font>
      <b/>
      <sz val="24"/>
      <name val="HG正楷書体-PRO"/>
      <family val="4"/>
      <charset val="128"/>
    </font>
    <font>
      <b/>
      <sz val="18"/>
      <name val="ＭＳ Ｐ明朝"/>
      <family val="1"/>
      <charset val="128"/>
    </font>
    <font>
      <sz val="20"/>
      <name val="ＭＳ Ｐ明朝"/>
      <family val="1"/>
      <charset val="128"/>
    </font>
    <font>
      <sz val="10"/>
      <color indexed="8"/>
      <name val="ＭＳ Ｐ明朝"/>
      <family val="1"/>
      <charset val="128"/>
    </font>
    <font>
      <sz val="11"/>
      <name val="ＭＳ 明朝"/>
      <family val="1"/>
      <charset val="128"/>
    </font>
    <font>
      <b/>
      <sz val="18"/>
      <name val="ＦＡ 明朝"/>
      <family val="1"/>
      <charset val="128"/>
    </font>
    <font>
      <sz val="7"/>
      <name val="Terminal"/>
      <charset val="128"/>
    </font>
    <font>
      <sz val="12"/>
      <name val="ＦＡ 明朝"/>
      <family val="1"/>
      <charset val="128"/>
    </font>
    <font>
      <b/>
      <sz val="10"/>
      <name val="ＦＡ 明朝"/>
      <family val="1"/>
      <charset val="128"/>
    </font>
    <font>
      <sz val="6"/>
      <name val="ＭＳ Ｐゴシック"/>
      <family val="3"/>
      <charset val="128"/>
    </font>
    <font>
      <sz val="10"/>
      <name val="ＦＡ 明朝"/>
      <family val="1"/>
      <charset val="128"/>
    </font>
    <font>
      <sz val="18"/>
      <color indexed="8"/>
      <name val="ＭＳ Ｐゴシック"/>
      <family val="3"/>
      <charset val="128"/>
    </font>
    <font>
      <sz val="11"/>
      <color theme="1"/>
      <name val="ＭＳ Ｐゴシック"/>
      <family val="3"/>
      <charset val="128"/>
      <scheme val="minor"/>
    </font>
    <font>
      <sz val="9"/>
      <color rgb="FFC00000"/>
      <name val="ＭＳ Ｐ明朝"/>
      <family val="1"/>
      <charset val="128"/>
    </font>
    <font>
      <sz val="9"/>
      <name val="ＭＳ Ｐゴシック"/>
      <family val="3"/>
      <charset val="128"/>
      <scheme val="minor"/>
    </font>
    <font>
      <b/>
      <sz val="18"/>
      <color rgb="FFFF0000"/>
      <name val="ＭＳ Ｐ明朝"/>
      <family val="1"/>
      <charset val="128"/>
    </font>
    <font>
      <sz val="9"/>
      <color theme="0"/>
      <name val="ＭＳ Ｐ明朝"/>
      <family val="1"/>
      <charset val="128"/>
    </font>
    <font>
      <sz val="9"/>
      <color rgb="FFC00000"/>
      <name val="ＭＳ Ｐゴシック"/>
      <family val="3"/>
      <charset val="128"/>
      <scheme val="minor"/>
    </font>
    <font>
      <b/>
      <sz val="9.5"/>
      <name val="Courier"/>
      <family val="3"/>
    </font>
    <font>
      <sz val="10.5"/>
      <color rgb="FFFF0000"/>
      <name val="ＭＳ Ｐ明朝"/>
      <family val="1"/>
      <charset val="128"/>
    </font>
    <font>
      <sz val="22"/>
      <color rgb="FFFF0000"/>
      <name val="HG正楷書体-PRO"/>
      <family val="4"/>
      <charset val="128"/>
    </font>
    <font>
      <sz val="11"/>
      <color theme="1"/>
      <name val="ＭＳ Ｐ明朝"/>
      <family val="1"/>
      <charset val="128"/>
    </font>
    <font>
      <b/>
      <sz val="16"/>
      <color rgb="FFFF0000"/>
      <name val="HG正楷書体-PRO"/>
      <family val="4"/>
      <charset val="128"/>
    </font>
    <font>
      <sz val="8.5"/>
      <color rgb="FFFF0000"/>
      <name val="HG正楷書体-PRO"/>
      <family val="4"/>
      <charset val="128"/>
    </font>
    <font>
      <sz val="8.5"/>
      <name val="HG正楷書体-PRO"/>
      <family val="4"/>
      <charset val="128"/>
    </font>
    <font>
      <sz val="8"/>
      <color theme="1"/>
      <name val="ＭＳ Ｐ明朝"/>
      <family val="1"/>
      <charset val="128"/>
    </font>
    <font>
      <sz val="9"/>
      <color theme="1"/>
      <name val="ＭＳ Ｐ明朝"/>
      <family val="1"/>
      <charset val="128"/>
    </font>
    <font>
      <sz val="10"/>
      <color theme="1"/>
      <name val="ＦＡ 明朝"/>
      <family val="1"/>
      <charset val="128"/>
    </font>
    <font>
      <sz val="10"/>
      <color theme="1"/>
      <name val="ＭＳ Ｐ明朝"/>
      <family val="1"/>
      <charset val="128"/>
    </font>
    <font>
      <sz val="10"/>
      <color theme="1"/>
      <name val="ＭＳ Ｐゴシック"/>
      <family val="3"/>
      <charset val="128"/>
    </font>
    <font>
      <sz val="12"/>
      <color theme="1"/>
      <name val="ＦＡ 明朝"/>
      <family val="1"/>
      <charset val="128"/>
    </font>
    <font>
      <sz val="9"/>
      <color theme="1"/>
      <name val="ＭＳ Ｐゴシック"/>
      <family val="3"/>
      <charset val="128"/>
    </font>
    <font>
      <sz val="10.5"/>
      <color theme="1"/>
      <name val="ＭＳ Ｐ明朝"/>
      <family val="1"/>
      <charset val="128"/>
    </font>
    <font>
      <sz val="14"/>
      <color theme="1"/>
      <name val="ＭＳ Ｐゴシック"/>
      <family val="3"/>
      <charset val="128"/>
    </font>
    <font>
      <sz val="8"/>
      <color theme="1"/>
      <name val="ＭＳ Ｐゴシック"/>
      <family val="3"/>
      <charset val="128"/>
    </font>
    <font>
      <sz val="12"/>
      <color theme="1"/>
      <name val="ＭＳ Ｐ明朝"/>
      <family val="1"/>
      <charset val="128"/>
    </font>
    <font>
      <sz val="10.5"/>
      <color theme="1"/>
      <name val="ＭＳ Ｐゴシック"/>
      <family val="3"/>
      <charset val="128"/>
    </font>
    <font>
      <sz val="14"/>
      <color theme="1"/>
      <name val="ＭＳ Ｐ明朝"/>
      <family val="1"/>
      <charset val="128"/>
    </font>
    <font>
      <b/>
      <sz val="16"/>
      <name val="ＭＳ Ｐ明朝"/>
      <family val="1"/>
      <charset val="128"/>
    </font>
    <font>
      <sz val="10.5"/>
      <name val="ＭＳ Ｐ明朝"/>
      <family val="1"/>
      <charset val="128"/>
    </font>
    <font>
      <sz val="11"/>
      <color theme="0"/>
      <name val="ＭＳ Ｐ明朝"/>
      <family val="1"/>
      <charset val="128"/>
    </font>
    <font>
      <sz val="8"/>
      <color theme="0"/>
      <name val="ＭＳ Ｐ明朝"/>
      <family val="1"/>
      <charset val="128"/>
    </font>
    <font>
      <sz val="14"/>
      <color theme="0"/>
      <name val="ＭＳ Ｐ明朝"/>
      <family val="1"/>
      <charset val="128"/>
    </font>
    <font>
      <b/>
      <sz val="18"/>
      <color theme="1"/>
      <name val="ＭＳ Ｐ明朝"/>
      <family val="1"/>
      <charset val="128"/>
    </font>
    <font>
      <sz val="11"/>
      <color rgb="FFFF0000"/>
      <name val="ＭＳ Ｐ明朝"/>
      <family val="1"/>
      <charset val="128"/>
    </font>
    <font>
      <sz val="9"/>
      <color rgb="FFFF0000"/>
      <name val="ＭＳ Ｐ明朝"/>
      <family val="1"/>
      <charset val="128"/>
    </font>
    <font>
      <sz val="7.5"/>
      <name val="ＭＳ Ｐ明朝"/>
      <family val="1"/>
      <charset val="128"/>
    </font>
    <font>
      <b/>
      <sz val="12"/>
      <color theme="1"/>
      <name val="ＭＳ Ｐ明朝"/>
      <family val="1"/>
      <charset val="128"/>
    </font>
    <font>
      <b/>
      <sz val="14"/>
      <name val="ＭＳ Ｐゴシック"/>
      <family val="3"/>
      <charset val="128"/>
    </font>
    <font>
      <sz val="12"/>
      <name val="ＭＳ Ｐ明朝"/>
      <family val="1"/>
      <charset val="128"/>
    </font>
    <font>
      <sz val="10"/>
      <name val="ＭＳ Ｐゴシック"/>
      <family val="3"/>
      <charset val="128"/>
    </font>
    <font>
      <sz val="8"/>
      <name val="ＭＳ Ｐゴシック"/>
      <family val="3"/>
      <charset val="128"/>
    </font>
    <font>
      <sz val="14"/>
      <name val="ＭＳ Ｐゴシック"/>
      <family val="3"/>
      <charset val="128"/>
    </font>
    <font>
      <u/>
      <sz val="10.5"/>
      <name val="ＭＳ Ｐ明朝"/>
      <family val="1"/>
      <charset val="128"/>
    </font>
    <font>
      <b/>
      <sz val="10.5"/>
      <name val="ＭＳ Ｐ明朝"/>
      <family val="1"/>
      <charset val="128"/>
    </font>
    <font>
      <b/>
      <sz val="10"/>
      <name val="ＭＳ Ｐゴシック"/>
      <family val="3"/>
      <charset val="128"/>
    </font>
    <font>
      <b/>
      <sz val="10.5"/>
      <name val="ＭＳ Ｐゴシック"/>
      <family val="3"/>
      <charset val="128"/>
    </font>
    <font>
      <sz val="10.5"/>
      <name val="ＭＳ Ｐゴシック"/>
      <family val="3"/>
      <charset val="128"/>
    </font>
    <font>
      <sz val="9.5"/>
      <name val="ＭＳ Ｐ明朝"/>
      <family val="1"/>
      <charset val="128"/>
    </font>
    <font>
      <sz val="14"/>
      <name val="ＭＳ Ｐ明朝"/>
      <family val="1"/>
      <charset val="128"/>
    </font>
    <font>
      <u/>
      <sz val="9.5"/>
      <name val="ＭＳ Ｐ明朝"/>
      <family val="1"/>
      <charset val="128"/>
    </font>
    <font>
      <b/>
      <sz val="10"/>
      <name val="ＭＳ Ｐ明朝"/>
      <family val="1"/>
      <charset val="128"/>
    </font>
    <font>
      <b/>
      <sz val="14"/>
      <color rgb="FFFF0000"/>
      <name val="ＭＳ Ｐゴシック"/>
      <family val="3"/>
      <charset val="128"/>
    </font>
    <font>
      <b/>
      <sz val="16"/>
      <color rgb="FFFF0000"/>
      <name val="ＭＳ Ｐ明朝"/>
      <family val="1"/>
      <charset val="128"/>
    </font>
    <font>
      <sz val="8"/>
      <color rgb="FFFF0000"/>
      <name val="ＭＳ Ｐ明朝"/>
      <family val="1"/>
      <charset val="128"/>
    </font>
    <font>
      <sz val="12"/>
      <color rgb="FFFF0000"/>
      <name val="ＭＳ Ｐ明朝"/>
      <family val="1"/>
      <charset val="128"/>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s>
  <borders count="203">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right style="medium">
        <color indexed="64"/>
      </right>
      <top/>
      <bottom/>
      <diagonal/>
    </border>
    <border>
      <left/>
      <right/>
      <top style="thin">
        <color indexed="64"/>
      </top>
      <bottom style="hair">
        <color indexed="64"/>
      </bottom>
      <diagonal/>
    </border>
    <border>
      <left/>
      <right/>
      <top/>
      <bottom style="medium">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top/>
      <bottom style="hair">
        <color indexed="64"/>
      </bottom>
      <diagonal/>
    </border>
    <border>
      <left style="thin">
        <color indexed="64"/>
      </left>
      <right/>
      <top style="hair">
        <color indexed="64"/>
      </top>
      <bottom/>
      <diagonal/>
    </border>
    <border>
      <left style="thin">
        <color indexed="64"/>
      </left>
      <right/>
      <top style="thin">
        <color indexed="64"/>
      </top>
      <bottom style="hair">
        <color indexed="64"/>
      </bottom>
      <diagonal/>
    </border>
    <border>
      <left style="thin">
        <color indexed="64"/>
      </left>
      <right/>
      <top style="thin">
        <color indexed="64"/>
      </top>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style="thin">
        <color indexed="64"/>
      </right>
      <top style="thin">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right style="hair">
        <color indexed="64"/>
      </right>
      <top style="thin">
        <color indexed="64"/>
      </top>
      <bottom/>
      <diagonal/>
    </border>
    <border>
      <left/>
      <right style="hair">
        <color indexed="64"/>
      </right>
      <top style="hair">
        <color indexed="64"/>
      </top>
      <bottom style="hair">
        <color indexed="64"/>
      </bottom>
      <diagonal/>
    </border>
    <border>
      <left/>
      <right style="hair">
        <color indexed="64"/>
      </right>
      <top/>
      <bottom style="hair">
        <color indexed="64"/>
      </bottom>
      <diagonal/>
    </border>
    <border>
      <left/>
      <right style="hair">
        <color indexed="64"/>
      </right>
      <top style="hair">
        <color indexed="64"/>
      </top>
      <bottom style="thin">
        <color indexed="64"/>
      </bottom>
      <diagonal/>
    </border>
    <border>
      <left/>
      <right style="hair">
        <color indexed="64"/>
      </right>
      <top style="hair">
        <color indexed="64"/>
      </top>
      <bottom/>
      <diagonal/>
    </border>
    <border>
      <left/>
      <right style="hair">
        <color indexed="64"/>
      </right>
      <top style="thin">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top/>
      <bottom/>
      <diagonal/>
    </border>
    <border>
      <left style="hair">
        <color indexed="64"/>
      </left>
      <right style="medium">
        <color indexed="64"/>
      </right>
      <top/>
      <bottom style="hair">
        <color indexed="64"/>
      </bottom>
      <diagonal/>
    </border>
    <border>
      <left style="thin">
        <color indexed="64"/>
      </left>
      <right/>
      <top style="medium">
        <color indexed="64"/>
      </top>
      <bottom style="medium">
        <color indexed="64"/>
      </bottom>
      <diagonal/>
    </border>
    <border>
      <left/>
      <right/>
      <top style="thin">
        <color indexed="64"/>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right/>
      <top style="thin">
        <color indexed="64"/>
      </top>
      <bottom style="medium">
        <color indexed="64"/>
      </bottom>
      <diagonal/>
    </border>
    <border>
      <left style="hair">
        <color indexed="64"/>
      </left>
      <right style="hair">
        <color indexed="64"/>
      </right>
      <top/>
      <bottom/>
      <diagonal/>
    </border>
    <border>
      <left/>
      <right style="hair">
        <color indexed="64"/>
      </right>
      <top/>
      <bottom/>
      <diagonal/>
    </border>
    <border>
      <left/>
      <right style="hair">
        <color indexed="64"/>
      </right>
      <top/>
      <bottom style="thin">
        <color indexed="64"/>
      </bottom>
      <diagonal/>
    </border>
    <border>
      <left style="medium">
        <color indexed="64"/>
      </left>
      <right style="thin">
        <color indexed="64"/>
      </right>
      <top/>
      <bottom/>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
      <left style="hair">
        <color indexed="64"/>
      </left>
      <right style="thin">
        <color indexed="64"/>
      </right>
      <top/>
      <bottom/>
      <diagonal/>
    </border>
    <border>
      <left style="hair">
        <color indexed="64"/>
      </left>
      <right style="medium">
        <color indexed="64"/>
      </right>
      <top style="thin">
        <color indexed="64"/>
      </top>
      <bottom/>
      <diagonal/>
    </border>
    <border>
      <left style="hair">
        <color indexed="64"/>
      </left>
      <right/>
      <top style="thin">
        <color indexed="64"/>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style="thin">
        <color indexed="64"/>
      </left>
      <right/>
      <top/>
      <bottom style="thin">
        <color indexed="64"/>
      </bottom>
      <diagonal/>
    </border>
    <border>
      <left style="hair">
        <color indexed="64"/>
      </left>
      <right style="medium">
        <color indexed="64"/>
      </right>
      <top/>
      <bottom style="thin">
        <color indexed="64"/>
      </bottom>
      <diagonal/>
    </border>
    <border>
      <left style="hair">
        <color indexed="64"/>
      </left>
      <right/>
      <top/>
      <bottom/>
      <diagonal/>
    </border>
    <border>
      <left/>
      <right/>
      <top/>
      <bottom style="thin">
        <color indexed="64"/>
      </bottom>
      <diagonal/>
    </border>
    <border>
      <left style="hair">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style="hair">
        <color indexed="64"/>
      </right>
      <top style="thin">
        <color indexed="64"/>
      </top>
      <bottom/>
      <diagonal/>
    </border>
    <border>
      <left style="medium">
        <color indexed="64"/>
      </left>
      <right style="thin">
        <color indexed="64"/>
      </right>
      <top/>
      <bottom style="medium">
        <color indexed="64"/>
      </bottom>
      <diagonal/>
    </border>
    <border>
      <left/>
      <right style="thin">
        <color indexed="64"/>
      </right>
      <top style="medium">
        <color indexed="64"/>
      </top>
      <bottom style="medium">
        <color indexed="64"/>
      </bottom>
      <diagonal/>
    </border>
    <border>
      <left style="hair">
        <color indexed="64"/>
      </left>
      <right style="hair">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style="hair">
        <color indexed="64"/>
      </left>
      <right style="thin">
        <color indexed="64"/>
      </right>
      <top/>
      <bottom style="thin">
        <color indexed="64"/>
      </bottom>
      <diagonal/>
    </border>
    <border>
      <left style="hair">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hair">
        <color indexed="64"/>
      </bottom>
      <diagonal/>
    </border>
    <border>
      <left style="medium">
        <color indexed="64"/>
      </left>
      <right style="thin">
        <color indexed="64"/>
      </right>
      <top style="thin">
        <color indexed="64"/>
      </top>
      <bottom style="medium">
        <color indexed="64"/>
      </bottom>
      <diagonal/>
    </border>
    <border diagonalDown="1">
      <left style="hair">
        <color indexed="64"/>
      </left>
      <right/>
      <top style="medium">
        <color indexed="64"/>
      </top>
      <bottom/>
      <diagonal style="hair">
        <color indexed="64"/>
      </diagonal>
    </border>
    <border>
      <left/>
      <right style="hair">
        <color indexed="64"/>
      </right>
      <top style="medium">
        <color indexed="64"/>
      </top>
      <bottom/>
      <diagonal/>
    </border>
    <border diagonalDown="1">
      <left/>
      <right style="hair">
        <color indexed="64"/>
      </right>
      <top/>
      <bottom style="hair">
        <color indexed="64"/>
      </bottom>
      <diagonal style="hair">
        <color indexed="64"/>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right style="thin">
        <color indexed="64"/>
      </right>
      <top style="hair">
        <color indexed="64"/>
      </top>
      <bottom style="thin">
        <color indexed="64"/>
      </bottom>
      <diagonal/>
    </border>
    <border>
      <left/>
      <right style="thin">
        <color indexed="64"/>
      </right>
      <top/>
      <bottom style="thin">
        <color indexed="64"/>
      </bottom>
      <diagonal/>
    </border>
    <border>
      <left/>
      <right style="medium">
        <color indexed="64"/>
      </right>
      <top/>
      <bottom style="hair">
        <color indexed="64"/>
      </bottom>
      <diagonal/>
    </border>
    <border>
      <left/>
      <right style="medium">
        <color indexed="64"/>
      </right>
      <top style="hair">
        <color indexed="64"/>
      </top>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hair">
        <color indexed="64"/>
      </right>
      <top style="medium">
        <color indexed="64"/>
      </top>
      <bottom/>
      <diagonal/>
    </border>
    <border>
      <left style="medium">
        <color indexed="64"/>
      </left>
      <right style="hair">
        <color indexed="64"/>
      </right>
      <top/>
      <bottom style="hair">
        <color indexed="64"/>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medium">
        <color indexed="64"/>
      </left>
      <right style="hair">
        <color indexed="64"/>
      </right>
      <top style="hair">
        <color indexed="64"/>
      </top>
      <bottom/>
      <diagonal/>
    </border>
    <border>
      <left style="medium">
        <color indexed="64"/>
      </left>
      <right style="hair">
        <color indexed="64"/>
      </right>
      <top/>
      <bottom/>
      <diagonal/>
    </border>
    <border>
      <left style="medium">
        <color indexed="64"/>
      </left>
      <right style="hair">
        <color indexed="64"/>
      </right>
      <top/>
      <bottom style="medium">
        <color indexed="64"/>
      </bottom>
      <diagonal/>
    </border>
    <border>
      <left style="hair">
        <color indexed="64"/>
      </left>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right style="medium">
        <color indexed="64"/>
      </right>
      <top style="thin">
        <color indexed="64"/>
      </top>
      <bottom/>
      <diagonal/>
    </border>
    <border>
      <left style="thin">
        <color indexed="64"/>
      </left>
      <right style="hair">
        <color indexed="64"/>
      </right>
      <top style="medium">
        <color indexed="64"/>
      </top>
      <bottom/>
      <diagonal/>
    </border>
    <border>
      <left style="hair">
        <color indexed="64"/>
      </left>
      <right style="thin">
        <color indexed="64"/>
      </right>
      <top style="medium">
        <color indexed="64"/>
      </top>
      <bottom/>
      <diagonal/>
    </border>
    <border>
      <left style="medium">
        <color indexed="64"/>
      </left>
      <right/>
      <top style="medium">
        <color indexed="64"/>
      </top>
      <bottom/>
      <diagonal/>
    </border>
    <border>
      <left style="medium">
        <color indexed="64"/>
      </left>
      <right/>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style="medium">
        <color indexed="64"/>
      </right>
      <top style="thin">
        <color indexed="64"/>
      </top>
      <bottom/>
      <diagonal/>
    </border>
    <border>
      <left style="double">
        <color indexed="64"/>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double">
        <color indexed="64"/>
      </left>
      <right/>
      <top style="thin">
        <color indexed="64"/>
      </top>
      <bottom/>
      <diagonal/>
    </border>
    <border>
      <left style="thin">
        <color indexed="64"/>
      </left>
      <right style="thin">
        <color indexed="64"/>
      </right>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diagonal/>
    </border>
    <border>
      <left style="thin">
        <color indexed="64"/>
      </left>
      <right style="thin">
        <color indexed="64"/>
      </right>
      <top/>
      <bottom style="medium">
        <color indexed="64"/>
      </bottom>
      <diagonal/>
    </border>
    <border>
      <left/>
      <right style="double">
        <color indexed="64"/>
      </right>
      <top style="thin">
        <color indexed="64"/>
      </top>
      <bottom style="thin">
        <color indexed="64"/>
      </bottom>
      <diagonal/>
    </border>
    <border>
      <left style="thin">
        <color indexed="64"/>
      </left>
      <right style="hair">
        <color indexed="64"/>
      </right>
      <top/>
      <bottom style="medium">
        <color indexed="64"/>
      </bottom>
      <diagonal/>
    </border>
    <border>
      <left style="hair">
        <color indexed="64"/>
      </left>
      <right style="hair">
        <color indexed="64"/>
      </right>
      <top style="hair">
        <color indexed="64"/>
      </top>
      <bottom style="medium">
        <color indexed="64"/>
      </bottom>
      <diagonal/>
    </border>
    <border>
      <left/>
      <right style="hair">
        <color indexed="64"/>
      </right>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diagonalUp="1">
      <left style="thin">
        <color indexed="64"/>
      </left>
      <right style="thin">
        <color indexed="64"/>
      </right>
      <top style="double">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right/>
      <top style="dotted">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double">
        <color indexed="64"/>
      </right>
      <top style="thin">
        <color indexed="64"/>
      </top>
      <bottom style="medium">
        <color indexed="64"/>
      </bottom>
      <diagonal/>
    </border>
    <border>
      <left/>
      <right style="double">
        <color indexed="64"/>
      </right>
      <top style="medium">
        <color indexed="64"/>
      </top>
      <bottom style="thin">
        <color indexed="64"/>
      </bottom>
      <diagonal/>
    </border>
    <border>
      <left/>
      <right style="double">
        <color indexed="64"/>
      </right>
      <top style="thin">
        <color indexed="64"/>
      </top>
      <bottom/>
      <diagonal/>
    </border>
    <border>
      <left/>
      <right style="double">
        <color indexed="64"/>
      </right>
      <top/>
      <bottom style="thin">
        <color indexed="64"/>
      </bottom>
      <diagonal/>
    </border>
    <border>
      <left style="hair">
        <color indexed="64"/>
      </left>
      <right style="hair">
        <color indexed="64"/>
      </right>
      <top style="thin">
        <color indexed="64"/>
      </top>
      <bottom style="medium">
        <color indexed="64"/>
      </bottom>
      <diagonal/>
    </border>
    <border>
      <left/>
      <right style="hair">
        <color indexed="64"/>
      </right>
      <top style="hair">
        <color indexed="64"/>
      </top>
      <bottom style="medium">
        <color indexed="64"/>
      </bottom>
      <diagonal/>
    </border>
    <border>
      <left/>
      <right style="medium">
        <color indexed="64"/>
      </right>
      <top style="hair">
        <color indexed="64"/>
      </top>
      <bottom style="medium">
        <color indexed="64"/>
      </bottom>
      <diagonal/>
    </border>
    <border>
      <left style="double">
        <color indexed="64"/>
      </left>
      <right/>
      <top style="thin">
        <color indexed="64"/>
      </top>
      <bottom style="medium">
        <color indexed="64"/>
      </bottom>
      <diagonal/>
    </border>
    <border>
      <left style="thin">
        <color indexed="64"/>
      </left>
      <right style="medium">
        <color indexed="64"/>
      </right>
      <top/>
      <bottom style="medium">
        <color indexed="64"/>
      </bottom>
      <diagonal/>
    </border>
  </borders>
  <cellStyleXfs count="62">
    <xf numFmtId="0" fontId="0" fillId="0" borderId="0"/>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177" fontId="5" fillId="0" borderId="0" applyFill="0" applyBorder="0" applyAlignment="0"/>
    <xf numFmtId="0" fontId="7" fillId="0" borderId="1" applyNumberFormat="0" applyAlignment="0" applyProtection="0">
      <alignment horizontal="left" vertical="center"/>
    </xf>
    <xf numFmtId="0" fontId="7" fillId="0" borderId="2">
      <alignment horizontal="left" vertical="center"/>
    </xf>
    <xf numFmtId="0" fontId="6" fillId="0" borderId="0"/>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3" applyNumberFormat="0" applyAlignment="0" applyProtection="0">
      <alignment vertical="center"/>
    </xf>
    <xf numFmtId="0" fontId="16" fillId="21" borderId="0" applyNumberFormat="0" applyBorder="0" applyAlignment="0" applyProtection="0">
      <alignment vertical="center"/>
    </xf>
    <xf numFmtId="0" fontId="8" fillId="22" borderId="4" applyNumberFormat="0" applyFont="0" applyAlignment="0" applyProtection="0">
      <alignment vertical="center"/>
    </xf>
    <xf numFmtId="0" fontId="17" fillId="0" borderId="5" applyNumberFormat="0" applyFill="0" applyAlignment="0" applyProtection="0">
      <alignment vertical="center"/>
    </xf>
    <xf numFmtId="0" fontId="18" fillId="3" borderId="0" applyNumberFormat="0" applyBorder="0" applyAlignment="0" applyProtection="0">
      <alignment vertical="center"/>
    </xf>
    <xf numFmtId="0" fontId="19" fillId="23" borderId="6" applyNumberFormat="0" applyAlignment="0" applyProtection="0">
      <alignment vertical="center"/>
    </xf>
    <xf numFmtId="0" fontId="20" fillId="0" borderId="0" applyNumberFormat="0" applyFill="0" applyBorder="0" applyAlignment="0" applyProtection="0">
      <alignment vertical="center"/>
    </xf>
    <xf numFmtId="38" fontId="1" fillId="0" borderId="0" applyFont="0" applyFill="0" applyBorder="0" applyAlignment="0" applyProtection="0"/>
    <xf numFmtId="38" fontId="8" fillId="0" borderId="0" applyFont="0" applyFill="0" applyBorder="0" applyAlignment="0" applyProtection="0">
      <alignment vertical="center"/>
    </xf>
    <xf numFmtId="38" fontId="1" fillId="0" borderId="0" applyFont="0" applyFill="0" applyBorder="0" applyAlignment="0" applyProtection="0"/>
    <xf numFmtId="38" fontId="29" fillId="0" borderId="0" applyFont="0" applyFill="0" applyBorder="0" applyAlignment="0" applyProtection="0">
      <alignment vertical="center"/>
    </xf>
    <xf numFmtId="0" fontId="21" fillId="0" borderId="7" applyNumberFormat="0" applyFill="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3" fillId="0" borderId="0" applyNumberFormat="0" applyFill="0" applyBorder="0" applyAlignment="0" applyProtection="0">
      <alignment vertical="center"/>
    </xf>
    <xf numFmtId="0" fontId="24" fillId="0" borderId="10" applyNumberFormat="0" applyFill="0" applyAlignment="0" applyProtection="0">
      <alignment vertical="center"/>
    </xf>
    <xf numFmtId="0" fontId="25" fillId="23" borderId="11" applyNumberFormat="0" applyAlignment="0" applyProtection="0">
      <alignment vertical="center"/>
    </xf>
    <xf numFmtId="0" fontId="26" fillId="0" borderId="0" applyNumberFormat="0" applyFill="0" applyBorder="0" applyAlignment="0" applyProtection="0">
      <alignment vertical="center"/>
    </xf>
    <xf numFmtId="0" fontId="27" fillId="7" borderId="6" applyNumberFormat="0" applyAlignment="0" applyProtection="0">
      <alignment vertical="center"/>
    </xf>
    <xf numFmtId="0" fontId="8" fillId="0" borderId="0">
      <alignment vertical="center"/>
    </xf>
    <xf numFmtId="0" fontId="45" fillId="0" borderId="0">
      <alignment vertical="center"/>
    </xf>
    <xf numFmtId="0" fontId="8" fillId="0" borderId="0"/>
    <xf numFmtId="0" fontId="8" fillId="0" borderId="0">
      <alignment vertical="center"/>
    </xf>
    <xf numFmtId="0" fontId="1" fillId="0" borderId="0"/>
    <xf numFmtId="0" fontId="1" fillId="0" borderId="0"/>
    <xf numFmtId="0" fontId="9" fillId="0" borderId="0"/>
    <xf numFmtId="0" fontId="9" fillId="0" borderId="0"/>
    <xf numFmtId="0" fontId="9" fillId="0" borderId="0"/>
    <xf numFmtId="0" fontId="9" fillId="0" borderId="0"/>
    <xf numFmtId="0" fontId="28" fillId="4" borderId="0" applyNumberFormat="0" applyBorder="0" applyAlignment="0" applyProtection="0">
      <alignment vertical="center"/>
    </xf>
    <xf numFmtId="0" fontId="1" fillId="0" borderId="0"/>
    <xf numFmtId="38" fontId="1" fillId="0" borderId="0" applyFont="0" applyFill="0" applyBorder="0" applyAlignment="0" applyProtection="0"/>
  </cellStyleXfs>
  <cellXfs count="2199">
    <xf numFmtId="0" fontId="0" fillId="0" borderId="0" xfId="0"/>
    <xf numFmtId="0" fontId="4" fillId="0" borderId="0" xfId="55" applyFont="1"/>
    <xf numFmtId="0" fontId="3" fillId="0" borderId="12" xfId="55" applyFont="1" applyBorder="1" applyAlignment="1">
      <alignment horizontal="center" vertical="center"/>
    </xf>
    <xf numFmtId="0" fontId="3" fillId="0" borderId="13" xfId="55" applyFont="1" applyBorder="1" applyAlignment="1">
      <alignment horizontal="center" vertical="center"/>
    </xf>
    <xf numFmtId="0" fontId="3" fillId="0" borderId="14" xfId="55" applyFont="1" applyBorder="1" applyAlignment="1">
      <alignment horizontal="center" vertical="center"/>
    </xf>
    <xf numFmtId="0" fontId="1" fillId="0" borderId="0" xfId="55" applyFont="1"/>
    <xf numFmtId="0" fontId="1" fillId="0" borderId="0" xfId="55" applyFont="1" applyAlignment="1">
      <alignment vertical="center"/>
    </xf>
    <xf numFmtId="176" fontId="1" fillId="0" borderId="0" xfId="55" applyNumberFormat="1" applyFont="1" applyAlignment="1">
      <alignment vertical="center"/>
    </xf>
    <xf numFmtId="0" fontId="1" fillId="0" borderId="0" xfId="55" applyFont="1" applyAlignment="1">
      <alignment horizontal="right"/>
    </xf>
    <xf numFmtId="0" fontId="3" fillId="0" borderId="71" xfId="55" applyFont="1" applyBorder="1" applyAlignment="1">
      <alignment horizontal="center" vertical="center"/>
    </xf>
    <xf numFmtId="0" fontId="1" fillId="0" borderId="0" xfId="55" applyFont="1" applyAlignment="1">
      <alignment horizontal="right" vertical="center"/>
    </xf>
    <xf numFmtId="176" fontId="1" fillId="0" borderId="0" xfId="55" applyNumberFormat="1" applyFont="1" applyAlignment="1">
      <alignment horizontal="right" vertical="center"/>
    </xf>
    <xf numFmtId="0" fontId="1" fillId="0" borderId="54" xfId="55" applyFont="1" applyBorder="1"/>
    <xf numFmtId="178" fontId="1" fillId="0" borderId="17" xfId="37" applyNumberFormat="1" applyFont="1" applyFill="1" applyBorder="1" applyAlignment="1">
      <alignment horizontal="right" vertical="center"/>
    </xf>
    <xf numFmtId="0" fontId="3" fillId="0" borderId="86" xfId="55" applyFont="1" applyBorder="1" applyAlignment="1">
      <alignment horizontal="center" vertical="center"/>
    </xf>
    <xf numFmtId="0" fontId="46" fillId="0" borderId="0" xfId="55" applyFont="1" applyAlignment="1">
      <alignment vertical="center"/>
    </xf>
    <xf numFmtId="0" fontId="30" fillId="0" borderId="0" xfId="52" applyFont="1">
      <alignment vertical="center"/>
    </xf>
    <xf numFmtId="0" fontId="30" fillId="0" borderId="0" xfId="52" applyFont="1" applyAlignment="1">
      <alignment vertical="center" shrinkToFit="1"/>
    </xf>
    <xf numFmtId="0" fontId="31" fillId="0" borderId="0" xfId="0" applyFont="1"/>
    <xf numFmtId="0" fontId="47" fillId="0" borderId="0" xfId="0" applyFont="1"/>
    <xf numFmtId="0" fontId="31" fillId="0" borderId="0" xfId="0" applyFont="1" applyAlignment="1">
      <alignment horizontal="centerContinuous"/>
    </xf>
    <xf numFmtId="0" fontId="32" fillId="0" borderId="0" xfId="0" applyFont="1" applyAlignment="1">
      <alignment horizontal="centerContinuous" vertical="center"/>
    </xf>
    <xf numFmtId="0" fontId="33" fillId="0" borderId="0" xfId="0" applyFont="1" applyAlignment="1">
      <alignment horizontal="centerContinuous" vertical="center"/>
    </xf>
    <xf numFmtId="0" fontId="1" fillId="0" borderId="0" xfId="53" applyAlignment="1">
      <alignment vertical="center"/>
    </xf>
    <xf numFmtId="0" fontId="4" fillId="0" borderId="0" xfId="53" applyFont="1" applyAlignment="1">
      <alignment horizontal="right" vertical="center"/>
    </xf>
    <xf numFmtId="0" fontId="1" fillId="0" borderId="0" xfId="53"/>
    <xf numFmtId="0" fontId="1" fillId="0" borderId="54" xfId="53" applyBorder="1"/>
    <xf numFmtId="0" fontId="34" fillId="0" borderId="0" xfId="53" applyFont="1" applyAlignment="1">
      <alignment vertical="center"/>
    </xf>
    <xf numFmtId="0" fontId="35" fillId="0" borderId="0" xfId="53" applyFont="1" applyAlignment="1">
      <alignment vertical="center"/>
    </xf>
    <xf numFmtId="0" fontId="30" fillId="0" borderId="0" xfId="53" applyFont="1" applyAlignment="1">
      <alignment vertical="center"/>
    </xf>
    <xf numFmtId="0" fontId="30" fillId="0" borderId="0" xfId="53" applyFont="1"/>
    <xf numFmtId="0" fontId="30" fillId="0" borderId="54" xfId="53" applyFont="1" applyBorder="1"/>
    <xf numFmtId="0" fontId="30" fillId="0" borderId="0" xfId="51" applyFont="1" applyAlignment="1">
      <alignment vertical="center"/>
    </xf>
    <xf numFmtId="0" fontId="30" fillId="0" borderId="0" xfId="51" applyFont="1"/>
    <xf numFmtId="0" fontId="37" fillId="0" borderId="54" xfId="0" applyFont="1" applyBorder="1" applyAlignment="1">
      <alignment horizontal="justify" vertical="center"/>
    </xf>
    <xf numFmtId="0" fontId="48" fillId="0" borderId="0" xfId="54" applyFont="1"/>
    <xf numFmtId="0" fontId="40" fillId="0" borderId="0" xfId="58" applyFont="1"/>
    <xf numFmtId="0" fontId="41" fillId="0" borderId="0" xfId="58" applyFont="1" applyAlignment="1">
      <alignment horizontal="center"/>
    </xf>
    <xf numFmtId="0" fontId="43" fillId="0" borderId="0" xfId="58" applyFont="1"/>
    <xf numFmtId="0" fontId="43" fillId="0" borderId="0" xfId="58" applyFont="1" applyAlignment="1">
      <alignment horizontal="right"/>
    </xf>
    <xf numFmtId="0" fontId="43" fillId="0" borderId="103" xfId="58" applyFont="1" applyBorder="1"/>
    <xf numFmtId="0" fontId="43" fillId="0" borderId="104" xfId="58" applyFont="1" applyBorder="1" applyAlignment="1">
      <alignment horizontal="right"/>
    </xf>
    <xf numFmtId="0" fontId="43" fillId="0" borderId="0" xfId="58" applyFont="1" applyAlignment="1">
      <alignment horizontal="center" vertical="center"/>
    </xf>
    <xf numFmtId="0" fontId="43" fillId="0" borderId="36" xfId="58" applyFont="1" applyBorder="1" applyAlignment="1">
      <alignment horizontal="left"/>
    </xf>
    <xf numFmtId="0" fontId="43" fillId="0" borderId="105" xfId="58" applyFont="1" applyBorder="1"/>
    <xf numFmtId="178" fontId="4" fillId="0" borderId="61" xfId="39" applyNumberFormat="1" applyFont="1" applyFill="1" applyBorder="1" applyAlignment="1">
      <alignment vertical="center"/>
    </xf>
    <xf numFmtId="178" fontId="4" fillId="0" borderId="61" xfId="58" applyNumberFormat="1" applyFont="1" applyBorder="1" applyAlignment="1">
      <alignment vertical="center"/>
    </xf>
    <xf numFmtId="178" fontId="4" fillId="0" borderId="15" xfId="58" applyNumberFormat="1" applyFont="1" applyBorder="1" applyAlignment="1">
      <alignment vertical="center"/>
    </xf>
    <xf numFmtId="0" fontId="40" fillId="0" borderId="0" xfId="58" applyFont="1" applyAlignment="1">
      <alignment horizontal="center"/>
    </xf>
    <xf numFmtId="0" fontId="1" fillId="0" borderId="0" xfId="52" applyFont="1">
      <alignment vertical="center"/>
    </xf>
    <xf numFmtId="0" fontId="1" fillId="0" borderId="0" xfId="57" applyFont="1"/>
    <xf numFmtId="0" fontId="1" fillId="0" borderId="0" xfId="57" applyFont="1" applyAlignment="1">
      <alignment vertical="center"/>
    </xf>
    <xf numFmtId="0" fontId="1" fillId="0" borderId="0" xfId="56" applyFont="1"/>
    <xf numFmtId="0" fontId="49" fillId="0" borderId="0" xfId="56" applyFont="1"/>
    <xf numFmtId="0" fontId="1" fillId="0" borderId="0" xfId="56" applyFont="1" applyAlignment="1">
      <alignment vertical="center"/>
    </xf>
    <xf numFmtId="178" fontId="1" fillId="0" borderId="0" xfId="56" applyNumberFormat="1" applyFont="1"/>
    <xf numFmtId="0" fontId="3" fillId="0" borderId="90" xfId="55" applyFont="1" applyBorder="1" applyAlignment="1">
      <alignment horizontal="center" vertical="center"/>
    </xf>
    <xf numFmtId="0" fontId="50" fillId="0" borderId="0" xfId="0" applyFont="1"/>
    <xf numFmtId="178" fontId="1" fillId="0" borderId="149" xfId="37" applyNumberFormat="1" applyFont="1" applyFill="1" applyBorder="1" applyAlignment="1">
      <alignment horizontal="right" vertical="center"/>
    </xf>
    <xf numFmtId="178" fontId="1" fillId="0" borderId="178" xfId="37" applyNumberFormat="1" applyFont="1" applyFill="1" applyBorder="1" applyAlignment="1">
      <alignment vertical="center"/>
    </xf>
    <xf numFmtId="0" fontId="55" fillId="0" borderId="0" xfId="0" applyFont="1" applyAlignment="1">
      <alignment horizontal="centerContinuous" vertical="center"/>
    </xf>
    <xf numFmtId="0" fontId="56" fillId="0" borderId="0" xfId="0" applyFont="1" applyAlignment="1">
      <alignment vertical="center"/>
    </xf>
    <xf numFmtId="0" fontId="57" fillId="0" borderId="0" xfId="0" applyFont="1"/>
    <xf numFmtId="0" fontId="54" fillId="0" borderId="0" xfId="53" applyFont="1" applyAlignment="1">
      <alignment vertical="center"/>
    </xf>
    <xf numFmtId="0" fontId="54" fillId="0" borderId="0" xfId="53" applyFont="1"/>
    <xf numFmtId="0" fontId="54" fillId="0" borderId="54" xfId="53" applyFont="1" applyBorder="1"/>
    <xf numFmtId="0" fontId="54" fillId="0" borderId="0" xfId="51" applyFont="1" applyAlignment="1">
      <alignment vertical="center"/>
    </xf>
    <xf numFmtId="0" fontId="59" fillId="0" borderId="0" xfId="55" applyFont="1"/>
    <xf numFmtId="0" fontId="60" fillId="0" borderId="0" xfId="58" applyFont="1"/>
    <xf numFmtId="0" fontId="63" fillId="0" borderId="0" xfId="58" applyFont="1" applyAlignment="1">
      <alignment horizontal="center"/>
    </xf>
    <xf numFmtId="0" fontId="63" fillId="0" borderId="0" xfId="58" applyFont="1"/>
    <xf numFmtId="0" fontId="59" fillId="0" borderId="0" xfId="57" applyFont="1"/>
    <xf numFmtId="0" fontId="64" fillId="0" borderId="0" xfId="0" applyFont="1" applyAlignment="1">
      <alignment vertical="center"/>
    </xf>
    <xf numFmtId="0" fontId="64" fillId="0" borderId="0" xfId="0" applyFont="1" applyAlignment="1">
      <alignment vertical="center" wrapText="1"/>
    </xf>
    <xf numFmtId="0" fontId="64" fillId="0" borderId="0" xfId="0" applyFont="1" applyAlignment="1">
      <alignment horizontal="left" vertical="center"/>
    </xf>
    <xf numFmtId="0" fontId="62" fillId="0" borderId="23" xfId="0" applyFont="1" applyBorder="1" applyAlignment="1">
      <alignment horizontal="left" vertical="center"/>
    </xf>
    <xf numFmtId="0" fontId="64" fillId="0" borderId="57" xfId="0" applyFont="1" applyBorder="1" applyAlignment="1">
      <alignment vertical="center"/>
    </xf>
    <xf numFmtId="0" fontId="64" fillId="0" borderId="57" xfId="0" applyFont="1" applyBorder="1" applyAlignment="1">
      <alignment vertical="center" wrapText="1"/>
    </xf>
    <xf numFmtId="0" fontId="64" fillId="0" borderId="80" xfId="0" applyFont="1" applyBorder="1" applyAlignment="1">
      <alignment vertical="center"/>
    </xf>
    <xf numFmtId="0" fontId="65" fillId="0" borderId="0" xfId="0" applyFont="1" applyAlignment="1">
      <alignment vertical="center"/>
    </xf>
    <xf numFmtId="0" fontId="58" fillId="0" borderId="0" xfId="0" applyFont="1" applyAlignment="1">
      <alignment vertical="center"/>
    </xf>
    <xf numFmtId="0" fontId="66" fillId="0" borderId="0" xfId="0" applyFont="1" applyAlignment="1">
      <alignment vertical="center"/>
    </xf>
    <xf numFmtId="0" fontId="67" fillId="0" borderId="0" xfId="0" applyFont="1" applyAlignment="1">
      <alignment vertical="center"/>
    </xf>
    <xf numFmtId="0" fontId="59" fillId="0" borderId="0" xfId="0" applyFont="1" applyAlignment="1">
      <alignment vertical="center"/>
    </xf>
    <xf numFmtId="0" fontId="61" fillId="0" borderId="0" xfId="0" applyFont="1" applyAlignment="1">
      <alignment horizontal="right" vertical="center"/>
    </xf>
    <xf numFmtId="0" fontId="59" fillId="0" borderId="57" xfId="0" applyFont="1" applyBorder="1" applyAlignment="1">
      <alignment vertical="center"/>
    </xf>
    <xf numFmtId="0" fontId="69" fillId="0" borderId="0" xfId="0" applyFont="1" applyAlignment="1">
      <alignment vertical="center"/>
    </xf>
    <xf numFmtId="0" fontId="68" fillId="0" borderId="0" xfId="0" applyFont="1" applyAlignment="1">
      <alignment vertical="center"/>
    </xf>
    <xf numFmtId="0" fontId="65" fillId="0" borderId="0" xfId="0" applyFont="1"/>
    <xf numFmtId="0" fontId="58" fillId="0" borderId="0" xfId="0" applyFont="1"/>
    <xf numFmtId="0" fontId="61" fillId="0" borderId="0" xfId="0" applyFont="1" applyAlignment="1">
      <alignment vertical="center"/>
    </xf>
    <xf numFmtId="0" fontId="59" fillId="0" borderId="0" xfId="0" applyFont="1" applyAlignment="1">
      <alignment horizontal="center" vertical="center"/>
    </xf>
    <xf numFmtId="0" fontId="70" fillId="0" borderId="0" xfId="0" applyFont="1" applyAlignment="1">
      <alignment vertical="center"/>
    </xf>
    <xf numFmtId="0" fontId="61" fillId="0" borderId="0" xfId="0" applyFont="1" applyAlignment="1">
      <alignment horizontal="center" vertical="center"/>
    </xf>
    <xf numFmtId="0" fontId="58" fillId="0" borderId="0" xfId="0" applyFont="1" applyAlignment="1">
      <alignment horizontal="center" vertical="center"/>
    </xf>
    <xf numFmtId="0" fontId="59" fillId="0" borderId="0" xfId="0" applyFont="1" applyAlignment="1">
      <alignment horizontal="center" vertical="center" wrapText="1"/>
    </xf>
    <xf numFmtId="0" fontId="72" fillId="0" borderId="0" xfId="0" applyFont="1" applyAlignment="1">
      <alignment vertical="center"/>
    </xf>
    <xf numFmtId="0" fontId="3" fillId="0" borderId="0" xfId="0" applyFont="1" applyAlignment="1">
      <alignment vertical="center"/>
    </xf>
    <xf numFmtId="178" fontId="1" fillId="0" borderId="0" xfId="56" applyNumberFormat="1" applyFont="1" applyAlignment="1">
      <alignment vertical="center"/>
    </xf>
    <xf numFmtId="0" fontId="3" fillId="0" borderId="0" xfId="52" applyFont="1" applyAlignment="1">
      <alignment vertical="center" wrapText="1"/>
    </xf>
    <xf numFmtId="0" fontId="73" fillId="0" borderId="0" xfId="52" applyFont="1" applyAlignment="1">
      <alignment horizontal="left" vertical="top"/>
    </xf>
    <xf numFmtId="0" fontId="73" fillId="0" borderId="0" xfId="52" applyFont="1">
      <alignment vertical="center"/>
    </xf>
    <xf numFmtId="0" fontId="75" fillId="0" borderId="0" xfId="52" applyFont="1" applyAlignment="1">
      <alignment horizontal="left" vertical="top"/>
    </xf>
    <xf numFmtId="0" fontId="30" fillId="0" borderId="143" xfId="52" applyFont="1" applyBorder="1">
      <alignment vertical="center"/>
    </xf>
    <xf numFmtId="176" fontId="1" fillId="0" borderId="0" xfId="57" applyNumberFormat="1" applyFont="1" applyAlignment="1">
      <alignment vertical="center"/>
    </xf>
    <xf numFmtId="0" fontId="1" fillId="0" borderId="143" xfId="56" applyFont="1" applyBorder="1"/>
    <xf numFmtId="176" fontId="1" fillId="0" borderId="0" xfId="56" applyNumberFormat="1" applyFont="1" applyAlignment="1">
      <alignment vertical="center"/>
    </xf>
    <xf numFmtId="0" fontId="54" fillId="0" borderId="0" xfId="52" applyFont="1" applyAlignment="1">
      <alignment vertical="center" shrinkToFit="1"/>
    </xf>
    <xf numFmtId="0" fontId="3" fillId="0" borderId="0" xfId="55" applyFont="1"/>
    <xf numFmtId="0" fontId="58" fillId="0" borderId="0" xfId="57" applyFont="1" applyAlignment="1">
      <alignment horizontal="center" vertical="center" wrapText="1"/>
    </xf>
    <xf numFmtId="0" fontId="59" fillId="0" borderId="0" xfId="55" applyFont="1" applyAlignment="1">
      <alignment vertical="center"/>
    </xf>
    <xf numFmtId="178" fontId="59" fillId="0" borderId="0" xfId="52" applyNumberFormat="1" applyFont="1" applyAlignment="1">
      <alignment horizontal="right" vertical="center"/>
    </xf>
    <xf numFmtId="0" fontId="54" fillId="0" borderId="0" xfId="52" applyFont="1" applyAlignment="1">
      <alignment horizontal="right" vertical="center" shrinkToFit="1"/>
    </xf>
    <xf numFmtId="178" fontId="59" fillId="0" borderId="0" xfId="0" applyNumberFormat="1" applyFont="1" applyAlignment="1">
      <alignment vertical="center"/>
    </xf>
    <xf numFmtId="178" fontId="59" fillId="0" borderId="0" xfId="52" applyNumberFormat="1" applyFont="1">
      <alignment vertical="center"/>
    </xf>
    <xf numFmtId="0" fontId="54" fillId="0" borderId="0" xfId="52" applyFont="1">
      <alignment vertical="center"/>
    </xf>
    <xf numFmtId="178" fontId="59" fillId="0" borderId="0" xfId="37" applyNumberFormat="1" applyFont="1" applyFill="1" applyBorder="1" applyAlignment="1">
      <alignment vertical="center"/>
    </xf>
    <xf numFmtId="0" fontId="59" fillId="0" borderId="143" xfId="52" applyFont="1" applyBorder="1">
      <alignment vertical="center"/>
    </xf>
    <xf numFmtId="0" fontId="59" fillId="0" borderId="143" xfId="0" applyFont="1" applyBorder="1" applyAlignment="1">
      <alignment vertical="center"/>
    </xf>
    <xf numFmtId="0" fontId="59" fillId="0" borderId="0" xfId="0" applyFont="1"/>
    <xf numFmtId="0" fontId="59" fillId="0" borderId="0" xfId="56" applyFont="1"/>
    <xf numFmtId="0" fontId="54" fillId="0" borderId="116" xfId="52" applyFont="1" applyBorder="1" applyAlignment="1">
      <alignment horizontal="center" vertical="center"/>
    </xf>
    <xf numFmtId="0" fontId="54" fillId="0" borderId="102" xfId="52" applyFont="1" applyBorder="1" applyAlignment="1">
      <alignment horizontal="center" vertical="center"/>
    </xf>
    <xf numFmtId="0" fontId="54" fillId="0" borderId="114" xfId="52" applyFont="1" applyBorder="1" applyAlignment="1">
      <alignment horizontal="center" vertical="center"/>
    </xf>
    <xf numFmtId="0" fontId="54" fillId="0" borderId="115" xfId="52" applyFont="1" applyBorder="1" applyAlignment="1">
      <alignment horizontal="center" vertical="center"/>
    </xf>
    <xf numFmtId="0" fontId="54" fillId="0" borderId="0" xfId="0" applyFont="1" applyAlignment="1">
      <alignment vertical="center"/>
    </xf>
    <xf numFmtId="0" fontId="54" fillId="0" borderId="0" xfId="0" applyFont="1" applyAlignment="1">
      <alignment horizontal="distributed" vertical="center"/>
    </xf>
    <xf numFmtId="0" fontId="54" fillId="0" borderId="0" xfId="0" applyFont="1"/>
    <xf numFmtId="0" fontId="78" fillId="0" borderId="0" xfId="53" applyFont="1" applyAlignment="1">
      <alignment vertical="center"/>
    </xf>
    <xf numFmtId="0" fontId="78" fillId="0" borderId="0" xfId="53" applyFont="1"/>
    <xf numFmtId="178" fontId="1" fillId="0" borderId="0" xfId="37" applyNumberFormat="1" applyFont="1" applyFill="1" applyBorder="1" applyAlignment="1">
      <alignment horizontal="right" vertical="center"/>
    </xf>
    <xf numFmtId="178" fontId="1" fillId="0" borderId="80" xfId="37" applyNumberFormat="1" applyFont="1" applyFill="1" applyBorder="1" applyAlignment="1">
      <alignment horizontal="right" vertical="center"/>
    </xf>
    <xf numFmtId="178" fontId="1" fillId="0" borderId="81" xfId="37" applyNumberFormat="1" applyFont="1" applyFill="1" applyBorder="1" applyAlignment="1">
      <alignment horizontal="right" vertical="center"/>
    </xf>
    <xf numFmtId="178" fontId="1" fillId="0" borderId="15" xfId="37" applyNumberFormat="1" applyFont="1" applyFill="1" applyBorder="1" applyAlignment="1">
      <alignment horizontal="right" vertical="center"/>
    </xf>
    <xf numFmtId="0" fontId="59" fillId="0" borderId="141" xfId="0" applyFont="1" applyBorder="1" applyAlignment="1">
      <alignment horizontal="center" vertical="center" wrapText="1"/>
    </xf>
    <xf numFmtId="0" fontId="76" fillId="0" borderId="0" xfId="54" applyFont="1"/>
    <xf numFmtId="176" fontId="54" fillId="0" borderId="0" xfId="52" applyNumberFormat="1" applyFont="1" applyAlignment="1">
      <alignment vertical="center" shrinkToFit="1"/>
    </xf>
    <xf numFmtId="0" fontId="65" fillId="0" borderId="0" xfId="0" applyFont="1" applyAlignment="1">
      <alignment vertical="center"/>
    </xf>
    <xf numFmtId="0" fontId="77" fillId="0" borderId="0" xfId="53" applyFont="1" applyAlignment="1">
      <alignment vertical="center"/>
    </xf>
    <xf numFmtId="176" fontId="59" fillId="0" borderId="0" xfId="55" applyNumberFormat="1" applyFont="1" applyAlignment="1">
      <alignment vertical="center"/>
    </xf>
    <xf numFmtId="38" fontId="1" fillId="0" borderId="26" xfId="37" applyFont="1" applyFill="1" applyBorder="1" applyAlignment="1">
      <alignment horizontal="right" vertical="center"/>
    </xf>
    <xf numFmtId="178" fontId="1" fillId="0" borderId="43" xfId="0" applyNumberFormat="1" applyFont="1" applyBorder="1" applyAlignment="1">
      <alignment vertical="center"/>
    </xf>
    <xf numFmtId="178" fontId="1" fillId="0" borderId="62" xfId="37" applyNumberFormat="1" applyFont="1" applyFill="1" applyBorder="1" applyAlignment="1">
      <alignment horizontal="right" vertical="center"/>
    </xf>
    <xf numFmtId="38" fontId="1" fillId="0" borderId="54" xfId="37" applyFont="1" applyFill="1" applyBorder="1" applyAlignment="1">
      <alignment horizontal="right" vertical="center"/>
    </xf>
    <xf numFmtId="178" fontId="1" fillId="0" borderId="0" xfId="0" applyNumberFormat="1" applyFont="1" applyAlignment="1">
      <alignment vertical="center"/>
    </xf>
    <xf numFmtId="38" fontId="1" fillId="0" borderId="24" xfId="37" applyFont="1" applyFill="1" applyBorder="1" applyAlignment="1">
      <alignment horizontal="right" vertical="center"/>
    </xf>
    <xf numFmtId="178" fontId="1" fillId="0" borderId="39" xfId="0" applyNumberFormat="1" applyFont="1" applyBorder="1" applyAlignment="1">
      <alignment vertical="center"/>
    </xf>
    <xf numFmtId="178" fontId="1" fillId="0" borderId="45" xfId="37" applyNumberFormat="1" applyFont="1" applyFill="1" applyBorder="1" applyAlignment="1">
      <alignment horizontal="right" vertical="center"/>
    </xf>
    <xf numFmtId="38" fontId="1" fillId="0" borderId="27" xfId="37" applyFont="1" applyFill="1" applyBorder="1" applyAlignment="1">
      <alignment horizontal="right" vertical="center"/>
    </xf>
    <xf numFmtId="178" fontId="1" fillId="0" borderId="48" xfId="37" applyNumberFormat="1" applyFont="1" applyFill="1" applyBorder="1" applyAlignment="1">
      <alignment horizontal="right" vertical="center"/>
    </xf>
    <xf numFmtId="38" fontId="1" fillId="0" borderId="20" xfId="37" applyFont="1" applyFill="1" applyBorder="1" applyAlignment="1">
      <alignment horizontal="right" vertical="center"/>
    </xf>
    <xf numFmtId="178" fontId="1" fillId="0" borderId="41" xfId="0" applyNumberFormat="1" applyFont="1" applyBorder="1" applyAlignment="1">
      <alignment vertical="center"/>
    </xf>
    <xf numFmtId="178" fontId="1" fillId="0" borderId="44" xfId="37" applyNumberFormat="1" applyFont="1" applyFill="1" applyBorder="1" applyAlignment="1">
      <alignment horizontal="right" vertical="center"/>
    </xf>
    <xf numFmtId="38" fontId="1" fillId="0" borderId="18" xfId="37" applyFont="1" applyFill="1" applyBorder="1" applyAlignment="1">
      <alignment horizontal="right" vertical="center"/>
    </xf>
    <xf numFmtId="38" fontId="1" fillId="0" borderId="21" xfId="37" applyFont="1" applyFill="1" applyBorder="1" applyAlignment="1">
      <alignment horizontal="right" vertical="center"/>
    </xf>
    <xf numFmtId="178" fontId="1" fillId="0" borderId="42" xfId="0" applyNumberFormat="1" applyFont="1" applyBorder="1" applyAlignment="1">
      <alignment vertical="center"/>
    </xf>
    <xf numFmtId="178" fontId="1" fillId="0" borderId="47" xfId="37" applyNumberFormat="1" applyFont="1" applyFill="1" applyBorder="1" applyAlignment="1">
      <alignment horizontal="right" vertical="center"/>
    </xf>
    <xf numFmtId="38" fontId="1" fillId="0" borderId="22" xfId="37" applyFont="1" applyFill="1" applyBorder="1" applyAlignment="1">
      <alignment horizontal="right" vertical="center"/>
    </xf>
    <xf numFmtId="38" fontId="1" fillId="0" borderId="19" xfId="37" applyFont="1" applyFill="1" applyBorder="1" applyAlignment="1">
      <alignment horizontal="right" vertical="center"/>
    </xf>
    <xf numFmtId="38" fontId="1" fillId="0" borderId="74" xfId="37" applyFont="1" applyFill="1" applyBorder="1" applyAlignment="1">
      <alignment horizontal="right" vertical="center"/>
    </xf>
    <xf numFmtId="178" fontId="1" fillId="0" borderId="77" xfId="0" applyNumberFormat="1" applyFont="1" applyBorder="1" applyAlignment="1">
      <alignment vertical="center"/>
    </xf>
    <xf numFmtId="178" fontId="1" fillId="0" borderId="77" xfId="37" applyNumberFormat="1" applyFont="1" applyFill="1" applyBorder="1" applyAlignment="1">
      <alignment horizontal="right" vertical="center"/>
    </xf>
    <xf numFmtId="178" fontId="1" fillId="0" borderId="79" xfId="37" applyNumberFormat="1" applyFont="1" applyFill="1" applyBorder="1" applyAlignment="1">
      <alignment horizontal="right" vertical="center"/>
    </xf>
    <xf numFmtId="38" fontId="1" fillId="0" borderId="23" xfId="37" applyFont="1" applyFill="1" applyBorder="1" applyAlignment="1">
      <alignment horizontal="right" vertical="center"/>
    </xf>
    <xf numFmtId="178" fontId="1" fillId="0" borderId="41" xfId="37" applyNumberFormat="1" applyFont="1" applyFill="1" applyBorder="1" applyAlignment="1">
      <alignment horizontal="right" vertical="center"/>
    </xf>
    <xf numFmtId="178" fontId="1" fillId="0" borderId="39" xfId="37" applyNumberFormat="1" applyFont="1" applyFill="1" applyBorder="1" applyAlignment="1">
      <alignment horizontal="right" vertical="center"/>
    </xf>
    <xf numFmtId="38" fontId="1" fillId="0" borderId="92" xfId="37" applyFont="1" applyFill="1" applyBorder="1" applyAlignment="1">
      <alignment horizontal="right" vertical="center"/>
    </xf>
    <xf numFmtId="178" fontId="1" fillId="0" borderId="42" xfId="37" applyNumberFormat="1" applyFont="1" applyFill="1" applyBorder="1" applyAlignment="1">
      <alignment horizontal="right" vertical="center"/>
    </xf>
    <xf numFmtId="178" fontId="1" fillId="0" borderId="43" xfId="37" applyNumberFormat="1" applyFont="1" applyFill="1" applyBorder="1" applyAlignment="1">
      <alignment horizontal="right" vertical="center"/>
    </xf>
    <xf numFmtId="178" fontId="1" fillId="0" borderId="43" xfId="0" applyNumberFormat="1" applyFont="1" applyBorder="1" applyAlignment="1">
      <alignment horizontal="right" vertical="center"/>
    </xf>
    <xf numFmtId="38" fontId="1" fillId="0" borderId="72" xfId="37" applyFont="1" applyFill="1" applyBorder="1" applyAlignment="1">
      <alignment vertical="center"/>
    </xf>
    <xf numFmtId="178" fontId="1" fillId="0" borderId="39" xfId="0" applyNumberFormat="1" applyFont="1" applyBorder="1" applyAlignment="1">
      <alignment horizontal="right" vertical="center"/>
    </xf>
    <xf numFmtId="178" fontId="1" fillId="0" borderId="42" xfId="0" applyNumberFormat="1" applyFont="1" applyBorder="1" applyAlignment="1">
      <alignment horizontal="right" vertical="center"/>
    </xf>
    <xf numFmtId="178" fontId="1" fillId="0" borderId="39" xfId="37" applyNumberFormat="1" applyFont="1" applyFill="1" applyBorder="1" applyAlignment="1">
      <alignment vertical="center"/>
    </xf>
    <xf numFmtId="38" fontId="1" fillId="0" borderId="46" xfId="37" applyFont="1" applyFill="1" applyBorder="1" applyAlignment="1">
      <alignment horizontal="right" vertical="center"/>
    </xf>
    <xf numFmtId="178" fontId="1" fillId="0" borderId="61" xfId="37" applyNumberFormat="1" applyFont="1" applyFill="1" applyBorder="1" applyAlignment="1">
      <alignment horizontal="right" vertical="center"/>
    </xf>
    <xf numFmtId="38" fontId="1" fillId="0" borderId="16" xfId="37" applyFont="1" applyFill="1" applyBorder="1" applyAlignment="1">
      <alignment horizontal="right" vertical="center"/>
    </xf>
    <xf numFmtId="178" fontId="1" fillId="0" borderId="66" xfId="37" applyNumberFormat="1" applyFont="1" applyFill="1" applyBorder="1" applyAlignment="1">
      <alignment horizontal="right" vertical="center"/>
    </xf>
    <xf numFmtId="38" fontId="1" fillId="0" borderId="25" xfId="37" applyFont="1" applyFill="1" applyBorder="1" applyAlignment="1">
      <alignment horizontal="right" vertical="center"/>
    </xf>
    <xf numFmtId="38" fontId="1" fillId="0" borderId="49" xfId="37" applyFont="1" applyFill="1" applyBorder="1" applyAlignment="1">
      <alignment horizontal="right" vertical="center"/>
    </xf>
    <xf numFmtId="38" fontId="1" fillId="0" borderId="45" xfId="37" applyFont="1" applyFill="1" applyBorder="1" applyAlignment="1">
      <alignment horizontal="right" vertical="center"/>
    </xf>
    <xf numFmtId="38" fontId="1" fillId="0" borderId="47" xfId="37" applyFont="1" applyFill="1" applyBorder="1" applyAlignment="1">
      <alignment horizontal="right" vertical="center"/>
    </xf>
    <xf numFmtId="38" fontId="1" fillId="0" borderId="88" xfId="37" applyFont="1" applyFill="1" applyBorder="1" applyAlignment="1">
      <alignment horizontal="right" vertical="center"/>
    </xf>
    <xf numFmtId="178" fontId="1" fillId="0" borderId="86" xfId="0" applyNumberFormat="1" applyFont="1" applyBorder="1" applyAlignment="1">
      <alignment vertical="center"/>
    </xf>
    <xf numFmtId="38" fontId="1" fillId="0" borderId="57" xfId="37" applyFont="1" applyFill="1" applyBorder="1" applyAlignment="1">
      <alignment horizontal="right" vertical="center"/>
    </xf>
    <xf numFmtId="38" fontId="1" fillId="0" borderId="0" xfId="37" applyFont="1" applyFill="1" applyBorder="1" applyAlignment="1">
      <alignment horizontal="right" vertical="center"/>
    </xf>
    <xf numFmtId="38" fontId="1" fillId="0" borderId="141" xfId="37" applyFont="1" applyFill="1" applyBorder="1" applyAlignment="1">
      <alignment horizontal="right" vertical="center"/>
    </xf>
    <xf numFmtId="38" fontId="1" fillId="0" borderId="128" xfId="37" applyFont="1" applyFill="1" applyBorder="1" applyAlignment="1">
      <alignment horizontal="center" vertical="center"/>
    </xf>
    <xf numFmtId="38" fontId="1" fillId="0" borderId="128" xfId="37" applyFont="1" applyFill="1" applyBorder="1" applyAlignment="1">
      <alignment horizontal="right" vertical="center"/>
    </xf>
    <xf numFmtId="38" fontId="1" fillId="0" borderId="157" xfId="37" applyFont="1" applyFill="1" applyBorder="1" applyAlignment="1">
      <alignment horizontal="right" vertical="center"/>
    </xf>
    <xf numFmtId="178" fontId="1" fillId="0" borderId="128" xfId="37" applyNumberFormat="1" applyFont="1" applyFill="1" applyBorder="1" applyAlignment="1">
      <alignment horizontal="center" vertical="center"/>
    </xf>
    <xf numFmtId="178" fontId="1" fillId="0" borderId="104" xfId="37" applyNumberFormat="1" applyFont="1" applyFill="1" applyBorder="1" applyAlignment="1">
      <alignment horizontal="right" vertical="center"/>
    </xf>
    <xf numFmtId="178" fontId="1" fillId="0" borderId="129" xfId="37" applyNumberFormat="1" applyFont="1" applyFill="1" applyBorder="1" applyAlignment="1">
      <alignment horizontal="right" vertical="center"/>
    </xf>
    <xf numFmtId="178" fontId="1" fillId="0" borderId="26" xfId="37" applyNumberFormat="1" applyFont="1" applyFill="1" applyBorder="1" applyAlignment="1">
      <alignment horizontal="right" vertical="center"/>
    </xf>
    <xf numFmtId="178" fontId="1" fillId="0" borderId="23" xfId="37" applyNumberFormat="1" applyFont="1" applyFill="1" applyBorder="1" applyAlignment="1">
      <alignment horizontal="right" vertical="center"/>
    </xf>
    <xf numFmtId="178" fontId="1" fillId="0" borderId="57" xfId="37" applyNumberFormat="1" applyFont="1" applyFill="1" applyBorder="1" applyAlignment="1">
      <alignment horizontal="right" vertical="center"/>
    </xf>
    <xf numFmtId="178" fontId="1" fillId="0" borderId="24" xfId="37" applyNumberFormat="1" applyFont="1" applyFill="1" applyBorder="1" applyAlignment="1">
      <alignment horizontal="right" vertical="center"/>
    </xf>
    <xf numFmtId="178" fontId="1" fillId="0" borderId="54" xfId="37" applyNumberFormat="1" applyFont="1" applyFill="1" applyBorder="1" applyAlignment="1">
      <alignment horizontal="right" vertical="center"/>
    </xf>
    <xf numFmtId="178" fontId="1" fillId="0" borderId="16" xfId="37" applyNumberFormat="1" applyFont="1" applyFill="1" applyBorder="1" applyAlignment="1">
      <alignment horizontal="right" vertical="center"/>
    </xf>
    <xf numFmtId="178" fontId="1" fillId="0" borderId="27" xfId="37" applyNumberFormat="1" applyFont="1" applyFill="1" applyBorder="1" applyAlignment="1">
      <alignment horizontal="right" vertical="center"/>
    </xf>
    <xf numFmtId="178" fontId="1" fillId="0" borderId="74" xfId="37" applyNumberFormat="1" applyFont="1" applyFill="1" applyBorder="1" applyAlignment="1">
      <alignment horizontal="right" vertical="center"/>
    </xf>
    <xf numFmtId="178" fontId="1" fillId="0" borderId="20" xfId="37" applyNumberFormat="1" applyFont="1" applyFill="1" applyBorder="1" applyAlignment="1">
      <alignment horizontal="right" vertical="center"/>
    </xf>
    <xf numFmtId="178" fontId="1" fillId="0" borderId="18" xfId="37" applyNumberFormat="1" applyFont="1" applyFill="1" applyBorder="1" applyAlignment="1">
      <alignment horizontal="right" vertical="center"/>
    </xf>
    <xf numFmtId="178" fontId="1" fillId="0" borderId="19" xfId="37" applyNumberFormat="1" applyFont="1" applyFill="1" applyBorder="1" applyAlignment="1">
      <alignment horizontal="right" vertical="center"/>
    </xf>
    <xf numFmtId="178" fontId="1" fillId="0" borderId="21" xfId="37" applyNumberFormat="1" applyFont="1" applyFill="1" applyBorder="1" applyAlignment="1">
      <alignment horizontal="right" vertical="center"/>
    </xf>
    <xf numFmtId="178" fontId="1" fillId="0" borderId="22" xfId="37" applyNumberFormat="1" applyFont="1" applyFill="1" applyBorder="1" applyAlignment="1">
      <alignment horizontal="right" vertical="center"/>
    </xf>
    <xf numFmtId="178" fontId="1" fillId="0" borderId="58" xfId="37" applyNumberFormat="1" applyFont="1" applyFill="1" applyBorder="1" applyAlignment="1">
      <alignment horizontal="right" vertical="center"/>
    </xf>
    <xf numFmtId="178" fontId="1" fillId="0" borderId="59" xfId="37" applyNumberFormat="1" applyFont="1" applyFill="1" applyBorder="1" applyAlignment="1">
      <alignment horizontal="right" vertical="center"/>
    </xf>
    <xf numFmtId="0" fontId="1" fillId="0" borderId="54" xfId="55" applyFont="1" applyBorder="1" applyAlignment="1">
      <alignment horizontal="right" vertical="center"/>
    </xf>
    <xf numFmtId="0" fontId="1" fillId="0" borderId="54" xfId="0" applyFont="1" applyBorder="1" applyAlignment="1">
      <alignment horizontal="right" vertical="center"/>
    </xf>
    <xf numFmtId="0" fontId="1" fillId="0" borderId="0" xfId="0" applyFont="1" applyAlignment="1">
      <alignment horizontal="right" vertical="center"/>
    </xf>
    <xf numFmtId="178" fontId="1" fillId="0" borderId="41" xfId="0" applyNumberFormat="1" applyFont="1" applyBorder="1" applyAlignment="1">
      <alignment horizontal="right" vertical="center"/>
    </xf>
    <xf numFmtId="178" fontId="1" fillId="0" borderId="88" xfId="37" applyNumberFormat="1" applyFont="1" applyFill="1" applyBorder="1" applyAlignment="1">
      <alignment horizontal="right" vertical="center"/>
    </xf>
    <xf numFmtId="178" fontId="1" fillId="0" borderId="86" xfId="0" applyNumberFormat="1" applyFont="1" applyBorder="1" applyAlignment="1">
      <alignment horizontal="right" vertical="center"/>
    </xf>
    <xf numFmtId="178" fontId="1" fillId="0" borderId="59" xfId="37" applyNumberFormat="1" applyFont="1" applyFill="1" applyBorder="1" applyAlignment="1">
      <alignment vertical="center"/>
    </xf>
    <xf numFmtId="178" fontId="1" fillId="0" borderId="61" xfId="0" applyNumberFormat="1" applyFont="1" applyBorder="1" applyAlignment="1">
      <alignment horizontal="right" vertical="center"/>
    </xf>
    <xf numFmtId="178" fontId="1" fillId="0" borderId="141" xfId="37" applyNumberFormat="1" applyFont="1" applyFill="1" applyBorder="1" applyAlignment="1">
      <alignment horizontal="right" vertical="center"/>
    </xf>
    <xf numFmtId="178" fontId="79" fillId="0" borderId="128" xfId="37" applyNumberFormat="1" applyFont="1" applyFill="1" applyBorder="1" applyAlignment="1">
      <alignment horizontal="center" vertical="center"/>
    </xf>
    <xf numFmtId="178" fontId="1" fillId="0" borderId="128" xfId="37" applyNumberFormat="1" applyFont="1" applyFill="1" applyBorder="1" applyAlignment="1">
      <alignment horizontal="right" vertical="center"/>
    </xf>
    <xf numFmtId="178" fontId="1" fillId="0" borderId="138" xfId="37" applyNumberFormat="1" applyFont="1" applyFill="1" applyBorder="1" applyAlignment="1">
      <alignment horizontal="right" vertical="center"/>
    </xf>
    <xf numFmtId="178" fontId="1" fillId="0" borderId="158" xfId="37" applyNumberFormat="1" applyFont="1" applyFill="1" applyBorder="1" applyAlignment="1">
      <alignment horizontal="right" vertical="center"/>
    </xf>
    <xf numFmtId="178" fontId="1" fillId="0" borderId="137" xfId="37" applyNumberFormat="1" applyFont="1" applyFill="1" applyBorder="1" applyAlignment="1">
      <alignment horizontal="right" vertical="center"/>
    </xf>
    <xf numFmtId="178" fontId="1" fillId="0" borderId="179" xfId="37" applyNumberFormat="1" applyFont="1" applyFill="1" applyBorder="1" applyAlignment="1">
      <alignment horizontal="right" vertical="center"/>
    </xf>
    <xf numFmtId="0" fontId="1" fillId="0" borderId="0" xfId="0" applyFont="1"/>
    <xf numFmtId="178" fontId="1" fillId="0" borderId="92" xfId="37" applyNumberFormat="1" applyFont="1" applyFill="1" applyBorder="1" applyAlignment="1">
      <alignment horizontal="right" vertical="center"/>
    </xf>
    <xf numFmtId="178" fontId="3" fillId="0" borderId="128" xfId="37" applyNumberFormat="1" applyFont="1" applyFill="1" applyBorder="1" applyAlignment="1">
      <alignment horizontal="center" vertical="center"/>
    </xf>
    <xf numFmtId="178" fontId="1" fillId="0" borderId="157" xfId="37" applyNumberFormat="1" applyFont="1" applyFill="1" applyBorder="1" applyAlignment="1">
      <alignment horizontal="right" vertical="center"/>
    </xf>
    <xf numFmtId="178" fontId="3" fillId="0" borderId="128" xfId="0" applyNumberFormat="1" applyFont="1" applyBorder="1" applyAlignment="1">
      <alignment horizontal="center" vertical="center"/>
    </xf>
    <xf numFmtId="178" fontId="1" fillId="0" borderId="142" xfId="37" applyNumberFormat="1" applyFont="1" applyFill="1" applyBorder="1" applyAlignment="1">
      <alignment horizontal="right" vertical="center"/>
    </xf>
    <xf numFmtId="0" fontId="1" fillId="0" borderId="0" xfId="55" applyFont="1" applyBorder="1" applyAlignment="1">
      <alignment horizontal="right" vertical="center"/>
    </xf>
    <xf numFmtId="0" fontId="1" fillId="0" borderId="0" xfId="0" applyFont="1" applyBorder="1" applyAlignment="1">
      <alignment horizontal="right" vertical="center"/>
    </xf>
    <xf numFmtId="0" fontId="1" fillId="0" borderId="77" xfId="0" applyFont="1" applyBorder="1" applyAlignment="1">
      <alignment horizontal="right" vertical="center"/>
    </xf>
    <xf numFmtId="0" fontId="65" fillId="0" borderId="0" xfId="0" applyFont="1" applyAlignment="1">
      <alignment vertical="center"/>
    </xf>
    <xf numFmtId="0" fontId="61" fillId="0" borderId="0" xfId="0" applyFont="1" applyAlignment="1">
      <alignment vertical="center"/>
    </xf>
    <xf numFmtId="0" fontId="80" fillId="0" borderId="0" xfId="0" applyFont="1" applyAlignment="1">
      <alignment vertical="center"/>
    </xf>
    <xf numFmtId="0" fontId="61" fillId="0" borderId="83" xfId="0" applyFont="1" applyBorder="1" applyAlignment="1">
      <alignment horizontal="centerContinuous" vertical="center"/>
    </xf>
    <xf numFmtId="0" fontId="61" fillId="0" borderId="65" xfId="0" applyFont="1" applyBorder="1" applyAlignment="1">
      <alignment horizontal="centerContinuous" vertical="center"/>
    </xf>
    <xf numFmtId="0" fontId="61" fillId="0" borderId="90" xfId="0" applyFont="1" applyBorder="1" applyAlignment="1">
      <alignment horizontal="centerContinuous" vertical="center"/>
    </xf>
    <xf numFmtId="0" fontId="61" fillId="0" borderId="2" xfId="0" applyFont="1" applyBorder="1" applyAlignment="1">
      <alignment horizontal="centerContinuous" vertical="center"/>
    </xf>
    <xf numFmtId="0" fontId="61" fillId="0" borderId="100" xfId="0" applyFont="1" applyBorder="1" applyAlignment="1">
      <alignment horizontal="centerContinuous" vertical="center"/>
    </xf>
    <xf numFmtId="0" fontId="59" fillId="0" borderId="57" xfId="0" applyFont="1" applyBorder="1" applyAlignment="1">
      <alignment horizontal="center" vertical="center"/>
    </xf>
    <xf numFmtId="0" fontId="59" fillId="0" borderId="57" xfId="0" applyFont="1" applyBorder="1" applyAlignment="1">
      <alignment horizontal="distributed" vertical="center"/>
    </xf>
    <xf numFmtId="49" fontId="59" fillId="0" borderId="57" xfId="0" applyNumberFormat="1" applyFont="1" applyBorder="1" applyAlignment="1">
      <alignment horizontal="center" vertical="top"/>
    </xf>
    <xf numFmtId="0" fontId="61" fillId="0" borderId="0" xfId="0" applyFont="1" applyAlignment="1">
      <alignment vertical="top"/>
    </xf>
    <xf numFmtId="0" fontId="59" fillId="0" borderId="0" xfId="0" applyFont="1" applyAlignment="1">
      <alignment horizontal="distributed" vertical="center"/>
    </xf>
    <xf numFmtId="0" fontId="65" fillId="0" borderId="0" xfId="0" applyFont="1" applyAlignment="1">
      <alignment vertical="center"/>
    </xf>
    <xf numFmtId="0" fontId="0" fillId="0" borderId="0" xfId="0" applyFont="1" applyAlignment="1">
      <alignment vertical="center"/>
    </xf>
    <xf numFmtId="0" fontId="0" fillId="0" borderId="0" xfId="0" applyAlignment="1">
      <alignment vertical="center"/>
    </xf>
    <xf numFmtId="0" fontId="65" fillId="0" borderId="0" xfId="0" applyFont="1" applyAlignment="1">
      <alignment vertical="center"/>
    </xf>
    <xf numFmtId="0" fontId="61" fillId="0" borderId="0" xfId="0" applyFont="1" applyAlignment="1">
      <alignment vertical="center"/>
    </xf>
    <xf numFmtId="0" fontId="43" fillId="0" borderId="0" xfId="58" applyFont="1" applyAlignment="1"/>
    <xf numFmtId="0" fontId="81" fillId="0" borderId="0" xfId="0" applyFont="1" applyAlignment="1">
      <alignment vertical="center"/>
    </xf>
    <xf numFmtId="38" fontId="72" fillId="0" borderId="0" xfId="37" applyFont="1" applyAlignment="1">
      <alignment horizontal="right" vertical="center"/>
    </xf>
    <xf numFmtId="0" fontId="72" fillId="0" borderId="0" xfId="0" applyFont="1" applyAlignment="1">
      <alignment horizontal="right" vertical="center"/>
    </xf>
    <xf numFmtId="0" fontId="82" fillId="0" borderId="0" xfId="0" applyFont="1" applyAlignment="1">
      <alignment vertical="center"/>
    </xf>
    <xf numFmtId="178" fontId="1" fillId="0" borderId="179" xfId="37" applyNumberFormat="1" applyFont="1" applyFill="1" applyBorder="1" applyAlignment="1">
      <alignment vertical="center"/>
    </xf>
    <xf numFmtId="0" fontId="9" fillId="0" borderId="153" xfId="0" applyFont="1" applyBorder="1" applyAlignment="1">
      <alignment vertical="center" wrapText="1"/>
    </xf>
    <xf numFmtId="0" fontId="83" fillId="0" borderId="153" xfId="0" applyFont="1" applyBorder="1" applyAlignment="1">
      <alignment horizontal="center" vertical="center"/>
    </xf>
    <xf numFmtId="0" fontId="83" fillId="0" borderId="153" xfId="0" applyFont="1" applyBorder="1" applyAlignment="1">
      <alignment vertical="center"/>
    </xf>
    <xf numFmtId="0" fontId="9" fillId="0" borderId="117" xfId="0" applyFont="1" applyBorder="1" applyAlignment="1">
      <alignment vertical="center" wrapText="1"/>
    </xf>
    <xf numFmtId="0" fontId="83" fillId="0" borderId="153" xfId="0" applyFont="1" applyBorder="1" applyAlignment="1">
      <alignment vertical="center" wrapText="1"/>
    </xf>
    <xf numFmtId="0" fontId="84" fillId="0" borderId="117" xfId="0" applyFont="1" applyBorder="1" applyAlignment="1">
      <alignment vertical="center" wrapText="1"/>
    </xf>
    <xf numFmtId="0" fontId="83" fillId="0" borderId="117" xfId="0" applyFont="1" applyBorder="1" applyAlignment="1">
      <alignment vertical="center" wrapText="1"/>
    </xf>
    <xf numFmtId="0" fontId="83" fillId="0" borderId="154" xfId="0" applyFont="1" applyBorder="1" applyAlignment="1">
      <alignment horizontal="center" vertical="center"/>
    </xf>
    <xf numFmtId="0" fontId="83" fillId="0" borderId="154" xfId="0" applyFont="1" applyBorder="1" applyAlignment="1">
      <alignment vertical="center" wrapText="1"/>
    </xf>
    <xf numFmtId="0" fontId="83" fillId="0" borderId="154" xfId="0" applyFont="1" applyBorder="1" applyAlignment="1">
      <alignment vertical="center"/>
    </xf>
    <xf numFmtId="38" fontId="1" fillId="0" borderId="93" xfId="37" applyFont="1" applyFill="1" applyBorder="1" applyAlignment="1">
      <alignment horizontal="right" vertical="center"/>
    </xf>
    <xf numFmtId="38" fontId="1" fillId="0" borderId="59" xfId="37" applyFont="1" applyFill="1" applyBorder="1" applyAlignment="1">
      <alignment horizontal="right" vertical="center"/>
    </xf>
    <xf numFmtId="38" fontId="1" fillId="0" borderId="93" xfId="37" applyFont="1" applyFill="1" applyBorder="1" applyAlignment="1">
      <alignment vertical="center"/>
    </xf>
    <xf numFmtId="178" fontId="1" fillId="0" borderId="43" xfId="37" applyNumberFormat="1" applyFont="1" applyFill="1" applyBorder="1" applyAlignment="1">
      <alignment vertical="center"/>
    </xf>
    <xf numFmtId="0" fontId="1" fillId="0" borderId="59" xfId="0" applyFont="1" applyBorder="1" applyAlignment="1">
      <alignment vertical="center"/>
    </xf>
    <xf numFmtId="38" fontId="1" fillId="0" borderId="59" xfId="37" applyFont="1" applyFill="1" applyBorder="1" applyAlignment="1">
      <alignment vertical="center"/>
    </xf>
    <xf numFmtId="0" fontId="1" fillId="0" borderId="92" xfId="0" applyFont="1" applyBorder="1" applyAlignment="1">
      <alignment vertical="center"/>
    </xf>
    <xf numFmtId="178" fontId="1" fillId="0" borderId="42" xfId="37" applyNumberFormat="1" applyFont="1" applyFill="1" applyBorder="1" applyAlignment="1">
      <alignment vertical="center"/>
    </xf>
    <xf numFmtId="0" fontId="1" fillId="0" borderId="59" xfId="0" applyFont="1" applyBorder="1" applyAlignment="1">
      <alignment horizontal="right" vertical="center"/>
    </xf>
    <xf numFmtId="0" fontId="1" fillId="0" borderId="92" xfId="0" applyFont="1" applyBorder="1" applyAlignment="1">
      <alignment horizontal="right" vertical="center"/>
    </xf>
    <xf numFmtId="38" fontId="1" fillId="0" borderId="73" xfId="37" applyFont="1" applyFill="1" applyBorder="1" applyAlignment="1">
      <alignment horizontal="right" vertical="center"/>
    </xf>
    <xf numFmtId="178" fontId="1" fillId="0" borderId="45" xfId="37" applyNumberFormat="1" applyFont="1" applyFill="1" applyBorder="1" applyAlignment="1">
      <alignment vertical="center"/>
    </xf>
    <xf numFmtId="178" fontId="1" fillId="0" borderId="73" xfId="37" applyNumberFormat="1" applyFont="1" applyFill="1" applyBorder="1" applyAlignment="1">
      <alignment horizontal="right" vertical="center"/>
    </xf>
    <xf numFmtId="178" fontId="1" fillId="0" borderId="49" xfId="37" applyNumberFormat="1" applyFont="1" applyFill="1" applyBorder="1" applyAlignment="1">
      <alignment horizontal="right" vertical="center"/>
    </xf>
    <xf numFmtId="178" fontId="3" fillId="0" borderId="142" xfId="0" applyNumberFormat="1" applyFont="1" applyBorder="1" applyAlignment="1">
      <alignment horizontal="center" vertical="center"/>
    </xf>
    <xf numFmtId="178" fontId="1" fillId="0" borderId="66" xfId="0" applyNumberFormat="1" applyFont="1" applyBorder="1" applyAlignment="1">
      <alignment horizontal="right" vertical="center"/>
    </xf>
    <xf numFmtId="178" fontId="1" fillId="0" borderId="198" xfId="0" applyNumberFormat="1" applyFont="1" applyBorder="1" applyAlignment="1">
      <alignment horizontal="right" vertical="center"/>
    </xf>
    <xf numFmtId="0" fontId="59" fillId="0" borderId="12" xfId="52" applyFont="1" applyBorder="1" applyAlignment="1">
      <alignment horizontal="center" vertical="center" shrinkToFit="1"/>
    </xf>
    <xf numFmtId="0" fontId="59" fillId="0" borderId="13" xfId="52" applyFont="1" applyBorder="1" applyAlignment="1">
      <alignment horizontal="center" vertical="center" shrinkToFit="1"/>
    </xf>
    <xf numFmtId="0" fontId="59" fillId="0" borderId="90" xfId="52" applyFont="1" applyBorder="1" applyAlignment="1">
      <alignment horizontal="center" vertical="center" shrinkToFit="1"/>
    </xf>
    <xf numFmtId="0" fontId="59" fillId="0" borderId="89" xfId="52" applyFont="1" applyBorder="1" applyAlignment="1">
      <alignment horizontal="center" vertical="center" shrinkToFit="1"/>
    </xf>
    <xf numFmtId="0" fontId="59" fillId="0" borderId="14" xfId="52" applyFont="1" applyBorder="1" applyAlignment="1">
      <alignment horizontal="center" vertical="center" shrinkToFit="1"/>
    </xf>
    <xf numFmtId="0" fontId="59" fillId="0" borderId="71" xfId="52" applyFont="1" applyBorder="1" applyAlignment="1">
      <alignment horizontal="center" vertical="center"/>
    </xf>
    <xf numFmtId="0" fontId="59" fillId="0" borderId="90" xfId="52" applyFont="1" applyBorder="1" applyAlignment="1">
      <alignment horizontal="center" vertical="center"/>
    </xf>
    <xf numFmtId="0" fontId="59" fillId="0" borderId="12" xfId="52" applyFont="1" applyBorder="1" applyAlignment="1">
      <alignment horizontal="center" vertical="center"/>
    </xf>
    <xf numFmtId="0" fontId="59" fillId="0" borderId="13" xfId="52" applyFont="1" applyBorder="1" applyAlignment="1">
      <alignment horizontal="center" vertical="center"/>
    </xf>
    <xf numFmtId="0" fontId="59" fillId="0" borderId="94" xfId="52" applyFont="1" applyBorder="1" applyAlignment="1">
      <alignment horizontal="center" vertical="center"/>
    </xf>
    <xf numFmtId="0" fontId="59" fillId="0" borderId="89" xfId="52" applyFont="1" applyBorder="1" applyAlignment="1">
      <alignment horizontal="center" vertical="center"/>
    </xf>
    <xf numFmtId="0" fontId="59" fillId="0" borderId="14" xfId="52" applyFont="1" applyBorder="1" applyAlignment="1">
      <alignment horizontal="center" vertical="center"/>
    </xf>
    <xf numFmtId="0" fontId="59" fillId="0" borderId="12" xfId="57" applyFont="1" applyBorder="1" applyAlignment="1">
      <alignment horizontal="center" vertical="center"/>
    </xf>
    <xf numFmtId="0" fontId="59" fillId="0" borderId="13" xfId="57" applyFont="1" applyBorder="1" applyAlignment="1">
      <alignment horizontal="center" vertical="center"/>
    </xf>
    <xf numFmtId="0" fontId="59" fillId="0" borderId="94" xfId="57" applyFont="1" applyBorder="1" applyAlignment="1">
      <alignment horizontal="center" vertical="center"/>
    </xf>
    <xf numFmtId="0" fontId="59" fillId="0" borderId="89" xfId="57" applyFont="1" applyBorder="1" applyAlignment="1">
      <alignment horizontal="center" vertical="center"/>
    </xf>
    <xf numFmtId="0" fontId="59" fillId="0" borderId="14" xfId="57" applyFont="1" applyBorder="1" applyAlignment="1">
      <alignment horizontal="center" vertical="center"/>
    </xf>
    <xf numFmtId="0" fontId="59" fillId="0" borderId="58" xfId="57" applyFont="1" applyBorder="1" applyAlignment="1">
      <alignment horizontal="right" vertical="center"/>
    </xf>
    <xf numFmtId="0" fontId="59" fillId="0" borderId="0" xfId="57" applyFont="1" applyAlignment="1">
      <alignment horizontal="right" vertical="center"/>
    </xf>
    <xf numFmtId="178" fontId="59" fillId="0" borderId="0" xfId="57" applyNumberFormat="1" applyFont="1" applyAlignment="1">
      <alignment horizontal="right" vertical="center"/>
    </xf>
    <xf numFmtId="178" fontId="59" fillId="0" borderId="15" xfId="57" applyNumberFormat="1" applyFont="1" applyBorder="1" applyAlignment="1">
      <alignment horizontal="right" vertical="center"/>
    </xf>
    <xf numFmtId="0" fontId="59" fillId="0" borderId="12" xfId="56" applyFont="1" applyBorder="1" applyAlignment="1">
      <alignment horizontal="center" vertical="center"/>
    </xf>
    <xf numFmtId="0" fontId="59" fillId="0" borderId="13" xfId="56" applyFont="1" applyBorder="1" applyAlignment="1">
      <alignment horizontal="center" vertical="center"/>
    </xf>
    <xf numFmtId="0" fontId="59" fillId="0" borderId="14" xfId="56" applyFont="1" applyBorder="1" applyAlignment="1">
      <alignment horizontal="center" vertical="center"/>
    </xf>
    <xf numFmtId="0" fontId="1" fillId="0" borderId="58" xfId="56" applyFont="1" applyBorder="1" applyAlignment="1">
      <alignment horizontal="right" vertical="center"/>
    </xf>
    <xf numFmtId="0" fontId="1" fillId="0" borderId="59" xfId="56" applyFont="1" applyBorder="1" applyAlignment="1">
      <alignment horizontal="right" vertical="center"/>
    </xf>
    <xf numFmtId="0" fontId="1" fillId="0" borderId="92" xfId="56" applyFont="1" applyBorder="1" applyAlignment="1">
      <alignment horizontal="right" vertical="center"/>
    </xf>
    <xf numFmtId="0" fontId="1" fillId="0" borderId="93" xfId="56" applyFont="1" applyBorder="1" applyAlignment="1">
      <alignment horizontal="right" vertical="center"/>
    </xf>
    <xf numFmtId="0" fontId="1" fillId="0" borderId="72" xfId="56" applyFont="1" applyBorder="1" applyAlignment="1">
      <alignment horizontal="right" vertical="center"/>
    </xf>
    <xf numFmtId="0" fontId="1" fillId="0" borderId="49" xfId="56" applyFont="1" applyBorder="1" applyAlignment="1">
      <alignment horizontal="right" vertical="center"/>
    </xf>
    <xf numFmtId="0" fontId="1" fillId="0" borderId="45" xfId="56" applyFont="1" applyBorder="1" applyAlignment="1">
      <alignment horizontal="right" vertical="center"/>
    </xf>
    <xf numFmtId="0" fontId="1" fillId="0" borderId="48" xfId="56" applyFont="1" applyBorder="1" applyAlignment="1">
      <alignment horizontal="right" vertical="center"/>
    </xf>
    <xf numFmtId="0" fontId="1" fillId="0" borderId="83" xfId="56" applyFont="1" applyBorder="1" applyAlignment="1">
      <alignment horizontal="right" vertical="center"/>
    </xf>
    <xf numFmtId="0" fontId="1" fillId="0" borderId="47" xfId="56" applyFont="1" applyBorder="1" applyAlignment="1">
      <alignment horizontal="right" vertical="center"/>
    </xf>
    <xf numFmtId="0" fontId="1" fillId="0" borderId="46" xfId="56" applyFont="1" applyBorder="1" applyAlignment="1">
      <alignment horizontal="right" vertical="center"/>
    </xf>
    <xf numFmtId="0" fontId="1" fillId="0" borderId="44" xfId="56" applyFont="1" applyBorder="1" applyAlignment="1">
      <alignment horizontal="right" vertical="center"/>
    </xf>
    <xf numFmtId="0" fontId="1" fillId="0" borderId="23" xfId="56" applyFont="1" applyBorder="1" applyAlignment="1">
      <alignment horizontal="right" vertical="center"/>
    </xf>
    <xf numFmtId="0" fontId="1" fillId="0" borderId="21" xfId="56" applyFont="1" applyBorder="1" applyAlignment="1">
      <alignment horizontal="right" vertical="center"/>
    </xf>
    <xf numFmtId="0" fontId="1" fillId="0" borderId="19" xfId="56" applyFont="1" applyBorder="1" applyAlignment="1">
      <alignment horizontal="right" vertical="center"/>
    </xf>
    <xf numFmtId="0" fontId="1" fillId="0" borderId="73" xfId="56" applyFont="1" applyBorder="1" applyAlignment="1">
      <alignment horizontal="right" vertical="center"/>
    </xf>
    <xf numFmtId="0" fontId="1" fillId="0" borderId="54" xfId="56" applyFont="1" applyBorder="1" applyAlignment="1">
      <alignment horizontal="right" vertical="center"/>
    </xf>
    <xf numFmtId="0" fontId="1" fillId="24" borderId="59" xfId="56" applyFont="1" applyFill="1" applyBorder="1" applyAlignment="1">
      <alignment horizontal="right" vertical="center"/>
    </xf>
    <xf numFmtId="0" fontId="1" fillId="0" borderId="18" xfId="56" applyFont="1" applyBorder="1" applyAlignment="1">
      <alignment horizontal="right" vertical="center"/>
    </xf>
    <xf numFmtId="0" fontId="59" fillId="0" borderId="94" xfId="52" applyFont="1" applyBorder="1" applyAlignment="1">
      <alignment horizontal="center" vertical="center" shrinkToFit="1"/>
    </xf>
    <xf numFmtId="0" fontId="1" fillId="0" borderId="58" xfId="52" applyFont="1" applyBorder="1" applyAlignment="1">
      <alignment horizontal="right" vertical="center" shrinkToFit="1"/>
    </xf>
    <xf numFmtId="0" fontId="1" fillId="0" borderId="59" xfId="52" applyFont="1" applyBorder="1" applyAlignment="1">
      <alignment horizontal="right" vertical="center" shrinkToFit="1"/>
    </xf>
    <xf numFmtId="0" fontId="1" fillId="0" borderId="92" xfId="52" applyFont="1" applyBorder="1" applyAlignment="1">
      <alignment horizontal="right" vertical="center" shrinkToFit="1"/>
    </xf>
    <xf numFmtId="0" fontId="1" fillId="0" borderId="83" xfId="52" applyFont="1" applyBorder="1" applyAlignment="1">
      <alignment horizontal="right" vertical="center" shrinkToFit="1"/>
    </xf>
    <xf numFmtId="0" fontId="1" fillId="0" borderId="72" xfId="52" applyFont="1" applyBorder="1" applyAlignment="1">
      <alignment horizontal="right" vertical="center" shrinkToFit="1"/>
    </xf>
    <xf numFmtId="0" fontId="1" fillId="0" borderId="93" xfId="52" applyFont="1" applyBorder="1" applyAlignment="1">
      <alignment horizontal="right" vertical="center" shrinkToFit="1"/>
    </xf>
    <xf numFmtId="0" fontId="1" fillId="0" borderId="12" xfId="52" applyFont="1" applyBorder="1" applyAlignment="1">
      <alignment horizontal="right" vertical="center" shrinkToFit="1"/>
    </xf>
    <xf numFmtId="0" fontId="1" fillId="0" borderId="73" xfId="52" applyFont="1" applyBorder="1" applyAlignment="1">
      <alignment horizontal="right" vertical="center" shrinkToFit="1"/>
    </xf>
    <xf numFmtId="178" fontId="1" fillId="0" borderId="28" xfId="37" applyNumberFormat="1" applyFont="1" applyFill="1" applyBorder="1" applyAlignment="1">
      <alignment horizontal="right" vertical="center"/>
    </xf>
    <xf numFmtId="0" fontId="1" fillId="0" borderId="0" xfId="52" applyFont="1" applyAlignment="1">
      <alignment horizontal="right" vertical="center" shrinkToFit="1"/>
    </xf>
    <xf numFmtId="178" fontId="1" fillId="0" borderId="0" xfId="52" applyNumberFormat="1" applyFont="1" applyAlignment="1">
      <alignment horizontal="right" vertical="center" shrinkToFit="1"/>
    </xf>
    <xf numFmtId="178" fontId="1" fillId="0" borderId="15" xfId="52" applyNumberFormat="1" applyFont="1" applyBorder="1" applyAlignment="1">
      <alignment horizontal="right" vertical="center" shrinkToFit="1"/>
    </xf>
    <xf numFmtId="178" fontId="1" fillId="0" borderId="31" xfId="37" applyNumberFormat="1" applyFont="1" applyFill="1" applyBorder="1" applyAlignment="1">
      <alignment horizontal="right" vertical="center"/>
    </xf>
    <xf numFmtId="0" fontId="1" fillId="0" borderId="0" xfId="52" applyFont="1" applyAlignment="1">
      <alignment horizontal="right" vertical="center"/>
    </xf>
    <xf numFmtId="178" fontId="1" fillId="0" borderId="0" xfId="52" applyNumberFormat="1" applyFont="1" applyAlignment="1">
      <alignment horizontal="right" vertical="center"/>
    </xf>
    <xf numFmtId="178" fontId="1" fillId="0" borderId="15" xfId="52" applyNumberFormat="1" applyFont="1" applyBorder="1" applyAlignment="1">
      <alignment horizontal="right" vertical="center"/>
    </xf>
    <xf numFmtId="178" fontId="1" fillId="0" borderId="29" xfId="37" applyNumberFormat="1" applyFont="1" applyFill="1" applyBorder="1" applyAlignment="1">
      <alignment horizontal="right" vertical="center"/>
    </xf>
    <xf numFmtId="178" fontId="1" fillId="0" borderId="30" xfId="37" applyNumberFormat="1" applyFont="1" applyFill="1" applyBorder="1" applyAlignment="1">
      <alignment horizontal="right" vertical="center"/>
    </xf>
    <xf numFmtId="0" fontId="30" fillId="0" borderId="0" xfId="52" applyFont="1" applyAlignment="1">
      <alignment horizontal="right" vertical="center" shrinkToFit="1"/>
    </xf>
    <xf numFmtId="178" fontId="1" fillId="0" borderId="32" xfId="37" applyNumberFormat="1" applyFont="1" applyFill="1" applyBorder="1" applyAlignment="1">
      <alignment horizontal="right" vertical="center"/>
    </xf>
    <xf numFmtId="0" fontId="1" fillId="0" borderId="16" xfId="52" applyFont="1" applyBorder="1" applyAlignment="1">
      <alignment horizontal="right" vertical="center" shrinkToFit="1"/>
    </xf>
    <xf numFmtId="0" fontId="1" fillId="0" borderId="24" xfId="52" applyFont="1" applyBorder="1" applyAlignment="1">
      <alignment horizontal="right" vertical="center" shrinkToFit="1"/>
    </xf>
    <xf numFmtId="0" fontId="1" fillId="0" borderId="27" xfId="52" applyFont="1" applyBorder="1" applyAlignment="1">
      <alignment horizontal="right" vertical="center" shrinkToFit="1"/>
    </xf>
    <xf numFmtId="0" fontId="1" fillId="0" borderId="26" xfId="52" applyFont="1" applyBorder="1" applyAlignment="1">
      <alignment horizontal="right" vertical="center" shrinkToFit="1"/>
    </xf>
    <xf numFmtId="0" fontId="1" fillId="0" borderId="25" xfId="52" applyFont="1" applyBorder="1" applyAlignment="1">
      <alignment horizontal="right" vertical="center" shrinkToFit="1"/>
    </xf>
    <xf numFmtId="0" fontId="30" fillId="0" borderId="0" xfId="52" applyFont="1" applyAlignment="1">
      <alignment horizontal="right" vertical="center"/>
    </xf>
    <xf numFmtId="178" fontId="30" fillId="0" borderId="0" xfId="52" applyNumberFormat="1" applyFont="1" applyAlignment="1">
      <alignment horizontal="right" vertical="center" shrinkToFit="1"/>
    </xf>
    <xf numFmtId="0" fontId="30" fillId="0" borderId="74" xfId="52" applyFont="1" applyBorder="1" applyAlignment="1">
      <alignment horizontal="right" vertical="center" shrinkToFit="1"/>
    </xf>
    <xf numFmtId="0" fontId="30" fillId="0" borderId="77" xfId="52" applyFont="1" applyBorder="1" applyAlignment="1">
      <alignment horizontal="right" vertical="center" shrinkToFit="1"/>
    </xf>
    <xf numFmtId="178" fontId="1" fillId="0" borderId="0" xfId="37" applyNumberFormat="1" applyFont="1" applyFill="1" applyBorder="1" applyAlignment="1">
      <alignment horizontal="right" vertical="center" shrinkToFit="1"/>
    </xf>
    <xf numFmtId="178" fontId="1" fillId="0" borderId="13" xfId="37" applyNumberFormat="1" applyFont="1" applyFill="1" applyBorder="1" applyAlignment="1">
      <alignment horizontal="right" vertical="center"/>
    </xf>
    <xf numFmtId="178" fontId="1" fillId="0" borderId="67" xfId="37" applyNumberFormat="1" applyFont="1" applyFill="1" applyBorder="1" applyAlignment="1">
      <alignment horizontal="right" vertical="center" shrinkToFit="1"/>
    </xf>
    <xf numFmtId="178" fontId="1" fillId="0" borderId="29" xfId="37" applyNumberFormat="1" applyFont="1" applyFill="1" applyBorder="1" applyAlignment="1">
      <alignment horizontal="right" vertical="center" shrinkToFit="1"/>
    </xf>
    <xf numFmtId="0" fontId="1" fillId="0" borderId="54" xfId="52" applyFont="1" applyBorder="1" applyAlignment="1">
      <alignment horizontal="right" vertical="center" shrinkToFit="1"/>
    </xf>
    <xf numFmtId="178" fontId="1" fillId="0" borderId="32" xfId="37" applyNumberFormat="1" applyFont="1" applyFill="1" applyBorder="1" applyAlignment="1">
      <alignment horizontal="right" vertical="center" shrinkToFit="1"/>
    </xf>
    <xf numFmtId="178" fontId="1" fillId="0" borderId="38" xfId="37" applyNumberFormat="1" applyFont="1" applyFill="1" applyBorder="1" applyAlignment="1">
      <alignment horizontal="right" vertical="center" shrinkToFit="1"/>
    </xf>
    <xf numFmtId="178" fontId="1" fillId="0" borderId="80" xfId="37" applyNumberFormat="1" applyFont="1" applyFill="1" applyBorder="1" applyAlignment="1">
      <alignment horizontal="right" vertical="center" shrinkToFit="1"/>
    </xf>
    <xf numFmtId="178" fontId="1" fillId="0" borderId="108" xfId="37" applyNumberFormat="1" applyFont="1" applyFill="1" applyBorder="1" applyAlignment="1">
      <alignment horizontal="right" vertical="center" shrinkToFit="1"/>
    </xf>
    <xf numFmtId="178" fontId="1" fillId="0" borderId="31" xfId="37" applyNumberFormat="1" applyFont="1" applyFill="1" applyBorder="1" applyAlignment="1">
      <alignment horizontal="right" vertical="center" shrinkToFit="1"/>
    </xf>
    <xf numFmtId="178" fontId="1" fillId="0" borderId="54" xfId="52" applyNumberFormat="1" applyFont="1" applyBorder="1" applyAlignment="1">
      <alignment horizontal="right" vertical="center" shrinkToFit="1"/>
    </xf>
    <xf numFmtId="0" fontId="1" fillId="0" borderId="49" xfId="52" applyFont="1" applyBorder="1" applyAlignment="1">
      <alignment horizontal="right" vertical="center" shrinkToFit="1"/>
    </xf>
    <xf numFmtId="178" fontId="1" fillId="0" borderId="33" xfId="37" applyNumberFormat="1" applyFont="1" applyFill="1" applyBorder="1" applyAlignment="1">
      <alignment horizontal="right" vertical="center"/>
    </xf>
    <xf numFmtId="0" fontId="1" fillId="0" borderId="23" xfId="52" applyFont="1" applyBorder="1" applyAlignment="1">
      <alignment horizontal="right" vertical="center" shrinkToFit="1"/>
    </xf>
    <xf numFmtId="0" fontId="30" fillId="0" borderId="54" xfId="52" applyFont="1" applyBorder="1" applyAlignment="1">
      <alignment horizontal="right" vertical="center" shrinkToFit="1"/>
    </xf>
    <xf numFmtId="0" fontId="1" fillId="0" borderId="45" xfId="52" applyFont="1" applyBorder="1" applyAlignment="1">
      <alignment horizontal="right" vertical="center" shrinkToFit="1"/>
    </xf>
    <xf numFmtId="178" fontId="1" fillId="0" borderId="34" xfId="37" applyNumberFormat="1" applyFont="1" applyFill="1" applyBorder="1" applyAlignment="1">
      <alignment horizontal="right" vertical="center"/>
    </xf>
    <xf numFmtId="178" fontId="30" fillId="0" borderId="54" xfId="52" applyNumberFormat="1" applyFont="1" applyBorder="1" applyAlignment="1">
      <alignment horizontal="right" vertical="center"/>
    </xf>
    <xf numFmtId="0" fontId="1" fillId="0" borderId="47" xfId="52" applyFont="1" applyBorder="1" applyAlignment="1">
      <alignment horizontal="right" vertical="center" shrinkToFit="1"/>
    </xf>
    <xf numFmtId="178" fontId="1" fillId="0" borderId="35" xfId="37" applyNumberFormat="1" applyFont="1" applyFill="1" applyBorder="1" applyAlignment="1">
      <alignment horizontal="right" vertical="center"/>
    </xf>
    <xf numFmtId="178" fontId="1" fillId="0" borderId="38" xfId="37" applyNumberFormat="1" applyFont="1" applyFill="1" applyBorder="1" applyAlignment="1">
      <alignment horizontal="right" vertical="center"/>
    </xf>
    <xf numFmtId="178" fontId="1" fillId="0" borderId="36" xfId="37" applyNumberFormat="1" applyFont="1" applyFill="1" applyBorder="1" applyAlignment="1">
      <alignment horizontal="right" vertical="center"/>
    </xf>
    <xf numFmtId="178" fontId="1" fillId="0" borderId="67" xfId="37" applyNumberFormat="1" applyFont="1" applyFill="1" applyBorder="1" applyAlignment="1">
      <alignment horizontal="right" vertical="center"/>
    </xf>
    <xf numFmtId="178" fontId="1" fillId="0" borderId="38" xfId="52" applyNumberFormat="1" applyFont="1" applyBorder="1" applyAlignment="1">
      <alignment horizontal="right" vertical="center" shrinkToFit="1"/>
    </xf>
    <xf numFmtId="178" fontId="1" fillId="0" borderId="29" xfId="52" applyNumberFormat="1" applyFont="1" applyBorder="1" applyAlignment="1">
      <alignment horizontal="right" vertical="center" shrinkToFit="1"/>
    </xf>
    <xf numFmtId="178" fontId="1" fillId="0" borderId="108" xfId="52" applyNumberFormat="1" applyFont="1" applyBorder="1" applyAlignment="1">
      <alignment horizontal="right" vertical="center" shrinkToFit="1"/>
    </xf>
    <xf numFmtId="178" fontId="1" fillId="0" borderId="77" xfId="52" applyNumberFormat="1" applyFont="1" applyBorder="1" applyAlignment="1">
      <alignment horizontal="right" vertical="center" shrinkToFit="1"/>
    </xf>
    <xf numFmtId="178" fontId="1" fillId="0" borderId="30" xfId="37" applyNumberFormat="1" applyFont="1" applyFill="1" applyBorder="1" applyAlignment="1">
      <alignment horizontal="right" vertical="center" shrinkToFit="1"/>
    </xf>
    <xf numFmtId="178" fontId="1" fillId="0" borderId="35" xfId="52" applyNumberFormat="1" applyFont="1" applyBorder="1" applyAlignment="1">
      <alignment horizontal="right" vertical="center" shrinkToFit="1"/>
    </xf>
    <xf numFmtId="0" fontId="1" fillId="0" borderId="18" xfId="52" applyFont="1" applyBorder="1" applyAlignment="1">
      <alignment horizontal="right" vertical="center" shrinkToFit="1"/>
    </xf>
    <xf numFmtId="0" fontId="1" fillId="0" borderId="19" xfId="52" applyFont="1" applyBorder="1" applyAlignment="1">
      <alignment horizontal="right" vertical="center" shrinkToFit="1"/>
    </xf>
    <xf numFmtId="0" fontId="1" fillId="0" borderId="20" xfId="52" applyFont="1" applyBorder="1" applyAlignment="1">
      <alignment horizontal="right" vertical="center" shrinkToFit="1"/>
    </xf>
    <xf numFmtId="0" fontId="1" fillId="0" borderId="21" xfId="52" applyFont="1" applyBorder="1" applyAlignment="1">
      <alignment horizontal="right" vertical="center" shrinkToFit="1"/>
    </xf>
    <xf numFmtId="0" fontId="1" fillId="0" borderId="22" xfId="52" applyFont="1" applyBorder="1" applyAlignment="1">
      <alignment horizontal="right" vertical="center" shrinkToFit="1"/>
    </xf>
    <xf numFmtId="178" fontId="1" fillId="0" borderId="37" xfId="37" applyNumberFormat="1" applyFont="1" applyFill="1" applyBorder="1" applyAlignment="1">
      <alignment horizontal="right" vertical="center"/>
    </xf>
    <xf numFmtId="0" fontId="1" fillId="0" borderId="88" xfId="52" applyFont="1" applyBorder="1" applyAlignment="1">
      <alignment horizontal="right" vertical="center" shrinkToFit="1"/>
    </xf>
    <xf numFmtId="0" fontId="1" fillId="0" borderId="57" xfId="52" applyFont="1" applyBorder="1" applyAlignment="1">
      <alignment horizontal="right" vertical="center" shrinkToFit="1"/>
    </xf>
    <xf numFmtId="178" fontId="1" fillId="0" borderId="67" xfId="52" applyNumberFormat="1" applyFont="1" applyBorder="1" applyAlignment="1">
      <alignment horizontal="right" vertical="center" shrinkToFit="1"/>
    </xf>
    <xf numFmtId="0" fontId="30" fillId="0" borderId="81" xfId="52" applyFont="1" applyBorder="1" applyAlignment="1">
      <alignment horizontal="right" vertical="center" shrinkToFit="1"/>
    </xf>
    <xf numFmtId="178" fontId="1" fillId="0" borderId="37" xfId="52" applyNumberFormat="1" applyFont="1" applyBorder="1" applyAlignment="1">
      <alignment horizontal="right" vertical="center" shrinkToFit="1"/>
    </xf>
    <xf numFmtId="178" fontId="1" fillId="0" borderId="69" xfId="52" applyNumberFormat="1" applyFont="1" applyBorder="1" applyAlignment="1">
      <alignment horizontal="right" vertical="center" shrinkToFit="1"/>
    </xf>
    <xf numFmtId="178" fontId="1" fillId="0" borderId="101" xfId="37" applyNumberFormat="1" applyFont="1" applyFill="1" applyBorder="1" applyAlignment="1">
      <alignment horizontal="right" vertical="center"/>
    </xf>
    <xf numFmtId="178" fontId="1" fillId="0" borderId="81" xfId="52" applyNumberFormat="1" applyFont="1" applyBorder="1" applyAlignment="1">
      <alignment horizontal="right" vertical="center" shrinkToFit="1"/>
    </xf>
    <xf numFmtId="0" fontId="30" fillId="0" borderId="80" xfId="52" applyFont="1" applyBorder="1" applyAlignment="1">
      <alignment horizontal="right" vertical="center" shrinkToFit="1"/>
    </xf>
    <xf numFmtId="178" fontId="1" fillId="0" borderId="13" xfId="52" applyNumberFormat="1" applyFont="1" applyBorder="1" applyAlignment="1">
      <alignment horizontal="right" vertical="center" shrinkToFit="1"/>
    </xf>
    <xf numFmtId="0" fontId="30" fillId="0" borderId="57" xfId="52" applyFont="1" applyBorder="1" applyAlignment="1">
      <alignment horizontal="right" vertical="center" shrinkToFit="1"/>
    </xf>
    <xf numFmtId="0" fontId="1" fillId="0" borderId="46" xfId="52" applyFont="1" applyBorder="1" applyAlignment="1">
      <alignment horizontal="right" vertical="center" shrinkToFit="1"/>
    </xf>
    <xf numFmtId="178" fontId="1" fillId="0" borderId="55" xfId="37" applyNumberFormat="1" applyFont="1" applyFill="1" applyBorder="1" applyAlignment="1">
      <alignment horizontal="right" vertical="center"/>
    </xf>
    <xf numFmtId="178" fontId="1" fillId="0" borderId="50" xfId="37" applyNumberFormat="1" applyFont="1" applyFill="1" applyBorder="1" applyAlignment="1">
      <alignment horizontal="right" vertical="center"/>
    </xf>
    <xf numFmtId="178" fontId="1" fillId="0" borderId="110" xfId="52" applyNumberFormat="1" applyFont="1" applyBorder="1" applyAlignment="1">
      <alignment horizontal="right" vertical="center" shrinkToFit="1"/>
    </xf>
    <xf numFmtId="0" fontId="1" fillId="0" borderId="48" xfId="52" applyFont="1" applyBorder="1" applyAlignment="1">
      <alignment horizontal="right" vertical="center" shrinkToFit="1"/>
    </xf>
    <xf numFmtId="178" fontId="1" fillId="0" borderId="51" xfId="37" applyNumberFormat="1" applyFont="1" applyFill="1" applyBorder="1" applyAlignment="1">
      <alignment horizontal="right" vertical="center"/>
    </xf>
    <xf numFmtId="178" fontId="1" fillId="0" borderId="97" xfId="52" applyNumberFormat="1" applyFont="1" applyBorder="1" applyAlignment="1">
      <alignment horizontal="right" vertical="center"/>
    </xf>
    <xf numFmtId="178" fontId="1" fillId="0" borderId="98" xfId="52" applyNumberFormat="1" applyFont="1" applyBorder="1" applyAlignment="1">
      <alignment horizontal="right" vertical="center"/>
    </xf>
    <xf numFmtId="0" fontId="1" fillId="24" borderId="97" xfId="52" applyFont="1" applyFill="1" applyBorder="1" applyAlignment="1">
      <alignment horizontal="right" vertical="center"/>
    </xf>
    <xf numFmtId="0" fontId="1" fillId="0" borderId="97" xfId="52" applyFont="1" applyBorder="1" applyAlignment="1">
      <alignment horizontal="right" vertical="center"/>
    </xf>
    <xf numFmtId="178" fontId="1" fillId="0" borderId="99" xfId="52" applyNumberFormat="1" applyFont="1" applyBorder="1" applyAlignment="1">
      <alignment horizontal="right" vertical="center"/>
    </xf>
    <xf numFmtId="0" fontId="1" fillId="0" borderId="49" xfId="52" applyFont="1" applyBorder="1">
      <alignment vertical="center"/>
    </xf>
    <xf numFmtId="178" fontId="1" fillId="0" borderId="106" xfId="37" applyNumberFormat="1" applyFont="1" applyFill="1" applyBorder="1" applyAlignment="1">
      <alignment vertical="center"/>
    </xf>
    <xf numFmtId="178" fontId="1" fillId="0" borderId="0" xfId="52" applyNumberFormat="1" applyFont="1">
      <alignment vertical="center"/>
    </xf>
    <xf numFmtId="178" fontId="1" fillId="0" borderId="15" xfId="52" applyNumberFormat="1" applyFont="1" applyBorder="1">
      <alignment vertical="center"/>
    </xf>
    <xf numFmtId="0" fontId="1" fillId="0" borderId="45" xfId="52" applyFont="1" applyBorder="1">
      <alignment vertical="center"/>
    </xf>
    <xf numFmtId="178" fontId="1" fillId="0" borderId="107" xfId="37" applyNumberFormat="1" applyFont="1" applyFill="1" applyBorder="1" applyAlignment="1">
      <alignment vertical="center"/>
    </xf>
    <xf numFmtId="178" fontId="3" fillId="0" borderId="0" xfId="52" applyNumberFormat="1" applyFont="1" applyAlignment="1">
      <alignment horizontal="center" vertical="center"/>
    </xf>
    <xf numFmtId="0" fontId="3" fillId="0" borderId="0" xfId="52" applyFont="1" applyAlignment="1">
      <alignment horizontal="center" vertical="center"/>
    </xf>
    <xf numFmtId="178" fontId="30" fillId="0" borderId="15" xfId="52" applyNumberFormat="1" applyFont="1" applyBorder="1" applyAlignment="1">
      <alignment horizontal="center" vertical="center"/>
    </xf>
    <xf numFmtId="0" fontId="1" fillId="0" borderId="48" xfId="52" applyFont="1" applyBorder="1">
      <alignment vertical="center"/>
    </xf>
    <xf numFmtId="178" fontId="1" fillId="0" borderId="108" xfId="37" applyNumberFormat="1" applyFont="1" applyFill="1" applyBorder="1" applyAlignment="1">
      <alignment vertical="center"/>
    </xf>
    <xf numFmtId="178" fontId="1" fillId="0" borderId="0" xfId="52" applyNumberFormat="1" applyFont="1" applyAlignment="1">
      <alignment horizontal="center" vertical="center"/>
    </xf>
    <xf numFmtId="178" fontId="1" fillId="0" borderId="15" xfId="52" applyNumberFormat="1" applyFont="1" applyBorder="1" applyAlignment="1">
      <alignment horizontal="center" vertical="center"/>
    </xf>
    <xf numFmtId="0" fontId="1" fillId="0" borderId="49" xfId="52" applyFont="1" applyBorder="1" applyAlignment="1">
      <alignment horizontal="right" vertical="center"/>
    </xf>
    <xf numFmtId="0" fontId="1" fillId="0" borderId="47" xfId="52" applyFont="1" applyBorder="1">
      <alignment vertical="center"/>
    </xf>
    <xf numFmtId="178" fontId="1" fillId="0" borderId="109" xfId="37" applyNumberFormat="1" applyFont="1" applyFill="1" applyBorder="1" applyAlignment="1">
      <alignment vertical="center"/>
    </xf>
    <xf numFmtId="0" fontId="1" fillId="0" borderId="46" xfId="52" applyFont="1" applyBorder="1" applyAlignment="1">
      <alignment horizontal="right" vertical="center"/>
    </xf>
    <xf numFmtId="178" fontId="1" fillId="0" borderId="101" xfId="37" applyNumberFormat="1" applyFont="1" applyFill="1" applyBorder="1" applyAlignment="1">
      <alignment vertical="center"/>
    </xf>
    <xf numFmtId="0" fontId="1" fillId="0" borderId="45" xfId="52" applyFont="1" applyBorder="1" applyAlignment="1">
      <alignment horizontal="right" vertical="center"/>
    </xf>
    <xf numFmtId="0" fontId="1" fillId="0" borderId="47" xfId="52" applyFont="1" applyBorder="1" applyAlignment="1">
      <alignment horizontal="right" vertical="center"/>
    </xf>
    <xf numFmtId="0" fontId="1" fillId="0" borderId="46" xfId="52" applyFont="1" applyBorder="1">
      <alignment vertical="center"/>
    </xf>
    <xf numFmtId="0" fontId="1" fillId="0" borderId="62" xfId="52" applyFont="1" applyBorder="1">
      <alignment vertical="center"/>
    </xf>
    <xf numFmtId="178" fontId="1" fillId="0" borderId="0" xfId="52" applyNumberFormat="1" applyFont="1" applyAlignment="1">
      <alignment horizontal="right" vertical="center" wrapText="1"/>
    </xf>
    <xf numFmtId="178" fontId="1" fillId="0" borderId="38" xfId="37" applyNumberFormat="1" applyFont="1" applyFill="1" applyBorder="1" applyAlignment="1">
      <alignment vertical="center"/>
    </xf>
    <xf numFmtId="178" fontId="1" fillId="0" borderId="29" xfId="37" applyNumberFormat="1" applyFont="1" applyFill="1" applyBorder="1" applyAlignment="1">
      <alignment vertical="center"/>
    </xf>
    <xf numFmtId="0" fontId="1" fillId="0" borderId="54" xfId="52" applyFont="1" applyBorder="1">
      <alignment vertical="center"/>
    </xf>
    <xf numFmtId="178" fontId="1" fillId="0" borderId="0" xfId="37" applyNumberFormat="1" applyFont="1" applyFill="1" applyBorder="1" applyAlignment="1">
      <alignment vertical="center"/>
    </xf>
    <xf numFmtId="0" fontId="30" fillId="0" borderId="54" xfId="52" applyFont="1" applyBorder="1">
      <alignment vertical="center"/>
    </xf>
    <xf numFmtId="0" fontId="1" fillId="0" borderId="59" xfId="52" applyFont="1" applyBorder="1">
      <alignment vertical="center"/>
    </xf>
    <xf numFmtId="0" fontId="1" fillId="0" borderId="92" xfId="52" applyFont="1" applyBorder="1">
      <alignment vertical="center"/>
    </xf>
    <xf numFmtId="0" fontId="1" fillId="0" borderId="58" xfId="52" applyFont="1" applyBorder="1">
      <alignment vertical="center"/>
    </xf>
    <xf numFmtId="0" fontId="1" fillId="0" borderId="58" xfId="52" applyFont="1" applyBorder="1" applyAlignment="1">
      <alignment horizontal="right" vertical="center"/>
    </xf>
    <xf numFmtId="0" fontId="1" fillId="0" borderId="83" xfId="52" applyFont="1" applyBorder="1" applyAlignment="1">
      <alignment horizontal="right" vertical="center"/>
    </xf>
    <xf numFmtId="0" fontId="1" fillId="0" borderId="59" xfId="52" applyFont="1" applyBorder="1" applyAlignment="1">
      <alignment horizontal="right" vertical="center"/>
    </xf>
    <xf numFmtId="0" fontId="1" fillId="0" borderId="72" xfId="52" applyFont="1" applyBorder="1" applyAlignment="1">
      <alignment horizontal="right" vertical="center"/>
    </xf>
    <xf numFmtId="0" fontId="1" fillId="0" borderId="92" xfId="52" applyFont="1" applyBorder="1" applyAlignment="1">
      <alignment horizontal="right" vertical="center"/>
    </xf>
    <xf numFmtId="0" fontId="1" fillId="0" borderId="0" xfId="52" applyFont="1" applyAlignment="1">
      <alignment horizontal="right" vertical="center" wrapText="1"/>
    </xf>
    <xf numFmtId="0" fontId="1" fillId="0" borderId="62" xfId="52" applyFont="1" applyBorder="1" applyAlignment="1">
      <alignment horizontal="right" vertical="center"/>
    </xf>
    <xf numFmtId="0" fontId="1" fillId="0" borderId="48" xfId="52" applyFont="1" applyBorder="1" applyAlignment="1">
      <alignment horizontal="right" vertical="center"/>
    </xf>
    <xf numFmtId="178" fontId="1" fillId="0" borderId="106" xfId="37" applyNumberFormat="1" applyFont="1" applyFill="1" applyBorder="1" applyAlignment="1">
      <alignment horizontal="right" vertical="center"/>
    </xf>
    <xf numFmtId="178" fontId="1" fillId="0" borderId="107" xfId="37" applyNumberFormat="1" applyFont="1" applyFill="1" applyBorder="1" applyAlignment="1">
      <alignment horizontal="right" vertical="center"/>
    </xf>
    <xf numFmtId="178" fontId="1" fillId="0" borderId="109" xfId="37" applyNumberFormat="1" applyFont="1" applyFill="1" applyBorder="1" applyAlignment="1">
      <alignment horizontal="right" vertical="center"/>
    </xf>
    <xf numFmtId="178" fontId="1" fillId="0" borderId="108" xfId="37" applyNumberFormat="1" applyFont="1" applyFill="1" applyBorder="1" applyAlignment="1">
      <alignment horizontal="right" vertical="center"/>
    </xf>
    <xf numFmtId="178" fontId="30" fillId="0" borderId="15" xfId="52" applyNumberFormat="1" applyFont="1" applyBorder="1" applyAlignment="1">
      <alignment horizontal="right" vertical="center"/>
    </xf>
    <xf numFmtId="0" fontId="1" fillId="0" borderId="63" xfId="52" applyFont="1" applyBorder="1">
      <alignment vertical="center"/>
    </xf>
    <xf numFmtId="178" fontId="1" fillId="0" borderId="110" xfId="37" applyNumberFormat="1" applyFont="1" applyFill="1" applyBorder="1" applyAlignment="1">
      <alignment vertical="center"/>
    </xf>
    <xf numFmtId="0" fontId="1" fillId="0" borderId="0" xfId="52" applyFont="1" applyAlignment="1">
      <alignment horizontal="left" vertical="center"/>
    </xf>
    <xf numFmtId="178" fontId="1" fillId="0" borderId="0" xfId="52" applyNumberFormat="1" applyFont="1" applyAlignment="1">
      <alignment horizontal="left" vertical="center"/>
    </xf>
    <xf numFmtId="0" fontId="1" fillId="0" borderId="93" xfId="52" applyFont="1" applyBorder="1" applyAlignment="1">
      <alignment horizontal="right" vertical="center"/>
    </xf>
    <xf numFmtId="178" fontId="30" fillId="0" borderId="0" xfId="52" applyNumberFormat="1" applyFont="1">
      <alignment vertical="center"/>
    </xf>
    <xf numFmtId="0" fontId="30" fillId="0" borderId="15" xfId="52" applyFont="1" applyBorder="1" applyAlignment="1">
      <alignment horizontal="right" vertical="center"/>
    </xf>
    <xf numFmtId="178" fontId="1" fillId="0" borderId="28" xfId="52" applyNumberFormat="1" applyFont="1" applyBorder="1" applyAlignment="1">
      <alignment horizontal="right" vertical="center"/>
    </xf>
    <xf numFmtId="0" fontId="1" fillId="0" borderId="54" xfId="52" applyFont="1" applyBorder="1" applyAlignment="1">
      <alignment horizontal="right" vertical="center"/>
    </xf>
    <xf numFmtId="0" fontId="30" fillId="0" borderId="15" xfId="52" applyFont="1" applyBorder="1">
      <alignment vertical="center"/>
    </xf>
    <xf numFmtId="0" fontId="1" fillId="0" borderId="12" xfId="52" applyFont="1" applyBorder="1" applyAlignment="1">
      <alignment horizontal="right" vertical="center"/>
    </xf>
    <xf numFmtId="178" fontId="1" fillId="0" borderId="31" xfId="52" applyNumberFormat="1" applyFont="1" applyBorder="1" applyAlignment="1">
      <alignment horizontal="right" vertical="center"/>
    </xf>
    <xf numFmtId="0" fontId="1" fillId="0" borderId="73" xfId="52" applyFont="1" applyBorder="1" applyAlignment="1">
      <alignment horizontal="right" vertical="center"/>
    </xf>
    <xf numFmtId="178" fontId="1" fillId="0" borderId="67" xfId="52" applyNumberFormat="1" applyFont="1" applyBorder="1" applyAlignment="1">
      <alignment horizontal="right" vertical="center"/>
    </xf>
    <xf numFmtId="178" fontId="1" fillId="0" borderId="29" xfId="52" applyNumberFormat="1" applyFont="1" applyBorder="1" applyAlignment="1">
      <alignment horizontal="right" vertical="center"/>
    </xf>
    <xf numFmtId="178" fontId="1" fillId="0" borderId="52" xfId="52" applyNumberFormat="1" applyFont="1" applyBorder="1" applyAlignment="1">
      <alignment horizontal="right" vertical="center"/>
    </xf>
    <xf numFmtId="178" fontId="1" fillId="0" borderId="38" xfId="52" applyNumberFormat="1" applyFont="1" applyBorder="1" applyAlignment="1">
      <alignment horizontal="right" vertical="center"/>
    </xf>
    <xf numFmtId="178" fontId="1" fillId="0" borderId="32" xfId="52" applyNumberFormat="1" applyFont="1" applyBorder="1" applyAlignment="1">
      <alignment horizontal="right" vertical="center"/>
    </xf>
    <xf numFmtId="178" fontId="1" fillId="0" borderId="100" xfId="37" applyNumberFormat="1" applyFont="1" applyFill="1" applyBorder="1" applyAlignment="1">
      <alignment horizontal="right" vertical="center"/>
    </xf>
    <xf numFmtId="0" fontId="1" fillId="0" borderId="59" xfId="52" applyFont="1" applyBorder="1" applyAlignment="1">
      <alignment horizontal="right" vertical="center" wrapText="1"/>
    </xf>
    <xf numFmtId="0" fontId="1" fillId="0" borderId="92" xfId="52" applyFont="1" applyBorder="1" applyAlignment="1">
      <alignment horizontal="right" vertical="center" wrapText="1"/>
    </xf>
    <xf numFmtId="178" fontId="1" fillId="0" borderId="55" xfId="52" applyNumberFormat="1" applyFont="1" applyBorder="1" applyAlignment="1">
      <alignment horizontal="right" vertical="center"/>
    </xf>
    <xf numFmtId="0" fontId="1" fillId="0" borderId="83" xfId="52" applyFont="1" applyBorder="1" applyAlignment="1">
      <alignment horizontal="right" vertical="center" wrapText="1"/>
    </xf>
    <xf numFmtId="178" fontId="1" fillId="0" borderId="30" xfId="52" applyNumberFormat="1" applyFont="1" applyBorder="1" applyAlignment="1">
      <alignment horizontal="right" vertical="center"/>
    </xf>
    <xf numFmtId="0" fontId="1" fillId="0" borderId="57" xfId="52" applyFont="1" applyBorder="1" applyAlignment="1">
      <alignment horizontal="right" vertical="center"/>
    </xf>
    <xf numFmtId="178" fontId="1" fillId="0" borderId="51" xfId="52" applyNumberFormat="1" applyFont="1" applyBorder="1" applyAlignment="1">
      <alignment horizontal="right" vertical="center"/>
    </xf>
    <xf numFmtId="178" fontId="1" fillId="0" borderId="68" xfId="52" applyNumberFormat="1" applyFont="1" applyBorder="1" applyAlignment="1">
      <alignment horizontal="right" vertical="center"/>
    </xf>
    <xf numFmtId="0" fontId="1" fillId="0" borderId="59" xfId="57" applyFont="1" applyBorder="1" applyAlignment="1">
      <alignment horizontal="right" vertical="center"/>
    </xf>
    <xf numFmtId="0" fontId="1" fillId="0" borderId="0" xfId="57" applyFont="1" applyAlignment="1">
      <alignment horizontal="right" vertical="center"/>
    </xf>
    <xf numFmtId="178" fontId="1" fillId="0" borderId="0" xfId="57" applyNumberFormat="1" applyFont="1" applyAlignment="1">
      <alignment horizontal="right"/>
    </xf>
    <xf numFmtId="0" fontId="1" fillId="0" borderId="0" xfId="57" applyFont="1" applyAlignment="1">
      <alignment horizontal="right"/>
    </xf>
    <xf numFmtId="178" fontId="1" fillId="0" borderId="15" xfId="57" applyNumberFormat="1" applyFont="1" applyBorder="1" applyAlignment="1">
      <alignment horizontal="right"/>
    </xf>
    <xf numFmtId="0" fontId="1" fillId="0" borderId="72" xfId="57" applyFont="1" applyBorder="1" applyAlignment="1">
      <alignment horizontal="right" vertical="center"/>
    </xf>
    <xf numFmtId="0" fontId="1" fillId="0" borderId="58" xfId="57" applyFont="1" applyBorder="1" applyAlignment="1">
      <alignment horizontal="right" vertical="center"/>
    </xf>
    <xf numFmtId="178" fontId="1" fillId="0" borderId="0" xfId="57" applyNumberFormat="1" applyFont="1" applyAlignment="1">
      <alignment horizontal="right" vertical="center"/>
    </xf>
    <xf numFmtId="0" fontId="1" fillId="0" borderId="92" xfId="57" applyFont="1" applyBorder="1" applyAlignment="1">
      <alignment horizontal="right" vertical="center"/>
    </xf>
    <xf numFmtId="0" fontId="1" fillId="0" borderId="93" xfId="57" applyFont="1" applyBorder="1" applyAlignment="1">
      <alignment horizontal="right" vertical="center"/>
    </xf>
    <xf numFmtId="0" fontId="3" fillId="0" borderId="0" xfId="57" applyFont="1" applyAlignment="1">
      <alignment horizontal="right" vertical="center"/>
    </xf>
    <xf numFmtId="0" fontId="1" fillId="0" borderId="58" xfId="57" applyFont="1" applyBorder="1" applyAlignment="1">
      <alignment horizontal="right" vertical="center" shrinkToFit="1"/>
    </xf>
    <xf numFmtId="178" fontId="1" fillId="0" borderId="15" xfId="57" applyNumberFormat="1" applyFont="1" applyBorder="1" applyAlignment="1">
      <alignment horizontal="right" vertical="center"/>
    </xf>
    <xf numFmtId="0" fontId="1" fillId="0" borderId="54" xfId="57" applyFont="1" applyBorder="1" applyAlignment="1">
      <alignment horizontal="right" vertical="center"/>
    </xf>
    <xf numFmtId="0" fontId="1" fillId="0" borderId="83" xfId="57" applyFont="1" applyBorder="1" applyAlignment="1">
      <alignment horizontal="right" vertical="center"/>
    </xf>
    <xf numFmtId="178" fontId="1" fillId="0" borderId="38" xfId="57" applyNumberFormat="1" applyFont="1" applyBorder="1" applyAlignment="1">
      <alignment horizontal="right" vertical="center"/>
    </xf>
    <xf numFmtId="0" fontId="1" fillId="0" borderId="54" xfId="57" applyFont="1" applyBorder="1"/>
    <xf numFmtId="178" fontId="1" fillId="0" borderId="29" xfId="57" applyNumberFormat="1" applyFont="1" applyBorder="1" applyAlignment="1">
      <alignment horizontal="right" vertical="center"/>
    </xf>
    <xf numFmtId="0" fontId="1" fillId="0" borderId="12" xfId="57" applyFont="1" applyBorder="1" applyAlignment="1">
      <alignment horizontal="right" vertical="center"/>
    </xf>
    <xf numFmtId="178" fontId="1" fillId="0" borderId="90" xfId="37" applyNumberFormat="1" applyFont="1" applyFill="1" applyBorder="1" applyAlignment="1">
      <alignment horizontal="right" vertical="center"/>
    </xf>
    <xf numFmtId="178" fontId="1" fillId="0" borderId="30" xfId="57" applyNumberFormat="1" applyFont="1" applyBorder="1" applyAlignment="1">
      <alignment horizontal="right" vertical="center"/>
    </xf>
    <xf numFmtId="0" fontId="1" fillId="0" borderId="73" xfId="57" applyFont="1" applyBorder="1" applyAlignment="1">
      <alignment horizontal="right" vertical="center"/>
    </xf>
    <xf numFmtId="178" fontId="1" fillId="0" borderId="67" xfId="57" applyNumberFormat="1" applyFont="1" applyBorder="1" applyAlignment="1">
      <alignment horizontal="right" vertical="center"/>
    </xf>
    <xf numFmtId="178" fontId="1" fillId="0" borderId="31" xfId="57" applyNumberFormat="1" applyFont="1" applyBorder="1" applyAlignment="1">
      <alignment horizontal="right" vertical="center"/>
    </xf>
    <xf numFmtId="0" fontId="1" fillId="0" borderId="15" xfId="57" applyFont="1" applyBorder="1"/>
    <xf numFmtId="0" fontId="1" fillId="0" borderId="54" xfId="57" applyFont="1" applyBorder="1" applyAlignment="1">
      <alignment vertical="center"/>
    </xf>
    <xf numFmtId="178" fontId="1" fillId="0" borderId="15" xfId="57" applyNumberFormat="1" applyFont="1" applyBorder="1" applyAlignment="1">
      <alignment vertical="center"/>
    </xf>
    <xf numFmtId="178" fontId="1" fillId="0" borderId="32" xfId="57" applyNumberFormat="1" applyFont="1" applyBorder="1" applyAlignment="1">
      <alignment horizontal="right" vertical="center"/>
    </xf>
    <xf numFmtId="0" fontId="1" fillId="0" borderId="20" xfId="57" applyFont="1" applyBorder="1" applyAlignment="1">
      <alignment vertical="center"/>
    </xf>
    <xf numFmtId="178" fontId="1" fillId="0" borderId="111" xfId="57" applyNumberFormat="1" applyFont="1" applyBorder="1" applyAlignment="1">
      <alignment vertical="center"/>
    </xf>
    <xf numFmtId="0" fontId="1" fillId="0" borderId="57" xfId="57" applyFont="1" applyBorder="1"/>
    <xf numFmtId="178" fontId="1" fillId="0" borderId="81" xfId="57" applyNumberFormat="1" applyFont="1" applyBorder="1" applyAlignment="1">
      <alignment vertical="center"/>
    </xf>
    <xf numFmtId="0" fontId="1" fillId="0" borderId="74" xfId="57" applyFont="1" applyBorder="1" applyAlignment="1">
      <alignment vertical="center"/>
    </xf>
    <xf numFmtId="178" fontId="1" fillId="0" borderId="79" xfId="57" applyNumberFormat="1" applyFont="1" applyBorder="1" applyAlignment="1">
      <alignment vertical="center"/>
    </xf>
    <xf numFmtId="0" fontId="1" fillId="0" borderId="81" xfId="57" applyFont="1" applyBorder="1"/>
    <xf numFmtId="178" fontId="1" fillId="0" borderId="0" xfId="57" applyNumberFormat="1" applyFont="1" applyAlignment="1">
      <alignment vertical="center"/>
    </xf>
    <xf numFmtId="178" fontId="1" fillId="0" borderId="0" xfId="57" applyNumberFormat="1" applyFont="1"/>
    <xf numFmtId="178" fontId="1" fillId="0" borderId="51" xfId="57" applyNumberFormat="1" applyFont="1" applyBorder="1" applyAlignment="1">
      <alignment horizontal="right" vertical="center"/>
    </xf>
    <xf numFmtId="0" fontId="1" fillId="0" borderId="57" xfId="57" applyFont="1" applyBorder="1" applyAlignment="1">
      <alignment horizontal="right" vertical="center"/>
    </xf>
    <xf numFmtId="178" fontId="1" fillId="0" borderId="68" xfId="57" applyNumberFormat="1" applyFont="1" applyBorder="1" applyAlignment="1">
      <alignment horizontal="right" vertical="center"/>
    </xf>
    <xf numFmtId="178" fontId="1" fillId="0" borderId="53" xfId="57" applyNumberFormat="1" applyFont="1" applyBorder="1" applyAlignment="1">
      <alignment horizontal="right" vertical="center"/>
    </xf>
    <xf numFmtId="178" fontId="1" fillId="0" borderId="30" xfId="37" applyNumberFormat="1" applyFont="1" applyFill="1" applyBorder="1" applyAlignment="1">
      <alignment vertical="center"/>
    </xf>
    <xf numFmtId="0" fontId="1" fillId="0" borderId="0" xfId="56" applyFont="1" applyAlignment="1">
      <alignment horizontal="center" vertical="center"/>
    </xf>
    <xf numFmtId="178" fontId="1" fillId="0" borderId="0" xfId="56" applyNumberFormat="1" applyFont="1" applyAlignment="1">
      <alignment horizontal="center" vertical="center"/>
    </xf>
    <xf numFmtId="178" fontId="1" fillId="0" borderId="15" xfId="56" applyNumberFormat="1" applyFont="1" applyBorder="1" applyAlignment="1">
      <alignment horizontal="center" vertical="center"/>
    </xf>
    <xf numFmtId="0" fontId="1" fillId="0" borderId="59" xfId="56" applyFont="1" applyBorder="1" applyAlignment="1">
      <alignment vertical="center"/>
    </xf>
    <xf numFmtId="178" fontId="1" fillId="0" borderId="31" xfId="37" applyNumberFormat="1" applyFont="1" applyFill="1" applyBorder="1" applyAlignment="1">
      <alignment vertical="center"/>
    </xf>
    <xf numFmtId="178" fontId="1" fillId="0" borderId="15" xfId="56" applyNumberFormat="1" applyFont="1" applyBorder="1"/>
    <xf numFmtId="0" fontId="1" fillId="0" borderId="72" xfId="56" applyFont="1" applyBorder="1" applyAlignment="1">
      <alignment vertical="center"/>
    </xf>
    <xf numFmtId="0" fontId="1" fillId="0" borderId="58" xfId="56" applyFont="1" applyBorder="1" applyAlignment="1">
      <alignment horizontal="right" vertical="center" shrinkToFit="1"/>
    </xf>
    <xf numFmtId="0" fontId="1" fillId="0" borderId="92" xfId="56" applyFont="1" applyBorder="1" applyAlignment="1">
      <alignment vertical="center"/>
    </xf>
    <xf numFmtId="178" fontId="1" fillId="0" borderId="32" xfId="37" applyNumberFormat="1" applyFont="1" applyFill="1" applyBorder="1" applyAlignment="1">
      <alignment vertical="center"/>
    </xf>
    <xf numFmtId="0" fontId="1" fillId="0" borderId="93" xfId="56" applyFont="1" applyBorder="1" applyAlignment="1">
      <alignment vertical="center"/>
    </xf>
    <xf numFmtId="178" fontId="1" fillId="0" borderId="28" xfId="37" applyNumberFormat="1" applyFont="1" applyFill="1" applyBorder="1" applyAlignment="1">
      <alignment vertical="center"/>
    </xf>
    <xf numFmtId="0" fontId="1" fillId="0" borderId="58" xfId="56" applyFont="1" applyBorder="1" applyAlignment="1">
      <alignment vertical="center"/>
    </xf>
    <xf numFmtId="0" fontId="3" fillId="0" borderId="0" xfId="56" applyFont="1" applyAlignment="1">
      <alignment vertical="center"/>
    </xf>
    <xf numFmtId="178" fontId="1" fillId="0" borderId="0" xfId="56" applyNumberFormat="1" applyFont="1" applyAlignment="1">
      <alignment horizontal="right" vertical="center"/>
    </xf>
    <xf numFmtId="178" fontId="1" fillId="0" borderId="33" xfId="37" applyNumberFormat="1" applyFont="1" applyFill="1" applyBorder="1" applyAlignment="1">
      <alignment vertical="center"/>
    </xf>
    <xf numFmtId="178" fontId="1" fillId="0" borderId="34" xfId="37" applyNumberFormat="1" applyFont="1" applyFill="1" applyBorder="1" applyAlignment="1">
      <alignment vertical="center"/>
    </xf>
    <xf numFmtId="178" fontId="1" fillId="0" borderId="35" xfId="37" applyNumberFormat="1" applyFont="1" applyFill="1" applyBorder="1" applyAlignment="1">
      <alignment vertical="center"/>
    </xf>
    <xf numFmtId="178" fontId="1" fillId="0" borderId="36" xfId="37" applyNumberFormat="1" applyFont="1" applyFill="1" applyBorder="1" applyAlignment="1">
      <alignment vertical="center"/>
    </xf>
    <xf numFmtId="178" fontId="1" fillId="0" borderId="37" xfId="37" applyNumberFormat="1" applyFont="1" applyFill="1" applyBorder="1" applyAlignment="1">
      <alignment vertical="center"/>
    </xf>
    <xf numFmtId="0" fontId="1" fillId="0" borderId="59" xfId="56" applyFont="1" applyBorder="1" applyAlignment="1">
      <alignment horizontal="right" vertical="center" shrinkToFit="1"/>
    </xf>
    <xf numFmtId="178" fontId="1" fillId="0" borderId="15" xfId="56" applyNumberFormat="1" applyFont="1" applyBorder="1" applyAlignment="1">
      <alignment vertical="center"/>
    </xf>
    <xf numFmtId="0" fontId="1" fillId="0" borderId="54" xfId="56" applyFont="1" applyBorder="1"/>
    <xf numFmtId="0" fontId="1" fillId="0" borderId="74" xfId="56" applyFont="1" applyBorder="1"/>
    <xf numFmtId="0" fontId="1" fillId="0" borderId="54" xfId="56" applyFont="1" applyBorder="1" applyAlignment="1">
      <alignment vertical="center"/>
    </xf>
    <xf numFmtId="0" fontId="3" fillId="0" borderId="54" xfId="56" applyFont="1" applyBorder="1" applyAlignment="1">
      <alignment vertical="center"/>
    </xf>
    <xf numFmtId="178" fontId="1" fillId="0" borderId="38" xfId="56" applyNumberFormat="1" applyFont="1" applyBorder="1" applyAlignment="1">
      <alignment horizontal="right" vertical="center"/>
    </xf>
    <xf numFmtId="178" fontId="1" fillId="0" borderId="69" xfId="56" applyNumberFormat="1" applyFont="1" applyBorder="1" applyAlignment="1">
      <alignment horizontal="right" vertical="center"/>
    </xf>
    <xf numFmtId="178" fontId="1" fillId="0" borderId="29" xfId="56" applyNumberFormat="1" applyFont="1" applyBorder="1" applyAlignment="1">
      <alignment horizontal="right" vertical="center"/>
    </xf>
    <xf numFmtId="178" fontId="1" fillId="0" borderId="37" xfId="56" applyNumberFormat="1" applyFont="1" applyBorder="1" applyAlignment="1">
      <alignment horizontal="right" vertical="center"/>
    </xf>
    <xf numFmtId="178" fontId="1" fillId="0" borderId="32" xfId="56" applyNumberFormat="1" applyFont="1" applyBorder="1" applyAlignment="1">
      <alignment horizontal="right" vertical="center"/>
    </xf>
    <xf numFmtId="0" fontId="1" fillId="0" borderId="83" xfId="56" applyFont="1" applyBorder="1" applyAlignment="1">
      <alignment vertical="center"/>
    </xf>
    <xf numFmtId="178" fontId="1" fillId="0" borderId="69" xfId="37" applyNumberFormat="1" applyFont="1" applyFill="1" applyBorder="1" applyAlignment="1">
      <alignment vertical="center"/>
    </xf>
    <xf numFmtId="178" fontId="1" fillId="0" borderId="37" xfId="56" applyNumberFormat="1" applyFont="1" applyBorder="1" applyAlignment="1">
      <alignment vertical="center"/>
    </xf>
    <xf numFmtId="0" fontId="1" fillId="0" borderId="0" xfId="56" applyFont="1" applyAlignment="1">
      <alignment horizontal="right" vertical="center"/>
    </xf>
    <xf numFmtId="178" fontId="1" fillId="0" borderId="15" xfId="56" applyNumberFormat="1" applyFont="1" applyBorder="1" applyAlignment="1">
      <alignment horizontal="right" vertical="center"/>
    </xf>
    <xf numFmtId="0" fontId="3" fillId="0" borderId="0" xfId="56" applyFont="1" applyAlignment="1">
      <alignment horizontal="right" vertical="center"/>
    </xf>
    <xf numFmtId="0" fontId="1" fillId="0" borderId="0" xfId="56" applyFont="1" applyAlignment="1">
      <alignment horizontal="right"/>
    </xf>
    <xf numFmtId="178" fontId="1" fillId="0" borderId="15" xfId="56" applyNumberFormat="1" applyFont="1" applyBorder="1" applyAlignment="1">
      <alignment horizontal="right"/>
    </xf>
    <xf numFmtId="0" fontId="1" fillId="0" borderId="15" xfId="56" applyFont="1" applyBorder="1"/>
    <xf numFmtId="0" fontId="1" fillId="0" borderId="12" xfId="56" applyFont="1" applyBorder="1" applyAlignment="1">
      <alignment vertical="center"/>
    </xf>
    <xf numFmtId="178" fontId="1" fillId="0" borderId="90" xfId="37" applyNumberFormat="1" applyFont="1" applyFill="1" applyBorder="1" applyAlignment="1">
      <alignment vertical="center"/>
    </xf>
    <xf numFmtId="178" fontId="1" fillId="0" borderId="30" xfId="56" applyNumberFormat="1" applyFont="1" applyBorder="1" applyAlignment="1">
      <alignment vertical="center"/>
    </xf>
    <xf numFmtId="178" fontId="1" fillId="0" borderId="31" xfId="56" applyNumberFormat="1" applyFont="1" applyBorder="1" applyAlignment="1">
      <alignment vertical="center"/>
    </xf>
    <xf numFmtId="178" fontId="1" fillId="0" borderId="34" xfId="56" applyNumberFormat="1" applyFont="1" applyBorder="1" applyAlignment="1">
      <alignment vertical="center"/>
    </xf>
    <xf numFmtId="178" fontId="1" fillId="0" borderId="31" xfId="56" applyNumberFormat="1" applyFont="1" applyBorder="1" applyAlignment="1">
      <alignment horizontal="right" vertical="center"/>
    </xf>
    <xf numFmtId="178" fontId="1" fillId="0" borderId="67" xfId="56" applyNumberFormat="1" applyFont="1" applyBorder="1" applyAlignment="1">
      <alignment horizontal="right" vertical="center"/>
    </xf>
    <xf numFmtId="178" fontId="1" fillId="0" borderId="57" xfId="56" applyNumberFormat="1" applyFont="1" applyBorder="1" applyAlignment="1">
      <alignment horizontal="right" vertical="center"/>
    </xf>
    <xf numFmtId="178" fontId="1" fillId="0" borderId="25" xfId="56" applyNumberFormat="1" applyFont="1" applyBorder="1" applyAlignment="1">
      <alignment horizontal="right" vertical="center"/>
    </xf>
    <xf numFmtId="178" fontId="1" fillId="0" borderId="30" xfId="56" applyNumberFormat="1" applyFont="1" applyBorder="1" applyAlignment="1">
      <alignment horizontal="right" vertical="center"/>
    </xf>
    <xf numFmtId="0" fontId="1" fillId="0" borderId="57" xfId="56" applyFont="1" applyBorder="1" applyAlignment="1">
      <alignment vertical="center"/>
    </xf>
    <xf numFmtId="178" fontId="1" fillId="0" borderId="81" xfId="37" applyNumberFormat="1" applyFont="1" applyFill="1" applyBorder="1" applyAlignment="1">
      <alignment vertical="center"/>
    </xf>
    <xf numFmtId="178" fontId="1" fillId="0" borderId="69" xfId="37" applyNumberFormat="1" applyFont="1" applyFill="1" applyBorder="1" applyAlignment="1">
      <alignment horizontal="right" vertical="center"/>
    </xf>
    <xf numFmtId="178" fontId="1" fillId="0" borderId="76" xfId="37" applyNumberFormat="1" applyFont="1" applyFill="1" applyBorder="1" applyAlignment="1">
      <alignment horizontal="right" vertical="center"/>
    </xf>
    <xf numFmtId="0" fontId="1" fillId="0" borderId="57" xfId="56" applyFont="1" applyBorder="1" applyAlignment="1">
      <alignment horizontal="right" vertical="center"/>
    </xf>
    <xf numFmtId="178" fontId="1" fillId="0" borderId="51" xfId="56" applyNumberFormat="1" applyFont="1" applyBorder="1" applyAlignment="1">
      <alignment horizontal="right" vertical="center"/>
    </xf>
    <xf numFmtId="178" fontId="1" fillId="0" borderId="52" xfId="56" applyNumberFormat="1" applyFont="1" applyBorder="1" applyAlignment="1">
      <alignment horizontal="right" vertical="center"/>
    </xf>
    <xf numFmtId="178" fontId="1" fillId="24" borderId="31" xfId="56" applyNumberFormat="1" applyFont="1" applyFill="1" applyBorder="1" applyAlignment="1">
      <alignment horizontal="right" vertical="center"/>
    </xf>
    <xf numFmtId="0" fontId="1" fillId="0" borderId="57" xfId="56" applyFont="1" applyBorder="1"/>
    <xf numFmtId="178" fontId="1" fillId="0" borderId="68" xfId="56" applyNumberFormat="1" applyFont="1" applyBorder="1" applyAlignment="1">
      <alignment horizontal="right" vertical="center"/>
    </xf>
    <xf numFmtId="178" fontId="1" fillId="0" borderId="68" xfId="37" applyNumberFormat="1" applyFont="1" applyFill="1" applyBorder="1" applyAlignment="1">
      <alignment horizontal="right" vertical="center"/>
    </xf>
    <xf numFmtId="178" fontId="1" fillId="0" borderId="14" xfId="56" applyNumberFormat="1" applyFont="1" applyBorder="1" applyAlignment="1">
      <alignment horizontal="right" vertical="center"/>
    </xf>
    <xf numFmtId="178" fontId="1" fillId="0" borderId="30" xfId="37" quotePrefix="1" applyNumberFormat="1" applyFont="1" applyFill="1" applyBorder="1" applyAlignment="1">
      <alignment horizontal="right" vertical="center"/>
    </xf>
    <xf numFmtId="178" fontId="1" fillId="0" borderId="31" xfId="37" quotePrefix="1" applyNumberFormat="1" applyFont="1" applyFill="1" applyBorder="1" applyAlignment="1">
      <alignment horizontal="right" vertical="center"/>
    </xf>
    <xf numFmtId="178" fontId="1" fillId="0" borderId="32" xfId="37" quotePrefix="1" applyNumberFormat="1" applyFont="1" applyFill="1" applyBorder="1" applyAlignment="1">
      <alignment horizontal="right" vertical="center"/>
    </xf>
    <xf numFmtId="178" fontId="1" fillId="0" borderId="38" xfId="37" quotePrefix="1" applyNumberFormat="1" applyFont="1" applyFill="1" applyBorder="1" applyAlignment="1">
      <alignment horizontal="right" vertical="center"/>
    </xf>
    <xf numFmtId="178" fontId="1" fillId="0" borderId="29" xfId="37" quotePrefix="1" applyNumberFormat="1" applyFont="1" applyFill="1" applyBorder="1" applyAlignment="1">
      <alignment horizontal="right" vertical="center"/>
    </xf>
    <xf numFmtId="178" fontId="1" fillId="0" borderId="28" xfId="37" applyNumberFormat="1" applyFont="1" applyFill="1" applyBorder="1" applyAlignment="1">
      <alignment horizontal="right" vertical="center" shrinkToFit="1"/>
    </xf>
    <xf numFmtId="178" fontId="1" fillId="0" borderId="28" xfId="37" quotePrefix="1" applyNumberFormat="1" applyFont="1" applyFill="1" applyBorder="1" applyAlignment="1">
      <alignment horizontal="right" vertical="center"/>
    </xf>
    <xf numFmtId="0" fontId="1" fillId="0" borderId="54" xfId="52" applyFont="1" applyBorder="1" applyAlignment="1">
      <alignment vertical="center" shrinkToFit="1"/>
    </xf>
    <xf numFmtId="178" fontId="1" fillId="0" borderId="29" xfId="61" applyNumberFormat="1" applyFont="1" applyFill="1" applyBorder="1" applyAlignment="1">
      <alignment horizontal="right" vertical="center" shrinkToFit="1"/>
    </xf>
    <xf numFmtId="0" fontId="1" fillId="0" borderId="94" xfId="52" applyFont="1" applyBorder="1" applyAlignment="1">
      <alignment horizontal="right" vertical="center" shrinkToFit="1"/>
    </xf>
    <xf numFmtId="178" fontId="1" fillId="0" borderId="89" xfId="37" applyNumberFormat="1" applyFont="1" applyFill="1" applyBorder="1" applyAlignment="1">
      <alignment horizontal="right" vertical="center"/>
    </xf>
    <xf numFmtId="178" fontId="1" fillId="0" borderId="0" xfId="52" applyNumberFormat="1" applyFont="1" applyAlignment="1">
      <alignment vertical="center" shrinkToFit="1"/>
    </xf>
    <xf numFmtId="178" fontId="1" fillId="0" borderId="13" xfId="37" quotePrefix="1" applyNumberFormat="1" applyFont="1" applyFill="1" applyBorder="1" applyAlignment="1">
      <alignment horizontal="right" vertical="center"/>
    </xf>
    <xf numFmtId="0" fontId="30" fillId="0" borderId="80" xfId="52" applyFont="1" applyBorder="1" applyAlignment="1">
      <alignment vertical="center" shrinkToFit="1"/>
    </xf>
    <xf numFmtId="178" fontId="1" fillId="0" borderId="32" xfId="52" applyNumberFormat="1" applyFont="1" applyBorder="1" applyAlignment="1">
      <alignment horizontal="right" vertical="center" shrinkToFit="1"/>
    </xf>
    <xf numFmtId="178" fontId="1" fillId="0" borderId="28" xfId="52" applyNumberFormat="1" applyFont="1" applyBorder="1" applyAlignment="1">
      <alignment horizontal="right" vertical="center" shrinkToFit="1"/>
    </xf>
    <xf numFmtId="178" fontId="1" fillId="0" borderId="31" xfId="52" applyNumberFormat="1" applyFont="1" applyBorder="1" applyAlignment="1">
      <alignment horizontal="right" vertical="center" shrinkToFit="1"/>
    </xf>
    <xf numFmtId="178" fontId="1" fillId="0" borderId="81" xfId="37" quotePrefix="1" applyNumberFormat="1" applyFont="1" applyFill="1" applyBorder="1" applyAlignment="1">
      <alignment horizontal="right" vertical="center"/>
    </xf>
    <xf numFmtId="178" fontId="1" fillId="0" borderId="0" xfId="37" quotePrefix="1" applyNumberFormat="1" applyFont="1" applyFill="1" applyBorder="1" applyAlignment="1">
      <alignment horizontal="right" vertical="center"/>
    </xf>
    <xf numFmtId="0" fontId="30" fillId="0" borderId="57" xfId="52" applyFont="1" applyBorder="1" applyAlignment="1">
      <alignment vertical="center" shrinkToFit="1"/>
    </xf>
    <xf numFmtId="178" fontId="1" fillId="0" borderId="53" xfId="52" applyNumberFormat="1" applyFont="1" applyBorder="1" applyAlignment="1">
      <alignment horizontal="right" vertical="center" shrinkToFit="1"/>
    </xf>
    <xf numFmtId="178" fontId="1" fillId="0" borderId="68" xfId="52" applyNumberFormat="1" applyFont="1" applyBorder="1" applyAlignment="1">
      <alignment horizontal="right" vertical="center" shrinkToFit="1"/>
    </xf>
    <xf numFmtId="178" fontId="1" fillId="0" borderId="51" xfId="52" applyNumberFormat="1" applyFont="1" applyBorder="1" applyAlignment="1">
      <alignment horizontal="right" vertical="center" shrinkToFit="1"/>
    </xf>
    <xf numFmtId="178" fontId="1" fillId="0" borderId="50" xfId="37" quotePrefix="1" applyNumberFormat="1" applyFont="1" applyFill="1" applyBorder="1" applyAlignment="1">
      <alignment horizontal="right" vertical="center"/>
    </xf>
    <xf numFmtId="178" fontId="1" fillId="0" borderId="53" xfId="37" quotePrefix="1" applyNumberFormat="1" applyFont="1" applyFill="1" applyBorder="1" applyAlignment="1">
      <alignment horizontal="right" vertical="center"/>
    </xf>
    <xf numFmtId="178" fontId="1" fillId="0" borderId="52" xfId="37" quotePrefix="1" applyNumberFormat="1" applyFont="1" applyFill="1" applyBorder="1" applyAlignment="1">
      <alignment horizontal="right" vertical="center"/>
    </xf>
    <xf numFmtId="0" fontId="1" fillId="0" borderId="97" xfId="52" applyFont="1" applyBorder="1" applyAlignment="1">
      <alignment vertical="center" shrinkToFit="1"/>
    </xf>
    <xf numFmtId="178" fontId="1" fillId="0" borderId="98" xfId="52" applyNumberFormat="1" applyFont="1" applyBorder="1" applyAlignment="1">
      <alignment vertical="center" shrinkToFit="1"/>
    </xf>
    <xf numFmtId="178" fontId="1" fillId="0" borderId="99" xfId="52" applyNumberFormat="1" applyFont="1" applyBorder="1" applyAlignment="1">
      <alignment vertical="center" shrinkToFit="1"/>
    </xf>
    <xf numFmtId="179" fontId="30" fillId="0" borderId="117" xfId="37" applyNumberFormat="1" applyFont="1" applyFill="1" applyBorder="1" applyAlignment="1">
      <alignment vertical="center"/>
    </xf>
    <xf numFmtId="179" fontId="30" fillId="0" borderId="118" xfId="37" applyNumberFormat="1" applyFont="1" applyFill="1" applyBorder="1" applyAlignment="1">
      <alignment vertical="center"/>
    </xf>
    <xf numFmtId="0" fontId="30" fillId="0" borderId="115" xfId="52" applyFont="1" applyBorder="1" applyAlignment="1">
      <alignment horizontal="center" vertical="center"/>
    </xf>
    <xf numFmtId="0" fontId="30" fillId="0" borderId="0" xfId="53" applyFont="1" applyAlignment="1">
      <alignment horizontal="right" vertical="center"/>
    </xf>
    <xf numFmtId="178" fontId="1" fillId="0" borderId="136" xfId="37" applyNumberFormat="1" applyFont="1" applyFill="1" applyBorder="1" applyAlignment="1">
      <alignment horizontal="right" vertical="center"/>
    </xf>
    <xf numFmtId="0" fontId="1" fillId="0" borderId="15" xfId="55" applyFont="1" applyBorder="1" applyAlignment="1">
      <alignment horizontal="right" vertical="center"/>
    </xf>
    <xf numFmtId="0" fontId="1" fillId="0" borderId="15" xfId="0" applyFont="1" applyBorder="1" applyAlignment="1">
      <alignment horizontal="right" vertical="center"/>
    </xf>
    <xf numFmtId="178" fontId="1" fillId="0" borderId="0" xfId="0" applyNumberFormat="1" applyFont="1" applyBorder="1" applyAlignment="1">
      <alignment horizontal="right" vertical="center"/>
    </xf>
    <xf numFmtId="0" fontId="1" fillId="0" borderId="0" xfId="55" applyFont="1" applyBorder="1"/>
    <xf numFmtId="178" fontId="1" fillId="0" borderId="67" xfId="37" applyNumberFormat="1" applyFont="1" applyFill="1" applyBorder="1" applyAlignment="1">
      <alignment horizontal="right" vertical="center"/>
    </xf>
    <xf numFmtId="178" fontId="1" fillId="0" borderId="51" xfId="37" applyNumberFormat="1" applyFont="1" applyFill="1" applyBorder="1" applyAlignment="1">
      <alignment horizontal="right" vertical="center"/>
    </xf>
    <xf numFmtId="178" fontId="1" fillId="0" borderId="70" xfId="37" applyNumberFormat="1" applyFont="1" applyFill="1" applyBorder="1" applyAlignment="1">
      <alignment horizontal="right" vertical="center"/>
    </xf>
    <xf numFmtId="178" fontId="1" fillId="0" borderId="55" xfId="37" applyNumberFormat="1" applyFont="1" applyFill="1" applyBorder="1" applyAlignment="1">
      <alignment horizontal="right" vertical="center"/>
    </xf>
    <xf numFmtId="178" fontId="1" fillId="0" borderId="29" xfId="37" applyNumberFormat="1" applyFont="1" applyFill="1" applyBorder="1" applyAlignment="1">
      <alignment horizontal="right" vertical="center"/>
    </xf>
    <xf numFmtId="178" fontId="1" fillId="0" borderId="28" xfId="37" applyNumberFormat="1" applyFont="1" applyFill="1" applyBorder="1" applyAlignment="1">
      <alignment horizontal="right" vertical="center"/>
    </xf>
    <xf numFmtId="178" fontId="1" fillId="0" borderId="38" xfId="37" applyNumberFormat="1" applyFont="1" applyFill="1" applyBorder="1" applyAlignment="1">
      <alignment horizontal="right" vertical="center"/>
    </xf>
    <xf numFmtId="178" fontId="1" fillId="0" borderId="68" xfId="37" applyNumberFormat="1" applyFont="1" applyFill="1" applyBorder="1" applyAlignment="1">
      <alignment horizontal="right" vertical="center"/>
    </xf>
    <xf numFmtId="178" fontId="1" fillId="0" borderId="80" xfId="37" applyNumberFormat="1" applyFont="1" applyFill="1" applyBorder="1" applyAlignment="1">
      <alignment horizontal="right" vertical="center"/>
    </xf>
    <xf numFmtId="178" fontId="1" fillId="0" borderId="81" xfId="37" applyNumberFormat="1" applyFont="1" applyFill="1" applyBorder="1" applyAlignment="1">
      <alignment horizontal="right" vertical="center"/>
    </xf>
    <xf numFmtId="0" fontId="10" fillId="0" borderId="0" xfId="55" applyFont="1" applyAlignment="1">
      <alignment horizontal="center" vertical="center"/>
    </xf>
    <xf numFmtId="0" fontId="11" fillId="0" borderId="0" xfId="55" applyFont="1" applyAlignment="1">
      <alignment horizontal="center" vertical="center"/>
    </xf>
    <xf numFmtId="38" fontId="1" fillId="0" borderId="83" xfId="37" applyFont="1" applyFill="1" applyBorder="1" applyAlignment="1">
      <alignment horizontal="right" vertical="center"/>
    </xf>
    <xf numFmtId="0" fontId="1" fillId="0" borderId="93" xfId="0" applyFont="1" applyBorder="1" applyAlignment="1">
      <alignment horizontal="right" vertical="center"/>
    </xf>
    <xf numFmtId="178" fontId="1" fillId="0" borderId="65" xfId="37" applyNumberFormat="1" applyFont="1" applyFill="1" applyBorder="1" applyAlignment="1">
      <alignment horizontal="right" vertical="center"/>
    </xf>
    <xf numFmtId="178" fontId="1" fillId="0" borderId="40" xfId="0" applyNumberFormat="1" applyFont="1" applyBorder="1" applyAlignment="1">
      <alignment horizontal="right" vertical="center"/>
    </xf>
    <xf numFmtId="178" fontId="1" fillId="0" borderId="65" xfId="0" applyNumberFormat="1" applyFont="1" applyBorder="1" applyAlignment="1">
      <alignment horizontal="right" vertical="center"/>
    </xf>
    <xf numFmtId="38" fontId="1" fillId="0" borderId="72" xfId="37" applyFont="1" applyFill="1" applyBorder="1" applyAlignment="1">
      <alignment horizontal="right" vertical="center"/>
    </xf>
    <xf numFmtId="178" fontId="1" fillId="0" borderId="40" xfId="37" applyNumberFormat="1" applyFont="1" applyFill="1" applyBorder="1" applyAlignment="1">
      <alignment horizontal="right" vertical="center"/>
    </xf>
    <xf numFmtId="178" fontId="1" fillId="0" borderId="40" xfId="0" applyNumberFormat="1" applyFont="1" applyBorder="1" applyAlignment="1">
      <alignment vertical="center"/>
    </xf>
    <xf numFmtId="0" fontId="1" fillId="0" borderId="93" xfId="0" applyFont="1" applyBorder="1" applyAlignment="1">
      <alignment vertical="center"/>
    </xf>
    <xf numFmtId="178" fontId="1" fillId="0" borderId="65" xfId="0" applyNumberFormat="1" applyFont="1" applyBorder="1" applyAlignment="1">
      <alignment vertical="center"/>
    </xf>
    <xf numFmtId="38" fontId="1" fillId="0" borderId="83" xfId="37" applyFont="1" applyFill="1" applyBorder="1" applyAlignment="1">
      <alignment vertical="center"/>
    </xf>
    <xf numFmtId="178" fontId="1" fillId="0" borderId="65" xfId="37" applyNumberFormat="1" applyFont="1" applyFill="1" applyBorder="1" applyAlignment="1">
      <alignment vertical="center"/>
    </xf>
    <xf numFmtId="178" fontId="1" fillId="0" borderId="83" xfId="37" applyNumberFormat="1" applyFont="1" applyFill="1" applyBorder="1" applyAlignment="1">
      <alignment horizontal="right" vertical="center"/>
    </xf>
    <xf numFmtId="178" fontId="1" fillId="0" borderId="72" xfId="37" applyNumberFormat="1" applyFont="1" applyFill="1" applyBorder="1" applyAlignment="1">
      <alignment horizontal="right" vertical="center"/>
    </xf>
    <xf numFmtId="178" fontId="1" fillId="0" borderId="72" xfId="37" applyNumberFormat="1" applyFont="1" applyFill="1" applyBorder="1" applyAlignment="1">
      <alignment vertical="center"/>
    </xf>
    <xf numFmtId="178" fontId="1" fillId="0" borderId="40" xfId="37" applyNumberFormat="1" applyFont="1" applyFill="1" applyBorder="1" applyAlignment="1">
      <alignment vertical="center"/>
    </xf>
    <xf numFmtId="178" fontId="1" fillId="0" borderId="25" xfId="37" applyNumberFormat="1" applyFont="1" applyFill="1" applyBorder="1" applyAlignment="1">
      <alignment horizontal="right" vertical="center"/>
    </xf>
    <xf numFmtId="178" fontId="1" fillId="0" borderId="0" xfId="37" applyNumberFormat="1" applyFont="1" applyFill="1" applyBorder="1" applyAlignment="1">
      <alignment horizontal="right" vertical="center"/>
    </xf>
    <xf numFmtId="178" fontId="1" fillId="0" borderId="57" xfId="37" applyNumberFormat="1" applyFont="1" applyFill="1" applyBorder="1" applyAlignment="1">
      <alignment horizontal="right" vertical="center"/>
    </xf>
    <xf numFmtId="178" fontId="1" fillId="0" borderId="37" xfId="37" applyNumberFormat="1" applyFont="1" applyFill="1" applyBorder="1" applyAlignment="1">
      <alignment horizontal="right" vertical="center"/>
    </xf>
    <xf numFmtId="178" fontId="1" fillId="0" borderId="36" xfId="37" applyNumberFormat="1" applyFont="1" applyFill="1" applyBorder="1" applyAlignment="1">
      <alignment horizontal="right" vertical="center"/>
    </xf>
    <xf numFmtId="178" fontId="1" fillId="0" borderId="78" xfId="37" applyNumberFormat="1" applyFont="1" applyFill="1" applyBorder="1" applyAlignment="1">
      <alignment horizontal="right" vertical="center"/>
    </xf>
    <xf numFmtId="178" fontId="1" fillId="0" borderId="69" xfId="37" applyNumberFormat="1" applyFont="1" applyFill="1" applyBorder="1" applyAlignment="1">
      <alignment horizontal="right" vertical="center"/>
    </xf>
    <xf numFmtId="178" fontId="1" fillId="0" borderId="15" xfId="37" applyNumberFormat="1" applyFont="1" applyFill="1" applyBorder="1" applyAlignment="1">
      <alignment horizontal="right" vertical="center"/>
    </xf>
    <xf numFmtId="178" fontId="1" fillId="0" borderId="76" xfId="37" applyNumberFormat="1" applyFont="1" applyFill="1" applyBorder="1" applyAlignment="1">
      <alignment horizontal="right" vertical="center"/>
    </xf>
    <xf numFmtId="0" fontId="72" fillId="0" borderId="17" xfId="0" applyFont="1" applyBorder="1" applyAlignment="1">
      <alignment horizontal="center" vertical="center"/>
    </xf>
    <xf numFmtId="0" fontId="72" fillId="0" borderId="60" xfId="0" applyFont="1" applyBorder="1" applyAlignment="1">
      <alignment vertical="center"/>
    </xf>
    <xf numFmtId="0" fontId="72" fillId="0" borderId="2" xfId="0" applyFont="1" applyBorder="1" applyAlignment="1">
      <alignment vertical="center"/>
    </xf>
    <xf numFmtId="0" fontId="72" fillId="0" borderId="113" xfId="0" applyFont="1" applyBorder="1" applyAlignment="1">
      <alignment vertical="center"/>
    </xf>
    <xf numFmtId="0" fontId="0" fillId="0" borderId="0" xfId="0" applyFont="1" applyAlignment="1">
      <alignment vertical="center"/>
    </xf>
    <xf numFmtId="0" fontId="4" fillId="0" borderId="0" xfId="0" applyFont="1" applyAlignment="1">
      <alignment horizontal="right" vertical="center"/>
    </xf>
    <xf numFmtId="0" fontId="65" fillId="0" borderId="0" xfId="0" applyFont="1" applyAlignment="1">
      <alignment vertical="center"/>
    </xf>
    <xf numFmtId="38" fontId="4" fillId="0" borderId="0" xfId="37" applyFont="1" applyBorder="1" applyAlignment="1">
      <alignment horizontal="right" vertical="center"/>
    </xf>
    <xf numFmtId="0" fontId="4" fillId="0" borderId="0" xfId="55" applyFont="1" applyBorder="1"/>
    <xf numFmtId="0" fontId="1" fillId="0" borderId="0" xfId="55" applyFont="1" applyBorder="1" applyAlignment="1">
      <alignment horizontal="right"/>
    </xf>
    <xf numFmtId="38" fontId="1" fillId="0" borderId="136" xfId="37" applyFont="1" applyFill="1" applyBorder="1" applyAlignment="1">
      <alignment horizontal="right" vertical="center"/>
    </xf>
    <xf numFmtId="38" fontId="1" fillId="0" borderId="15" xfId="37" applyFont="1" applyFill="1" applyBorder="1" applyAlignment="1">
      <alignment horizontal="right" vertical="center"/>
    </xf>
    <xf numFmtId="38" fontId="1" fillId="0" borderId="77" xfId="37" applyFont="1" applyFill="1" applyBorder="1" applyAlignment="1">
      <alignment horizontal="right" vertical="center"/>
    </xf>
    <xf numFmtId="0" fontId="1" fillId="0" borderId="15" xfId="55" applyFont="1" applyBorder="1"/>
    <xf numFmtId="178" fontId="1" fillId="0" borderId="61" xfId="0" applyNumberFormat="1" applyFont="1" applyBorder="1" applyAlignment="1">
      <alignment vertical="center"/>
    </xf>
    <xf numFmtId="38" fontId="1" fillId="0" borderId="58" xfId="37" applyFont="1" applyFill="1" applyBorder="1" applyAlignment="1">
      <alignment horizontal="right" vertical="center"/>
    </xf>
    <xf numFmtId="178" fontId="1" fillId="0" borderId="46" xfId="37" applyNumberFormat="1" applyFont="1" applyFill="1" applyBorder="1" applyAlignment="1">
      <alignment horizontal="right" vertical="center"/>
    </xf>
    <xf numFmtId="38" fontId="1" fillId="0" borderId="81" xfId="37" applyFont="1" applyFill="1" applyBorder="1" applyAlignment="1">
      <alignment horizontal="right" vertical="center"/>
    </xf>
    <xf numFmtId="38" fontId="1" fillId="0" borderId="79" xfId="37" applyFont="1" applyFill="1" applyBorder="1" applyAlignment="1">
      <alignment horizontal="right" vertical="center"/>
    </xf>
    <xf numFmtId="178" fontId="1" fillId="0" borderId="66" xfId="0" applyNumberFormat="1" applyFont="1" applyBorder="1" applyAlignment="1">
      <alignment vertical="center"/>
    </xf>
    <xf numFmtId="178" fontId="1" fillId="0" borderId="51" xfId="37" applyNumberFormat="1" applyFont="1" applyFill="1" applyBorder="1" applyAlignment="1">
      <alignment vertical="center"/>
    </xf>
    <xf numFmtId="38" fontId="1" fillId="0" borderId="80" xfId="37" applyFont="1" applyFill="1" applyBorder="1" applyAlignment="1">
      <alignment horizontal="right" vertical="center"/>
    </xf>
    <xf numFmtId="38" fontId="1" fillId="0" borderId="48" xfId="37" applyFont="1" applyFill="1" applyBorder="1" applyAlignment="1">
      <alignment horizontal="right" vertical="center"/>
    </xf>
    <xf numFmtId="178" fontId="1" fillId="0" borderId="58" xfId="37" applyNumberFormat="1" applyFont="1" applyFill="1" applyBorder="1" applyAlignment="1">
      <alignment vertical="center"/>
    </xf>
    <xf numFmtId="178" fontId="1" fillId="0" borderId="41" xfId="37" applyNumberFormat="1" applyFont="1" applyFill="1" applyBorder="1" applyAlignment="1">
      <alignment vertical="center"/>
    </xf>
    <xf numFmtId="178" fontId="1" fillId="0" borderId="52" xfId="37" applyNumberFormat="1" applyFont="1" applyFill="1" applyBorder="1" applyAlignment="1">
      <alignment vertical="center"/>
    </xf>
    <xf numFmtId="178" fontId="1" fillId="0" borderId="62" xfId="37" applyNumberFormat="1" applyFont="1" applyFill="1" applyBorder="1" applyAlignment="1">
      <alignment vertical="center"/>
    </xf>
    <xf numFmtId="178" fontId="1" fillId="0" borderId="70" xfId="0" applyNumberFormat="1" applyFont="1" applyBorder="1" applyAlignment="1">
      <alignment vertical="center"/>
    </xf>
    <xf numFmtId="178" fontId="1" fillId="0" borderId="48" xfId="37" applyNumberFormat="1" applyFont="1" applyFill="1" applyBorder="1" applyAlignment="1">
      <alignment vertical="center"/>
    </xf>
    <xf numFmtId="178" fontId="1" fillId="0" borderId="51" xfId="0" applyNumberFormat="1" applyFont="1" applyBorder="1" applyAlignment="1">
      <alignment vertical="center"/>
    </xf>
    <xf numFmtId="178" fontId="1" fillId="0" borderId="44" xfId="37" applyNumberFormat="1" applyFont="1" applyFill="1" applyBorder="1" applyAlignment="1">
      <alignment vertical="center"/>
    </xf>
    <xf numFmtId="178" fontId="1" fillId="0" borderId="68" xfId="0" applyNumberFormat="1" applyFont="1" applyBorder="1" applyAlignment="1">
      <alignment vertical="center"/>
    </xf>
    <xf numFmtId="178" fontId="1" fillId="0" borderId="47" xfId="37" applyNumberFormat="1" applyFont="1" applyFill="1" applyBorder="1" applyAlignment="1">
      <alignment vertical="center"/>
    </xf>
    <xf numFmtId="178" fontId="1" fillId="0" borderId="53" xfId="0" applyNumberFormat="1" applyFont="1" applyBorder="1" applyAlignment="1">
      <alignment vertical="center"/>
    </xf>
    <xf numFmtId="178" fontId="1" fillId="0" borderId="55" xfId="0" applyNumberFormat="1" applyFont="1" applyBorder="1" applyAlignment="1">
      <alignment vertical="center"/>
    </xf>
    <xf numFmtId="178" fontId="1" fillId="0" borderId="50" xfId="0" applyNumberFormat="1" applyFont="1" applyBorder="1" applyAlignment="1">
      <alignment vertical="center"/>
    </xf>
    <xf numFmtId="178" fontId="1" fillId="0" borderId="52" xfId="0" applyNumberFormat="1" applyFont="1" applyBorder="1" applyAlignment="1">
      <alignment vertical="center"/>
    </xf>
    <xf numFmtId="178" fontId="1" fillId="0" borderId="134" xfId="0" applyNumberFormat="1" applyFont="1" applyBorder="1" applyAlignment="1">
      <alignment vertical="center"/>
    </xf>
    <xf numFmtId="38" fontId="79" fillId="0" borderId="128" xfId="37" applyFont="1" applyFill="1" applyBorder="1" applyAlignment="1">
      <alignment horizontal="right" vertical="center"/>
    </xf>
    <xf numFmtId="38" fontId="1" fillId="0" borderId="137" xfId="37" applyFont="1" applyFill="1" applyBorder="1" applyAlignment="1">
      <alignment horizontal="right" vertical="center"/>
    </xf>
    <xf numFmtId="38" fontId="1" fillId="0" borderId="158" xfId="37" applyFont="1" applyFill="1" applyBorder="1" applyAlignment="1">
      <alignment horizontal="right" vertical="center"/>
    </xf>
    <xf numFmtId="178" fontId="3" fillId="0" borderId="104" xfId="0" applyNumberFormat="1" applyFont="1" applyBorder="1" applyAlignment="1">
      <alignment horizontal="center" vertical="center"/>
    </xf>
    <xf numFmtId="38" fontId="1" fillId="0" borderId="149" xfId="37" applyFont="1" applyFill="1" applyBorder="1" applyAlignment="1">
      <alignment horizontal="right" vertical="center"/>
    </xf>
    <xf numFmtId="178" fontId="1" fillId="0" borderId="179" xfId="0" applyNumberFormat="1" applyFont="1" applyBorder="1" applyAlignment="1">
      <alignment vertical="center"/>
    </xf>
    <xf numFmtId="178" fontId="1" fillId="0" borderId="134" xfId="37" applyNumberFormat="1" applyFont="1" applyFill="1" applyBorder="1" applyAlignment="1">
      <alignment horizontal="right" vertical="center"/>
    </xf>
    <xf numFmtId="178" fontId="1" fillId="0" borderId="82" xfId="37" applyNumberFormat="1" applyFont="1" applyFill="1" applyBorder="1" applyAlignment="1">
      <alignment horizontal="right" vertical="center"/>
    </xf>
    <xf numFmtId="178" fontId="1" fillId="0" borderId="199" xfId="37" applyNumberFormat="1" applyFont="1" applyFill="1" applyBorder="1" applyAlignment="1">
      <alignment vertical="center"/>
    </xf>
    <xf numFmtId="178" fontId="1" fillId="0" borderId="200" xfId="37" applyNumberFormat="1" applyFont="1" applyFill="1" applyBorder="1" applyAlignment="1">
      <alignment vertical="center"/>
    </xf>
    <xf numFmtId="178" fontId="1" fillId="0" borderId="53" xfId="37" applyNumberFormat="1" applyFont="1" applyFill="1" applyBorder="1" applyAlignment="1">
      <alignment horizontal="right" vertical="center"/>
    </xf>
    <xf numFmtId="178" fontId="1" fillId="0" borderId="55" xfId="37" applyNumberFormat="1" applyFont="1" applyFill="1" applyBorder="1" applyAlignment="1">
      <alignment vertical="center"/>
    </xf>
    <xf numFmtId="178" fontId="1" fillId="0" borderId="39" xfId="0" applyNumberFormat="1" applyFont="1" applyBorder="1"/>
    <xf numFmtId="178" fontId="1" fillId="0" borderId="50" xfId="0" applyNumberFormat="1" applyFont="1" applyBorder="1"/>
    <xf numFmtId="178" fontId="1" fillId="0" borderId="50" xfId="37" applyNumberFormat="1" applyFont="1" applyFill="1" applyBorder="1" applyAlignment="1">
      <alignment vertical="center"/>
    </xf>
    <xf numFmtId="178" fontId="1" fillId="0" borderId="42" xfId="0" applyNumberFormat="1" applyFont="1" applyBorder="1"/>
    <xf numFmtId="178" fontId="1" fillId="0" borderId="53" xfId="0" applyNumberFormat="1" applyFont="1" applyBorder="1"/>
    <xf numFmtId="178" fontId="1" fillId="0" borderId="50" xfId="0" applyNumberFormat="1" applyFont="1" applyBorder="1" applyAlignment="1">
      <alignment horizontal="right" vertical="center"/>
    </xf>
    <xf numFmtId="178" fontId="1" fillId="0" borderId="53" xfId="0" applyNumberFormat="1" applyFont="1" applyBorder="1" applyAlignment="1">
      <alignment horizontal="right" vertical="center"/>
    </xf>
    <xf numFmtId="178" fontId="1" fillId="0" borderId="43" xfId="0" applyNumberFormat="1" applyFont="1" applyBorder="1"/>
    <xf numFmtId="178" fontId="1" fillId="0" borderId="55" xfId="0" applyNumberFormat="1" applyFont="1" applyBorder="1"/>
    <xf numFmtId="178" fontId="1" fillId="0" borderId="55" xfId="0" applyNumberFormat="1" applyFont="1" applyBorder="1" applyAlignment="1">
      <alignment horizontal="right" vertical="center"/>
    </xf>
    <xf numFmtId="178" fontId="1" fillId="0" borderId="71" xfId="37" applyNumberFormat="1" applyFont="1" applyFill="1" applyBorder="1" applyAlignment="1">
      <alignment horizontal="right" vertical="center"/>
    </xf>
    <xf numFmtId="178" fontId="1" fillId="0" borderId="180" xfId="37" applyNumberFormat="1" applyFont="1" applyFill="1" applyBorder="1" applyAlignment="1">
      <alignment horizontal="right" vertical="center"/>
    </xf>
    <xf numFmtId="178" fontId="1" fillId="0" borderId="135" xfId="37" applyNumberFormat="1" applyFont="1" applyFill="1" applyBorder="1" applyAlignment="1">
      <alignment horizontal="right" vertical="center"/>
    </xf>
    <xf numFmtId="0" fontId="1" fillId="0" borderId="17" xfId="55" applyFont="1" applyBorder="1" applyAlignment="1">
      <alignment horizontal="right"/>
    </xf>
    <xf numFmtId="178" fontId="1" fillId="0" borderId="15" xfId="37" applyNumberFormat="1" applyFont="1" applyFill="1" applyBorder="1" applyAlignment="1">
      <alignment vertical="center"/>
    </xf>
    <xf numFmtId="0" fontId="1" fillId="0" borderId="0" xfId="0" applyFont="1" applyBorder="1" applyAlignment="1">
      <alignment vertical="center"/>
    </xf>
    <xf numFmtId="0" fontId="1" fillId="0" borderId="15" xfId="0" applyFont="1" applyBorder="1" applyAlignment="1">
      <alignment vertical="center"/>
    </xf>
    <xf numFmtId="0" fontId="1" fillId="0" borderId="77" xfId="0" applyFont="1" applyBorder="1" applyAlignment="1">
      <alignment vertical="center"/>
    </xf>
    <xf numFmtId="0" fontId="1" fillId="0" borderId="79" xfId="0" applyFont="1" applyBorder="1" applyAlignment="1">
      <alignment vertical="center"/>
    </xf>
    <xf numFmtId="178" fontId="1" fillId="0" borderId="63" xfId="37" applyNumberFormat="1" applyFont="1" applyFill="1" applyBorder="1" applyAlignment="1">
      <alignment horizontal="right" vertical="center"/>
    </xf>
    <xf numFmtId="178" fontId="1" fillId="0" borderId="145" xfId="37" applyNumberFormat="1" applyFont="1" applyFill="1" applyBorder="1" applyAlignment="1">
      <alignment horizontal="right" vertical="center"/>
    </xf>
    <xf numFmtId="178" fontId="1" fillId="0" borderId="52" xfId="37" applyNumberFormat="1" applyFont="1" applyFill="1" applyBorder="1" applyAlignment="1">
      <alignment horizontal="right" vertical="center"/>
    </xf>
    <xf numFmtId="0" fontId="41" fillId="0" borderId="0" xfId="58" applyFont="1"/>
    <xf numFmtId="178" fontId="4" fillId="0" borderId="40" xfId="38" applyNumberFormat="1" applyFont="1" applyFill="1" applyBorder="1" applyAlignment="1">
      <alignment vertical="center"/>
    </xf>
    <xf numFmtId="178" fontId="4" fillId="0" borderId="51" xfId="38" applyNumberFormat="1" applyFont="1" applyFill="1" applyBorder="1" applyAlignment="1">
      <alignment vertical="center"/>
    </xf>
    <xf numFmtId="178" fontId="4" fillId="0" borderId="61" xfId="38" applyNumberFormat="1" applyFont="1" applyFill="1" applyBorder="1" applyAlignment="1">
      <alignment vertical="center"/>
    </xf>
    <xf numFmtId="178" fontId="4" fillId="0" borderId="70" xfId="38" applyNumberFormat="1" applyFont="1" applyFill="1" applyBorder="1" applyAlignment="1">
      <alignment vertical="center"/>
    </xf>
    <xf numFmtId="178" fontId="4" fillId="0" borderId="15" xfId="38" applyNumberFormat="1" applyFont="1" applyFill="1" applyBorder="1" applyAlignment="1">
      <alignment vertical="center"/>
    </xf>
    <xf numFmtId="178" fontId="4" fillId="0" borderId="15" xfId="39" applyNumberFormat="1" applyFont="1" applyFill="1" applyBorder="1" applyAlignment="1">
      <alignment vertical="center"/>
    </xf>
    <xf numFmtId="178" fontId="4" fillId="0" borderId="70" xfId="39" applyNumberFormat="1" applyFont="1" applyFill="1" applyBorder="1" applyAlignment="1">
      <alignment vertical="center"/>
    </xf>
    <xf numFmtId="178" fontId="4" fillId="0" borderId="70" xfId="58" applyNumberFormat="1" applyFont="1" applyBorder="1" applyAlignment="1">
      <alignment vertical="center"/>
    </xf>
    <xf numFmtId="0" fontId="4" fillId="0" borderId="0" xfId="0" applyFont="1" applyAlignment="1">
      <alignment vertical="center"/>
    </xf>
    <xf numFmtId="0" fontId="4" fillId="0" borderId="0" xfId="0" applyFont="1" applyAlignment="1">
      <alignment horizontal="left" vertical="center"/>
    </xf>
    <xf numFmtId="0" fontId="4" fillId="0" borderId="0" xfId="0" applyFont="1" applyAlignment="1">
      <alignment horizontal="distributed" vertical="center"/>
    </xf>
    <xf numFmtId="0" fontId="0" fillId="0" borderId="0" xfId="0" applyFont="1"/>
    <xf numFmtId="0" fontId="0" fillId="0" borderId="0" xfId="0" applyFont="1" applyAlignment="1">
      <alignment horizontal="distributed" vertical="center"/>
    </xf>
    <xf numFmtId="0" fontId="30" fillId="0" borderId="0" xfId="0" applyFont="1" applyAlignment="1">
      <alignment vertical="center"/>
    </xf>
    <xf numFmtId="0" fontId="30" fillId="0" borderId="0" xfId="0" applyFont="1" applyAlignment="1">
      <alignment horizontal="distributed" vertical="center"/>
    </xf>
    <xf numFmtId="0" fontId="30" fillId="0" borderId="0" xfId="0" applyFont="1"/>
    <xf numFmtId="49" fontId="30" fillId="0" borderId="0" xfId="0" applyNumberFormat="1" applyFont="1" applyAlignment="1">
      <alignment vertical="center"/>
    </xf>
    <xf numFmtId="0" fontId="85" fillId="0" borderId="0" xfId="0" applyFont="1" applyAlignment="1">
      <alignment vertical="center"/>
    </xf>
    <xf numFmtId="0" fontId="86" fillId="0" borderId="0" xfId="0" applyFont="1" applyAlignment="1">
      <alignment vertical="center"/>
    </xf>
    <xf numFmtId="0" fontId="72" fillId="0" borderId="139" xfId="0" applyFont="1" applyBorder="1" applyAlignment="1">
      <alignment horizontal="center" vertical="center"/>
    </xf>
    <xf numFmtId="0" fontId="72" fillId="0" borderId="143" xfId="0" applyFont="1" applyBorder="1" applyAlignment="1">
      <alignment horizontal="center" vertical="center"/>
    </xf>
    <xf numFmtId="0" fontId="72" fillId="0" borderId="0" xfId="0" applyFont="1" applyAlignment="1">
      <alignment vertical="center"/>
    </xf>
    <xf numFmtId="0" fontId="72" fillId="0" borderId="140" xfId="0" applyFont="1" applyBorder="1" applyAlignment="1">
      <alignment horizontal="center" vertical="center"/>
    </xf>
    <xf numFmtId="0" fontId="72" fillId="0" borderId="144" xfId="0" applyFont="1" applyBorder="1" applyAlignment="1">
      <alignment vertical="center"/>
    </xf>
    <xf numFmtId="0" fontId="72" fillId="0" borderId="17" xfId="0" applyFont="1" applyBorder="1" applyAlignment="1">
      <alignment vertical="center"/>
    </xf>
    <xf numFmtId="0" fontId="72" fillId="0" borderId="145" xfId="0" applyFont="1" applyBorder="1" applyAlignment="1">
      <alignment vertical="center"/>
    </xf>
    <xf numFmtId="0" fontId="82" fillId="0" borderId="0" xfId="0" quotePrefix="1" applyFont="1" applyAlignment="1">
      <alignment horizontal="right" vertical="center"/>
    </xf>
    <xf numFmtId="0" fontId="82" fillId="0" borderId="0" xfId="0" quotePrefix="1" applyFont="1" applyAlignment="1">
      <alignment horizontal="left" vertical="center"/>
    </xf>
    <xf numFmtId="0" fontId="87" fillId="0" borderId="57" xfId="0" applyFont="1" applyBorder="1" applyAlignment="1">
      <alignment vertical="center"/>
    </xf>
    <xf numFmtId="0" fontId="72" fillId="0" borderId="57" xfId="0" applyFont="1" applyBorder="1" applyAlignment="1">
      <alignment vertical="center"/>
    </xf>
    <xf numFmtId="0" fontId="72" fillId="0" borderId="80" xfId="0" applyFont="1" applyBorder="1" applyAlignment="1">
      <alignment vertical="center"/>
    </xf>
    <xf numFmtId="0" fontId="72" fillId="0" borderId="15" xfId="0" applyFont="1" applyBorder="1" applyAlignment="1">
      <alignment vertical="center"/>
    </xf>
    <xf numFmtId="0" fontId="0" fillId="0" borderId="81" xfId="0" applyFont="1" applyBorder="1" applyAlignment="1">
      <alignment vertical="center"/>
    </xf>
    <xf numFmtId="0" fontId="0" fillId="0" borderId="15" xfId="0" applyFont="1" applyBorder="1" applyAlignment="1">
      <alignment vertical="center"/>
    </xf>
    <xf numFmtId="0" fontId="72" fillId="0" borderId="54" xfId="0" applyFont="1" applyBorder="1" applyAlignment="1">
      <alignment horizontal="right" vertical="center"/>
    </xf>
    <xf numFmtId="0" fontId="72" fillId="0" borderId="74" xfId="0" applyFont="1" applyBorder="1" applyAlignment="1">
      <alignment horizontal="right" vertical="center"/>
    </xf>
    <xf numFmtId="0" fontId="72" fillId="0" borderId="77" xfId="0" applyFont="1" applyBorder="1" applyAlignment="1">
      <alignment horizontal="right" vertical="center"/>
    </xf>
    <xf numFmtId="0" fontId="0" fillId="0" borderId="77" xfId="0" applyFont="1" applyBorder="1" applyAlignment="1">
      <alignment vertical="center"/>
    </xf>
    <xf numFmtId="0" fontId="0" fillId="0" borderId="110" xfId="0" applyFont="1" applyBorder="1" applyAlignment="1">
      <alignment vertical="center"/>
    </xf>
    <xf numFmtId="0" fontId="0" fillId="0" borderId="79" xfId="0" applyFont="1" applyBorder="1" applyAlignment="1">
      <alignment vertical="center"/>
    </xf>
    <xf numFmtId="0" fontId="4" fillId="0" borderId="77" xfId="0" applyFont="1" applyBorder="1" applyAlignment="1">
      <alignment horizontal="right" vertical="center"/>
    </xf>
    <xf numFmtId="38" fontId="4" fillId="0" borderId="77" xfId="37" applyFont="1" applyBorder="1" applyAlignment="1">
      <alignment horizontal="right" vertical="center"/>
    </xf>
    <xf numFmtId="0" fontId="87" fillId="0" borderId="2" xfId="0" applyFont="1" applyBorder="1" applyAlignment="1">
      <alignment vertical="center"/>
    </xf>
    <xf numFmtId="38" fontId="72" fillId="0" borderId="2" xfId="37" applyFont="1" applyBorder="1" applyAlignment="1">
      <alignment horizontal="right" vertical="center"/>
    </xf>
    <xf numFmtId="0" fontId="72" fillId="0" borderId="2" xfId="0" applyFont="1" applyBorder="1" applyAlignment="1">
      <alignment horizontal="right" vertical="center"/>
    </xf>
    <xf numFmtId="38" fontId="72" fillId="0" borderId="0" xfId="37" applyFont="1" applyBorder="1" applyAlignment="1">
      <alignment horizontal="right" vertical="center"/>
    </xf>
    <xf numFmtId="0" fontId="72" fillId="0" borderId="54" xfId="0" applyFont="1" applyBorder="1" applyAlignment="1">
      <alignment vertical="center"/>
    </xf>
    <xf numFmtId="0" fontId="72" fillId="0" borderId="81" xfId="0" applyFont="1" applyBorder="1" applyAlignment="1">
      <alignment vertical="center"/>
    </xf>
    <xf numFmtId="0" fontId="72" fillId="0" borderId="54" xfId="0" applyFont="1" applyBorder="1" applyAlignment="1">
      <alignment vertical="top" wrapText="1"/>
    </xf>
    <xf numFmtId="0" fontId="72" fillId="0" borderId="74" xfId="0" applyFont="1" applyBorder="1" applyAlignment="1">
      <alignment vertical="top" wrapText="1"/>
    </xf>
    <xf numFmtId="0" fontId="72" fillId="0" borderId="77" xfId="0" applyFont="1" applyBorder="1" applyAlignment="1">
      <alignment vertical="top" wrapText="1"/>
    </xf>
    <xf numFmtId="0" fontId="72" fillId="0" borderId="79" xfId="0" applyFont="1" applyBorder="1" applyAlignment="1">
      <alignment vertical="top" wrapText="1"/>
    </xf>
    <xf numFmtId="38" fontId="72" fillId="0" borderId="17" xfId="37" applyFont="1" applyBorder="1" applyAlignment="1">
      <alignment horizontal="right" vertical="center"/>
    </xf>
    <xf numFmtId="0" fontId="72" fillId="0" borderId="17" xfId="0" applyFont="1" applyBorder="1" applyAlignment="1">
      <alignment horizontal="right" vertical="center"/>
    </xf>
    <xf numFmtId="0" fontId="0" fillId="0" borderId="2" xfId="0" applyFont="1" applyBorder="1" applyAlignment="1">
      <alignment vertical="center"/>
    </xf>
    <xf numFmtId="0" fontId="0" fillId="0" borderId="100" xfId="0" applyFont="1" applyBorder="1" applyAlignment="1">
      <alignment vertical="center"/>
    </xf>
    <xf numFmtId="0" fontId="0" fillId="0" borderId="113" xfId="0" applyFont="1" applyBorder="1" applyAlignment="1">
      <alignment vertical="center"/>
    </xf>
    <xf numFmtId="38" fontId="4" fillId="0" borderId="2" xfId="37" applyFont="1" applyBorder="1" applyAlignment="1">
      <alignment horizontal="right" vertical="center"/>
    </xf>
    <xf numFmtId="0" fontId="4" fillId="0" borderId="2" xfId="0" applyFont="1" applyBorder="1" applyAlignment="1">
      <alignment horizontal="right" vertical="center"/>
    </xf>
    <xf numFmtId="0" fontId="0" fillId="0" borderId="57" xfId="0" applyFont="1" applyBorder="1" applyAlignment="1">
      <alignment vertical="center"/>
    </xf>
    <xf numFmtId="0" fontId="0" fillId="0" borderId="80" xfId="0" applyFont="1" applyBorder="1" applyAlignment="1">
      <alignment vertical="center"/>
    </xf>
    <xf numFmtId="0" fontId="0" fillId="0" borderId="136" xfId="0" applyFont="1" applyBorder="1" applyAlignment="1">
      <alignment vertical="center"/>
    </xf>
    <xf numFmtId="0" fontId="89" fillId="0" borderId="0" xfId="0" applyFont="1" applyAlignment="1">
      <alignment vertical="center"/>
    </xf>
    <xf numFmtId="0" fontId="90" fillId="0" borderId="0" xfId="0" applyFont="1" applyAlignment="1">
      <alignment vertical="center"/>
    </xf>
    <xf numFmtId="0" fontId="72" fillId="0" borderId="0" xfId="0" applyFont="1" applyAlignment="1">
      <alignment horizontal="center" vertical="center"/>
    </xf>
    <xf numFmtId="0" fontId="72" fillId="0" borderId="0" xfId="0" applyFont="1" applyAlignment="1">
      <alignment horizontal="left" vertical="center" indent="1"/>
    </xf>
    <xf numFmtId="38" fontId="72" fillId="0" borderId="0" xfId="37" applyFont="1" applyBorder="1" applyAlignment="1">
      <alignment horizontal="center" vertical="center"/>
    </xf>
    <xf numFmtId="180" fontId="72" fillId="0" borderId="0" xfId="37" applyNumberFormat="1" applyFont="1" applyBorder="1" applyAlignment="1">
      <alignment vertical="center"/>
    </xf>
    <xf numFmtId="0" fontId="72" fillId="0" borderId="0" xfId="0" applyFont="1" applyAlignment="1">
      <alignment vertical="center" wrapText="1"/>
    </xf>
    <xf numFmtId="0" fontId="72" fillId="0" borderId="0" xfId="0" applyFont="1" applyAlignment="1">
      <alignment horizontal="distributed" vertical="center" indent="5"/>
    </xf>
    <xf numFmtId="0" fontId="72" fillId="0" borderId="0" xfId="0" applyFont="1" applyAlignment="1">
      <alignment horizontal="center" vertical="center" wrapText="1"/>
    </xf>
    <xf numFmtId="0" fontId="4" fillId="0" borderId="0" xfId="0" applyFont="1" applyAlignment="1">
      <alignment vertical="center" wrapText="1"/>
    </xf>
    <xf numFmtId="0" fontId="86" fillId="0" borderId="0" xfId="0" applyFont="1"/>
    <xf numFmtId="0" fontId="72" fillId="0" borderId="0" xfId="0" applyFont="1"/>
    <xf numFmtId="0" fontId="72" fillId="0" borderId="0" xfId="60" applyFont="1" applyAlignment="1">
      <alignment vertical="center"/>
    </xf>
    <xf numFmtId="0" fontId="4" fillId="0" borderId="0" xfId="0" applyFont="1"/>
    <xf numFmtId="0" fontId="8" fillId="0" borderId="0" xfId="0" applyFont="1" applyAlignment="1">
      <alignment horizontal="center" vertical="center"/>
    </xf>
    <xf numFmtId="0" fontId="8" fillId="0" borderId="0" xfId="0" applyFont="1" applyAlignment="1">
      <alignment vertical="center"/>
    </xf>
    <xf numFmtId="0" fontId="0" fillId="0" borderId="0" xfId="0" applyFont="1" applyAlignment="1">
      <alignment horizontal="center" vertical="center"/>
    </xf>
    <xf numFmtId="0" fontId="0" fillId="0" borderId="0" xfId="0" applyFont="1" applyAlignment="1">
      <alignment vertical="center" wrapText="1"/>
    </xf>
    <xf numFmtId="38" fontId="72" fillId="0" borderId="141" xfId="37" applyFont="1" applyBorder="1" applyAlignment="1">
      <alignment horizontal="right" vertical="center" shrinkToFit="1"/>
    </xf>
    <xf numFmtId="38" fontId="72" fillId="0" borderId="57" xfId="37" applyFont="1" applyBorder="1" applyAlignment="1">
      <alignment horizontal="right" vertical="center"/>
    </xf>
    <xf numFmtId="38" fontId="72" fillId="0" borderId="60" xfId="37" applyFont="1" applyBorder="1" applyAlignment="1">
      <alignment horizontal="right" vertical="center"/>
    </xf>
    <xf numFmtId="38" fontId="72" fillId="0" borderId="0" xfId="37" applyFont="1" applyBorder="1" applyAlignment="1">
      <alignment horizontal="right" vertical="center" indent="1"/>
    </xf>
    <xf numFmtId="38" fontId="72" fillId="0" borderId="0" xfId="37" applyFont="1" applyBorder="1" applyAlignment="1">
      <alignment horizontal="right" vertical="center" shrinkToFit="1"/>
    </xf>
    <xf numFmtId="38" fontId="72" fillId="0" borderId="123" xfId="37" applyFont="1" applyBorder="1" applyAlignment="1">
      <alignment horizontal="right" vertical="center" shrinkToFit="1"/>
    </xf>
    <xf numFmtId="38" fontId="72" fillId="0" borderId="88" xfId="37" applyFont="1" applyBorder="1" applyAlignment="1">
      <alignment horizontal="right" vertical="center" shrinkToFit="1"/>
    </xf>
    <xf numFmtId="38" fontId="72" fillId="0" borderId="149" xfId="37" applyFont="1" applyBorder="1" applyAlignment="1">
      <alignment horizontal="right" vertical="center" shrinkToFit="1"/>
    </xf>
    <xf numFmtId="0" fontId="92" fillId="0" borderId="0" xfId="0" applyFont="1" applyAlignment="1">
      <alignment vertical="center"/>
    </xf>
    <xf numFmtId="0" fontId="72" fillId="0" borderId="143" xfId="0" applyFont="1" applyBorder="1" applyAlignment="1">
      <alignment horizontal="center"/>
    </xf>
    <xf numFmtId="0" fontId="72" fillId="0" borderId="0" xfId="0" applyFont="1" applyAlignment="1">
      <alignment horizontal="center"/>
    </xf>
    <xf numFmtId="0" fontId="82" fillId="0" borderId="0" xfId="0" applyFont="1"/>
    <xf numFmtId="0" fontId="72" fillId="0" borderId="147" xfId="0" applyFont="1" applyBorder="1" applyAlignment="1">
      <alignment vertical="center" shrinkToFit="1"/>
    </xf>
    <xf numFmtId="0" fontId="72" fillId="0" borderId="2" xfId="0" applyFont="1" applyBorder="1" applyAlignment="1">
      <alignment vertical="center" shrinkToFit="1"/>
    </xf>
    <xf numFmtId="0" fontId="72" fillId="0" borderId="163" xfId="0" applyFont="1" applyBorder="1" applyAlignment="1">
      <alignment vertical="center" shrinkToFit="1"/>
    </xf>
    <xf numFmtId="0" fontId="4" fillId="0" borderId="0" xfId="0" applyFont="1" applyAlignment="1">
      <alignment horizontal="center" vertical="center"/>
    </xf>
    <xf numFmtId="0" fontId="72" fillId="0" borderId="96" xfId="0" applyFont="1" applyBorder="1" applyAlignment="1">
      <alignment vertical="center" shrinkToFit="1"/>
    </xf>
    <xf numFmtId="0" fontId="72" fillId="0" borderId="60" xfId="0" applyFont="1" applyBorder="1" applyAlignment="1">
      <alignment vertical="center" shrinkToFit="1"/>
    </xf>
    <xf numFmtId="0" fontId="72" fillId="0" borderId="141" xfId="0" applyFont="1" applyBorder="1" applyAlignment="1">
      <alignment vertical="center"/>
    </xf>
    <xf numFmtId="0" fontId="72" fillId="0" borderId="0" xfId="0" quotePrefix="1" applyFont="1" applyAlignment="1">
      <alignment vertical="center"/>
    </xf>
    <xf numFmtId="0" fontId="72" fillId="0" borderId="100" xfId="0" applyFont="1" applyBorder="1" applyAlignment="1">
      <alignment vertical="center"/>
    </xf>
    <xf numFmtId="0" fontId="72" fillId="0" borderId="98" xfId="0" applyFont="1" applyBorder="1" applyAlignment="1">
      <alignment vertical="center"/>
    </xf>
    <xf numFmtId="0" fontId="81" fillId="0" borderId="0" xfId="0" quotePrefix="1" applyFont="1" applyAlignment="1">
      <alignment vertical="center"/>
    </xf>
    <xf numFmtId="0" fontId="4" fillId="0" borderId="0" xfId="0" quotePrefix="1" applyFont="1" applyAlignment="1">
      <alignment horizontal="center" vertical="center"/>
    </xf>
    <xf numFmtId="0" fontId="72" fillId="0" borderId="0" xfId="0" applyFont="1" applyAlignment="1">
      <alignment vertical="top"/>
    </xf>
    <xf numFmtId="0" fontId="72" fillId="0" borderId="139" xfId="0" applyFont="1" applyBorder="1"/>
    <xf numFmtId="0" fontId="72" fillId="0" borderId="141" xfId="0" applyFont="1" applyBorder="1"/>
    <xf numFmtId="0" fontId="72" fillId="0" borderId="141" xfId="0" applyFont="1" applyBorder="1" applyAlignment="1">
      <alignment horizontal="center" vertical="center"/>
    </xf>
    <xf numFmtId="0" fontId="72" fillId="0" borderId="143" xfId="0" applyFont="1" applyBorder="1"/>
    <xf numFmtId="0" fontId="72" fillId="0" borderId="144" xfId="0" applyFont="1" applyBorder="1"/>
    <xf numFmtId="0" fontId="72" fillId="0" borderId="17" xfId="0" applyFont="1" applyBorder="1"/>
    <xf numFmtId="0" fontId="72" fillId="0" borderId="23" xfId="0" applyFont="1" applyBorder="1" applyAlignment="1">
      <alignment vertical="center"/>
    </xf>
    <xf numFmtId="0" fontId="72" fillId="0" borderId="136" xfId="0" applyFont="1" applyBorder="1" applyAlignment="1">
      <alignment vertical="center"/>
    </xf>
    <xf numFmtId="0" fontId="72" fillId="0" borderId="74" xfId="0" applyFont="1" applyBorder="1" applyAlignment="1">
      <alignment vertical="center"/>
    </xf>
    <xf numFmtId="0" fontId="72" fillId="0" borderId="77" xfId="0" applyFont="1" applyBorder="1" applyAlignment="1">
      <alignment vertical="center"/>
    </xf>
    <xf numFmtId="0" fontId="72" fillId="0" borderId="79" xfId="0" applyFont="1" applyBorder="1" applyAlignment="1">
      <alignment vertical="center"/>
    </xf>
    <xf numFmtId="0" fontId="72" fillId="0" borderId="57" xfId="0" applyFont="1" applyBorder="1" applyAlignment="1">
      <alignment horizontal="center" vertical="center"/>
    </xf>
    <xf numFmtId="0" fontId="72" fillId="0" borderId="81" xfId="0" applyFont="1" applyBorder="1" applyAlignment="1">
      <alignment horizontal="center" vertical="center"/>
    </xf>
    <xf numFmtId="0" fontId="72" fillId="0" borderId="54" xfId="0" applyFont="1" applyBorder="1" applyAlignment="1">
      <alignment horizontal="center" vertical="center"/>
    </xf>
    <xf numFmtId="0" fontId="72" fillId="0" borderId="110" xfId="0" applyFont="1" applyBorder="1" applyAlignment="1">
      <alignment vertical="center"/>
    </xf>
    <xf numFmtId="0" fontId="72" fillId="0" borderId="110" xfId="0" applyFont="1" applyBorder="1" applyAlignment="1">
      <alignment horizontal="center" vertical="center"/>
    </xf>
    <xf numFmtId="0" fontId="72" fillId="0" borderId="74" xfId="0" applyFont="1" applyBorder="1" applyAlignment="1">
      <alignment horizontal="center" vertical="center"/>
    </xf>
    <xf numFmtId="0" fontId="72" fillId="0" borderId="0" xfId="0" applyFont="1" applyBorder="1" applyAlignment="1">
      <alignment vertical="center"/>
    </xf>
    <xf numFmtId="0" fontId="72" fillId="0" borderId="149" xfId="0" applyFont="1" applyBorder="1" applyAlignment="1">
      <alignment vertical="center"/>
    </xf>
    <xf numFmtId="0" fontId="72" fillId="0" borderId="2" xfId="0" applyFont="1" applyBorder="1" applyAlignment="1">
      <alignment horizontal="center" vertical="center" justifyLastLine="1"/>
    </xf>
    <xf numFmtId="0" fontId="72" fillId="0" borderId="60" xfId="0" applyFont="1" applyBorder="1" applyAlignment="1">
      <alignment horizontal="center" vertical="center" justifyLastLine="1"/>
    </xf>
    <xf numFmtId="0" fontId="72" fillId="0" borderId="88" xfId="0" applyFont="1" applyBorder="1" applyAlignment="1">
      <alignment vertical="center" justifyLastLine="1"/>
    </xf>
    <xf numFmtId="0" fontId="72" fillId="0" borderId="2" xfId="0" applyFont="1" applyBorder="1" applyAlignment="1">
      <alignment vertical="center" justifyLastLine="1"/>
    </xf>
    <xf numFmtId="0" fontId="72" fillId="0" borderId="0" xfId="0" applyFont="1" applyAlignment="1">
      <alignment horizontal="center" vertical="center" justifyLastLine="1"/>
    </xf>
    <xf numFmtId="0" fontId="72" fillId="0" borderId="97" xfId="0" applyFont="1" applyBorder="1" applyAlignment="1">
      <alignment vertical="center" justifyLastLine="1"/>
    </xf>
    <xf numFmtId="0" fontId="72" fillId="0" borderId="60" xfId="0" applyFont="1" applyBorder="1" applyAlignment="1">
      <alignment vertical="center" justifyLastLine="1"/>
    </xf>
    <xf numFmtId="0" fontId="72" fillId="0" borderId="140" xfId="0" applyFont="1" applyBorder="1" applyAlignment="1">
      <alignment horizontal="distributed" vertical="center" justifyLastLine="1"/>
    </xf>
    <xf numFmtId="0" fontId="72" fillId="0" borderId="77" xfId="0" applyFont="1" applyBorder="1" applyAlignment="1">
      <alignment horizontal="distributed" vertical="center" justifyLastLine="1"/>
    </xf>
    <xf numFmtId="0" fontId="72" fillId="0" borderId="0" xfId="0" applyFont="1" applyAlignment="1">
      <alignment horizontal="right" vertical="center"/>
    </xf>
    <xf numFmtId="0" fontId="72" fillId="0" borderId="77" xfId="0" applyFont="1" applyBorder="1" applyAlignment="1">
      <alignment horizontal="right" vertical="center"/>
    </xf>
    <xf numFmtId="0" fontId="72" fillId="0" borderId="54" xfId="0" applyFont="1" applyBorder="1" applyAlignment="1">
      <alignment horizontal="left" vertical="center" indent="1"/>
    </xf>
    <xf numFmtId="0" fontId="72" fillId="0" borderId="0" xfId="0" applyFont="1" applyAlignment="1">
      <alignment horizontal="left" vertical="center"/>
    </xf>
    <xf numFmtId="0" fontId="72" fillId="0" borderId="23" xfId="0" applyFont="1" applyBorder="1" applyAlignment="1">
      <alignment horizontal="left" vertical="center" indent="1"/>
    </xf>
    <xf numFmtId="0" fontId="72" fillId="0" borderId="57" xfId="0" applyFont="1" applyBorder="1" applyAlignment="1">
      <alignment horizontal="left" vertical="center" indent="1"/>
    </xf>
    <xf numFmtId="0" fontId="72" fillId="0" borderId="57" xfId="0" applyFont="1" applyBorder="1" applyAlignment="1">
      <alignment horizontal="left" vertical="center"/>
    </xf>
    <xf numFmtId="0" fontId="72" fillId="0" borderId="23" xfId="0" applyFont="1" applyBorder="1" applyAlignment="1">
      <alignment vertical="center" justifyLastLine="1"/>
    </xf>
    <xf numFmtId="0" fontId="72" fillId="0" borderId="57" xfId="0" applyFont="1" applyBorder="1" applyAlignment="1">
      <alignment vertical="center" justifyLastLine="1"/>
    </xf>
    <xf numFmtId="0" fontId="72" fillId="0" borderId="80" xfId="0" applyFont="1" applyBorder="1" applyAlignment="1">
      <alignment vertical="center" justifyLastLine="1"/>
    </xf>
    <xf numFmtId="0" fontId="72" fillId="0" borderId="54" xfId="0" applyFont="1" applyBorder="1" applyAlignment="1">
      <alignment vertical="center" justifyLastLine="1"/>
    </xf>
    <xf numFmtId="0" fontId="72" fillId="0" borderId="0" xfId="0" applyFont="1" applyAlignment="1">
      <alignment vertical="center" justifyLastLine="1"/>
    </xf>
    <xf numFmtId="0" fontId="72" fillId="0" borderId="81" xfId="0" applyFont="1" applyBorder="1" applyAlignment="1">
      <alignment vertical="center" justifyLastLine="1"/>
    </xf>
    <xf numFmtId="0" fontId="0" fillId="0" borderId="54" xfId="0" applyFont="1" applyBorder="1" applyAlignment="1">
      <alignment horizontal="center" vertical="center" wrapText="1"/>
    </xf>
    <xf numFmtId="0" fontId="0" fillId="0" borderId="0" xfId="0" applyFont="1" applyAlignment="1">
      <alignment horizontal="center" vertical="center" wrapText="1"/>
    </xf>
    <xf numFmtId="0" fontId="0" fillId="0" borderId="81" xfId="0" applyFont="1" applyBorder="1" applyAlignment="1">
      <alignment horizontal="center" vertical="center" wrapText="1"/>
    </xf>
    <xf numFmtId="0" fontId="0" fillId="0" borderId="74" xfId="0" applyFont="1" applyBorder="1" applyAlignment="1">
      <alignment vertical="center" wrapText="1"/>
    </xf>
    <xf numFmtId="0" fontId="0" fillId="0" borderId="77" xfId="0" applyFont="1" applyBorder="1" applyAlignment="1">
      <alignment vertical="center" wrapText="1"/>
    </xf>
    <xf numFmtId="0" fontId="0" fillId="0" borderId="110" xfId="0" applyFont="1" applyBorder="1" applyAlignment="1">
      <alignment vertical="center" wrapText="1"/>
    </xf>
    <xf numFmtId="0" fontId="72" fillId="0" borderId="74" xfId="0" applyFont="1" applyBorder="1" applyAlignment="1">
      <alignment vertical="center" shrinkToFit="1"/>
    </xf>
    <xf numFmtId="0" fontId="72" fillId="0" borderId="77" xfId="0" applyFont="1" applyBorder="1" applyAlignment="1">
      <alignment vertical="center" shrinkToFit="1"/>
    </xf>
    <xf numFmtId="0" fontId="72" fillId="0" borderId="110" xfId="0" applyFont="1" applyBorder="1" applyAlignment="1">
      <alignment vertical="center" shrinkToFit="1"/>
    </xf>
    <xf numFmtId="0" fontId="72" fillId="0" borderId="74" xfId="0" applyFont="1" applyBorder="1" applyAlignment="1">
      <alignment vertical="center" justifyLastLine="1"/>
    </xf>
    <xf numFmtId="0" fontId="72" fillId="0" borderId="77" xfId="0" applyFont="1" applyBorder="1" applyAlignment="1">
      <alignment vertical="center" justifyLastLine="1"/>
    </xf>
    <xf numFmtId="0" fontId="72" fillId="0" borderId="110" xfId="0" applyFont="1" applyBorder="1" applyAlignment="1">
      <alignment vertical="center" justifyLastLine="1"/>
    </xf>
    <xf numFmtId="0" fontId="72" fillId="0" borderId="0" xfId="0" applyFont="1" applyBorder="1" applyAlignment="1">
      <alignment vertical="top" wrapText="1"/>
    </xf>
    <xf numFmtId="0" fontId="72" fillId="0" borderId="15" xfId="0" applyFont="1" applyBorder="1" applyAlignment="1">
      <alignment vertical="top" wrapText="1"/>
    </xf>
    <xf numFmtId="0" fontId="87" fillId="0" borderId="0" xfId="0" applyFont="1" applyBorder="1" applyAlignment="1">
      <alignment vertical="center" wrapText="1"/>
    </xf>
    <xf numFmtId="38" fontId="72" fillId="0" borderId="149" xfId="37" applyFont="1" applyBorder="1" applyAlignment="1">
      <alignment vertical="center"/>
    </xf>
    <xf numFmtId="38" fontId="72" fillId="0" borderId="17" xfId="37" applyFont="1" applyBorder="1" applyAlignment="1">
      <alignment vertical="center"/>
    </xf>
    <xf numFmtId="0" fontId="87" fillId="0" borderId="54" xfId="0" applyFont="1" applyBorder="1" applyAlignment="1">
      <alignment horizontal="right" vertical="center" wrapText="1"/>
    </xf>
    <xf numFmtId="0" fontId="87" fillId="0" borderId="0" xfId="0" applyFont="1" applyBorder="1" applyAlignment="1">
      <alignment horizontal="right" vertical="center" wrapText="1"/>
    </xf>
    <xf numFmtId="0" fontId="72" fillId="0" borderId="0" xfId="0" applyFont="1" applyBorder="1" applyAlignment="1">
      <alignment horizontal="right" vertical="center"/>
    </xf>
    <xf numFmtId="0" fontId="0" fillId="0" borderId="0" xfId="0" applyFont="1" applyBorder="1" applyAlignment="1">
      <alignment vertical="center"/>
    </xf>
    <xf numFmtId="0" fontId="94" fillId="0" borderId="0" xfId="0" applyFont="1" applyBorder="1" applyAlignment="1">
      <alignment horizontal="left" vertical="center"/>
    </xf>
    <xf numFmtId="0" fontId="87" fillId="0" borderId="0" xfId="0" applyFont="1" applyBorder="1" applyAlignment="1">
      <alignment vertical="center"/>
    </xf>
    <xf numFmtId="0" fontId="4" fillId="0" borderId="0" xfId="0" applyFont="1" applyBorder="1" applyAlignment="1">
      <alignment horizontal="right" vertical="center"/>
    </xf>
    <xf numFmtId="0" fontId="9" fillId="0" borderId="0" xfId="0" applyFont="1" applyAlignment="1">
      <alignment vertical="center" wrapText="1"/>
    </xf>
    <xf numFmtId="0" fontId="9" fillId="0" borderId="0" xfId="0" applyFont="1" applyAlignment="1">
      <alignment vertical="center"/>
    </xf>
    <xf numFmtId="0" fontId="83" fillId="0" borderId="0" xfId="0" applyFont="1" applyAlignment="1">
      <alignment horizontal="right" vertical="center"/>
    </xf>
    <xf numFmtId="0" fontId="9" fillId="0" borderId="182" xfId="0" applyFont="1" applyBorder="1" applyAlignment="1">
      <alignment horizontal="center" vertical="center" wrapText="1"/>
    </xf>
    <xf numFmtId="0" fontId="84" fillId="0" borderId="182" xfId="0" applyFont="1" applyBorder="1" applyAlignment="1">
      <alignment horizontal="center" vertical="center" wrapText="1"/>
    </xf>
    <xf numFmtId="0" fontId="83" fillId="0" borderId="184" xfId="0" applyFont="1" applyBorder="1" applyAlignment="1">
      <alignment vertical="center" wrapText="1"/>
    </xf>
    <xf numFmtId="0" fontId="83" fillId="0" borderId="187" xfId="0" applyFont="1" applyBorder="1" applyAlignment="1">
      <alignment vertical="center"/>
    </xf>
    <xf numFmtId="0" fontId="83" fillId="0" borderId="185" xfId="0" applyFont="1" applyBorder="1" applyAlignment="1">
      <alignment vertical="center" wrapText="1"/>
    </xf>
    <xf numFmtId="0" fontId="83" fillId="0" borderId="185" xfId="0" applyFont="1" applyBorder="1" applyAlignment="1">
      <alignment horizontal="center" vertical="center"/>
    </xf>
    <xf numFmtId="0" fontId="83" fillId="0" borderId="185" xfId="0" applyFont="1" applyBorder="1" applyAlignment="1">
      <alignment vertical="center"/>
    </xf>
    <xf numFmtId="0" fontId="83" fillId="0" borderId="186" xfId="0" applyFont="1" applyBorder="1" applyAlignment="1">
      <alignment vertical="center" wrapText="1"/>
    </xf>
    <xf numFmtId="0" fontId="83" fillId="0" borderId="188" xfId="0" applyFont="1" applyBorder="1" applyAlignment="1">
      <alignment vertical="center"/>
    </xf>
    <xf numFmtId="0" fontId="84" fillId="0" borderId="153" xfId="0" applyFont="1" applyBorder="1" applyAlignment="1">
      <alignment vertical="center" wrapText="1"/>
    </xf>
    <xf numFmtId="0" fontId="9" fillId="0" borderId="117" xfId="0" applyFont="1" applyBorder="1" applyAlignment="1">
      <alignment vertical="center"/>
    </xf>
    <xf numFmtId="0" fontId="9" fillId="0" borderId="118" xfId="0" applyFont="1" applyBorder="1" applyAlignment="1">
      <alignment vertical="center"/>
    </xf>
    <xf numFmtId="0" fontId="9" fillId="0" borderId="185" xfId="0" applyFont="1" applyBorder="1" applyAlignment="1">
      <alignment vertical="center" wrapText="1"/>
    </xf>
    <xf numFmtId="0" fontId="83" fillId="0" borderId="91" xfId="0" applyFont="1" applyBorder="1" applyAlignment="1">
      <alignment horizontal="left" vertical="center" wrapText="1"/>
    </xf>
    <xf numFmtId="0" fontId="83" fillId="0" borderId="153" xfId="0" applyFont="1" applyBorder="1" applyAlignment="1">
      <alignment horizontal="left" vertical="center"/>
    </xf>
    <xf numFmtId="0" fontId="83" fillId="0" borderId="153" xfId="0" applyFont="1" applyBorder="1" applyAlignment="1">
      <alignment horizontal="left" vertical="center" wrapText="1"/>
    </xf>
    <xf numFmtId="0" fontId="83" fillId="0" borderId="154" xfId="0" applyFont="1" applyBorder="1" applyAlignment="1">
      <alignment horizontal="left" vertical="center"/>
    </xf>
    <xf numFmtId="0" fontId="83" fillId="0" borderId="118" xfId="0" applyFont="1" applyBorder="1" applyAlignment="1">
      <alignment vertical="center" wrapText="1"/>
    </xf>
    <xf numFmtId="0" fontId="52" fillId="0" borderId="201" xfId="0" applyFont="1" applyBorder="1" applyAlignment="1">
      <alignment vertical="center" shrinkToFit="1"/>
    </xf>
    <xf numFmtId="0" fontId="52" fillId="0" borderId="164" xfId="0" applyFont="1" applyBorder="1" applyAlignment="1">
      <alignment vertical="center" shrinkToFit="1"/>
    </xf>
    <xf numFmtId="0" fontId="52" fillId="0" borderId="2" xfId="0" applyFont="1" applyBorder="1" applyAlignment="1">
      <alignment vertical="center" shrinkToFit="1"/>
    </xf>
    <xf numFmtId="0" fontId="0" fillId="0" borderId="0" xfId="0" applyFont="1" applyAlignment="1">
      <alignment vertical="center"/>
    </xf>
    <xf numFmtId="38" fontId="0" fillId="0" borderId="143" xfId="37" applyFont="1" applyBorder="1" applyAlignment="1">
      <alignment vertical="center"/>
    </xf>
    <xf numFmtId="0" fontId="72" fillId="0" borderId="0" xfId="0" applyFont="1" applyAlignment="1">
      <alignment vertical="center"/>
    </xf>
    <xf numFmtId="0" fontId="52" fillId="0" borderId="0" xfId="0" applyFont="1" applyAlignment="1">
      <alignment horizontal="left" vertical="center" wrapText="1"/>
    </xf>
    <xf numFmtId="0" fontId="98" fillId="0" borderId="0" xfId="0" quotePrefix="1" applyFont="1" applyAlignment="1">
      <alignment horizontal="right" vertical="center"/>
    </xf>
    <xf numFmtId="0" fontId="72" fillId="0" borderId="0" xfId="0" applyFont="1" applyAlignment="1">
      <alignment vertical="center" wrapText="1"/>
    </xf>
    <xf numFmtId="0" fontId="72" fillId="0" borderId="0" xfId="0" applyFont="1" applyAlignment="1">
      <alignment vertical="center"/>
    </xf>
    <xf numFmtId="0" fontId="77" fillId="0" borderId="0" xfId="0" applyFont="1" applyAlignment="1">
      <alignment vertical="center"/>
    </xf>
    <xf numFmtId="0" fontId="53" fillId="0" borderId="0" xfId="0" applyFont="1" applyAlignment="1">
      <alignment horizontal="center" vertical="center"/>
    </xf>
    <xf numFmtId="0" fontId="56" fillId="0" borderId="0" xfId="0" applyFont="1" applyAlignment="1">
      <alignment horizontal="left" vertical="center" wrapText="1"/>
    </xf>
    <xf numFmtId="0" fontId="10" fillId="0" borderId="0" xfId="52" applyFont="1" applyAlignment="1">
      <alignment horizontal="center" vertical="center"/>
    </xf>
    <xf numFmtId="0" fontId="11" fillId="0" borderId="17" xfId="55" applyFont="1" applyBorder="1" applyAlignment="1">
      <alignment horizontal="center" vertical="center"/>
    </xf>
    <xf numFmtId="0" fontId="58" fillId="0" borderId="120" xfId="52" applyFont="1" applyBorder="1" applyAlignment="1">
      <alignment horizontal="center" vertical="center" wrapText="1"/>
    </xf>
    <xf numFmtId="0" fontId="58" fillId="0" borderId="95" xfId="52" applyFont="1" applyBorder="1" applyAlignment="1">
      <alignment horizontal="center" vertical="center" wrapText="1"/>
    </xf>
    <xf numFmtId="0" fontId="59" fillId="0" borderId="123" xfId="52" applyFont="1" applyBorder="1" applyAlignment="1">
      <alignment horizontal="center" vertical="center" shrinkToFit="1"/>
    </xf>
    <xf numFmtId="0" fontId="59" fillId="0" borderId="122" xfId="52" applyFont="1" applyBorder="1" applyAlignment="1">
      <alignment horizontal="center" vertical="center" shrinkToFit="1"/>
    </xf>
    <xf numFmtId="0" fontId="1" fillId="0" borderId="73" xfId="52" applyFont="1" applyBorder="1" applyAlignment="1">
      <alignment horizontal="right" vertical="center" shrinkToFit="1"/>
    </xf>
    <xf numFmtId="0" fontId="1" fillId="0" borderId="94" xfId="52" applyFont="1" applyBorder="1" applyAlignment="1">
      <alignment horizontal="right" vertical="center" shrinkToFit="1"/>
    </xf>
    <xf numFmtId="178" fontId="1" fillId="0" borderId="81" xfId="37" applyNumberFormat="1" applyFont="1" applyFill="1" applyBorder="1" applyAlignment="1">
      <alignment horizontal="right" vertical="center"/>
    </xf>
    <xf numFmtId="178" fontId="1" fillId="0" borderId="110" xfId="37" applyNumberFormat="1" applyFont="1" applyFill="1" applyBorder="1" applyAlignment="1">
      <alignment horizontal="right" vertical="center"/>
    </xf>
    <xf numFmtId="0" fontId="1" fillId="0" borderId="83" xfId="52" applyFont="1" applyBorder="1" applyAlignment="1">
      <alignment horizontal="right" vertical="center" shrinkToFit="1"/>
    </xf>
    <xf numFmtId="0" fontId="1" fillId="0" borderId="93" xfId="52" applyFont="1" applyBorder="1" applyAlignment="1">
      <alignment horizontal="right" vertical="center" shrinkToFit="1"/>
    </xf>
    <xf numFmtId="178" fontId="1" fillId="0" borderId="38" xfId="37" applyNumberFormat="1" applyFont="1" applyFill="1" applyBorder="1" applyAlignment="1">
      <alignment horizontal="right" vertical="center"/>
    </xf>
    <xf numFmtId="178" fontId="1" fillId="0" borderId="28" xfId="37" applyNumberFormat="1" applyFont="1" applyFill="1" applyBorder="1" applyAlignment="1">
      <alignment horizontal="right" vertical="center"/>
    </xf>
    <xf numFmtId="0" fontId="1" fillId="0" borderId="54" xfId="52" applyFont="1" applyBorder="1" applyAlignment="1">
      <alignment horizontal="right" vertical="center" shrinkToFit="1"/>
    </xf>
    <xf numFmtId="0" fontId="1" fillId="0" borderId="20" xfId="52" applyFont="1" applyBorder="1" applyAlignment="1">
      <alignment horizontal="right" vertical="center" shrinkToFit="1"/>
    </xf>
    <xf numFmtId="0" fontId="59" fillId="0" borderId="125" xfId="52" applyFont="1" applyBorder="1" applyAlignment="1">
      <alignment horizontal="center" vertical="center" shrinkToFit="1"/>
    </xf>
    <xf numFmtId="178" fontId="1" fillId="0" borderId="80" xfId="37" applyNumberFormat="1" applyFont="1" applyFill="1" applyBorder="1" applyAlignment="1">
      <alignment horizontal="right" vertical="center"/>
    </xf>
    <xf numFmtId="0" fontId="1" fillId="0" borderId="72" xfId="52" applyFont="1" applyBorder="1" applyAlignment="1">
      <alignment horizontal="right" vertical="center" shrinkToFit="1"/>
    </xf>
    <xf numFmtId="178" fontId="1" fillId="0" borderId="108" xfId="37" applyNumberFormat="1" applyFont="1" applyFill="1" applyBorder="1" applyAlignment="1">
      <alignment horizontal="right" vertical="center"/>
    </xf>
    <xf numFmtId="178" fontId="1" fillId="0" borderId="101" xfId="37" applyNumberFormat="1" applyFont="1" applyFill="1" applyBorder="1" applyAlignment="1">
      <alignment horizontal="right" vertical="center"/>
    </xf>
    <xf numFmtId="178" fontId="1" fillId="0" borderId="29" xfId="37" applyNumberFormat="1" applyFont="1" applyFill="1" applyBorder="1" applyAlignment="1">
      <alignment horizontal="right" vertical="center"/>
    </xf>
    <xf numFmtId="178" fontId="1" fillId="0" borderId="89" xfId="37" applyNumberFormat="1" applyFont="1" applyFill="1" applyBorder="1" applyAlignment="1">
      <alignment horizontal="right" vertical="center"/>
    </xf>
    <xf numFmtId="0" fontId="1" fillId="0" borderId="49" xfId="52" applyFont="1" applyBorder="1" applyAlignment="1">
      <alignment horizontal="right" vertical="center" shrinkToFit="1"/>
    </xf>
    <xf numFmtId="0" fontId="1" fillId="0" borderId="45" xfId="52" applyFont="1" applyBorder="1" applyAlignment="1">
      <alignment horizontal="right" shrinkToFit="1"/>
    </xf>
    <xf numFmtId="178" fontId="1" fillId="0" borderId="38" xfId="37" applyNumberFormat="1" applyFont="1" applyFill="1" applyBorder="1" applyAlignment="1">
      <alignment horizontal="right" vertical="center" shrinkToFit="1"/>
    </xf>
    <xf numFmtId="178" fontId="1" fillId="0" borderId="28" xfId="37" applyNumberFormat="1" applyFont="1" applyFill="1" applyBorder="1" applyAlignment="1">
      <alignment horizontal="right" vertical="center" shrinkToFit="1"/>
    </xf>
    <xf numFmtId="178" fontId="1" fillId="0" borderId="67" xfId="37" applyNumberFormat="1" applyFont="1" applyFill="1" applyBorder="1" applyAlignment="1">
      <alignment horizontal="right" vertical="center"/>
    </xf>
    <xf numFmtId="0" fontId="1" fillId="0" borderId="21" xfId="52" applyFont="1" applyBorder="1" applyAlignment="1">
      <alignment horizontal="right" vertical="center" shrinkToFit="1"/>
    </xf>
    <xf numFmtId="0" fontId="1" fillId="0" borderId="45" xfId="52" applyFont="1" applyBorder="1" applyAlignment="1">
      <alignment horizontal="right" vertical="center" shrinkToFit="1"/>
    </xf>
    <xf numFmtId="0" fontId="1" fillId="0" borderId="47" xfId="52" applyFont="1" applyBorder="1" applyAlignment="1">
      <alignment horizontal="right" vertical="center" shrinkToFit="1"/>
    </xf>
    <xf numFmtId="178" fontId="1" fillId="0" borderId="29" xfId="37" applyNumberFormat="1" applyFont="1" applyFill="1" applyBorder="1" applyAlignment="1">
      <alignment horizontal="right" vertical="center" shrinkToFit="1"/>
    </xf>
    <xf numFmtId="178" fontId="1" fillId="0" borderId="89" xfId="37" applyNumberFormat="1" applyFont="1" applyFill="1" applyBorder="1" applyAlignment="1">
      <alignment horizontal="right" vertical="center" shrinkToFit="1"/>
    </xf>
    <xf numFmtId="178" fontId="1" fillId="0" borderId="67" xfId="37" applyNumberFormat="1" applyFont="1" applyFill="1" applyBorder="1" applyAlignment="1">
      <alignment horizontal="right" vertical="center" shrinkToFit="1"/>
    </xf>
    <xf numFmtId="0" fontId="1" fillId="0" borderId="23" xfId="52" applyFont="1" applyBorder="1" applyAlignment="1">
      <alignment horizontal="right" vertical="center" shrinkToFit="1"/>
    </xf>
    <xf numFmtId="0" fontId="1" fillId="0" borderId="74" xfId="52" applyFont="1" applyBorder="1" applyAlignment="1">
      <alignment horizontal="right" vertical="center" shrinkToFit="1"/>
    </xf>
    <xf numFmtId="0" fontId="58" fillId="0" borderId="64" xfId="52" applyFont="1" applyBorder="1" applyAlignment="1">
      <alignment horizontal="center" vertical="center" wrapText="1"/>
    </xf>
    <xf numFmtId="0" fontId="59" fillId="0" borderId="64" xfId="0" applyFont="1" applyBorder="1" applyAlignment="1">
      <alignment horizontal="center" vertical="center" wrapText="1"/>
    </xf>
    <xf numFmtId="0" fontId="58" fillId="0" borderId="91" xfId="52" applyFont="1" applyBorder="1" applyAlignment="1">
      <alignment horizontal="center" vertical="center" wrapText="1"/>
    </xf>
    <xf numFmtId="178" fontId="1" fillId="0" borderId="80" xfId="37" applyNumberFormat="1" applyFont="1" applyFill="1" applyBorder="1" applyAlignment="1">
      <alignment horizontal="right" vertical="center" shrinkToFit="1"/>
    </xf>
    <xf numFmtId="178" fontId="1" fillId="0" borderId="81" xfId="37" applyNumberFormat="1" applyFont="1" applyFill="1" applyBorder="1" applyAlignment="1">
      <alignment horizontal="right" vertical="center" shrinkToFit="1"/>
    </xf>
    <xf numFmtId="178" fontId="1" fillId="0" borderId="108" xfId="37" applyNumberFormat="1" applyFont="1" applyFill="1" applyBorder="1" applyAlignment="1">
      <alignment horizontal="right" vertical="center" shrinkToFit="1"/>
    </xf>
    <xf numFmtId="178" fontId="1" fillId="0" borderId="67" xfId="52" applyNumberFormat="1" applyFont="1" applyBorder="1" applyAlignment="1">
      <alignment horizontal="right" vertical="center" shrinkToFit="1"/>
    </xf>
    <xf numFmtId="178" fontId="1" fillId="0" borderId="28" xfId="52" applyNumberFormat="1" applyFont="1" applyBorder="1" applyAlignment="1">
      <alignment horizontal="right" vertical="center" shrinkToFit="1"/>
    </xf>
    <xf numFmtId="178" fontId="1" fillId="0" borderId="38" xfId="52" applyNumberFormat="1" applyFont="1" applyBorder="1" applyAlignment="1">
      <alignment horizontal="right" vertical="center" shrinkToFit="1"/>
    </xf>
    <xf numFmtId="178" fontId="1" fillId="0" borderId="80" xfId="52" applyNumberFormat="1" applyFont="1" applyBorder="1" applyAlignment="1">
      <alignment horizontal="right" vertical="center" shrinkToFit="1"/>
    </xf>
    <xf numFmtId="178" fontId="1" fillId="0" borderId="81" xfId="52" applyNumberFormat="1" applyFont="1" applyBorder="1" applyAlignment="1">
      <alignment horizontal="right" vertical="center" shrinkToFit="1"/>
    </xf>
    <xf numFmtId="178" fontId="1" fillId="0" borderId="29" xfId="52" applyNumberFormat="1" applyFont="1" applyBorder="1" applyAlignment="1">
      <alignment horizontal="right" vertical="center" shrinkToFit="1"/>
    </xf>
    <xf numFmtId="178" fontId="1" fillId="0" borderId="89" xfId="52" applyNumberFormat="1" applyFont="1" applyBorder="1" applyAlignment="1">
      <alignment horizontal="right" vertical="center" shrinkToFit="1"/>
    </xf>
    <xf numFmtId="0" fontId="1" fillId="0" borderId="62" xfId="52" applyFont="1" applyBorder="1" applyAlignment="1">
      <alignment horizontal="right" vertical="center" shrinkToFit="1"/>
    </xf>
    <xf numFmtId="0" fontId="1" fillId="0" borderId="46" xfId="52" applyFont="1" applyBorder="1" applyAlignment="1">
      <alignment horizontal="right" vertical="center" shrinkToFit="1"/>
    </xf>
    <xf numFmtId="178" fontId="1" fillId="0" borderId="108" xfId="52" applyNumberFormat="1" applyFont="1" applyBorder="1" applyAlignment="1">
      <alignment horizontal="right" vertical="center" shrinkToFit="1"/>
    </xf>
    <xf numFmtId="178" fontId="1" fillId="0" borderId="101" xfId="52" applyNumberFormat="1" applyFont="1" applyBorder="1" applyAlignment="1">
      <alignment horizontal="right" vertical="center" shrinkToFit="1"/>
    </xf>
    <xf numFmtId="0" fontId="1" fillId="0" borderId="44" xfId="52" applyFont="1" applyBorder="1" applyAlignment="1">
      <alignment horizontal="right" vertical="center" shrinkToFit="1"/>
    </xf>
    <xf numFmtId="0" fontId="1" fillId="0" borderId="25" xfId="52" applyFont="1" applyBorder="1" applyAlignment="1">
      <alignment horizontal="right" vertical="center" shrinkToFit="1"/>
    </xf>
    <xf numFmtId="0" fontId="1" fillId="0" borderId="0" xfId="52" applyFont="1" applyAlignment="1">
      <alignment horizontal="right" vertical="center" shrinkToFit="1"/>
    </xf>
    <xf numFmtId="178" fontId="1" fillId="0" borderId="68" xfId="37" applyNumberFormat="1" applyFont="1" applyFill="1" applyBorder="1" applyAlignment="1">
      <alignment horizontal="right" vertical="center"/>
    </xf>
    <xf numFmtId="178" fontId="1" fillId="0" borderId="70" xfId="37" applyNumberFormat="1" applyFont="1" applyFill="1" applyBorder="1" applyAlignment="1">
      <alignment horizontal="right" vertical="center"/>
    </xf>
    <xf numFmtId="178" fontId="1" fillId="0" borderId="55" xfId="37" applyNumberFormat="1" applyFont="1" applyFill="1" applyBorder="1" applyAlignment="1">
      <alignment horizontal="right" vertical="center"/>
    </xf>
    <xf numFmtId="178" fontId="1" fillId="0" borderId="51" xfId="37" applyNumberFormat="1" applyFont="1" applyFill="1" applyBorder="1" applyAlignment="1">
      <alignment horizontal="right" vertical="center"/>
    </xf>
    <xf numFmtId="0" fontId="1" fillId="0" borderId="57" xfId="52" applyFont="1" applyBorder="1" applyAlignment="1">
      <alignment horizontal="right" vertical="center" shrinkToFit="1"/>
    </xf>
    <xf numFmtId="0" fontId="1" fillId="0" borderId="26" xfId="52" applyFont="1" applyBorder="1" applyAlignment="1">
      <alignment horizontal="right" vertical="center" shrinkToFit="1"/>
    </xf>
    <xf numFmtId="178" fontId="1" fillId="0" borderId="88" xfId="52" applyNumberFormat="1" applyFont="1" applyBorder="1" applyAlignment="1">
      <alignment horizontal="center" vertical="center" shrinkToFit="1"/>
    </xf>
    <xf numFmtId="178" fontId="1" fillId="0" borderId="100" xfId="52" applyNumberFormat="1" applyFont="1" applyBorder="1" applyAlignment="1">
      <alignment horizontal="center" vertical="center" shrinkToFit="1"/>
    </xf>
    <xf numFmtId="178" fontId="1" fillId="0" borderId="113" xfId="52" applyNumberFormat="1" applyFont="1" applyBorder="1" applyAlignment="1">
      <alignment horizontal="center" vertical="center" shrinkToFit="1"/>
    </xf>
    <xf numFmtId="0" fontId="58" fillId="0" borderId="84" xfId="52" applyFont="1" applyBorder="1" applyAlignment="1">
      <alignment horizontal="center" vertical="center" wrapText="1"/>
    </xf>
    <xf numFmtId="0" fontId="1" fillId="0" borderId="123" xfId="55" applyFont="1" applyBorder="1" applyAlignment="1">
      <alignment horizontal="center" vertical="center"/>
    </xf>
    <xf numFmtId="0" fontId="1" fillId="0" borderId="124" xfId="55" applyFont="1" applyBorder="1" applyAlignment="1">
      <alignment horizontal="center" vertical="center"/>
    </xf>
    <xf numFmtId="0" fontId="1" fillId="0" borderId="125" xfId="55" applyFont="1" applyBorder="1" applyAlignment="1">
      <alignment horizontal="center" vertical="center"/>
    </xf>
    <xf numFmtId="178" fontId="1" fillId="0" borderId="65" xfId="37" applyNumberFormat="1" applyFont="1" applyFill="1" applyBorder="1" applyAlignment="1">
      <alignment horizontal="right" vertical="center"/>
    </xf>
    <xf numFmtId="0" fontId="1" fillId="0" borderId="61" xfId="0" applyFont="1" applyBorder="1" applyAlignment="1">
      <alignment horizontal="right" vertical="center"/>
    </xf>
    <xf numFmtId="0" fontId="1" fillId="0" borderId="43" xfId="0" applyFont="1" applyBorder="1" applyAlignment="1">
      <alignment horizontal="right" vertical="center"/>
    </xf>
    <xf numFmtId="178" fontId="1" fillId="0" borderId="40" xfId="37" applyNumberFormat="1" applyFont="1" applyFill="1" applyBorder="1" applyAlignment="1">
      <alignment horizontal="right" vertical="center"/>
    </xf>
    <xf numFmtId="38" fontId="1" fillId="0" borderId="61" xfId="37" applyFont="1" applyBorder="1" applyAlignment="1">
      <alignment horizontal="right" vertical="center"/>
    </xf>
    <xf numFmtId="0" fontId="1" fillId="0" borderId="66" xfId="0" applyFont="1" applyBorder="1" applyAlignment="1">
      <alignment horizontal="right" vertical="center"/>
    </xf>
    <xf numFmtId="0" fontId="1" fillId="0" borderId="55" xfId="0" applyFont="1" applyBorder="1" applyAlignment="1">
      <alignment horizontal="right" vertical="center"/>
    </xf>
    <xf numFmtId="178" fontId="1" fillId="0" borderId="72" xfId="37" applyNumberFormat="1" applyFont="1" applyFill="1" applyBorder="1" applyAlignment="1">
      <alignment horizontal="right" vertical="center"/>
    </xf>
    <xf numFmtId="0" fontId="1" fillId="0" borderId="93" xfId="0" applyFont="1" applyBorder="1" applyAlignment="1">
      <alignment horizontal="right" vertical="center"/>
    </xf>
    <xf numFmtId="0" fontId="1" fillId="0" borderId="70" xfId="0" applyFont="1" applyBorder="1" applyAlignment="1">
      <alignment horizontal="right" vertical="center"/>
    </xf>
    <xf numFmtId="0" fontId="1" fillId="0" borderId="73" xfId="0" applyFont="1" applyBorder="1" applyAlignment="1">
      <alignment horizontal="right" vertical="center"/>
    </xf>
    <xf numFmtId="38" fontId="1" fillId="0" borderId="73" xfId="37" applyFont="1" applyBorder="1" applyAlignment="1">
      <alignment horizontal="right" vertical="center"/>
    </xf>
    <xf numFmtId="178" fontId="1" fillId="0" borderId="40" xfId="37" applyNumberFormat="1" applyFont="1" applyFill="1" applyBorder="1" applyAlignment="1">
      <alignment vertical="center"/>
    </xf>
    <xf numFmtId="0" fontId="1" fillId="0" borderId="43" xfId="0" applyFont="1" applyBorder="1" applyAlignment="1">
      <alignment vertical="center"/>
    </xf>
    <xf numFmtId="38" fontId="1" fillId="0" borderId="72" xfId="37" applyFont="1" applyFill="1" applyBorder="1" applyAlignment="1">
      <alignment vertical="center"/>
    </xf>
    <xf numFmtId="0" fontId="1" fillId="0" borderId="93" xfId="0" applyFont="1" applyBorder="1" applyAlignment="1">
      <alignment vertical="center"/>
    </xf>
    <xf numFmtId="38" fontId="1" fillId="0" borderId="72" xfId="37" applyFont="1" applyFill="1" applyBorder="1" applyAlignment="1">
      <alignment horizontal="right" vertical="center"/>
    </xf>
    <xf numFmtId="0" fontId="1" fillId="0" borderId="94" xfId="0" applyFont="1" applyBorder="1" applyAlignment="1">
      <alignment horizontal="right" vertical="center"/>
    </xf>
    <xf numFmtId="0" fontId="1" fillId="0" borderId="67" xfId="0" applyFont="1" applyBorder="1" applyAlignment="1">
      <alignment horizontal="right" vertical="center"/>
    </xf>
    <xf numFmtId="0" fontId="1" fillId="0" borderId="89" xfId="0" applyFont="1" applyBorder="1" applyAlignment="1">
      <alignment horizontal="right" vertical="center"/>
    </xf>
    <xf numFmtId="178" fontId="1" fillId="0" borderId="61" xfId="37" applyNumberFormat="1" applyFont="1" applyFill="1" applyBorder="1" applyAlignment="1">
      <alignment horizontal="right" vertical="center"/>
    </xf>
    <xf numFmtId="0" fontId="1" fillId="0" borderId="28" xfId="0" applyFont="1" applyBorder="1" applyAlignment="1">
      <alignment horizontal="right" vertical="center"/>
    </xf>
    <xf numFmtId="38" fontId="1" fillId="0" borderId="83" xfId="37" applyFont="1" applyFill="1" applyBorder="1" applyAlignment="1">
      <alignment horizontal="right" vertical="center"/>
    </xf>
    <xf numFmtId="0" fontId="1" fillId="0" borderId="75" xfId="0" applyFont="1" applyBorder="1" applyAlignment="1">
      <alignment horizontal="right" vertical="center"/>
    </xf>
    <xf numFmtId="178" fontId="1" fillId="0" borderId="83" xfId="37" applyNumberFormat="1" applyFont="1" applyFill="1" applyBorder="1" applyAlignment="1">
      <alignment horizontal="right" vertical="center"/>
    </xf>
    <xf numFmtId="178" fontId="1" fillId="0" borderId="68" xfId="0" applyNumberFormat="1" applyFont="1" applyBorder="1" applyAlignment="1">
      <alignment horizontal="right" vertical="center"/>
    </xf>
    <xf numFmtId="178" fontId="1" fillId="0" borderId="51" xfId="0" applyNumberFormat="1" applyFont="1" applyBorder="1" applyAlignment="1">
      <alignment horizontal="right" vertical="center"/>
    </xf>
    <xf numFmtId="178" fontId="1" fillId="0" borderId="40" xfId="0" applyNumberFormat="1" applyFont="1" applyBorder="1" applyAlignment="1">
      <alignment horizontal="right" vertical="center"/>
    </xf>
    <xf numFmtId="178" fontId="1" fillId="0" borderId="65" xfId="0" applyNumberFormat="1" applyFont="1" applyBorder="1" applyAlignment="1">
      <alignment horizontal="right" vertical="center"/>
    </xf>
    <xf numFmtId="38" fontId="1" fillId="0" borderId="70" xfId="37" applyFont="1" applyBorder="1" applyAlignment="1">
      <alignment horizontal="right" vertical="center"/>
    </xf>
    <xf numFmtId="178" fontId="1" fillId="0" borderId="40" xfId="55" applyNumberFormat="1" applyFont="1" applyBorder="1" applyAlignment="1">
      <alignment horizontal="right" vertical="center"/>
    </xf>
    <xf numFmtId="0" fontId="1" fillId="0" borderId="73" xfId="0" applyFont="1" applyBorder="1" applyAlignment="1">
      <alignment vertical="center"/>
    </xf>
    <xf numFmtId="0" fontId="1" fillId="0" borderId="61" xfId="0" applyFont="1" applyBorder="1" applyAlignment="1">
      <alignment vertical="center"/>
    </xf>
    <xf numFmtId="178" fontId="1" fillId="0" borderId="29" xfId="37" applyNumberFormat="1" applyFont="1" applyFill="1" applyBorder="1" applyAlignment="1">
      <alignment vertical="center"/>
    </xf>
    <xf numFmtId="0" fontId="1" fillId="0" borderId="67" xfId="0" applyFont="1" applyBorder="1" applyAlignment="1">
      <alignment vertical="center"/>
    </xf>
    <xf numFmtId="0" fontId="1" fillId="0" borderId="28" xfId="0" applyFont="1" applyBorder="1" applyAlignment="1">
      <alignment vertical="center"/>
    </xf>
    <xf numFmtId="178" fontId="1" fillId="0" borderId="65" xfId="37" applyNumberFormat="1" applyFont="1" applyFill="1" applyBorder="1" applyAlignment="1">
      <alignment vertical="center"/>
    </xf>
    <xf numFmtId="178" fontId="1" fillId="0" borderId="38" xfId="37" applyNumberFormat="1" applyFont="1" applyFill="1" applyBorder="1" applyAlignment="1">
      <alignment vertical="center"/>
    </xf>
    <xf numFmtId="38" fontId="1" fillId="0" borderId="83" xfId="37" applyFont="1" applyFill="1" applyBorder="1" applyAlignment="1">
      <alignment vertical="center"/>
    </xf>
    <xf numFmtId="0" fontId="1" fillId="0" borderId="89" xfId="0" applyFont="1" applyBorder="1" applyAlignment="1">
      <alignment vertical="center"/>
    </xf>
    <xf numFmtId="0" fontId="1" fillId="0" borderId="66" xfId="0" applyFont="1" applyBorder="1" applyAlignment="1">
      <alignment vertical="center"/>
    </xf>
    <xf numFmtId="0" fontId="1" fillId="0" borderId="94" xfId="0" applyFont="1" applyBorder="1" applyAlignment="1">
      <alignment vertical="center"/>
    </xf>
    <xf numFmtId="178" fontId="1" fillId="0" borderId="40" xfId="37" applyNumberFormat="1" applyFont="1" applyFill="1" applyBorder="1" applyAlignment="1">
      <alignment horizontal="right" vertical="center" shrinkToFit="1"/>
    </xf>
    <xf numFmtId="0" fontId="1" fillId="0" borderId="43" xfId="0" applyFont="1" applyBorder="1" applyAlignment="1">
      <alignment horizontal="right" vertical="center" shrinkToFit="1"/>
    </xf>
    <xf numFmtId="178" fontId="1" fillId="0" borderId="40" xfId="0" applyNumberFormat="1" applyFont="1" applyBorder="1" applyAlignment="1">
      <alignment vertical="center"/>
    </xf>
    <xf numFmtId="0" fontId="3" fillId="0" borderId="120" xfId="52" applyFont="1" applyBorder="1" applyAlignment="1">
      <alignment horizontal="left" vertical="center" wrapText="1"/>
    </xf>
    <xf numFmtId="0" fontId="3" fillId="0" borderId="84" xfId="52" applyFont="1" applyBorder="1" applyAlignment="1">
      <alignment horizontal="left" vertical="center" wrapText="1"/>
    </xf>
    <xf numFmtId="0" fontId="3" fillId="0" borderId="64" xfId="55" applyFont="1" applyBorder="1" applyAlignment="1">
      <alignment horizontal="center" vertical="center" wrapText="1"/>
    </xf>
    <xf numFmtId="0" fontId="1" fillId="0" borderId="64" xfId="0" applyFont="1" applyBorder="1" applyAlignment="1">
      <alignment horizontal="center" vertical="center"/>
    </xf>
    <xf numFmtId="0" fontId="1" fillId="0" borderId="64" xfId="0" applyFont="1" applyBorder="1"/>
    <xf numFmtId="0" fontId="1" fillId="0" borderId="64" xfId="0" applyFont="1" applyBorder="1" applyAlignment="1">
      <alignment horizontal="center" vertical="center" wrapText="1"/>
    </xf>
    <xf numFmtId="0" fontId="1" fillId="0" borderId="84" xfId="0" applyFont="1" applyBorder="1" applyAlignment="1">
      <alignment horizontal="center" vertical="center" wrapText="1"/>
    </xf>
    <xf numFmtId="0" fontId="10" fillId="0" borderId="0" xfId="55" applyFont="1" applyBorder="1" applyAlignment="1">
      <alignment horizontal="center" vertical="center"/>
    </xf>
    <xf numFmtId="0" fontId="11" fillId="0" borderId="0" xfId="55" applyFont="1" applyBorder="1" applyAlignment="1">
      <alignment horizontal="center" vertical="center"/>
    </xf>
    <xf numFmtId="0" fontId="3" fillId="0" borderId="95" xfId="52" applyFont="1" applyBorder="1" applyAlignment="1">
      <alignment horizontal="left" vertical="center" wrapText="1"/>
    </xf>
    <xf numFmtId="0" fontId="1" fillId="0" borderId="122" xfId="55" applyFont="1" applyBorder="1" applyAlignment="1">
      <alignment horizontal="center" vertical="center"/>
    </xf>
    <xf numFmtId="0" fontId="3" fillId="0" borderId="91" xfId="55" applyFont="1" applyBorder="1" applyAlignment="1">
      <alignment horizontal="center" vertical="center" wrapText="1"/>
    </xf>
    <xf numFmtId="178" fontId="1" fillId="0" borderId="65" xfId="0" applyNumberFormat="1" applyFont="1" applyBorder="1" applyAlignment="1">
      <alignment vertical="center"/>
    </xf>
    <xf numFmtId="0" fontId="1" fillId="0" borderId="72" xfId="0" applyFont="1" applyBorder="1" applyAlignment="1">
      <alignment vertical="center"/>
    </xf>
    <xf numFmtId="178" fontId="1" fillId="0" borderId="51" xfId="0" applyNumberFormat="1" applyFont="1" applyBorder="1" applyAlignment="1">
      <alignment vertical="center"/>
    </xf>
    <xf numFmtId="0" fontId="1" fillId="0" borderId="70" xfId="0" applyFont="1" applyBorder="1" applyAlignment="1">
      <alignment vertical="center"/>
    </xf>
    <xf numFmtId="0" fontId="1" fillId="0" borderId="55" xfId="0" applyFont="1" applyBorder="1" applyAlignment="1">
      <alignment vertical="center"/>
    </xf>
    <xf numFmtId="0" fontId="1" fillId="0" borderId="75" xfId="0" applyFont="1" applyBorder="1" applyAlignment="1">
      <alignment vertical="center"/>
    </xf>
    <xf numFmtId="178" fontId="1" fillId="0" borderId="68" xfId="37" applyNumberFormat="1" applyFont="1" applyFill="1" applyBorder="1" applyAlignment="1">
      <alignment vertical="center"/>
    </xf>
    <xf numFmtId="0" fontId="1" fillId="0" borderId="83" xfId="0" applyFont="1" applyBorder="1" applyAlignment="1">
      <alignment vertical="center"/>
    </xf>
    <xf numFmtId="178" fontId="1" fillId="0" borderId="68" xfId="0" applyNumberFormat="1" applyFont="1" applyBorder="1" applyAlignment="1">
      <alignment vertical="center"/>
    </xf>
    <xf numFmtId="0" fontId="1" fillId="0" borderId="72" xfId="0" applyFont="1" applyBorder="1" applyAlignment="1">
      <alignment horizontal="right" vertical="center"/>
    </xf>
    <xf numFmtId="0" fontId="1" fillId="0" borderId="83" xfId="0" applyFont="1" applyBorder="1" applyAlignment="1">
      <alignment horizontal="right" vertical="center"/>
    </xf>
    <xf numFmtId="0" fontId="10" fillId="0" borderId="0" xfId="55" applyFont="1" applyAlignment="1">
      <alignment horizontal="center" vertical="center"/>
    </xf>
    <xf numFmtId="0" fontId="11" fillId="0" borderId="0" xfId="55" applyFont="1" applyAlignment="1">
      <alignment horizontal="center" vertical="center"/>
    </xf>
    <xf numFmtId="0" fontId="1" fillId="0" borderId="64" xfId="0" applyFont="1" applyBorder="1" applyAlignment="1">
      <alignment vertical="center"/>
    </xf>
    <xf numFmtId="178" fontId="1" fillId="0" borderId="41" xfId="37" applyNumberFormat="1" applyFont="1" applyFill="1" applyBorder="1" applyAlignment="1">
      <alignment horizontal="right" vertical="center"/>
    </xf>
    <xf numFmtId="178" fontId="1" fillId="0" borderId="39" xfId="37" applyNumberFormat="1" applyFont="1" applyFill="1" applyBorder="1" applyAlignment="1">
      <alignment horizontal="right" vertical="center"/>
    </xf>
    <xf numFmtId="178" fontId="1" fillId="0" borderId="52" xfId="37" applyNumberFormat="1" applyFont="1" applyFill="1" applyBorder="1" applyAlignment="1">
      <alignment horizontal="right" vertical="center"/>
    </xf>
    <xf numFmtId="178" fontId="1" fillId="0" borderId="50" xfId="37" applyNumberFormat="1" applyFont="1" applyFill="1" applyBorder="1" applyAlignment="1">
      <alignment horizontal="right" vertical="center"/>
    </xf>
    <xf numFmtId="178" fontId="1" fillId="0" borderId="66" xfId="37" applyNumberFormat="1" applyFont="1" applyFill="1" applyBorder="1" applyAlignment="1">
      <alignment horizontal="right" vertical="center"/>
    </xf>
    <xf numFmtId="178" fontId="1" fillId="0" borderId="51" xfId="37" applyNumberFormat="1" applyFont="1" applyFill="1" applyBorder="1" applyAlignment="1">
      <alignment horizontal="center" vertical="center"/>
    </xf>
    <xf numFmtId="178" fontId="1" fillId="0" borderId="70" xfId="37" applyNumberFormat="1" applyFont="1" applyFill="1" applyBorder="1" applyAlignment="1">
      <alignment horizontal="center" vertical="center"/>
    </xf>
    <xf numFmtId="178" fontId="1" fillId="0" borderId="75" xfId="37" applyNumberFormat="1" applyFont="1" applyFill="1" applyBorder="1" applyAlignment="1">
      <alignment horizontal="center" vertical="center"/>
    </xf>
    <xf numFmtId="178" fontId="1" fillId="0" borderId="43" xfId="37" applyNumberFormat="1" applyFont="1" applyFill="1" applyBorder="1" applyAlignment="1">
      <alignment horizontal="right" vertical="center"/>
    </xf>
    <xf numFmtId="178" fontId="1" fillId="0" borderId="42" xfId="37" applyNumberFormat="1" applyFont="1" applyFill="1" applyBorder="1" applyAlignment="1">
      <alignment horizontal="right" vertical="center"/>
    </xf>
    <xf numFmtId="178" fontId="1" fillId="0" borderId="53" xfId="37" applyNumberFormat="1" applyFont="1" applyFill="1" applyBorder="1" applyAlignment="1">
      <alignment horizontal="right" vertical="center"/>
    </xf>
    <xf numFmtId="178" fontId="1" fillId="0" borderId="83" xfId="37" applyNumberFormat="1" applyFont="1" applyFill="1" applyBorder="1" applyAlignment="1">
      <alignment vertical="center"/>
    </xf>
    <xf numFmtId="178" fontId="1" fillId="0" borderId="72" xfId="37" applyNumberFormat="1" applyFont="1" applyFill="1" applyBorder="1" applyAlignment="1">
      <alignment vertical="center"/>
    </xf>
    <xf numFmtId="0" fontId="1" fillId="0" borderId="64" xfId="0" applyFont="1" applyBorder="1" applyAlignment="1">
      <alignment vertical="center" wrapText="1"/>
    </xf>
    <xf numFmtId="0" fontId="1" fillId="0" borderId="84" xfId="0" applyFont="1" applyBorder="1"/>
    <xf numFmtId="0" fontId="1" fillId="0" borderId="84" xfId="0" applyFont="1" applyBorder="1" applyAlignment="1">
      <alignment vertical="center" wrapText="1"/>
    </xf>
    <xf numFmtId="0" fontId="10" fillId="0" borderId="0" xfId="55" applyFont="1" applyAlignment="1">
      <alignment horizontal="center" vertical="center" shrinkToFit="1"/>
    </xf>
    <xf numFmtId="0" fontId="40" fillId="0" borderId="0" xfId="58" applyFont="1" applyAlignment="1">
      <alignment horizontal="center"/>
    </xf>
    <xf numFmtId="0" fontId="43" fillId="0" borderId="130" xfId="58" applyFont="1" applyBorder="1" applyAlignment="1">
      <alignment vertical="center" wrapText="1"/>
    </xf>
    <xf numFmtId="0" fontId="43" fillId="0" borderId="132" xfId="58" applyFont="1" applyBorder="1" applyAlignment="1">
      <alignment vertical="center" wrapText="1"/>
    </xf>
    <xf numFmtId="0" fontId="43" fillId="0" borderId="37" xfId="58" applyFont="1" applyBorder="1"/>
    <xf numFmtId="0" fontId="43" fillId="0" borderId="25" xfId="58" applyFont="1" applyBorder="1"/>
    <xf numFmtId="0" fontId="43" fillId="0" borderId="133" xfId="58" applyFont="1" applyBorder="1"/>
    <xf numFmtId="0" fontId="43" fillId="0" borderId="17" xfId="58" applyFont="1" applyBorder="1"/>
    <xf numFmtId="178" fontId="4" fillId="0" borderId="40" xfId="39" applyNumberFormat="1" applyFont="1" applyFill="1" applyBorder="1" applyAlignment="1">
      <alignment vertical="center"/>
    </xf>
    <xf numFmtId="178" fontId="4" fillId="0" borderId="134" xfId="39" applyNumberFormat="1" applyFont="1" applyFill="1" applyBorder="1" applyAlignment="1">
      <alignment vertical="center"/>
    </xf>
    <xf numFmtId="178" fontId="4" fillId="0" borderId="51" xfId="39" applyNumberFormat="1" applyFont="1" applyFill="1" applyBorder="1" applyAlignment="1">
      <alignment vertical="center"/>
    </xf>
    <xf numFmtId="178" fontId="4" fillId="0" borderId="135" xfId="39" applyNumberFormat="1" applyFont="1" applyFill="1" applyBorder="1" applyAlignment="1">
      <alignment vertical="center"/>
    </xf>
    <xf numFmtId="0" fontId="43" fillId="0" borderId="141" xfId="58" applyFont="1" applyBorder="1" applyAlignment="1">
      <alignment horizontal="left" vertical="center" wrapText="1"/>
    </xf>
    <xf numFmtId="0" fontId="4" fillId="0" borderId="61" xfId="58" applyFont="1" applyBorder="1" applyAlignment="1">
      <alignment horizontal="center" vertical="center"/>
    </xf>
    <xf numFmtId="0" fontId="4" fillId="0" borderId="61" xfId="58" applyFont="1" applyBorder="1" applyAlignment="1">
      <alignment horizontal="left" vertical="center"/>
    </xf>
    <xf numFmtId="0" fontId="4" fillId="0" borderId="76" xfId="58" applyFont="1" applyBorder="1" applyAlignment="1">
      <alignment horizontal="center" vertical="center"/>
    </xf>
    <xf numFmtId="0" fontId="4" fillId="0" borderId="62" xfId="58" applyFont="1" applyBorder="1" applyAlignment="1">
      <alignment horizontal="center" vertical="center"/>
    </xf>
    <xf numFmtId="0" fontId="4" fillId="0" borderId="76" xfId="58" applyFont="1" applyBorder="1" applyAlignment="1">
      <alignment horizontal="left" vertical="center"/>
    </xf>
    <xf numFmtId="0" fontId="4" fillId="0" borderId="62" xfId="58" applyFont="1" applyBorder="1" applyAlignment="1">
      <alignment horizontal="left" vertical="center"/>
    </xf>
    <xf numFmtId="0" fontId="4" fillId="0" borderId="37" xfId="58" applyFont="1" applyBorder="1"/>
    <xf numFmtId="0" fontId="4" fillId="0" borderId="25" xfId="58" applyFont="1" applyBorder="1"/>
    <xf numFmtId="0" fontId="4" fillId="0" borderId="133" xfId="58" applyFont="1" applyBorder="1"/>
    <xf numFmtId="0" fontId="4" fillId="0" borderId="17" xfId="58" applyFont="1" applyBorder="1"/>
    <xf numFmtId="0" fontId="43" fillId="0" borderId="130" xfId="58" applyFont="1" applyBorder="1" applyAlignment="1">
      <alignment horizontal="center" vertical="center" wrapText="1"/>
    </xf>
    <xf numFmtId="0" fontId="83" fillId="0" borderId="131" xfId="58" applyFont="1" applyBorder="1" applyAlignment="1">
      <alignment horizontal="center"/>
    </xf>
    <xf numFmtId="0" fontId="83" fillId="0" borderId="127" xfId="58" applyFont="1" applyBorder="1" applyAlignment="1">
      <alignment horizontal="center"/>
    </xf>
    <xf numFmtId="0" fontId="4" fillId="0" borderId="40" xfId="58" applyFont="1" applyBorder="1" applyAlignment="1">
      <alignment horizontal="left" vertical="center"/>
    </xf>
    <xf numFmtId="0" fontId="43" fillId="0" borderId="129" xfId="58" applyFont="1" applyBorder="1" applyAlignment="1">
      <alignment horizontal="center" vertical="center"/>
    </xf>
    <xf numFmtId="0" fontId="43" fillId="0" borderId="55" xfId="58" applyFont="1" applyBorder="1" applyAlignment="1">
      <alignment horizontal="center" vertical="center"/>
    </xf>
    <xf numFmtId="0" fontId="43" fillId="0" borderId="126" xfId="58" applyFont="1" applyBorder="1" applyAlignment="1">
      <alignment horizontal="left" vertical="top" wrapText="1"/>
    </xf>
    <xf numFmtId="0" fontId="43" fillId="0" borderId="127" xfId="58" applyFont="1" applyBorder="1" applyAlignment="1">
      <alignment horizontal="left" vertical="top" wrapText="1"/>
    </xf>
    <xf numFmtId="0" fontId="38" fillId="0" borderId="0" xfId="58" applyFont="1" applyAlignment="1">
      <alignment horizontal="center"/>
    </xf>
    <xf numFmtId="0" fontId="41" fillId="0" borderId="0" xfId="58" applyFont="1" applyAlignment="1">
      <alignment horizontal="center"/>
    </xf>
    <xf numFmtId="0" fontId="43" fillId="0" borderId="128" xfId="58" applyFont="1" applyBorder="1" applyAlignment="1">
      <alignment horizontal="center" vertical="center"/>
    </xf>
    <xf numFmtId="0" fontId="43" fillId="0" borderId="43" xfId="58" applyFont="1" applyBorder="1" applyAlignment="1">
      <alignment horizontal="center" vertical="center"/>
    </xf>
    <xf numFmtId="0" fontId="43" fillId="0" borderId="61" xfId="58" applyFont="1" applyBorder="1" applyAlignment="1">
      <alignment horizontal="center" vertical="center"/>
    </xf>
    <xf numFmtId="0" fontId="43" fillId="0" borderId="70" xfId="58" applyFont="1" applyBorder="1" applyAlignment="1">
      <alignment horizontal="center" vertical="center"/>
    </xf>
    <xf numFmtId="0" fontId="44" fillId="0" borderId="0" xfId="52" applyFont="1" applyAlignment="1">
      <alignment horizontal="center" vertical="center"/>
    </xf>
    <xf numFmtId="0" fontId="59" fillId="0" borderId="123" xfId="52" applyFont="1" applyBorder="1" applyAlignment="1">
      <alignment horizontal="center" vertical="center" wrapText="1"/>
    </xf>
    <xf numFmtId="0" fontId="59" fillId="0" borderId="122" xfId="52" applyFont="1" applyBorder="1" applyAlignment="1">
      <alignment horizontal="center" vertical="center" wrapText="1"/>
    </xf>
    <xf numFmtId="0" fontId="59" fillId="0" borderId="123" xfId="52" applyFont="1" applyBorder="1" applyAlignment="1">
      <alignment horizontal="center" vertical="center"/>
    </xf>
    <xf numFmtId="0" fontId="59" fillId="0" borderId="122" xfId="52" applyFont="1" applyBorder="1" applyAlignment="1">
      <alignment horizontal="center" vertical="center"/>
    </xf>
    <xf numFmtId="0" fontId="59" fillId="0" borderId="125" xfId="52" applyFont="1" applyBorder="1" applyAlignment="1">
      <alignment horizontal="center" vertical="center"/>
    </xf>
    <xf numFmtId="0" fontId="1" fillId="0" borderId="83" xfId="52" applyFont="1" applyBorder="1" applyAlignment="1">
      <alignment horizontal="right" vertical="center"/>
    </xf>
    <xf numFmtId="0" fontId="1" fillId="0" borderId="73" xfId="52" applyFont="1" applyBorder="1" applyAlignment="1">
      <alignment horizontal="right" vertical="center"/>
    </xf>
    <xf numFmtId="0" fontId="1" fillId="0" borderId="93" xfId="52" applyFont="1" applyBorder="1" applyAlignment="1">
      <alignment horizontal="right" vertical="center"/>
    </xf>
    <xf numFmtId="0" fontId="1" fillId="0" borderId="72" xfId="52" applyFont="1" applyBorder="1" applyAlignment="1">
      <alignment horizontal="right" vertical="center"/>
    </xf>
    <xf numFmtId="178" fontId="1" fillId="0" borderId="0" xfId="52" applyNumberFormat="1" applyFont="1" applyAlignment="1">
      <alignment horizontal="right" vertical="center" wrapText="1"/>
    </xf>
    <xf numFmtId="178" fontId="1" fillId="0" borderId="0" xfId="52" applyNumberFormat="1" applyFont="1" applyAlignment="1">
      <alignment horizontal="right" vertical="center"/>
    </xf>
    <xf numFmtId="0" fontId="1" fillId="0" borderId="94" xfId="52" applyFont="1" applyBorder="1" applyAlignment="1">
      <alignment horizontal="right" vertical="center"/>
    </xf>
    <xf numFmtId="0" fontId="1" fillId="0" borderId="21" xfId="52" applyFont="1" applyBorder="1" applyAlignment="1">
      <alignment horizontal="right" vertical="center"/>
    </xf>
    <xf numFmtId="0" fontId="1" fillId="0" borderId="54" xfId="52" applyFont="1" applyBorder="1" applyAlignment="1">
      <alignment horizontal="right" vertical="center"/>
    </xf>
    <xf numFmtId="0" fontId="1" fillId="0" borderId="74" xfId="52" applyFont="1" applyBorder="1" applyAlignment="1">
      <alignment horizontal="right" vertical="center"/>
    </xf>
    <xf numFmtId="0" fontId="1" fillId="0" borderId="23" xfId="52" applyFont="1" applyBorder="1" applyAlignment="1">
      <alignment horizontal="right" vertical="center"/>
    </xf>
    <xf numFmtId="0" fontId="1" fillId="0" borderId="20" xfId="52" applyFont="1" applyBorder="1" applyAlignment="1">
      <alignment horizontal="right" vertical="center"/>
    </xf>
    <xf numFmtId="178" fontId="1" fillId="0" borderId="108" xfId="52" applyNumberFormat="1" applyFont="1" applyBorder="1" applyAlignment="1">
      <alignment horizontal="right" vertical="center"/>
    </xf>
    <xf numFmtId="178" fontId="1" fillId="0" borderId="81" xfId="52" applyNumberFormat="1" applyFont="1" applyBorder="1" applyAlignment="1">
      <alignment horizontal="right" vertical="center"/>
    </xf>
    <xf numFmtId="178" fontId="1" fillId="0" borderId="29" xfId="52" applyNumberFormat="1" applyFont="1" applyBorder="1" applyAlignment="1">
      <alignment horizontal="right" vertical="center"/>
    </xf>
    <xf numFmtId="178" fontId="1" fillId="0" borderId="67" xfId="52" applyNumberFormat="1" applyFont="1" applyBorder="1" applyAlignment="1">
      <alignment horizontal="right" vertical="center"/>
    </xf>
    <xf numFmtId="178" fontId="1" fillId="0" borderId="38" xfId="52" applyNumberFormat="1" applyFont="1" applyBorder="1" applyAlignment="1">
      <alignment horizontal="right" vertical="center"/>
    </xf>
    <xf numFmtId="178" fontId="1" fillId="0" borderId="28" xfId="52" applyNumberFormat="1" applyFont="1" applyBorder="1" applyAlignment="1">
      <alignment horizontal="right" vertical="center"/>
    </xf>
    <xf numFmtId="178" fontId="1" fillId="0" borderId="89" xfId="52" applyNumberFormat="1" applyFont="1" applyBorder="1" applyAlignment="1">
      <alignment horizontal="right" vertical="center"/>
    </xf>
    <xf numFmtId="178" fontId="1" fillId="0" borderId="80" xfId="52" applyNumberFormat="1" applyFont="1" applyBorder="1" applyAlignment="1">
      <alignment horizontal="right" vertical="center"/>
    </xf>
    <xf numFmtId="178" fontId="1" fillId="0" borderId="101" xfId="52" applyNumberFormat="1" applyFont="1" applyBorder="1" applyAlignment="1">
      <alignment horizontal="right" vertical="center"/>
    </xf>
    <xf numFmtId="178" fontId="1" fillId="0" borderId="51" xfId="52" applyNumberFormat="1" applyFont="1" applyBorder="1" applyAlignment="1">
      <alignment horizontal="right" vertical="center"/>
    </xf>
    <xf numFmtId="178" fontId="1" fillId="0" borderId="70" xfId="52" applyNumberFormat="1" applyFont="1" applyBorder="1" applyAlignment="1">
      <alignment horizontal="right" vertical="center"/>
    </xf>
    <xf numFmtId="178" fontId="1" fillId="0" borderId="55" xfId="52" applyNumberFormat="1" applyFont="1" applyBorder="1" applyAlignment="1">
      <alignment horizontal="right" vertical="center"/>
    </xf>
    <xf numFmtId="178" fontId="1" fillId="0" borderId="75" xfId="52" applyNumberFormat="1" applyFont="1" applyBorder="1" applyAlignment="1">
      <alignment horizontal="right" vertical="center"/>
    </xf>
    <xf numFmtId="178" fontId="1" fillId="0" borderId="68" xfId="52" applyNumberFormat="1" applyFont="1" applyBorder="1" applyAlignment="1">
      <alignment horizontal="right" vertical="center"/>
    </xf>
    <xf numFmtId="178" fontId="1" fillId="0" borderId="25" xfId="37" applyNumberFormat="1" applyFont="1" applyFill="1" applyBorder="1" applyAlignment="1">
      <alignment horizontal="right" vertical="center"/>
    </xf>
    <xf numFmtId="178" fontId="1" fillId="0" borderId="0" xfId="37" applyNumberFormat="1" applyFont="1" applyFill="1" applyBorder="1" applyAlignment="1">
      <alignment horizontal="right" vertical="center"/>
    </xf>
    <xf numFmtId="0" fontId="1" fillId="0" borderId="83" xfId="52" applyFont="1" applyBorder="1" applyAlignment="1">
      <alignment horizontal="right" vertical="center" wrapText="1"/>
    </xf>
    <xf numFmtId="0" fontId="1" fillId="0" borderId="93" xfId="52" applyFont="1" applyBorder="1" applyAlignment="1">
      <alignment horizontal="right" vertical="center" wrapText="1"/>
    </xf>
    <xf numFmtId="178" fontId="1" fillId="0" borderId="57" xfId="37" applyNumberFormat="1" applyFont="1" applyFill="1" applyBorder="1" applyAlignment="1">
      <alignment horizontal="right" vertical="center"/>
    </xf>
    <xf numFmtId="0" fontId="1" fillId="0" borderId="21" xfId="52" applyFont="1" applyBorder="1" applyAlignment="1">
      <alignment horizontal="right" vertical="center" wrapText="1"/>
    </xf>
    <xf numFmtId="0" fontId="1" fillId="0" borderId="54" xfId="52" applyFont="1" applyBorder="1" applyAlignment="1">
      <alignment horizontal="right" vertical="center" wrapText="1"/>
    </xf>
    <xf numFmtId="178" fontId="1" fillId="0" borderId="37" xfId="37" applyNumberFormat="1" applyFont="1" applyFill="1" applyBorder="1" applyAlignment="1">
      <alignment horizontal="right" vertical="center"/>
    </xf>
    <xf numFmtId="178" fontId="1" fillId="0" borderId="36" xfId="37" applyNumberFormat="1" applyFont="1" applyFill="1" applyBorder="1" applyAlignment="1">
      <alignment horizontal="right" vertical="center"/>
    </xf>
    <xf numFmtId="0" fontId="1" fillId="0" borderId="25" xfId="52" applyFont="1" applyBorder="1" applyAlignment="1">
      <alignment horizontal="right" vertical="center"/>
    </xf>
    <xf numFmtId="0" fontId="1" fillId="0" borderId="0" xfId="52" applyFont="1" applyAlignment="1">
      <alignment horizontal="right" vertical="center"/>
    </xf>
    <xf numFmtId="0" fontId="3" fillId="0" borderId="64" xfId="52" applyFont="1" applyBorder="1" applyAlignment="1">
      <alignment horizontal="left" vertical="center" wrapText="1"/>
    </xf>
    <xf numFmtId="0" fontId="10" fillId="0" borderId="0" xfId="57" applyFont="1" applyAlignment="1">
      <alignment horizontal="center" vertical="center"/>
    </xf>
    <xf numFmtId="0" fontId="59" fillId="0" borderId="123" xfId="57" applyFont="1" applyBorder="1" applyAlignment="1">
      <alignment horizontal="center" vertical="center"/>
    </xf>
    <xf numFmtId="0" fontId="59" fillId="0" borderId="122" xfId="57" applyFont="1" applyBorder="1" applyAlignment="1">
      <alignment horizontal="center" vertical="center"/>
    </xf>
    <xf numFmtId="0" fontId="59" fillId="0" borderId="125" xfId="57" applyFont="1" applyBorder="1" applyAlignment="1">
      <alignment horizontal="center" vertical="center"/>
    </xf>
    <xf numFmtId="0" fontId="1" fillId="0" borderId="72" xfId="57" applyFont="1" applyBorder="1" applyAlignment="1">
      <alignment horizontal="right" vertical="center"/>
    </xf>
    <xf numFmtId="0" fontId="1" fillId="0" borderId="73" xfId="57" applyFont="1" applyBorder="1" applyAlignment="1">
      <alignment horizontal="right" vertical="center"/>
    </xf>
    <xf numFmtId="0" fontId="1" fillId="0" borderId="94" xfId="57" applyFont="1" applyBorder="1" applyAlignment="1">
      <alignment horizontal="right" vertical="center"/>
    </xf>
    <xf numFmtId="0" fontId="58" fillId="0" borderId="91" xfId="57" applyFont="1" applyBorder="1" applyAlignment="1">
      <alignment horizontal="center" vertical="center" wrapText="1"/>
    </xf>
    <xf numFmtId="0" fontId="58" fillId="0" borderId="64" xfId="57" applyFont="1" applyBorder="1" applyAlignment="1">
      <alignment horizontal="center" vertical="center" wrapText="1"/>
    </xf>
    <xf numFmtId="0" fontId="1" fillId="0" borderId="83" xfId="57" applyFont="1" applyBorder="1" applyAlignment="1">
      <alignment horizontal="right" vertical="center"/>
    </xf>
    <xf numFmtId="0" fontId="1" fillId="0" borderId="93" xfId="57" applyFont="1" applyBorder="1" applyAlignment="1">
      <alignment horizontal="right" vertical="center"/>
    </xf>
    <xf numFmtId="178" fontId="1" fillId="0" borderId="29" xfId="57" applyNumberFormat="1" applyFont="1" applyBorder="1" applyAlignment="1">
      <alignment horizontal="right" vertical="center"/>
    </xf>
    <xf numFmtId="178" fontId="1" fillId="0" borderId="28" xfId="57" applyNumberFormat="1" applyFont="1" applyBorder="1" applyAlignment="1">
      <alignment horizontal="right" vertical="center"/>
    </xf>
    <xf numFmtId="178" fontId="1" fillId="0" borderId="67" xfId="57" applyNumberFormat="1" applyFont="1" applyBorder="1" applyAlignment="1">
      <alignment horizontal="right" vertical="center"/>
    </xf>
    <xf numFmtId="0" fontId="1" fillId="0" borderId="21" xfId="57" applyFont="1" applyBorder="1" applyAlignment="1">
      <alignment horizontal="right" vertical="center"/>
    </xf>
    <xf numFmtId="0" fontId="1" fillId="0" borderId="54" xfId="57" applyFont="1" applyBorder="1" applyAlignment="1">
      <alignment horizontal="right" vertical="center"/>
    </xf>
    <xf numFmtId="178" fontId="1" fillId="0" borderId="38" xfId="57" applyNumberFormat="1" applyFont="1" applyBorder="1" applyAlignment="1">
      <alignment horizontal="right" vertical="center"/>
    </xf>
    <xf numFmtId="0" fontId="1" fillId="0" borderId="23" xfId="57" applyFont="1" applyBorder="1" applyAlignment="1">
      <alignment horizontal="right" vertical="center"/>
    </xf>
    <xf numFmtId="178" fontId="1" fillId="0" borderId="89" xfId="57" applyNumberFormat="1" applyFont="1" applyBorder="1" applyAlignment="1">
      <alignment horizontal="right" vertical="center"/>
    </xf>
    <xf numFmtId="178" fontId="1" fillId="0" borderId="81" xfId="57" applyNumberFormat="1" applyFont="1" applyBorder="1" applyAlignment="1">
      <alignment horizontal="right" vertical="center"/>
    </xf>
    <xf numFmtId="0" fontId="1" fillId="0" borderId="20" xfId="57" applyFont="1" applyBorder="1" applyAlignment="1">
      <alignment horizontal="right" vertical="center"/>
    </xf>
    <xf numFmtId="178" fontId="1" fillId="0" borderId="108" xfId="57" applyNumberFormat="1" applyFont="1" applyBorder="1" applyAlignment="1">
      <alignment horizontal="right" vertical="center"/>
    </xf>
    <xf numFmtId="178" fontId="1" fillId="0" borderId="101" xfId="57" applyNumberFormat="1" applyFont="1" applyBorder="1" applyAlignment="1">
      <alignment horizontal="right" vertical="center"/>
    </xf>
    <xf numFmtId="178" fontId="1" fillId="0" borderId="80" xfId="57" applyNumberFormat="1" applyFont="1" applyBorder="1" applyAlignment="1">
      <alignment horizontal="right" vertical="center"/>
    </xf>
    <xf numFmtId="178" fontId="1" fillId="0" borderId="51" xfId="57" applyNumberFormat="1" applyFont="1" applyBorder="1" applyAlignment="1">
      <alignment horizontal="right" vertical="center"/>
    </xf>
    <xf numFmtId="178" fontId="1" fillId="0" borderId="70" xfId="57" applyNumberFormat="1" applyFont="1" applyBorder="1" applyAlignment="1">
      <alignment horizontal="right" vertical="center"/>
    </xf>
    <xf numFmtId="178" fontId="1" fillId="0" borderId="55" xfId="57" applyNumberFormat="1" applyFont="1" applyBorder="1" applyAlignment="1">
      <alignment horizontal="right" vertical="center"/>
    </xf>
    <xf numFmtId="178" fontId="1" fillId="0" borderId="68" xfId="57" applyNumberFormat="1" applyFont="1" applyBorder="1" applyAlignment="1">
      <alignment horizontal="right" vertical="center"/>
    </xf>
    <xf numFmtId="178" fontId="1" fillId="0" borderId="75" xfId="57" applyNumberFormat="1" applyFont="1" applyBorder="1" applyAlignment="1">
      <alignment horizontal="right" vertical="center"/>
    </xf>
    <xf numFmtId="0" fontId="59" fillId="0" borderId="95" xfId="0" applyFont="1" applyBorder="1" applyAlignment="1">
      <alignment horizontal="center" vertical="center" wrapText="1"/>
    </xf>
    <xf numFmtId="178" fontId="1" fillId="0" borderId="136" xfId="57" applyNumberFormat="1" applyFont="1" applyBorder="1" applyAlignment="1">
      <alignment horizontal="right" vertical="center"/>
    </xf>
    <xf numFmtId="178" fontId="1" fillId="0" borderId="15" xfId="57" applyNumberFormat="1" applyFont="1" applyBorder="1" applyAlignment="1">
      <alignment horizontal="right" vertical="center"/>
    </xf>
    <xf numFmtId="178" fontId="1" fillId="0" borderId="112" xfId="57" applyNumberFormat="1" applyFont="1" applyBorder="1" applyAlignment="1">
      <alignment horizontal="right" vertical="center"/>
    </xf>
    <xf numFmtId="0" fontId="1" fillId="0" borderId="74" xfId="57" applyFont="1" applyBorder="1" applyAlignment="1">
      <alignment horizontal="right" vertical="center"/>
    </xf>
    <xf numFmtId="0" fontId="10" fillId="0" borderId="0" xfId="56" applyFont="1" applyAlignment="1">
      <alignment horizontal="center" vertical="center"/>
    </xf>
    <xf numFmtId="0" fontId="3" fillId="0" borderId="120" xfId="52" applyFont="1" applyBorder="1" applyAlignment="1">
      <alignment vertical="center" wrapText="1"/>
    </xf>
    <xf numFmtId="0" fontId="3" fillId="0" borderId="95" xfId="52" applyFont="1" applyBorder="1" applyAlignment="1">
      <alignment vertical="center" wrapText="1"/>
    </xf>
    <xf numFmtId="0" fontId="59" fillId="0" borderId="123" xfId="56" applyFont="1" applyBorder="1" applyAlignment="1">
      <alignment horizontal="center" vertical="center"/>
    </xf>
    <xf numFmtId="0" fontId="59" fillId="0" borderId="122" xfId="56" applyFont="1" applyBorder="1" applyAlignment="1">
      <alignment horizontal="center" vertical="center"/>
    </xf>
    <xf numFmtId="0" fontId="59" fillId="0" borderId="125" xfId="56" applyFont="1" applyBorder="1" applyAlignment="1">
      <alignment horizontal="center" vertical="center"/>
    </xf>
    <xf numFmtId="0" fontId="58" fillId="0" borderId="91" xfId="56" applyFont="1" applyBorder="1" applyAlignment="1">
      <alignment horizontal="center" vertical="center" wrapText="1"/>
    </xf>
    <xf numFmtId="0" fontId="58" fillId="0" borderId="64" xfId="56" applyFont="1" applyBorder="1" applyAlignment="1">
      <alignment horizontal="center" vertical="center" wrapText="1"/>
    </xf>
    <xf numFmtId="0" fontId="1" fillId="0" borderId="83" xfId="56" applyFont="1" applyBorder="1" applyAlignment="1">
      <alignment horizontal="right" vertical="center"/>
    </xf>
    <xf numFmtId="0" fontId="1" fillId="0" borderId="93" xfId="56" applyFont="1" applyBorder="1" applyAlignment="1">
      <alignment horizontal="right" vertical="center"/>
    </xf>
    <xf numFmtId="0" fontId="1" fillId="0" borderId="72" xfId="56" applyFont="1" applyBorder="1" applyAlignment="1">
      <alignment horizontal="right" vertical="center"/>
    </xf>
    <xf numFmtId="0" fontId="1" fillId="0" borderId="94" xfId="56" applyFont="1" applyBorder="1" applyAlignment="1">
      <alignment horizontal="right" vertical="center"/>
    </xf>
    <xf numFmtId="178" fontId="1" fillId="0" borderId="78" xfId="37" applyNumberFormat="1" applyFont="1" applyFill="1" applyBorder="1" applyAlignment="1">
      <alignment horizontal="right" vertical="center"/>
    </xf>
    <xf numFmtId="178" fontId="1" fillId="0" borderId="69" xfId="37" applyNumberFormat="1" applyFont="1" applyFill="1" applyBorder="1" applyAlignment="1">
      <alignment horizontal="right" vertical="center"/>
    </xf>
    <xf numFmtId="0" fontId="1" fillId="0" borderId="72" xfId="56" applyFont="1" applyBorder="1" applyAlignment="1">
      <alignment vertical="center"/>
    </xf>
    <xf numFmtId="0" fontId="1" fillId="0" borderId="93" xfId="56" applyFont="1" applyBorder="1" applyAlignment="1">
      <alignment vertical="center"/>
    </xf>
    <xf numFmtId="178" fontId="1" fillId="0" borderId="37" xfId="56" applyNumberFormat="1" applyFont="1" applyBorder="1" applyAlignment="1">
      <alignment vertical="center"/>
    </xf>
    <xf numFmtId="178" fontId="1" fillId="0" borderId="36" xfId="56" applyNumberFormat="1" applyFont="1" applyBorder="1" applyAlignment="1">
      <alignment vertical="center"/>
    </xf>
    <xf numFmtId="0" fontId="1" fillId="0" borderId="83" xfId="56" applyFont="1" applyBorder="1" applyAlignment="1">
      <alignment vertical="center"/>
    </xf>
    <xf numFmtId="178" fontId="1" fillId="0" borderId="69" xfId="56" applyNumberFormat="1" applyFont="1" applyBorder="1" applyAlignment="1">
      <alignment vertical="center"/>
    </xf>
    <xf numFmtId="178" fontId="1" fillId="0" borderId="29" xfId="56" applyNumberFormat="1" applyFont="1" applyBorder="1" applyAlignment="1">
      <alignment horizontal="right" vertical="center"/>
    </xf>
    <xf numFmtId="178" fontId="1" fillId="0" borderId="89" xfId="56" applyNumberFormat="1" applyFont="1" applyBorder="1" applyAlignment="1">
      <alignment horizontal="right" vertical="center"/>
    </xf>
    <xf numFmtId="178" fontId="1" fillId="0" borderId="28" xfId="56" applyNumberFormat="1" applyFont="1" applyBorder="1" applyAlignment="1">
      <alignment horizontal="right" vertical="center"/>
    </xf>
    <xf numFmtId="178" fontId="1" fillId="0" borderId="29" xfId="56" applyNumberFormat="1" applyFont="1" applyBorder="1" applyAlignment="1">
      <alignment vertical="center"/>
    </xf>
    <xf numFmtId="178" fontId="1" fillId="0" borderId="28" xfId="56" applyNumberFormat="1" applyFont="1" applyBorder="1" applyAlignment="1">
      <alignment vertical="center"/>
    </xf>
    <xf numFmtId="178" fontId="1" fillId="0" borderId="38" xfId="56" applyNumberFormat="1" applyFont="1" applyBorder="1" applyAlignment="1">
      <alignment vertical="center"/>
    </xf>
    <xf numFmtId="0" fontId="1" fillId="0" borderId="94" xfId="56" applyFont="1" applyBorder="1" applyAlignment="1">
      <alignment vertical="center"/>
    </xf>
    <xf numFmtId="178" fontId="1" fillId="0" borderId="89" xfId="56" applyNumberFormat="1" applyFont="1" applyBorder="1" applyAlignment="1">
      <alignment vertical="center"/>
    </xf>
    <xf numFmtId="0" fontId="1" fillId="0" borderId="73" xfId="56" applyFont="1" applyBorder="1" applyAlignment="1">
      <alignment horizontal="right" vertical="center"/>
    </xf>
    <xf numFmtId="0" fontId="1" fillId="0" borderId="73" xfId="56" applyFont="1" applyBorder="1" applyAlignment="1">
      <alignment vertical="center"/>
    </xf>
    <xf numFmtId="178" fontId="1" fillId="0" borderId="67" xfId="56" applyNumberFormat="1" applyFont="1" applyBorder="1" applyAlignment="1">
      <alignment vertical="center"/>
    </xf>
    <xf numFmtId="178" fontId="1" fillId="0" borderId="67" xfId="56" applyNumberFormat="1" applyFont="1" applyBorder="1" applyAlignment="1">
      <alignment horizontal="right" vertical="center"/>
    </xf>
    <xf numFmtId="178" fontId="1" fillId="0" borderId="38" xfId="56" applyNumberFormat="1" applyFont="1" applyBorder="1" applyAlignment="1">
      <alignment horizontal="right" vertical="center"/>
    </xf>
    <xf numFmtId="178" fontId="1" fillId="0" borderId="108" xfId="56" applyNumberFormat="1" applyFont="1" applyBorder="1" applyAlignment="1">
      <alignment horizontal="right" vertical="center"/>
    </xf>
    <xf numFmtId="178" fontId="1" fillId="0" borderId="81" xfId="56" applyNumberFormat="1" applyFont="1" applyBorder="1" applyAlignment="1">
      <alignment horizontal="right" vertical="center"/>
    </xf>
    <xf numFmtId="178" fontId="1" fillId="0" borderId="110" xfId="56" applyNumberFormat="1" applyFont="1" applyBorder="1" applyAlignment="1">
      <alignment horizontal="right" vertical="center"/>
    </xf>
    <xf numFmtId="178" fontId="1" fillId="0" borderId="37" xfId="56" applyNumberFormat="1" applyFont="1" applyBorder="1" applyAlignment="1">
      <alignment horizontal="right" vertical="center"/>
    </xf>
    <xf numFmtId="178" fontId="1" fillId="0" borderId="76" xfId="56" applyNumberFormat="1" applyFont="1" applyBorder="1" applyAlignment="1">
      <alignment horizontal="right" vertical="center"/>
    </xf>
    <xf numFmtId="178" fontId="1" fillId="0" borderId="78" xfId="56" applyNumberFormat="1" applyFont="1" applyBorder="1" applyAlignment="1">
      <alignment horizontal="right" vertical="center"/>
    </xf>
    <xf numFmtId="178" fontId="1" fillId="0" borderId="36" xfId="56" applyNumberFormat="1" applyFont="1" applyBorder="1" applyAlignment="1">
      <alignment horizontal="right" vertical="center"/>
    </xf>
    <xf numFmtId="178" fontId="1" fillId="0" borderId="80" xfId="56" applyNumberFormat="1" applyFont="1" applyBorder="1" applyAlignment="1">
      <alignment horizontal="right" vertical="center"/>
    </xf>
    <xf numFmtId="178" fontId="1" fillId="0" borderId="68" xfId="56" applyNumberFormat="1" applyFont="1" applyBorder="1" applyAlignment="1">
      <alignment horizontal="right" vertical="center"/>
    </xf>
    <xf numFmtId="178" fontId="1" fillId="0" borderId="70" xfId="56" applyNumberFormat="1" applyFont="1" applyBorder="1" applyAlignment="1">
      <alignment horizontal="right" vertical="center"/>
    </xf>
    <xf numFmtId="178" fontId="1" fillId="0" borderId="55" xfId="56" applyNumberFormat="1" applyFont="1" applyBorder="1" applyAlignment="1">
      <alignment horizontal="right" vertical="center"/>
    </xf>
    <xf numFmtId="178" fontId="1" fillId="0" borderId="51" xfId="56" applyNumberFormat="1" applyFont="1" applyBorder="1" applyAlignment="1">
      <alignment horizontal="right" vertical="center"/>
    </xf>
    <xf numFmtId="178" fontId="1" fillId="0" borderId="75" xfId="56" applyNumberFormat="1" applyFont="1" applyBorder="1" applyAlignment="1">
      <alignment horizontal="right" vertical="center"/>
    </xf>
    <xf numFmtId="0" fontId="58" fillId="0" borderId="95" xfId="56" applyFont="1" applyBorder="1" applyAlignment="1">
      <alignment horizontal="center" vertical="center" wrapText="1"/>
    </xf>
    <xf numFmtId="0" fontId="3" fillId="0" borderId="91" xfId="52" applyFont="1" applyBorder="1" applyAlignment="1">
      <alignment horizontal="center" vertical="center" wrapText="1"/>
    </xf>
    <xf numFmtId="0" fontId="3" fillId="0" borderId="84" xfId="52" applyFont="1" applyBorder="1" applyAlignment="1">
      <alignment horizontal="center" vertical="center" wrapText="1"/>
    </xf>
    <xf numFmtId="178" fontId="1" fillId="0" borderId="80" xfId="37" quotePrefix="1" applyNumberFormat="1" applyFont="1" applyFill="1" applyBorder="1" applyAlignment="1">
      <alignment horizontal="right" vertical="center"/>
    </xf>
    <xf numFmtId="178" fontId="1" fillId="0" borderId="81" xfId="37" quotePrefix="1" applyNumberFormat="1" applyFont="1" applyFill="1" applyBorder="1" applyAlignment="1">
      <alignment horizontal="right" vertical="center"/>
    </xf>
    <xf numFmtId="178" fontId="1" fillId="0" borderId="101" xfId="37" quotePrefix="1" applyNumberFormat="1" applyFont="1" applyFill="1" applyBorder="1" applyAlignment="1">
      <alignment horizontal="right" vertical="center"/>
    </xf>
    <xf numFmtId="0" fontId="0" fillId="0" borderId="64" xfId="0" applyBorder="1" applyAlignment="1">
      <alignment horizontal="center" vertical="center" wrapText="1"/>
    </xf>
    <xf numFmtId="178" fontId="1" fillId="0" borderId="108" xfId="37" quotePrefix="1" applyNumberFormat="1" applyFont="1" applyFill="1" applyBorder="1" applyAlignment="1">
      <alignment horizontal="right" vertical="center"/>
    </xf>
    <xf numFmtId="178" fontId="1" fillId="0" borderId="110" xfId="37" quotePrefix="1" applyNumberFormat="1" applyFont="1" applyFill="1" applyBorder="1" applyAlignment="1">
      <alignment horizontal="right" vertical="center"/>
    </xf>
    <xf numFmtId="178" fontId="1" fillId="0" borderId="76" xfId="37" applyNumberFormat="1" applyFont="1" applyFill="1" applyBorder="1" applyAlignment="1">
      <alignment horizontal="right" vertical="center"/>
    </xf>
    <xf numFmtId="0" fontId="1" fillId="0" borderId="73" xfId="0" applyFont="1" applyBorder="1" applyAlignment="1">
      <alignment horizontal="right" vertical="center" shrinkToFit="1"/>
    </xf>
    <xf numFmtId="0" fontId="1" fillId="0" borderId="93" xfId="0" applyFont="1" applyBorder="1" applyAlignment="1">
      <alignment horizontal="right" vertical="center" shrinkToFit="1"/>
    </xf>
    <xf numFmtId="178" fontId="1" fillId="0" borderId="29" xfId="37" quotePrefix="1" applyNumberFormat="1" applyFont="1" applyFill="1" applyBorder="1" applyAlignment="1">
      <alignment horizontal="right" vertical="center"/>
    </xf>
    <xf numFmtId="178" fontId="1" fillId="0" borderId="67" xfId="37" quotePrefix="1" applyNumberFormat="1" applyFont="1" applyFill="1" applyBorder="1" applyAlignment="1">
      <alignment horizontal="right" vertical="center"/>
    </xf>
    <xf numFmtId="178" fontId="1" fillId="0" borderId="28" xfId="37" quotePrefix="1" applyNumberFormat="1" applyFont="1" applyFill="1" applyBorder="1" applyAlignment="1">
      <alignment horizontal="right" vertical="center"/>
    </xf>
    <xf numFmtId="0" fontId="1" fillId="0" borderId="67" xfId="0" applyFont="1" applyBorder="1" applyAlignment="1">
      <alignment horizontal="right" vertical="center" shrinkToFit="1"/>
    </xf>
    <xf numFmtId="0" fontId="1" fillId="0" borderId="28" xfId="0" applyFont="1" applyBorder="1" applyAlignment="1">
      <alignment horizontal="right" vertical="center" shrinkToFit="1"/>
    </xf>
    <xf numFmtId="178" fontId="1" fillId="0" borderId="69" xfId="61" applyNumberFormat="1" applyFont="1" applyFill="1" applyBorder="1" applyAlignment="1">
      <alignment horizontal="right" vertical="center" shrinkToFit="1"/>
    </xf>
    <xf numFmtId="178" fontId="1" fillId="0" borderId="76" xfId="61" applyNumberFormat="1" applyFont="1" applyFill="1" applyBorder="1" applyAlignment="1">
      <alignment horizontal="right" vertical="center" shrinkToFit="1"/>
    </xf>
    <xf numFmtId="178" fontId="1" fillId="0" borderId="29" xfId="61" applyNumberFormat="1" applyFont="1" applyFill="1" applyBorder="1" applyAlignment="1">
      <alignment horizontal="right" vertical="center" shrinkToFit="1"/>
    </xf>
    <xf numFmtId="178" fontId="1" fillId="0" borderId="67" xfId="61" applyNumberFormat="1" applyFont="1" applyFill="1" applyBorder="1" applyAlignment="1">
      <alignment horizontal="right" vertical="center" shrinkToFit="1"/>
    </xf>
    <xf numFmtId="178" fontId="1" fillId="0" borderId="28" xfId="61" applyNumberFormat="1" applyFont="1" applyFill="1" applyBorder="1" applyAlignment="1">
      <alignment horizontal="right" vertical="center" shrinkToFit="1"/>
    </xf>
    <xf numFmtId="178" fontId="1" fillId="0" borderId="37" xfId="61" applyNumberFormat="1" applyFont="1" applyFill="1" applyBorder="1" applyAlignment="1">
      <alignment horizontal="right" vertical="center" shrinkToFit="1"/>
    </xf>
    <xf numFmtId="178" fontId="1" fillId="0" borderId="89" xfId="37" quotePrefix="1" applyNumberFormat="1" applyFont="1" applyFill="1" applyBorder="1" applyAlignment="1">
      <alignment horizontal="right" vertical="center"/>
    </xf>
    <xf numFmtId="178" fontId="1" fillId="0" borderId="38" xfId="61" applyNumberFormat="1" applyFont="1" applyFill="1" applyBorder="1" applyAlignment="1">
      <alignment horizontal="right" vertical="center" shrinkToFit="1"/>
    </xf>
    <xf numFmtId="178" fontId="1" fillId="0" borderId="68" xfId="52" applyNumberFormat="1" applyFont="1" applyBorder="1" applyAlignment="1">
      <alignment horizontal="right" vertical="center" shrinkToFit="1"/>
    </xf>
    <xf numFmtId="178" fontId="1" fillId="0" borderId="70" xfId="52" applyNumberFormat="1" applyFont="1" applyBorder="1" applyAlignment="1">
      <alignment horizontal="right" vertical="center" shrinkToFit="1"/>
    </xf>
    <xf numFmtId="178" fontId="1" fillId="0" borderId="55" xfId="52" applyNumberFormat="1" applyFont="1" applyBorder="1" applyAlignment="1">
      <alignment horizontal="right" vertical="center" shrinkToFit="1"/>
    </xf>
    <xf numFmtId="178" fontId="1" fillId="0" borderId="51" xfId="52" applyNumberFormat="1" applyFont="1" applyBorder="1" applyAlignment="1">
      <alignment horizontal="right" vertical="center" shrinkToFit="1"/>
    </xf>
    <xf numFmtId="178" fontId="1" fillId="0" borderId="75" xfId="37" applyNumberFormat="1" applyFont="1" applyFill="1" applyBorder="1" applyAlignment="1">
      <alignment horizontal="right" vertical="center"/>
    </xf>
    <xf numFmtId="178" fontId="1" fillId="0" borderId="112" xfId="37" applyNumberFormat="1" applyFont="1" applyFill="1" applyBorder="1" applyAlignment="1">
      <alignment horizontal="right" vertical="center"/>
    </xf>
    <xf numFmtId="178" fontId="1" fillId="0" borderId="15" xfId="37" applyNumberFormat="1" applyFont="1" applyFill="1" applyBorder="1" applyAlignment="1">
      <alignment horizontal="right" vertical="center"/>
    </xf>
    <xf numFmtId="178" fontId="1" fillId="0" borderId="68" xfId="61" applyNumberFormat="1" applyFont="1" applyFill="1" applyBorder="1" applyAlignment="1">
      <alignment horizontal="right" vertical="center"/>
    </xf>
    <xf numFmtId="178" fontId="1" fillId="0" borderId="70" xfId="61" applyNumberFormat="1" applyFont="1" applyFill="1" applyBorder="1" applyAlignment="1">
      <alignment horizontal="right" vertical="center"/>
    </xf>
    <xf numFmtId="178" fontId="1" fillId="0" borderId="68" xfId="37" quotePrefix="1" applyNumberFormat="1" applyFont="1" applyFill="1" applyBorder="1" applyAlignment="1">
      <alignment horizontal="right" vertical="center"/>
    </xf>
    <xf numFmtId="178" fontId="1" fillId="0" borderId="70" xfId="37" quotePrefix="1" applyNumberFormat="1" applyFont="1" applyFill="1" applyBorder="1" applyAlignment="1">
      <alignment horizontal="right" vertical="center"/>
    </xf>
    <xf numFmtId="178" fontId="1" fillId="0" borderId="55" xfId="37" quotePrefix="1" applyNumberFormat="1" applyFont="1" applyFill="1" applyBorder="1" applyAlignment="1">
      <alignment horizontal="right" vertical="center"/>
    </xf>
    <xf numFmtId="178" fontId="1" fillId="0" borderId="112" xfId="37" quotePrefix="1" applyNumberFormat="1" applyFont="1" applyFill="1" applyBorder="1" applyAlignment="1">
      <alignment horizontal="right" vertical="center"/>
    </xf>
    <xf numFmtId="178" fontId="1" fillId="0" borderId="15" xfId="37" quotePrefix="1" applyNumberFormat="1" applyFont="1" applyFill="1" applyBorder="1" applyAlignment="1">
      <alignment horizontal="right" vertical="center"/>
    </xf>
    <xf numFmtId="178" fontId="1" fillId="0" borderId="111" xfId="37" quotePrefix="1" applyNumberFormat="1" applyFont="1" applyFill="1" applyBorder="1" applyAlignment="1">
      <alignment horizontal="right" vertical="center"/>
    </xf>
    <xf numFmtId="178" fontId="1" fillId="0" borderId="51" xfId="37" quotePrefix="1" applyNumberFormat="1" applyFont="1" applyFill="1" applyBorder="1" applyAlignment="1">
      <alignment horizontal="right" vertical="center"/>
    </xf>
    <xf numFmtId="0" fontId="1" fillId="0" borderId="94" xfId="0" applyFont="1" applyBorder="1" applyAlignment="1">
      <alignment horizontal="right" vertical="center" shrinkToFit="1"/>
    </xf>
    <xf numFmtId="178" fontId="1" fillId="0" borderId="75" xfId="52" applyNumberFormat="1" applyFont="1" applyBorder="1" applyAlignment="1">
      <alignment horizontal="right" vertical="center" shrinkToFit="1"/>
    </xf>
    <xf numFmtId="0" fontId="1" fillId="0" borderId="70" xfId="0" applyFont="1" applyBorder="1" applyAlignment="1">
      <alignment horizontal="right" vertical="center" shrinkToFit="1"/>
    </xf>
    <xf numFmtId="0" fontId="1" fillId="0" borderId="55" xfId="0" applyFont="1" applyBorder="1" applyAlignment="1">
      <alignment horizontal="right" vertical="center" shrinkToFit="1"/>
    </xf>
    <xf numFmtId="0" fontId="3" fillId="0" borderId="64" xfId="0" applyFont="1" applyBorder="1" applyAlignment="1">
      <alignment horizontal="center" vertical="center" wrapText="1"/>
    </xf>
    <xf numFmtId="0" fontId="3" fillId="0" borderId="95" xfId="0" applyFont="1" applyBorder="1" applyAlignment="1">
      <alignment horizontal="center" vertical="center" wrapText="1"/>
    </xf>
    <xf numFmtId="0" fontId="61" fillId="0" borderId="0" xfId="0" applyFont="1" applyAlignment="1">
      <alignment vertical="top" wrapText="1"/>
    </xf>
    <xf numFmtId="0" fontId="59" fillId="0" borderId="23" xfId="0" applyFont="1" applyBorder="1" applyAlignment="1">
      <alignment vertical="center" wrapText="1"/>
    </xf>
    <xf numFmtId="0" fontId="59" fillId="0" borderId="57" xfId="0" applyFont="1" applyBorder="1" applyAlignment="1">
      <alignment vertical="center" wrapText="1"/>
    </xf>
    <xf numFmtId="0" fontId="59" fillId="0" borderId="20" xfId="0" applyFont="1" applyBorder="1" applyAlignment="1">
      <alignment vertical="center" wrapText="1"/>
    </xf>
    <xf numFmtId="0" fontId="59" fillId="0" borderId="26" xfId="0" applyFont="1" applyBorder="1" applyAlignment="1">
      <alignment vertical="center" wrapText="1"/>
    </xf>
    <xf numFmtId="0" fontId="59" fillId="0" borderId="69" xfId="0" applyFont="1" applyBorder="1" applyAlignment="1">
      <alignment vertical="center"/>
    </xf>
    <xf numFmtId="0" fontId="59" fillId="0" borderId="57" xfId="0" applyFont="1" applyBorder="1" applyAlignment="1">
      <alignment vertical="center"/>
    </xf>
    <xf numFmtId="0" fontId="59" fillId="0" borderId="80" xfId="0" applyFont="1" applyBorder="1" applyAlignment="1">
      <alignment vertical="center"/>
    </xf>
    <xf numFmtId="0" fontId="59" fillId="0" borderId="36" xfId="0" applyFont="1" applyBorder="1" applyAlignment="1">
      <alignment vertical="center"/>
    </xf>
    <xf numFmtId="0" fontId="59" fillId="0" borderId="26" xfId="0" applyFont="1" applyBorder="1" applyAlignment="1">
      <alignment vertical="center"/>
    </xf>
    <xf numFmtId="0" fontId="59" fillId="0" borderId="101" xfId="0" applyFont="1" applyBorder="1" applyAlignment="1">
      <alignment vertical="center"/>
    </xf>
    <xf numFmtId="0" fontId="59" fillId="0" borderId="21" xfId="0" applyFont="1" applyBorder="1" applyAlignment="1">
      <alignment vertical="center" wrapText="1"/>
    </xf>
    <xf numFmtId="0" fontId="59" fillId="0" borderId="25" xfId="0" applyFont="1" applyBorder="1" applyAlignment="1">
      <alignment vertical="center" wrapText="1"/>
    </xf>
    <xf numFmtId="0" fontId="0" fillId="0" borderId="37" xfId="0" applyFont="1" applyBorder="1" applyAlignment="1">
      <alignment vertical="center"/>
    </xf>
    <xf numFmtId="0" fontId="0" fillId="0" borderId="25" xfId="0" applyFont="1" applyBorder="1" applyAlignment="1">
      <alignment vertical="center"/>
    </xf>
    <xf numFmtId="0" fontId="0" fillId="0" borderId="108" xfId="0" applyFont="1" applyBorder="1" applyAlignment="1">
      <alignment vertical="center"/>
    </xf>
    <xf numFmtId="0" fontId="0" fillId="0" borderId="36" xfId="0" applyFont="1" applyBorder="1" applyAlignment="1">
      <alignment vertical="center"/>
    </xf>
    <xf numFmtId="0" fontId="0" fillId="0" borderId="26" xfId="0" applyFont="1" applyBorder="1" applyAlignment="1">
      <alignment vertical="center"/>
    </xf>
    <xf numFmtId="0" fontId="0" fillId="0" borderId="101" xfId="0" applyFont="1" applyBorder="1" applyAlignment="1">
      <alignment vertical="center"/>
    </xf>
    <xf numFmtId="0" fontId="59" fillId="0" borderId="21" xfId="0" applyFont="1" applyBorder="1" applyAlignment="1">
      <alignment vertical="center"/>
    </xf>
    <xf numFmtId="0" fontId="59" fillId="0" borderId="25" xfId="0" applyFont="1" applyBorder="1" applyAlignment="1">
      <alignment vertical="center"/>
    </xf>
    <xf numFmtId="0" fontId="59" fillId="0" borderId="20" xfId="0" applyFont="1" applyBorder="1" applyAlignment="1">
      <alignment vertical="center"/>
    </xf>
    <xf numFmtId="0" fontId="59" fillId="0" borderId="74" xfId="0" applyFont="1" applyBorder="1" applyAlignment="1">
      <alignment vertical="center"/>
    </xf>
    <xf numFmtId="0" fontId="59" fillId="0" borderId="77" xfId="0" applyFont="1" applyBorder="1" applyAlignment="1">
      <alignment vertical="center"/>
    </xf>
    <xf numFmtId="0" fontId="59" fillId="0" borderId="37" xfId="0" applyFont="1" applyBorder="1" applyAlignment="1">
      <alignment vertical="center"/>
    </xf>
    <xf numFmtId="0" fontId="59" fillId="0" borderId="108" xfId="0" applyFont="1" applyBorder="1" applyAlignment="1">
      <alignment vertical="center"/>
    </xf>
    <xf numFmtId="0" fontId="59" fillId="0" borderId="78" xfId="0" applyFont="1" applyBorder="1" applyAlignment="1">
      <alignment vertical="center"/>
    </xf>
    <xf numFmtId="0" fontId="59" fillId="0" borderId="110" xfId="0" applyFont="1" applyBorder="1" applyAlignment="1">
      <alignment vertical="center"/>
    </xf>
    <xf numFmtId="38" fontId="72" fillId="0" borderId="88" xfId="37" applyFont="1" applyBorder="1" applyAlignment="1">
      <alignment horizontal="center" vertical="center"/>
    </xf>
    <xf numFmtId="38" fontId="72" fillId="0" borderId="2" xfId="37" applyFont="1" applyBorder="1" applyAlignment="1">
      <alignment horizontal="center" vertical="center"/>
    </xf>
    <xf numFmtId="0" fontId="0" fillId="0" borderId="2" xfId="0" applyFont="1" applyBorder="1" applyAlignment="1">
      <alignment horizontal="center" vertical="center"/>
    </xf>
    <xf numFmtId="0" fontId="0" fillId="0" borderId="100" xfId="0" applyFont="1" applyBorder="1" applyAlignment="1">
      <alignment horizontal="center" vertical="center"/>
    </xf>
    <xf numFmtId="38" fontId="72" fillId="0" borderId="88" xfId="37" applyFont="1" applyBorder="1" applyAlignment="1">
      <alignment horizontal="right" vertical="center" indent="1"/>
    </xf>
    <xf numFmtId="38" fontId="72" fillId="0" borderId="2" xfId="37" applyFont="1" applyBorder="1" applyAlignment="1">
      <alignment horizontal="right" vertical="center" indent="1"/>
    </xf>
    <xf numFmtId="38" fontId="72" fillId="0" borderId="100" xfId="37" applyFont="1" applyBorder="1" applyAlignment="1">
      <alignment horizontal="right" vertical="center" indent="1"/>
    </xf>
    <xf numFmtId="38" fontId="72" fillId="0" borderId="153" xfId="37" applyFont="1" applyBorder="1" applyAlignment="1">
      <alignment horizontal="right" vertical="center" indent="1"/>
    </xf>
    <xf numFmtId="38" fontId="72" fillId="0" borderId="153" xfId="37" applyFont="1" applyBorder="1" applyAlignment="1">
      <alignment horizontal="center" vertical="center"/>
    </xf>
    <xf numFmtId="38" fontId="72" fillId="0" borderId="153" xfId="37" applyFont="1" applyBorder="1" applyAlignment="1">
      <alignment horizontal="center" vertical="center" shrinkToFit="1"/>
    </xf>
    <xf numFmtId="38" fontId="72" fillId="0" borderId="113" xfId="37" applyFont="1" applyBorder="1" applyAlignment="1">
      <alignment horizontal="right" vertical="center" indent="1"/>
    </xf>
    <xf numFmtId="38" fontId="52" fillId="0" borderId="97" xfId="37" applyFont="1" applyBorder="1" applyAlignment="1">
      <alignment horizontal="center" vertical="center"/>
    </xf>
    <xf numFmtId="38" fontId="52" fillId="0" borderId="60" xfId="37" applyFont="1" applyBorder="1" applyAlignment="1">
      <alignment horizontal="center" vertical="center"/>
    </xf>
    <xf numFmtId="38" fontId="52" fillId="0" borderId="98" xfId="37" applyFont="1" applyBorder="1" applyAlignment="1">
      <alignment horizontal="center" vertical="center"/>
    </xf>
    <xf numFmtId="0" fontId="52" fillId="0" borderId="23" xfId="60" applyFont="1" applyBorder="1" applyAlignment="1">
      <alignment horizontal="center" vertical="center"/>
    </xf>
    <xf numFmtId="0" fontId="52" fillId="0" borderId="57" xfId="60" applyFont="1" applyBorder="1" applyAlignment="1">
      <alignment horizontal="center" vertical="center"/>
    </xf>
    <xf numFmtId="0" fontId="52" fillId="0" borderId="136" xfId="60" applyFont="1" applyBorder="1" applyAlignment="1">
      <alignment horizontal="center" vertical="center"/>
    </xf>
    <xf numFmtId="0" fontId="52" fillId="0" borderId="54" xfId="60" applyFont="1" applyBorder="1" applyAlignment="1">
      <alignment horizontal="center" vertical="center"/>
    </xf>
    <xf numFmtId="0" fontId="52" fillId="0" borderId="0" xfId="60" applyFont="1" applyBorder="1" applyAlignment="1">
      <alignment horizontal="center" vertical="center"/>
    </xf>
    <xf numFmtId="0" fontId="52" fillId="0" borderId="15" xfId="60" applyFont="1" applyBorder="1" applyAlignment="1">
      <alignment horizontal="center" vertical="center"/>
    </xf>
    <xf numFmtId="0" fontId="52" fillId="0" borderId="74" xfId="60" applyFont="1" applyBorder="1" applyAlignment="1">
      <alignment horizontal="center" vertical="center"/>
    </xf>
    <xf numFmtId="0" fontId="52" fillId="0" borderId="77" xfId="60" applyFont="1" applyBorder="1" applyAlignment="1">
      <alignment horizontal="center" vertical="center"/>
    </xf>
    <xf numFmtId="0" fontId="52" fillId="0" borderId="79" xfId="60" applyFont="1" applyBorder="1" applyAlignment="1">
      <alignment horizontal="center" vertical="center"/>
    </xf>
    <xf numFmtId="0" fontId="52" fillId="0" borderId="60" xfId="0" applyFont="1" applyBorder="1" applyAlignment="1">
      <alignment horizontal="center" vertical="center" shrinkToFit="1"/>
    </xf>
    <xf numFmtId="0" fontId="72" fillId="0" borderId="60" xfId="0" applyFont="1" applyBorder="1" applyAlignment="1">
      <alignment horizontal="center" vertical="center" shrinkToFit="1"/>
    </xf>
    <xf numFmtId="0" fontId="72" fillId="0" borderId="98" xfId="0" applyFont="1" applyBorder="1" applyAlignment="1">
      <alignment horizontal="center" vertical="center" shrinkToFit="1"/>
    </xf>
    <xf numFmtId="180" fontId="52" fillId="0" borderId="88" xfId="60" applyNumberFormat="1" applyFont="1" applyBorder="1" applyAlignment="1">
      <alignment horizontal="center" vertical="center"/>
    </xf>
    <xf numFmtId="180" fontId="52" fillId="0" borderId="2" xfId="60" applyNumberFormat="1" applyFont="1" applyBorder="1" applyAlignment="1">
      <alignment horizontal="center" vertical="center"/>
    </xf>
    <xf numFmtId="180" fontId="52" fillId="0" borderId="113" xfId="60" applyNumberFormat="1" applyFont="1" applyBorder="1" applyAlignment="1">
      <alignment horizontal="center" vertical="center"/>
    </xf>
    <xf numFmtId="180" fontId="52" fillId="0" borderId="100" xfId="60" applyNumberFormat="1" applyFont="1" applyBorder="1" applyAlignment="1">
      <alignment horizontal="center" vertical="center"/>
    </xf>
    <xf numFmtId="0" fontId="72" fillId="0" borderId="148" xfId="60" applyFont="1" applyBorder="1" applyAlignment="1">
      <alignment horizontal="center" vertical="center"/>
    </xf>
    <xf numFmtId="0" fontId="72" fillId="0" borderId="57" xfId="60" applyFont="1" applyBorder="1" applyAlignment="1">
      <alignment horizontal="center" vertical="center"/>
    </xf>
    <xf numFmtId="0" fontId="72" fillId="0" borderId="80" xfId="60" applyFont="1" applyBorder="1" applyAlignment="1">
      <alignment horizontal="center" vertical="center"/>
    </xf>
    <xf numFmtId="0" fontId="72" fillId="0" borderId="140" xfId="60" applyFont="1" applyBorder="1" applyAlignment="1">
      <alignment horizontal="center" vertical="center"/>
    </xf>
    <xf numFmtId="0" fontId="72" fillId="0" borderId="77" xfId="60" applyFont="1" applyBorder="1" applyAlignment="1">
      <alignment horizontal="center" vertical="center"/>
    </xf>
    <xf numFmtId="0" fontId="72" fillId="0" borderId="110" xfId="60" applyFont="1" applyBorder="1" applyAlignment="1">
      <alignment horizontal="center" vertical="center"/>
    </xf>
    <xf numFmtId="180" fontId="52" fillId="0" borderId="97" xfId="60" applyNumberFormat="1" applyFont="1" applyBorder="1" applyAlignment="1">
      <alignment horizontal="center" vertical="center"/>
    </xf>
    <xf numFmtId="180" fontId="52" fillId="0" borderId="60" xfId="60" applyNumberFormat="1" applyFont="1" applyBorder="1" applyAlignment="1">
      <alignment horizontal="center" vertical="center"/>
    </xf>
    <xf numFmtId="180" fontId="52" fillId="0" borderId="98" xfId="60" applyNumberFormat="1" applyFont="1" applyBorder="1" applyAlignment="1">
      <alignment horizontal="center" vertical="center"/>
    </xf>
    <xf numFmtId="180" fontId="52" fillId="0" borderId="99" xfId="60" applyNumberFormat="1" applyFont="1" applyBorder="1" applyAlignment="1">
      <alignment horizontal="center" vertical="center"/>
    </xf>
    <xf numFmtId="180" fontId="72" fillId="0" borderId="88" xfId="60" applyNumberFormat="1" applyFont="1" applyBorder="1" applyAlignment="1">
      <alignment horizontal="center" vertical="center"/>
    </xf>
    <xf numFmtId="180" fontId="72" fillId="0" borderId="2" xfId="60" applyNumberFormat="1" applyFont="1" applyBorder="1" applyAlignment="1">
      <alignment horizontal="center" vertical="center"/>
    </xf>
    <xf numFmtId="180" fontId="72" fillId="0" borderId="100" xfId="60" applyNumberFormat="1" applyFont="1" applyBorder="1" applyAlignment="1">
      <alignment horizontal="center" vertical="center"/>
    </xf>
    <xf numFmtId="180" fontId="72" fillId="0" borderId="177" xfId="60" applyNumberFormat="1" applyFont="1" applyBorder="1" applyAlignment="1">
      <alignment horizontal="center" vertical="center"/>
    </xf>
    <xf numFmtId="0" fontId="72" fillId="0" borderId="23" xfId="0" applyFont="1" applyBorder="1" applyAlignment="1">
      <alignment horizontal="left" vertical="center" indent="1"/>
    </xf>
    <xf numFmtId="0" fontId="72" fillId="0" borderId="57" xfId="0" applyFont="1" applyBorder="1" applyAlignment="1">
      <alignment horizontal="left" vertical="center" indent="1"/>
    </xf>
    <xf numFmtId="0" fontId="72" fillId="0" borderId="80" xfId="0" applyFont="1" applyBorder="1" applyAlignment="1">
      <alignment horizontal="left" vertical="center" indent="1"/>
    </xf>
    <xf numFmtId="0" fontId="72" fillId="0" borderId="149" xfId="0" applyFont="1" applyBorder="1" applyAlignment="1">
      <alignment horizontal="left" vertical="center" indent="1"/>
    </xf>
    <xf numFmtId="0" fontId="72" fillId="0" borderId="17" xfId="0" applyFont="1" applyBorder="1" applyAlignment="1">
      <alignment horizontal="left" vertical="center" indent="1"/>
    </xf>
    <xf numFmtId="0" fontId="72" fillId="0" borderId="82" xfId="0" applyFont="1" applyBorder="1" applyAlignment="1">
      <alignment horizontal="left" vertical="center" indent="1"/>
    </xf>
    <xf numFmtId="0" fontId="72" fillId="0" borderId="77" xfId="0" applyFont="1" applyBorder="1" applyAlignment="1">
      <alignment horizontal="center" vertical="center"/>
    </xf>
    <xf numFmtId="0" fontId="72" fillId="0" borderId="60" xfId="0" applyFont="1" applyBorder="1" applyAlignment="1">
      <alignment horizontal="center" vertical="center"/>
    </xf>
    <xf numFmtId="0" fontId="72" fillId="0" borderId="2" xfId="0" applyFont="1" applyBorder="1" applyAlignment="1">
      <alignment horizontal="center" vertical="center" shrinkToFit="1"/>
    </xf>
    <xf numFmtId="0" fontId="72" fillId="0" borderId="100" xfId="0" applyFont="1" applyBorder="1" applyAlignment="1">
      <alignment horizontal="center" vertical="center" shrinkToFit="1"/>
    </xf>
    <xf numFmtId="180" fontId="52" fillId="0" borderId="177" xfId="60" applyNumberFormat="1" applyFont="1" applyBorder="1" applyAlignment="1">
      <alignment horizontal="center" vertical="center"/>
    </xf>
    <xf numFmtId="0" fontId="72" fillId="0" borderId="0" xfId="0" applyFont="1" applyAlignment="1">
      <alignment vertical="center"/>
    </xf>
    <xf numFmtId="0" fontId="65" fillId="0" borderId="0" xfId="0" applyFont="1" applyAlignment="1">
      <alignment horizontal="left" vertical="top" wrapText="1"/>
    </xf>
    <xf numFmtId="0" fontId="4" fillId="0" borderId="0" xfId="0" applyFont="1" applyAlignment="1">
      <alignment horizontal="left" vertical="top" wrapText="1"/>
    </xf>
    <xf numFmtId="0" fontId="4" fillId="0" borderId="141" xfId="0" applyFont="1" applyBorder="1" applyAlignment="1">
      <alignment horizontal="center" vertical="center" wrapText="1"/>
    </xf>
    <xf numFmtId="0" fontId="4" fillId="0" borderId="0" xfId="0" applyFont="1" applyAlignment="1">
      <alignment horizontal="center" vertical="center" wrapText="1"/>
    </xf>
    <xf numFmtId="0" fontId="4" fillId="0" borderId="141" xfId="0" applyFont="1" applyBorder="1" applyAlignment="1">
      <alignment horizontal="left" vertical="center" wrapText="1"/>
    </xf>
    <xf numFmtId="0" fontId="4" fillId="0" borderId="0" xfId="0" applyFont="1" applyBorder="1" applyAlignment="1">
      <alignment horizontal="left" vertical="center" wrapText="1"/>
    </xf>
    <xf numFmtId="0" fontId="72" fillId="0" borderId="147" xfId="0" applyFont="1" applyBorder="1" applyAlignment="1">
      <alignment horizontal="center" vertical="center"/>
    </xf>
    <xf numFmtId="0" fontId="72" fillId="0" borderId="100" xfId="0" applyFont="1" applyBorder="1" applyAlignment="1">
      <alignment horizontal="center" vertical="center"/>
    </xf>
    <xf numFmtId="38" fontId="87" fillId="0" borderId="23" xfId="37" applyFont="1" applyBorder="1" applyAlignment="1">
      <alignment horizontal="right" vertical="center"/>
    </xf>
    <xf numFmtId="38" fontId="87" fillId="0" borderId="57" xfId="37" applyFont="1" applyBorder="1" applyAlignment="1">
      <alignment horizontal="right" vertical="center"/>
    </xf>
    <xf numFmtId="0" fontId="72" fillId="0" borderId="148" xfId="0" applyFont="1" applyBorder="1" applyAlignment="1">
      <alignment horizontal="center" vertical="center"/>
    </xf>
    <xf numFmtId="0" fontId="72" fillId="0" borderId="80" xfId="0" applyFont="1" applyBorder="1" applyAlignment="1">
      <alignment horizontal="center" vertical="center"/>
    </xf>
    <xf numFmtId="0" fontId="72" fillId="0" borderId="143" xfId="0" applyFont="1" applyBorder="1" applyAlignment="1">
      <alignment horizontal="center" vertical="center"/>
    </xf>
    <xf numFmtId="0" fontId="72" fillId="0" borderId="81" xfId="0" applyFont="1" applyBorder="1" applyAlignment="1">
      <alignment horizontal="center" vertical="center"/>
    </xf>
    <xf numFmtId="0" fontId="72" fillId="0" borderId="140" xfId="0" applyFont="1" applyBorder="1" applyAlignment="1">
      <alignment horizontal="center" vertical="center"/>
    </xf>
    <xf numFmtId="0" fontId="72" fillId="0" borderId="110" xfId="0" applyFont="1" applyBorder="1" applyAlignment="1">
      <alignment horizontal="center" vertical="center"/>
    </xf>
    <xf numFmtId="38" fontId="87" fillId="0" borderId="88" xfId="37" applyFont="1" applyBorder="1" applyAlignment="1">
      <alignment vertical="center"/>
    </xf>
    <xf numFmtId="38" fontId="87" fillId="0" borderId="2" xfId="37" applyFont="1" applyBorder="1" applyAlignment="1">
      <alignment vertical="center"/>
    </xf>
    <xf numFmtId="0" fontId="72" fillId="0" borderId="147" xfId="0" applyFont="1" applyBorder="1" applyAlignment="1">
      <alignment horizontal="left" vertical="center" indent="1"/>
    </xf>
    <xf numFmtId="0" fontId="72" fillId="0" borderId="2" xfId="0" applyFont="1" applyBorder="1" applyAlignment="1">
      <alignment horizontal="left" vertical="center" indent="1"/>
    </xf>
    <xf numFmtId="0" fontId="72" fillId="0" borderId="100" xfId="0" applyFont="1" applyBorder="1" applyAlignment="1">
      <alignment horizontal="left" vertical="center" indent="1"/>
    </xf>
    <xf numFmtId="180" fontId="72" fillId="0" borderId="153" xfId="60" applyNumberFormat="1" applyFont="1" applyBorder="1" applyAlignment="1">
      <alignment horizontal="right" vertical="center" indent="1"/>
    </xf>
    <xf numFmtId="180" fontId="72" fillId="0" borderId="88" xfId="60" applyNumberFormat="1" applyFont="1" applyBorder="1" applyAlignment="1">
      <alignment horizontal="right" vertical="center" indent="1"/>
    </xf>
    <xf numFmtId="180" fontId="72" fillId="0" borderId="2" xfId="60" applyNumberFormat="1" applyFont="1" applyBorder="1" applyAlignment="1">
      <alignment horizontal="right" vertical="center" indent="1"/>
    </xf>
    <xf numFmtId="180" fontId="72" fillId="0" borderId="100" xfId="60" applyNumberFormat="1" applyFont="1" applyBorder="1" applyAlignment="1">
      <alignment horizontal="right" vertical="center" indent="1"/>
    </xf>
    <xf numFmtId="180" fontId="72" fillId="0" borderId="117" xfId="60" applyNumberFormat="1" applyFont="1" applyBorder="1" applyAlignment="1">
      <alignment horizontal="right" vertical="center" indent="1"/>
    </xf>
    <xf numFmtId="0" fontId="72" fillId="0" borderId="96" xfId="0" applyFont="1" applyBorder="1" applyAlignment="1">
      <alignment horizontal="left" vertical="center" indent="1"/>
    </xf>
    <xf numFmtId="0" fontId="72" fillId="0" borderId="60" xfId="0" applyFont="1" applyBorder="1" applyAlignment="1">
      <alignment horizontal="left" vertical="center" indent="1"/>
    </xf>
    <xf numFmtId="0" fontId="72" fillId="0" borderId="98" xfId="0" applyFont="1" applyBorder="1" applyAlignment="1">
      <alignment horizontal="left" vertical="center" indent="1"/>
    </xf>
    <xf numFmtId="180" fontId="72" fillId="0" borderId="154" xfId="60" applyNumberFormat="1" applyFont="1" applyBorder="1" applyAlignment="1">
      <alignment horizontal="right" vertical="center" indent="1"/>
    </xf>
    <xf numFmtId="180" fontId="72" fillId="0" borderId="97" xfId="60" applyNumberFormat="1" applyFont="1" applyBorder="1" applyAlignment="1">
      <alignment horizontal="right" vertical="center" indent="1"/>
    </xf>
    <xf numFmtId="180" fontId="72" fillId="0" borderId="60" xfId="60" applyNumberFormat="1" applyFont="1" applyBorder="1" applyAlignment="1">
      <alignment horizontal="right" vertical="center" indent="1"/>
    </xf>
    <xf numFmtId="180" fontId="72" fillId="0" borderId="98" xfId="60" applyNumberFormat="1" applyFont="1" applyBorder="1" applyAlignment="1">
      <alignment horizontal="right" vertical="center" indent="1"/>
    </xf>
    <xf numFmtId="180" fontId="72" fillId="0" borderId="118" xfId="60" applyNumberFormat="1" applyFont="1" applyBorder="1" applyAlignment="1">
      <alignment horizontal="right" vertical="center" indent="1"/>
    </xf>
    <xf numFmtId="0" fontId="4" fillId="0" borderId="77" xfId="0" applyFont="1" applyBorder="1" applyAlignment="1">
      <alignment horizontal="right" vertical="center"/>
    </xf>
    <xf numFmtId="0" fontId="72" fillId="0" borderId="144" xfId="0" applyFont="1" applyBorder="1" applyAlignment="1">
      <alignment horizontal="left" vertical="center"/>
    </xf>
    <xf numFmtId="0" fontId="72" fillId="0" borderId="17" xfId="0" applyFont="1" applyBorder="1" applyAlignment="1">
      <alignment horizontal="left" vertical="center"/>
    </xf>
    <xf numFmtId="0" fontId="72" fillId="0" borderId="82" xfId="0" applyFont="1" applyBorder="1" applyAlignment="1">
      <alignment horizontal="left" vertical="center"/>
    </xf>
    <xf numFmtId="0" fontId="72" fillId="0" borderId="97" xfId="0" applyFont="1" applyBorder="1" applyAlignment="1">
      <alignment vertical="center"/>
    </xf>
    <xf numFmtId="0" fontId="72" fillId="0" borderId="60" xfId="0" applyFont="1" applyBorder="1" applyAlignment="1">
      <alignment vertical="center"/>
    </xf>
    <xf numFmtId="0" fontId="72" fillId="0" borderId="99" xfId="0" applyFont="1" applyBorder="1" applyAlignment="1">
      <alignment vertical="center"/>
    </xf>
    <xf numFmtId="38" fontId="4" fillId="0" borderId="77" xfId="37" applyFont="1" applyBorder="1" applyAlignment="1">
      <alignment horizontal="right" vertical="center"/>
    </xf>
    <xf numFmtId="0" fontId="72" fillId="0" borderId="116" xfId="0" applyFont="1" applyBorder="1" applyAlignment="1">
      <alignment horizontal="left" vertical="center" indent="1"/>
    </xf>
    <xf numFmtId="0" fontId="72" fillId="0" borderId="153" xfId="0" applyFont="1" applyBorder="1" applyAlignment="1">
      <alignment horizontal="left" vertical="center" indent="1"/>
    </xf>
    <xf numFmtId="0" fontId="72" fillId="0" borderId="153" xfId="0" applyFont="1" applyBorder="1" applyAlignment="1">
      <alignment horizontal="center" vertical="center"/>
    </xf>
    <xf numFmtId="0" fontId="72" fillId="0" borderId="117" xfId="0" applyFont="1" applyBorder="1" applyAlignment="1">
      <alignment horizontal="center" vertical="center"/>
    </xf>
    <xf numFmtId="57" fontId="72" fillId="0" borderId="23" xfId="0" applyNumberFormat="1" applyFont="1" applyBorder="1" applyAlignment="1">
      <alignment horizontal="center" vertical="center" wrapText="1" shrinkToFit="1"/>
    </xf>
    <xf numFmtId="57" fontId="72" fillId="0" borderId="57" xfId="0" applyNumberFormat="1" applyFont="1" applyBorder="1" applyAlignment="1">
      <alignment horizontal="center" vertical="center" shrinkToFit="1"/>
    </xf>
    <xf numFmtId="57" fontId="72" fillId="0" borderId="80" xfId="0" applyNumberFormat="1" applyFont="1" applyBorder="1" applyAlignment="1">
      <alignment horizontal="center" vertical="center" shrinkToFit="1"/>
    </xf>
    <xf numFmtId="57" fontId="72" fillId="0" borderId="54" xfId="0" applyNumberFormat="1" applyFont="1" applyBorder="1" applyAlignment="1">
      <alignment horizontal="center" vertical="center" shrinkToFit="1"/>
    </xf>
    <xf numFmtId="57" fontId="72" fillId="0" borderId="0" xfId="0" applyNumberFormat="1" applyFont="1" applyAlignment="1">
      <alignment horizontal="center" vertical="center" shrinkToFit="1"/>
    </xf>
    <xf numFmtId="57" fontId="72" fillId="0" borderId="81" xfId="0" applyNumberFormat="1" applyFont="1" applyBorder="1" applyAlignment="1">
      <alignment horizontal="center" vertical="center" shrinkToFit="1"/>
    </xf>
    <xf numFmtId="38" fontId="87" fillId="0" borderId="23" xfId="37" applyFont="1" applyBorder="1" applyAlignment="1">
      <alignment vertical="center"/>
    </xf>
    <xf numFmtId="38" fontId="87" fillId="0" borderId="57" xfId="37" applyFont="1" applyBorder="1" applyAlignment="1">
      <alignment vertical="center"/>
    </xf>
    <xf numFmtId="0" fontId="0" fillId="0" borderId="54" xfId="0" applyFont="1" applyBorder="1" applyAlignment="1">
      <alignment horizontal="right" vertical="center"/>
    </xf>
    <xf numFmtId="0" fontId="0" fillId="0" borderId="0" xfId="0" applyFont="1" applyBorder="1" applyAlignment="1">
      <alignment horizontal="right" vertical="center"/>
    </xf>
    <xf numFmtId="0" fontId="4" fillId="0" borderId="0" xfId="0" applyFont="1" applyBorder="1" applyAlignment="1">
      <alignment horizontal="right" vertical="center"/>
    </xf>
    <xf numFmtId="38" fontId="4" fillId="0" borderId="0" xfId="37" applyFont="1" applyBorder="1" applyAlignment="1">
      <alignment horizontal="right" vertical="center"/>
    </xf>
    <xf numFmtId="0" fontId="4" fillId="0" borderId="57" xfId="0" applyFont="1" applyBorder="1" applyAlignment="1">
      <alignment horizontal="right" vertical="center"/>
    </xf>
    <xf numFmtId="38" fontId="4" fillId="0" borderId="57" xfId="37" applyFont="1" applyBorder="1" applyAlignment="1">
      <alignment horizontal="right" vertical="center"/>
    </xf>
    <xf numFmtId="0" fontId="72" fillId="0" borderId="0" xfId="0" applyFont="1" applyBorder="1" applyAlignment="1">
      <alignment horizontal="center" vertical="center"/>
    </xf>
    <xf numFmtId="0" fontId="72" fillId="0" borderId="144" xfId="0" applyFont="1" applyBorder="1" applyAlignment="1">
      <alignment horizontal="center" vertical="center"/>
    </xf>
    <xf numFmtId="0" fontId="72" fillId="0" borderId="17" xfId="0" applyFont="1" applyBorder="1" applyAlignment="1">
      <alignment horizontal="center" vertical="center"/>
    </xf>
    <xf numFmtId="0" fontId="72" fillId="0" borderId="82" xfId="0" applyFont="1" applyBorder="1" applyAlignment="1">
      <alignment horizontal="center" vertical="center"/>
    </xf>
    <xf numFmtId="0" fontId="72" fillId="0" borderId="123" xfId="0" applyFont="1" applyBorder="1" applyAlignment="1">
      <alignment horizontal="distributed" vertical="center" justifyLastLine="1"/>
    </xf>
    <xf numFmtId="0" fontId="72" fillId="0" borderId="124" xfId="0" applyFont="1" applyBorder="1" applyAlignment="1">
      <alignment horizontal="distributed" vertical="center" justifyLastLine="1"/>
    </xf>
    <xf numFmtId="0" fontId="72" fillId="0" borderId="125" xfId="0" applyFont="1" applyBorder="1" applyAlignment="1">
      <alignment horizontal="distributed" vertical="center" justifyLastLine="1"/>
    </xf>
    <xf numFmtId="0" fontId="71" fillId="0" borderId="0" xfId="0" applyFont="1" applyAlignment="1">
      <alignment horizontal="center" vertical="center"/>
    </xf>
    <xf numFmtId="0" fontId="72" fillId="0" borderId="141" xfId="0" applyFont="1" applyBorder="1" applyAlignment="1">
      <alignment vertical="center"/>
    </xf>
    <xf numFmtId="0" fontId="72" fillId="0" borderId="142" xfId="0" applyFont="1" applyBorder="1" applyAlignment="1">
      <alignment vertical="center"/>
    </xf>
    <xf numFmtId="0" fontId="72" fillId="0" borderId="15" xfId="0" applyFont="1" applyBorder="1" applyAlignment="1">
      <alignment vertical="center"/>
    </xf>
    <xf numFmtId="0" fontId="72" fillId="0" borderId="77" xfId="0" applyFont="1" applyBorder="1" applyAlignment="1">
      <alignment vertical="center"/>
    </xf>
    <xf numFmtId="0" fontId="72" fillId="0" borderId="79" xfId="0" applyFont="1" applyBorder="1" applyAlignment="1">
      <alignment vertical="center"/>
    </xf>
    <xf numFmtId="0" fontId="72" fillId="0" borderId="146" xfId="0" applyFont="1" applyBorder="1" applyAlignment="1">
      <alignment horizontal="center" vertical="center" wrapText="1"/>
    </xf>
    <xf numFmtId="0" fontId="72" fillId="0" borderId="122" xfId="0" applyFont="1" applyBorder="1" applyAlignment="1">
      <alignment horizontal="center" vertical="center"/>
    </xf>
    <xf numFmtId="0" fontId="72" fillId="0" borderId="121" xfId="0" applyFont="1" applyBorder="1" applyAlignment="1">
      <alignment horizontal="center" vertical="center"/>
    </xf>
    <xf numFmtId="0" fontId="72" fillId="0" borderId="115" xfId="0" applyFont="1" applyBorder="1" applyAlignment="1">
      <alignment horizontal="center" vertical="center"/>
    </xf>
    <xf numFmtId="0" fontId="72" fillId="0" borderId="87" xfId="0" applyFont="1" applyBorder="1" applyAlignment="1">
      <alignment horizontal="center" vertical="center"/>
    </xf>
    <xf numFmtId="0" fontId="72" fillId="0" borderId="151" xfId="0" applyFont="1" applyBorder="1" applyAlignment="1">
      <alignment horizontal="center" vertical="center"/>
    </xf>
    <xf numFmtId="0" fontId="72" fillId="0" borderId="152" xfId="0" applyFont="1" applyBorder="1" applyAlignment="1">
      <alignment horizontal="center" vertical="center"/>
    </xf>
    <xf numFmtId="38" fontId="87" fillId="0" borderId="23" xfId="37" applyFont="1" applyBorder="1" applyAlignment="1">
      <alignment horizontal="right" vertical="center" wrapText="1"/>
    </xf>
    <xf numFmtId="38" fontId="87" fillId="0" borderId="57" xfId="37" applyFont="1" applyBorder="1" applyAlignment="1">
      <alignment horizontal="right" vertical="center" wrapText="1"/>
    </xf>
    <xf numFmtId="0" fontId="4" fillId="0" borderId="81" xfId="0" applyFont="1" applyBorder="1" applyAlignment="1">
      <alignment horizontal="left" vertical="top" wrapText="1"/>
    </xf>
    <xf numFmtId="0" fontId="4" fillId="0" borderId="15" xfId="0" applyFont="1" applyBorder="1" applyAlignment="1">
      <alignment horizontal="left" vertical="top" wrapText="1"/>
    </xf>
    <xf numFmtId="0" fontId="72" fillId="0" borderId="150" xfId="0" applyFont="1" applyBorder="1" applyAlignment="1">
      <alignment horizontal="center" vertical="center"/>
    </xf>
    <xf numFmtId="0" fontId="72" fillId="0" borderId="1" xfId="0" applyFont="1" applyBorder="1" applyAlignment="1">
      <alignment horizontal="center" vertical="center"/>
    </xf>
    <xf numFmtId="0" fontId="72" fillId="0" borderId="85" xfId="0" applyFont="1" applyBorder="1" applyAlignment="1">
      <alignment horizontal="center" vertical="center"/>
    </xf>
    <xf numFmtId="0" fontId="72" fillId="0" borderId="119" xfId="0" applyFont="1" applyBorder="1" applyAlignment="1">
      <alignment horizontal="center" vertical="center"/>
    </xf>
    <xf numFmtId="0" fontId="4" fillId="0" borderId="0" xfId="0" applyFont="1" applyAlignment="1">
      <alignment vertical="top" wrapText="1"/>
    </xf>
    <xf numFmtId="0" fontId="4" fillId="0" borderId="81" xfId="0" applyFont="1" applyBorder="1" applyAlignment="1">
      <alignment vertical="top" wrapText="1"/>
    </xf>
    <xf numFmtId="0" fontId="4" fillId="0" borderId="15" xfId="0" applyFont="1" applyBorder="1" applyAlignment="1">
      <alignment vertical="top" wrapText="1"/>
    </xf>
    <xf numFmtId="38" fontId="4" fillId="0" borderId="2" xfId="37" applyFont="1" applyBorder="1" applyAlignment="1">
      <alignment horizontal="right" vertical="center"/>
    </xf>
    <xf numFmtId="0" fontId="4" fillId="0" borderId="2" xfId="0" applyFont="1" applyBorder="1" applyAlignment="1">
      <alignment horizontal="right" vertical="center"/>
    </xf>
    <xf numFmtId="0" fontId="72" fillId="0" borderId="87" xfId="0" applyFont="1" applyBorder="1" applyAlignment="1">
      <alignment horizontal="center" vertical="center" shrinkToFit="1"/>
    </xf>
    <xf numFmtId="0" fontId="72" fillId="0" borderId="151" xfId="0" applyFont="1" applyBorder="1" applyAlignment="1">
      <alignment horizontal="center" vertical="center" shrinkToFit="1"/>
    </xf>
    <xf numFmtId="0" fontId="72" fillId="0" borderId="151" xfId="0" applyFont="1" applyBorder="1" applyAlignment="1">
      <alignment horizontal="distributed" vertical="center" indent="5"/>
    </xf>
    <xf numFmtId="0" fontId="72" fillId="0" borderId="151" xfId="0" applyFont="1" applyBorder="1" applyAlignment="1">
      <alignment horizontal="center" vertical="center" wrapText="1"/>
    </xf>
    <xf numFmtId="0" fontId="72" fillId="0" borderId="102" xfId="0" applyFont="1" applyBorder="1" applyAlignment="1">
      <alignment horizontal="left" vertical="center" indent="1"/>
    </xf>
    <xf numFmtId="0" fontId="72" fillId="0" borderId="154" xfId="0" applyFont="1" applyBorder="1" applyAlignment="1">
      <alignment horizontal="left" vertical="center" indent="1"/>
    </xf>
    <xf numFmtId="0" fontId="52" fillId="0" borderId="154" xfId="0" applyFont="1" applyBorder="1" applyAlignment="1">
      <alignment horizontal="center" vertical="center"/>
    </xf>
    <xf numFmtId="0" fontId="52" fillId="0" borderId="118" xfId="0" applyFont="1" applyBorder="1" applyAlignment="1">
      <alignment horizontal="center" vertical="center"/>
    </xf>
    <xf numFmtId="180" fontId="72" fillId="0" borderId="153" xfId="37" applyNumberFormat="1" applyFont="1" applyBorder="1" applyAlignment="1">
      <alignment vertical="center"/>
    </xf>
    <xf numFmtId="38" fontId="72" fillId="0" borderId="117" xfId="37" applyFont="1" applyBorder="1" applyAlignment="1">
      <alignment horizontal="center" vertical="center"/>
    </xf>
    <xf numFmtId="38" fontId="87" fillId="0" borderId="88" xfId="37" applyFont="1" applyBorder="1" applyAlignment="1">
      <alignment horizontal="right" vertical="center"/>
    </xf>
    <xf numFmtId="38" fontId="87" fillId="0" borderId="2" xfId="37" applyFont="1" applyBorder="1" applyAlignment="1">
      <alignment horizontal="right" vertical="center"/>
    </xf>
    <xf numFmtId="0" fontId="72" fillId="0" borderId="114" xfId="0" applyFont="1" applyBorder="1" applyAlignment="1">
      <alignment horizontal="left" vertical="center" indent="1"/>
    </xf>
    <xf numFmtId="0" fontId="72" fillId="0" borderId="121" xfId="0" applyFont="1" applyBorder="1" applyAlignment="1">
      <alignment horizontal="left" vertical="center" indent="1"/>
    </xf>
    <xf numFmtId="0" fontId="72" fillId="0" borderId="114" xfId="0" applyFont="1" applyBorder="1" applyAlignment="1">
      <alignment horizontal="center" vertical="center" shrinkToFit="1"/>
    </xf>
    <xf numFmtId="0" fontId="72" fillId="0" borderId="121" xfId="0" applyFont="1" applyBorder="1" applyAlignment="1">
      <alignment horizontal="center" vertical="center" shrinkToFit="1"/>
    </xf>
    <xf numFmtId="0" fontId="72" fillId="0" borderId="116" xfId="0" applyFont="1" applyBorder="1" applyAlignment="1">
      <alignment horizontal="center" vertical="center" shrinkToFit="1"/>
    </xf>
    <xf numFmtId="0" fontId="72" fillId="0" borderId="153" xfId="0" applyFont="1" applyBorder="1" applyAlignment="1">
      <alignment horizontal="center" vertical="center" shrinkToFit="1"/>
    </xf>
    <xf numFmtId="0" fontId="72" fillId="0" borderId="121" xfId="0" applyFont="1" applyBorder="1" applyAlignment="1">
      <alignment horizontal="left" vertical="center" wrapText="1" indent="1"/>
    </xf>
    <xf numFmtId="0" fontId="72" fillId="0" borderId="153" xfId="0" applyFont="1" applyBorder="1" applyAlignment="1">
      <alignment horizontal="left" vertical="center" wrapText="1" indent="1"/>
    </xf>
    <xf numFmtId="180" fontId="72" fillId="0" borderId="121" xfId="37" applyNumberFormat="1" applyFont="1" applyBorder="1" applyAlignment="1">
      <alignment vertical="center"/>
    </xf>
    <xf numFmtId="38" fontId="72" fillId="0" borderId="121" xfId="37" applyFont="1" applyBorder="1" applyAlignment="1">
      <alignment horizontal="center" vertical="center"/>
    </xf>
    <xf numFmtId="38" fontId="72" fillId="0" borderId="115" xfId="37" applyFont="1" applyBorder="1" applyAlignment="1">
      <alignment horizontal="center" vertical="center"/>
    </xf>
    <xf numFmtId="0" fontId="72" fillId="0" borderId="23" xfId="0" applyFont="1" applyBorder="1" applyAlignment="1">
      <alignment horizontal="left" vertical="center" wrapText="1" indent="1"/>
    </xf>
    <xf numFmtId="0" fontId="72" fillId="0" borderId="57" xfId="0" applyFont="1" applyBorder="1" applyAlignment="1">
      <alignment horizontal="left" vertical="center" wrapText="1" indent="1"/>
    </xf>
    <xf numFmtId="0" fontId="72" fillId="0" borderId="80" xfId="0" applyFont="1" applyBorder="1" applyAlignment="1">
      <alignment horizontal="left" vertical="center" wrapText="1" indent="1"/>
    </xf>
    <xf numFmtId="0" fontId="72" fillId="0" borderId="23" xfId="0" applyFont="1" applyBorder="1" applyAlignment="1">
      <alignment horizontal="center" vertical="center"/>
    </xf>
    <xf numFmtId="180" fontId="72" fillId="0" borderId="23" xfId="37" applyNumberFormat="1" applyFont="1" applyBorder="1" applyAlignment="1">
      <alignment vertical="center"/>
    </xf>
    <xf numFmtId="180" fontId="72" fillId="0" borderId="57" xfId="37" applyNumberFormat="1" applyFont="1" applyBorder="1" applyAlignment="1">
      <alignment vertical="center"/>
    </xf>
    <xf numFmtId="180" fontId="72" fillId="0" borderId="80" xfId="37" applyNumberFormat="1" applyFont="1" applyBorder="1" applyAlignment="1">
      <alignment vertical="center"/>
    </xf>
    <xf numFmtId="0" fontId="4" fillId="0" borderId="153" xfId="0" applyFont="1" applyBorder="1" applyAlignment="1">
      <alignment horizontal="left" vertical="center" wrapText="1" indent="1" shrinkToFit="1"/>
    </xf>
    <xf numFmtId="0" fontId="4" fillId="0" borderId="116" xfId="0" applyFont="1" applyBorder="1" applyAlignment="1">
      <alignment horizontal="distributed" vertical="center" wrapText="1" justifyLastLine="1"/>
    </xf>
    <xf numFmtId="0" fontId="4" fillId="0" borderId="153" xfId="0" applyFont="1" applyBorder="1" applyAlignment="1">
      <alignment horizontal="distributed" vertical="center" wrapText="1" justifyLastLine="1"/>
    </xf>
    <xf numFmtId="0" fontId="72" fillId="0" borderId="155" xfId="0" applyFont="1" applyBorder="1" applyAlignment="1">
      <alignment horizontal="left" vertical="center" wrapText="1" indent="1"/>
    </xf>
    <xf numFmtId="0" fontId="72" fillId="0" borderId="155" xfId="0" applyFont="1" applyBorder="1" applyAlignment="1">
      <alignment horizontal="left" vertical="center" indent="1"/>
    </xf>
    <xf numFmtId="0" fontId="72" fillId="0" borderId="74" xfId="0" applyFont="1" applyBorder="1" applyAlignment="1">
      <alignment horizontal="center" vertical="center"/>
    </xf>
    <xf numFmtId="180" fontId="72" fillId="0" borderId="74" xfId="37" applyNumberFormat="1" applyFont="1" applyBorder="1" applyAlignment="1">
      <alignment vertical="center"/>
    </xf>
    <xf numFmtId="180" fontId="72" fillId="0" borderId="77" xfId="37" applyNumberFormat="1" applyFont="1" applyBorder="1" applyAlignment="1">
      <alignment vertical="center"/>
    </xf>
    <xf numFmtId="180" fontId="72" fillId="0" borderId="110" xfId="37" applyNumberFormat="1" applyFont="1" applyBorder="1" applyAlignment="1">
      <alignment vertical="center"/>
    </xf>
    <xf numFmtId="38" fontId="72" fillId="0" borderId="23" xfId="37" applyFont="1" applyBorder="1" applyAlignment="1">
      <alignment horizontal="center" vertical="center"/>
    </xf>
    <xf numFmtId="38" fontId="72" fillId="0" borderId="136" xfId="37" applyFont="1" applyBorder="1" applyAlignment="1">
      <alignment horizontal="center" vertical="center"/>
    </xf>
    <xf numFmtId="38" fontId="72" fillId="0" borderId="74" xfId="37" applyFont="1" applyBorder="1" applyAlignment="1">
      <alignment horizontal="center" vertical="center"/>
    </xf>
    <xf numFmtId="38" fontId="72" fillId="0" borderId="79" xfId="37" applyFont="1" applyBorder="1" applyAlignment="1">
      <alignment horizontal="center" vertical="center"/>
    </xf>
    <xf numFmtId="0" fontId="0" fillId="0" borderId="156" xfId="0" applyFont="1" applyBorder="1" applyAlignment="1">
      <alignment horizontal="left" vertical="center" indent="1" shrinkToFit="1"/>
    </xf>
    <xf numFmtId="38" fontId="72" fillId="0" borderId="154" xfId="37" applyFont="1" applyBorder="1" applyAlignment="1">
      <alignment horizontal="center" vertical="center"/>
    </xf>
    <xf numFmtId="38" fontId="72" fillId="0" borderId="118" xfId="37" applyFont="1" applyBorder="1" applyAlignment="1">
      <alignment horizontal="center" vertical="center"/>
    </xf>
    <xf numFmtId="180" fontId="72" fillId="0" borderId="154" xfId="37" applyNumberFormat="1" applyFont="1" applyBorder="1" applyAlignment="1">
      <alignment vertical="center"/>
    </xf>
    <xf numFmtId="0" fontId="72" fillId="0" borderId="74" xfId="0" applyFont="1" applyBorder="1" applyAlignment="1">
      <alignment horizontal="left" vertical="center" indent="1"/>
    </xf>
    <xf numFmtId="0" fontId="72" fillId="0" borderId="77" xfId="0" applyFont="1" applyBorder="1" applyAlignment="1">
      <alignment horizontal="left" vertical="center" indent="1"/>
    </xf>
    <xf numFmtId="0" fontId="72" fillId="0" borderId="110" xfId="0" applyFont="1" applyBorder="1" applyAlignment="1">
      <alignment horizontal="left" vertical="center" indent="1"/>
    </xf>
    <xf numFmtId="0" fontId="4" fillId="0" borderId="91" xfId="0" applyFont="1" applyBorder="1" applyAlignment="1">
      <alignment horizontal="distributed" vertical="center" wrapText="1" justifyLastLine="1"/>
    </xf>
    <xf numFmtId="0" fontId="4" fillId="0" borderId="155" xfId="0" applyFont="1" applyBorder="1" applyAlignment="1">
      <alignment horizontal="distributed" vertical="center" wrapText="1" justifyLastLine="1"/>
    </xf>
    <xf numFmtId="0" fontId="4" fillId="0" borderId="102" xfId="0" applyFont="1" applyBorder="1" applyAlignment="1">
      <alignment horizontal="distributed" vertical="center" wrapText="1" justifyLastLine="1"/>
    </xf>
    <xf numFmtId="0" fontId="4" fillId="0" borderId="154" xfId="0" applyFont="1" applyBorder="1" applyAlignment="1">
      <alignment horizontal="distributed" vertical="center" wrapText="1" justifyLastLine="1"/>
    </xf>
    <xf numFmtId="0" fontId="72" fillId="0" borderId="23" xfId="0" applyFont="1" applyBorder="1" applyAlignment="1">
      <alignment horizontal="center" vertical="center" wrapText="1"/>
    </xf>
    <xf numFmtId="0" fontId="72" fillId="0" borderId="80" xfId="0" applyFont="1" applyBorder="1" applyAlignment="1">
      <alignment horizontal="center" vertical="center" wrapText="1"/>
    </xf>
    <xf numFmtId="0" fontId="72" fillId="0" borderId="74" xfId="0" applyFont="1" applyBorder="1" applyAlignment="1">
      <alignment horizontal="center" vertical="center" wrapText="1"/>
    </xf>
    <xf numFmtId="0" fontId="72" fillId="0" borderId="110" xfId="0" applyFont="1" applyBorder="1" applyAlignment="1">
      <alignment horizontal="center" vertical="center" wrapText="1"/>
    </xf>
    <xf numFmtId="0" fontId="72" fillId="0" borderId="155" xfId="0" applyFont="1" applyBorder="1" applyAlignment="1">
      <alignment horizontal="center" vertical="center"/>
    </xf>
    <xf numFmtId="0" fontId="72" fillId="0" borderId="154" xfId="0" applyFont="1" applyBorder="1" applyAlignment="1">
      <alignment horizontal="center" vertical="center"/>
    </xf>
    <xf numFmtId="0" fontId="0" fillId="0" borderId="74" xfId="0" applyFont="1" applyBorder="1" applyAlignment="1">
      <alignment horizontal="left" vertical="center" indent="1" shrinkToFit="1"/>
    </xf>
    <xf numFmtId="0" fontId="0" fillId="0" borderId="77" xfId="0" applyFont="1" applyBorder="1" applyAlignment="1">
      <alignment horizontal="left" vertical="center" indent="1" shrinkToFit="1"/>
    </xf>
    <xf numFmtId="0" fontId="0" fillId="0" borderId="110" xfId="0" applyFont="1" applyBorder="1" applyAlignment="1">
      <alignment horizontal="left" vertical="center" indent="1" shrinkToFit="1"/>
    </xf>
    <xf numFmtId="0" fontId="72" fillId="0" borderId="114" xfId="60" applyFont="1" applyBorder="1" applyAlignment="1">
      <alignment horizontal="center" vertical="center"/>
    </xf>
    <xf numFmtId="0" fontId="72" fillId="0" borderId="121" xfId="60" applyFont="1" applyBorder="1" applyAlignment="1">
      <alignment horizontal="center" vertical="center"/>
    </xf>
    <xf numFmtId="0" fontId="72" fillId="0" borderId="115" xfId="60" applyFont="1" applyBorder="1" applyAlignment="1">
      <alignment horizontal="center" vertical="center"/>
    </xf>
    <xf numFmtId="0" fontId="0" fillId="0" borderId="88" xfId="60" applyFont="1" applyBorder="1" applyAlignment="1">
      <alignment horizontal="left" vertical="center"/>
    </xf>
    <xf numFmtId="0" fontId="0" fillId="0" borderId="2" xfId="60" applyFont="1" applyBorder="1" applyAlignment="1">
      <alignment horizontal="left" vertical="center"/>
    </xf>
    <xf numFmtId="0" fontId="0" fillId="0" borderId="100" xfId="60" applyFont="1" applyBorder="1" applyAlignment="1">
      <alignment horizontal="left" vertical="center"/>
    </xf>
    <xf numFmtId="0" fontId="0" fillId="0" borderId="148" xfId="60" applyFont="1" applyBorder="1" applyAlignment="1">
      <alignment horizontal="center" vertical="center"/>
    </xf>
    <xf numFmtId="0" fontId="0" fillId="0" borderId="80" xfId="0" applyFont="1" applyBorder="1" applyAlignment="1">
      <alignment horizontal="center" vertical="center"/>
    </xf>
    <xf numFmtId="0" fontId="0" fillId="0" borderId="143" xfId="0" applyFont="1" applyBorder="1" applyAlignment="1">
      <alignment horizontal="center" vertical="center"/>
    </xf>
    <xf numFmtId="0" fontId="0" fillId="0" borderId="81" xfId="0" applyFont="1" applyBorder="1" applyAlignment="1">
      <alignment horizontal="center" vertical="center"/>
    </xf>
    <xf numFmtId="0" fontId="0" fillId="0" borderId="140" xfId="0" applyFont="1" applyBorder="1" applyAlignment="1">
      <alignment horizontal="center" vertical="center"/>
    </xf>
    <xf numFmtId="0" fontId="0" fillId="0" borderId="110" xfId="0" applyFont="1" applyBorder="1" applyAlignment="1">
      <alignment horizontal="center" vertical="center"/>
    </xf>
    <xf numFmtId="0" fontId="72" fillId="0" borderId="88" xfId="60" applyFont="1" applyBorder="1" applyAlignment="1">
      <alignment horizontal="right" vertical="center"/>
    </xf>
    <xf numFmtId="0" fontId="72" fillId="0" borderId="2" xfId="60" applyFont="1" applyBorder="1" applyAlignment="1">
      <alignment horizontal="right" vertical="center"/>
    </xf>
    <xf numFmtId="0" fontId="72" fillId="0" borderId="113" xfId="60" applyFont="1" applyBorder="1" applyAlignment="1">
      <alignment horizontal="right" vertical="center"/>
    </xf>
    <xf numFmtId="0" fontId="72" fillId="0" borderId="116" xfId="0" applyFont="1" applyBorder="1" applyAlignment="1">
      <alignment horizontal="center" vertical="center"/>
    </xf>
    <xf numFmtId="0" fontId="72" fillId="0" borderId="153" xfId="0" applyFont="1" applyBorder="1" applyAlignment="1">
      <alignment horizontal="left" vertical="center" shrinkToFit="1"/>
    </xf>
    <xf numFmtId="0" fontId="72" fillId="0" borderId="117" xfId="0" applyFont="1" applyBorder="1" applyAlignment="1">
      <alignment horizontal="left" vertical="center" shrinkToFit="1"/>
    </xf>
    <xf numFmtId="38" fontId="72" fillId="0" borderId="141" xfId="37" applyFont="1" applyBorder="1" applyAlignment="1">
      <alignment horizontal="right" vertical="center" indent="1"/>
    </xf>
    <xf numFmtId="38" fontId="72" fillId="0" borderId="142" xfId="37" applyFont="1" applyBorder="1" applyAlignment="1">
      <alignment horizontal="right" vertical="center" indent="1"/>
    </xf>
    <xf numFmtId="38" fontId="72" fillId="0" borderId="157" xfId="37" applyFont="1" applyBorder="1" applyAlignment="1">
      <alignment horizontal="center" vertical="center"/>
    </xf>
    <xf numFmtId="38" fontId="72" fillId="0" borderId="142" xfId="37" applyFont="1" applyBorder="1" applyAlignment="1">
      <alignment horizontal="center" vertical="center"/>
    </xf>
    <xf numFmtId="0" fontId="4" fillId="0" borderId="114" xfId="0" applyFont="1" applyBorder="1" applyAlignment="1">
      <alignment horizontal="distributed" vertical="center" wrapText="1" justifyLastLine="1"/>
    </xf>
    <xf numFmtId="0" fontId="4" fillId="0" borderId="121" xfId="0" applyFont="1" applyBorder="1" applyAlignment="1">
      <alignment horizontal="distributed" vertical="center" wrapText="1" justifyLastLine="1"/>
    </xf>
    <xf numFmtId="0" fontId="72" fillId="0" borderId="157" xfId="0" applyFont="1" applyBorder="1" applyAlignment="1">
      <alignment horizontal="left" vertical="center" wrapText="1" indent="1"/>
    </xf>
    <xf numFmtId="0" fontId="72" fillId="0" borderId="141" xfId="0" applyFont="1" applyBorder="1" applyAlignment="1">
      <alignment horizontal="left" vertical="center" wrapText="1" indent="1"/>
    </xf>
    <xf numFmtId="0" fontId="72" fillId="0" borderId="158" xfId="0" applyFont="1" applyBorder="1" applyAlignment="1">
      <alignment horizontal="left" vertical="center" wrapText="1" indent="1"/>
    </xf>
    <xf numFmtId="0" fontId="72" fillId="0" borderId="157" xfId="0" applyFont="1" applyBorder="1" applyAlignment="1">
      <alignment horizontal="center" vertical="center"/>
    </xf>
    <xf numFmtId="0" fontId="72" fillId="0" borderId="158" xfId="0" applyFont="1" applyBorder="1" applyAlignment="1">
      <alignment horizontal="center" vertical="center"/>
    </xf>
    <xf numFmtId="180" fontId="72" fillId="0" borderId="157" xfId="37" applyNumberFormat="1" applyFont="1" applyBorder="1" applyAlignment="1">
      <alignment vertical="center"/>
    </xf>
    <xf numFmtId="180" fontId="72" fillId="0" borderId="141" xfId="37" applyNumberFormat="1" applyFont="1" applyBorder="1" applyAlignment="1">
      <alignment vertical="center"/>
    </xf>
    <xf numFmtId="180" fontId="72" fillId="0" borderId="158" xfId="37" applyNumberFormat="1" applyFont="1" applyBorder="1" applyAlignment="1">
      <alignment vertical="center"/>
    </xf>
    <xf numFmtId="0" fontId="52" fillId="0" borderId="91" xfId="0" applyFont="1" applyBorder="1" applyAlignment="1">
      <alignment horizontal="center" vertical="center"/>
    </xf>
    <xf numFmtId="0" fontId="52" fillId="0" borderId="155" xfId="0" applyFont="1" applyBorder="1" applyAlignment="1">
      <alignment horizontal="center" vertical="center"/>
    </xf>
    <xf numFmtId="0" fontId="52" fillId="0" borderId="84" xfId="0" applyFont="1" applyBorder="1" applyAlignment="1">
      <alignment horizontal="center" vertical="center"/>
    </xf>
    <xf numFmtId="0" fontId="52" fillId="0" borderId="176" xfId="0" applyFont="1" applyBorder="1" applyAlignment="1">
      <alignment horizontal="center" vertical="center"/>
    </xf>
    <xf numFmtId="0" fontId="0" fillId="0" borderId="88" xfId="60" applyFont="1" applyBorder="1" applyAlignment="1">
      <alignment vertical="center"/>
    </xf>
    <xf numFmtId="0" fontId="0" fillId="0" borderId="2" xfId="60" applyFont="1" applyBorder="1" applyAlignment="1">
      <alignment vertical="center"/>
    </xf>
    <xf numFmtId="0" fontId="0" fillId="0" borderId="100" xfId="60" applyFont="1" applyBorder="1" applyAlignment="1">
      <alignment vertical="center"/>
    </xf>
    <xf numFmtId="0" fontId="72" fillId="0" borderId="149" xfId="0" applyFont="1" applyBorder="1" applyAlignment="1">
      <alignment horizontal="center" vertical="center" wrapText="1"/>
    </xf>
    <xf numFmtId="0" fontId="72" fillId="0" borderId="82" xfId="0" applyFont="1" applyBorder="1" applyAlignment="1">
      <alignment horizontal="center" vertical="center" wrapText="1"/>
    </xf>
    <xf numFmtId="0" fontId="72" fillId="0" borderId="149" xfId="0" applyFont="1" applyBorder="1" applyAlignment="1">
      <alignment horizontal="center" vertical="center"/>
    </xf>
    <xf numFmtId="0" fontId="0" fillId="0" borderId="121" xfId="0" applyFont="1" applyBorder="1" applyAlignment="1">
      <alignment horizontal="distributed" vertical="center" wrapText="1" justifyLastLine="1"/>
    </xf>
    <xf numFmtId="0" fontId="0" fillId="0" borderId="153" xfId="0" applyFont="1" applyBorder="1" applyAlignment="1">
      <alignment horizontal="distributed" vertical="center" wrapText="1" justifyLastLine="1"/>
    </xf>
    <xf numFmtId="0" fontId="0" fillId="0" borderId="154" xfId="0" applyFont="1" applyBorder="1" applyAlignment="1">
      <alignment horizontal="distributed" vertical="center" wrapText="1" justifyLastLine="1"/>
    </xf>
    <xf numFmtId="0" fontId="0" fillId="0" borderId="115" xfId="0" applyFont="1" applyBorder="1" applyAlignment="1">
      <alignment horizontal="distributed" vertical="center" wrapText="1" justifyLastLine="1"/>
    </xf>
    <xf numFmtId="0" fontId="0" fillId="0" borderId="117" xfId="0" applyFont="1" applyBorder="1" applyAlignment="1">
      <alignment horizontal="distributed" vertical="center" wrapText="1" justifyLastLine="1"/>
    </xf>
    <xf numFmtId="0" fontId="0" fillId="0" borderId="118" xfId="0" applyFont="1" applyBorder="1" applyAlignment="1">
      <alignment horizontal="distributed" vertical="center" wrapText="1" justifyLastLine="1"/>
    </xf>
    <xf numFmtId="0" fontId="72" fillId="0" borderId="146" xfId="0" applyFont="1" applyBorder="1" applyAlignment="1">
      <alignment horizontal="center" vertical="center"/>
    </xf>
    <xf numFmtId="0" fontId="72" fillId="0" borderId="124" xfId="0" applyFont="1" applyBorder="1" applyAlignment="1">
      <alignment horizontal="center" vertical="center"/>
    </xf>
    <xf numFmtId="38" fontId="72" fillId="0" borderId="123" xfId="37" applyFont="1" applyBorder="1" applyAlignment="1">
      <alignment horizontal="right" vertical="center" indent="1"/>
    </xf>
    <xf numFmtId="38" fontId="72" fillId="0" borderId="124" xfId="37" applyFont="1" applyBorder="1" applyAlignment="1">
      <alignment horizontal="right" vertical="center" indent="1"/>
    </xf>
    <xf numFmtId="38" fontId="72" fillId="0" borderId="122" xfId="37" applyFont="1" applyBorder="1" applyAlignment="1">
      <alignment horizontal="right" vertical="center" indent="1"/>
    </xf>
    <xf numFmtId="38" fontId="72" fillId="0" borderId="159" xfId="37" applyFont="1" applyBorder="1" applyAlignment="1">
      <alignment horizontal="right" vertical="center" indent="1"/>
    </xf>
    <xf numFmtId="38" fontId="72" fillId="0" borderId="121" xfId="37" applyFont="1" applyBorder="1" applyAlignment="1">
      <alignment horizontal="right" vertical="center" indent="1"/>
    </xf>
    <xf numFmtId="0" fontId="91" fillId="0" borderId="148" xfId="60" applyFont="1" applyBorder="1" applyAlignment="1">
      <alignment horizontal="left" vertical="center" shrinkToFit="1"/>
    </xf>
    <xf numFmtId="0" fontId="0" fillId="0" borderId="57" xfId="0" applyFont="1" applyBorder="1" applyAlignment="1">
      <alignment horizontal="left" vertical="center" shrinkToFit="1"/>
    </xf>
    <xf numFmtId="0" fontId="0" fillId="0" borderId="80" xfId="0" applyFont="1" applyBorder="1" applyAlignment="1">
      <alignment horizontal="left" vertical="center" shrinkToFit="1"/>
    </xf>
    <xf numFmtId="0" fontId="0" fillId="0" borderId="144" xfId="0" applyFont="1" applyBorder="1" applyAlignment="1">
      <alignment horizontal="left" vertical="center" shrinkToFit="1"/>
    </xf>
    <xf numFmtId="0" fontId="0" fillId="0" borderId="17" xfId="0" applyFont="1" applyBorder="1" applyAlignment="1">
      <alignment horizontal="left" vertical="center" shrinkToFit="1"/>
    </xf>
    <xf numFmtId="0" fontId="0" fillId="0" borderId="82" xfId="0" applyFont="1" applyBorder="1" applyAlignment="1">
      <alignment horizontal="left" vertical="center" shrinkToFit="1"/>
    </xf>
    <xf numFmtId="0" fontId="0" fillId="0" borderId="153" xfId="60" applyFont="1" applyBorder="1" applyAlignment="1">
      <alignment horizontal="center" vertical="center" wrapText="1"/>
    </xf>
    <xf numFmtId="0" fontId="0" fillId="0" borderId="153" xfId="60" applyFont="1" applyBorder="1" applyAlignment="1">
      <alignment horizontal="center" vertical="center"/>
    </xf>
    <xf numFmtId="0" fontId="0" fillId="0" borderId="117" xfId="60" applyFont="1" applyBorder="1" applyAlignment="1">
      <alignment horizontal="center" vertical="center"/>
    </xf>
    <xf numFmtId="0" fontId="0" fillId="0" borderId="154" xfId="60" applyFont="1" applyBorder="1" applyAlignment="1">
      <alignment horizontal="center" vertical="center"/>
    </xf>
    <xf numFmtId="0" fontId="0" fillId="0" borderId="118" xfId="60" applyFont="1" applyBorder="1" applyAlignment="1">
      <alignment horizontal="center" vertical="center"/>
    </xf>
    <xf numFmtId="0" fontId="0" fillId="0" borderId="139" xfId="0" applyFont="1" applyBorder="1" applyAlignment="1">
      <alignment horizontal="center" vertical="center" wrapText="1" shrinkToFit="1"/>
    </xf>
    <xf numFmtId="0" fontId="0" fillId="0" borderId="141" xfId="0" applyFont="1" applyBorder="1" applyAlignment="1">
      <alignment horizontal="center" vertical="center" wrapText="1" shrinkToFit="1"/>
    </xf>
    <xf numFmtId="0" fontId="0" fillId="0" borderId="158" xfId="0" applyFont="1" applyBorder="1" applyAlignment="1">
      <alignment horizontal="center" vertical="center" wrapText="1" shrinkToFit="1"/>
    </xf>
    <xf numFmtId="0" fontId="0" fillId="0" borderId="143" xfId="0" applyFont="1" applyBorder="1" applyAlignment="1">
      <alignment horizontal="center" vertical="center" wrapText="1" shrinkToFit="1"/>
    </xf>
    <xf numFmtId="0" fontId="0" fillId="0" borderId="0" xfId="0" applyFont="1" applyBorder="1" applyAlignment="1">
      <alignment horizontal="center" vertical="center" wrapText="1" shrinkToFit="1"/>
    </xf>
    <xf numFmtId="0" fontId="0" fillId="0" borderId="81" xfId="0" applyFont="1" applyBorder="1" applyAlignment="1">
      <alignment horizontal="center" vertical="center" wrapText="1" shrinkToFit="1"/>
    </xf>
    <xf numFmtId="0" fontId="0" fillId="0" borderId="144" xfId="0" applyFont="1" applyBorder="1" applyAlignment="1">
      <alignment horizontal="center" vertical="center" wrapText="1" shrinkToFit="1"/>
    </xf>
    <xf numFmtId="0" fontId="0" fillId="0" borderId="17" xfId="0" applyFont="1" applyBorder="1" applyAlignment="1">
      <alignment horizontal="center" vertical="center" wrapText="1" shrinkToFit="1"/>
    </xf>
    <xf numFmtId="0" fontId="0" fillId="0" borderId="82" xfId="0" applyFont="1" applyBorder="1" applyAlignment="1">
      <alignment horizontal="center" vertical="center" wrapText="1" shrinkToFit="1"/>
    </xf>
    <xf numFmtId="0" fontId="0" fillId="0" borderId="121" xfId="0" applyFont="1" applyBorder="1" applyAlignment="1">
      <alignment horizontal="center" vertical="center" wrapText="1" justifyLastLine="1"/>
    </xf>
    <xf numFmtId="0" fontId="0" fillId="0" borderId="153" xfId="0" applyFont="1" applyBorder="1" applyAlignment="1">
      <alignment horizontal="center" vertical="center" wrapText="1" justifyLastLine="1"/>
    </xf>
    <xf numFmtId="0" fontId="0" fillId="0" borderId="154" xfId="0" applyFont="1" applyBorder="1" applyAlignment="1">
      <alignment horizontal="center" vertical="center" wrapText="1" justifyLastLine="1"/>
    </xf>
    <xf numFmtId="0" fontId="0" fillId="0" borderId="157" xfId="0" applyFont="1" applyBorder="1" applyAlignment="1">
      <alignment horizontal="distributed" vertical="center" wrapText="1" justifyLastLine="1"/>
    </xf>
    <xf numFmtId="0" fontId="0" fillId="0" borderId="141" xfId="0" applyFont="1" applyBorder="1" applyAlignment="1">
      <alignment horizontal="distributed" vertical="center" wrapText="1" justifyLastLine="1"/>
    </xf>
    <xf numFmtId="0" fontId="0" fillId="0" borderId="158" xfId="0" applyFont="1" applyBorder="1" applyAlignment="1">
      <alignment horizontal="distributed" vertical="center" wrapText="1" justifyLastLine="1"/>
    </xf>
    <xf numFmtId="0" fontId="0" fillId="0" borderId="54" xfId="0" applyFont="1" applyBorder="1" applyAlignment="1">
      <alignment horizontal="distributed" vertical="center" wrapText="1" justifyLastLine="1"/>
    </xf>
    <xf numFmtId="0" fontId="0" fillId="0" borderId="0" xfId="0" applyFont="1" applyBorder="1" applyAlignment="1">
      <alignment horizontal="distributed" vertical="center" wrapText="1" justifyLastLine="1"/>
    </xf>
    <xf numFmtId="0" fontId="0" fillId="0" borderId="81" xfId="0" applyFont="1" applyBorder="1" applyAlignment="1">
      <alignment horizontal="distributed" vertical="center" wrapText="1" justifyLastLine="1"/>
    </xf>
    <xf numFmtId="0" fontId="0" fillId="0" borderId="149" xfId="0" applyFont="1" applyBorder="1" applyAlignment="1">
      <alignment horizontal="distributed" vertical="center" wrapText="1" justifyLastLine="1"/>
    </xf>
    <xf numFmtId="0" fontId="0" fillId="0" borderId="17" xfId="0" applyFont="1" applyBorder="1" applyAlignment="1">
      <alignment horizontal="distributed" vertical="center" wrapText="1" justifyLastLine="1"/>
    </xf>
    <xf numFmtId="0" fontId="0" fillId="0" borderId="82" xfId="0" applyFont="1" applyBorder="1" applyAlignment="1">
      <alignment horizontal="distributed" vertical="center" wrapText="1" justifyLastLine="1"/>
    </xf>
    <xf numFmtId="0" fontId="0" fillId="0" borderId="123" xfId="0" applyFont="1" applyBorder="1" applyAlignment="1">
      <alignment horizontal="center" vertical="center" wrapText="1" justifyLastLine="1"/>
    </xf>
    <xf numFmtId="0" fontId="0" fillId="0" borderId="124" xfId="0" applyFont="1" applyBorder="1" applyAlignment="1">
      <alignment horizontal="center" vertical="center" wrapText="1" justifyLastLine="1"/>
    </xf>
    <xf numFmtId="0" fontId="0" fillId="0" borderId="122" xfId="0" applyFont="1" applyBorder="1" applyAlignment="1">
      <alignment horizontal="center" vertical="center" wrapText="1" justifyLastLine="1"/>
    </xf>
    <xf numFmtId="0" fontId="4" fillId="0" borderId="123" xfId="0" applyFont="1" applyBorder="1" applyAlignment="1">
      <alignment horizontal="center" vertical="center" justifyLastLine="1"/>
    </xf>
    <xf numFmtId="0" fontId="4" fillId="0" borderId="124" xfId="0" applyFont="1" applyBorder="1" applyAlignment="1">
      <alignment horizontal="center" vertical="center" justifyLastLine="1"/>
    </xf>
    <xf numFmtId="0" fontId="4" fillId="0" borderId="125" xfId="0" applyFont="1" applyBorder="1" applyAlignment="1">
      <alignment horizontal="center" vertical="center" justifyLastLine="1"/>
    </xf>
    <xf numFmtId="0" fontId="72" fillId="0" borderId="57" xfId="0" applyFont="1" applyBorder="1" applyAlignment="1">
      <alignment horizontal="center" vertical="center"/>
    </xf>
    <xf numFmtId="0" fontId="72" fillId="0" borderId="23" xfId="0" applyFont="1" applyBorder="1" applyAlignment="1">
      <alignment horizontal="left" vertical="center" shrinkToFit="1"/>
    </xf>
    <xf numFmtId="0" fontId="72" fillId="0" borderId="57" xfId="0" applyFont="1" applyBorder="1" applyAlignment="1">
      <alignment horizontal="left" vertical="center" shrinkToFit="1"/>
    </xf>
    <xf numFmtId="0" fontId="72" fillId="0" borderId="136" xfId="0" applyFont="1" applyBorder="1" applyAlignment="1">
      <alignment horizontal="left" vertical="center" shrinkToFit="1"/>
    </xf>
    <xf numFmtId="0" fontId="4" fillId="0" borderId="0" xfId="0" applyFont="1" applyAlignment="1">
      <alignment vertical="center" wrapText="1"/>
    </xf>
    <xf numFmtId="0" fontId="72" fillId="0" borderId="153" xfId="60" applyFont="1" applyBorder="1" applyAlignment="1">
      <alignment horizontal="right" vertical="center"/>
    </xf>
    <xf numFmtId="0" fontId="72" fillId="0" borderId="117" xfId="60" applyFont="1" applyBorder="1" applyAlignment="1">
      <alignment horizontal="right" vertical="center"/>
    </xf>
    <xf numFmtId="0" fontId="52" fillId="0" borderId="153" xfId="60" applyFont="1" applyBorder="1" applyAlignment="1">
      <alignment horizontal="right" vertical="center"/>
    </xf>
    <xf numFmtId="0" fontId="52" fillId="0" borderId="117" xfId="60" applyFont="1" applyBorder="1" applyAlignment="1">
      <alignment horizontal="right" vertical="center"/>
    </xf>
    <xf numFmtId="0" fontId="4" fillId="0" borderId="146" xfId="0" applyFont="1" applyBorder="1" applyAlignment="1">
      <alignment horizontal="center" vertical="center"/>
    </xf>
    <xf numFmtId="0" fontId="4" fillId="0" borderId="124" xfId="0" applyFont="1" applyBorder="1" applyAlignment="1">
      <alignment horizontal="center" vertical="center"/>
    </xf>
    <xf numFmtId="0" fontId="4" fillId="0" borderId="122" xfId="0" applyFont="1" applyBorder="1" applyAlignment="1">
      <alignment horizontal="center" vertical="center"/>
    </xf>
    <xf numFmtId="0" fontId="97" fillId="0" borderId="155" xfId="0" applyFont="1" applyBorder="1" applyAlignment="1">
      <alignment horizontal="left" vertical="center" wrapText="1" shrinkToFit="1"/>
    </xf>
    <xf numFmtId="0" fontId="97" fillId="0" borderId="155" xfId="0" applyFont="1" applyBorder="1" applyAlignment="1">
      <alignment horizontal="left" vertical="center" shrinkToFit="1"/>
    </xf>
    <xf numFmtId="0" fontId="97" fillId="0" borderId="160" xfId="0" applyFont="1" applyBorder="1" applyAlignment="1">
      <alignment horizontal="left" vertical="center" shrinkToFit="1"/>
    </xf>
    <xf numFmtId="0" fontId="97" fillId="0" borderId="176" xfId="0" applyFont="1" applyBorder="1" applyAlignment="1">
      <alignment horizontal="left" vertical="center" shrinkToFit="1"/>
    </xf>
    <xf numFmtId="0" fontId="97" fillId="0" borderId="202" xfId="0" applyFont="1" applyBorder="1" applyAlignment="1">
      <alignment horizontal="left" vertical="center" shrinkToFit="1"/>
    </xf>
    <xf numFmtId="0" fontId="3" fillId="0" borderId="148" xfId="60" applyFont="1" applyBorder="1" applyAlignment="1">
      <alignment horizontal="center" vertical="center" wrapText="1"/>
    </xf>
    <xf numFmtId="0" fontId="3" fillId="0" borderId="80" xfId="60" applyFont="1" applyBorder="1" applyAlignment="1">
      <alignment horizontal="center" vertical="center"/>
    </xf>
    <xf numFmtId="0" fontId="3" fillId="0" borderId="143" xfId="60" applyFont="1" applyBorder="1" applyAlignment="1">
      <alignment horizontal="center" vertical="center" wrapText="1"/>
    </xf>
    <xf numFmtId="0" fontId="3" fillId="0" borderId="81" xfId="60" applyFont="1" applyBorder="1" applyAlignment="1">
      <alignment horizontal="center" vertical="center"/>
    </xf>
    <xf numFmtId="0" fontId="3" fillId="0" borderId="143" xfId="60" applyFont="1" applyBorder="1" applyAlignment="1">
      <alignment horizontal="center" vertical="center"/>
    </xf>
    <xf numFmtId="38" fontId="72" fillId="0" borderId="57" xfId="37" applyFont="1" applyBorder="1" applyAlignment="1">
      <alignment horizontal="right" vertical="center" indent="1"/>
    </xf>
    <xf numFmtId="38" fontId="72" fillId="0" borderId="136" xfId="37" applyFont="1" applyBorder="1" applyAlignment="1">
      <alignment horizontal="right" vertical="center" indent="1"/>
    </xf>
    <xf numFmtId="0" fontId="72" fillId="0" borderId="96" xfId="0" applyFont="1" applyBorder="1" applyAlignment="1">
      <alignment horizontal="center" vertical="center"/>
    </xf>
    <xf numFmtId="0" fontId="72" fillId="0" borderId="98" xfId="0" applyFont="1" applyBorder="1" applyAlignment="1">
      <alignment horizontal="center" vertical="center"/>
    </xf>
    <xf numFmtId="38" fontId="72" fillId="0" borderId="97" xfId="37" applyFont="1" applyBorder="1" applyAlignment="1">
      <alignment horizontal="right" vertical="center" indent="1"/>
    </xf>
    <xf numFmtId="38" fontId="72" fillId="0" borderId="60" xfId="37" applyFont="1" applyBorder="1" applyAlignment="1">
      <alignment horizontal="right" vertical="center" indent="1"/>
    </xf>
    <xf numFmtId="38" fontId="72" fillId="0" borderId="98" xfId="37" applyFont="1" applyBorder="1" applyAlignment="1">
      <alignment horizontal="right" vertical="center" indent="1"/>
    </xf>
    <xf numFmtId="38" fontId="72" fillId="0" borderId="154" xfId="37" applyFont="1" applyBorder="1" applyAlignment="1">
      <alignment horizontal="right" vertical="center" indent="1"/>
    </xf>
    <xf numFmtId="38" fontId="72" fillId="0" borderId="99" xfId="37" applyFont="1" applyBorder="1" applyAlignment="1">
      <alignment horizontal="right" vertical="center" indent="1"/>
    </xf>
    <xf numFmtId="0" fontId="0" fillId="0" borderId="150" xfId="0" applyFont="1" applyBorder="1" applyAlignment="1">
      <alignment horizontal="center" vertical="center"/>
    </xf>
    <xf numFmtId="0" fontId="0" fillId="0" borderId="1" xfId="0" applyFont="1" applyBorder="1" applyAlignment="1">
      <alignment horizontal="center" vertical="center"/>
    </xf>
    <xf numFmtId="0" fontId="0" fillId="0" borderId="85" xfId="0" applyFont="1" applyBorder="1" applyAlignment="1">
      <alignment horizontal="center" vertical="center"/>
    </xf>
    <xf numFmtId="38" fontId="0" fillId="0" borderId="151" xfId="37" applyFont="1" applyBorder="1" applyAlignment="1">
      <alignment horizontal="center" vertical="center"/>
    </xf>
    <xf numFmtId="38" fontId="0" fillId="0" borderId="56" xfId="37" applyFont="1" applyBorder="1" applyAlignment="1">
      <alignment horizontal="center" vertical="center"/>
    </xf>
    <xf numFmtId="38" fontId="0" fillId="0" borderId="1" xfId="37" applyFont="1" applyBorder="1" applyAlignment="1">
      <alignment horizontal="center" vertical="center"/>
    </xf>
    <xf numFmtId="38" fontId="0" fillId="0" borderId="85" xfId="37" applyFont="1" applyBorder="1" applyAlignment="1">
      <alignment horizontal="center" vertical="center"/>
    </xf>
    <xf numFmtId="38" fontId="0" fillId="0" borderId="119" xfId="37" applyFont="1" applyBorder="1" applyAlignment="1">
      <alignment horizontal="center" vertical="center"/>
    </xf>
    <xf numFmtId="0" fontId="0" fillId="0" borderId="139" xfId="0" applyFont="1" applyBorder="1" applyAlignment="1">
      <alignment horizontal="distributed" vertical="center" wrapText="1" justifyLastLine="1"/>
    </xf>
    <xf numFmtId="0" fontId="0" fillId="0" borderId="143" xfId="0" applyFont="1" applyBorder="1" applyAlignment="1">
      <alignment horizontal="distributed" vertical="center" wrapText="1" justifyLastLine="1"/>
    </xf>
    <xf numFmtId="0" fontId="0" fillId="0" borderId="144" xfId="0" applyFont="1" applyBorder="1" applyAlignment="1">
      <alignment horizontal="distributed" vertical="center" wrapText="1" justifyLastLine="1"/>
    </xf>
    <xf numFmtId="0" fontId="0" fillId="0" borderId="157" xfId="0" applyFont="1" applyBorder="1" applyAlignment="1">
      <alignment horizontal="center" vertical="center" wrapText="1" justifyLastLine="1"/>
    </xf>
    <xf numFmtId="0" fontId="0" fillId="0" borderId="141" xfId="0" applyFont="1" applyBorder="1" applyAlignment="1">
      <alignment horizontal="center" vertical="center" wrapText="1" justifyLastLine="1"/>
    </xf>
    <xf numFmtId="0" fontId="0" fillId="0" borderId="158" xfId="0" applyFont="1" applyBorder="1" applyAlignment="1">
      <alignment horizontal="center" vertical="center" wrapText="1" justifyLastLine="1"/>
    </xf>
    <xf numFmtId="0" fontId="0" fillId="0" borderId="54" xfId="0" applyFont="1" applyBorder="1" applyAlignment="1">
      <alignment horizontal="center" vertical="center" wrapText="1" justifyLastLine="1"/>
    </xf>
    <xf numFmtId="0" fontId="0" fillId="0" borderId="0" xfId="0" applyFont="1" applyAlignment="1">
      <alignment horizontal="center" vertical="center" wrapText="1" justifyLastLine="1"/>
    </xf>
    <xf numFmtId="0" fontId="0" fillId="0" borderId="81" xfId="0" applyFont="1" applyBorder="1" applyAlignment="1">
      <alignment horizontal="center" vertical="center" wrapText="1" justifyLastLine="1"/>
    </xf>
    <xf numFmtId="0" fontId="0" fillId="0" borderId="149" xfId="0" applyFont="1" applyBorder="1" applyAlignment="1">
      <alignment horizontal="center" vertical="center" wrapText="1" justifyLastLine="1"/>
    </xf>
    <xf numFmtId="0" fontId="0" fillId="0" borderId="17" xfId="0" applyFont="1" applyBorder="1" applyAlignment="1">
      <alignment horizontal="center" vertical="center" wrapText="1" justifyLastLine="1"/>
    </xf>
    <xf numFmtId="0" fontId="0" fillId="0" borderId="82" xfId="0" applyFont="1" applyBorder="1" applyAlignment="1">
      <alignment horizontal="center" vertical="center" wrapText="1" justifyLastLine="1"/>
    </xf>
    <xf numFmtId="0" fontId="91" fillId="0" borderId="141" xfId="0" applyFont="1" applyBorder="1" applyAlignment="1">
      <alignment horizontal="center" vertical="center" wrapText="1"/>
    </xf>
    <xf numFmtId="0" fontId="91" fillId="0" borderId="141" xfId="0" applyFont="1" applyBorder="1" applyAlignment="1">
      <alignment horizontal="center" vertical="center"/>
    </xf>
    <xf numFmtId="0" fontId="91" fillId="0" borderId="0" xfId="0" applyFont="1" applyAlignment="1">
      <alignment horizontal="center" vertical="center"/>
    </xf>
    <xf numFmtId="0" fontId="91" fillId="0" borderId="141" xfId="0" applyFont="1" applyBorder="1" applyAlignment="1">
      <alignment vertical="center" wrapText="1"/>
    </xf>
    <xf numFmtId="0" fontId="91" fillId="0" borderId="0" xfId="0" applyFont="1" applyBorder="1" applyAlignment="1">
      <alignment vertical="center" wrapText="1"/>
    </xf>
    <xf numFmtId="0" fontId="91" fillId="0" borderId="0" xfId="0" applyFont="1" applyAlignment="1">
      <alignment horizontal="center" vertical="center" wrapText="1"/>
    </xf>
    <xf numFmtId="0" fontId="91" fillId="0" borderId="0" xfId="0" applyFont="1" applyAlignment="1">
      <alignment vertical="center" wrapText="1"/>
    </xf>
    <xf numFmtId="0" fontId="72" fillId="0" borderId="146" xfId="0" applyFont="1" applyBorder="1" applyAlignment="1">
      <alignment horizontal="distributed" vertical="center" justifyLastLine="1"/>
    </xf>
    <xf numFmtId="0" fontId="72" fillId="0" borderId="122" xfId="0" applyFont="1" applyBorder="1" applyAlignment="1">
      <alignment horizontal="distributed" vertical="center" justifyLastLine="1"/>
    </xf>
    <xf numFmtId="49" fontId="72" fillId="0" borderId="74" xfId="0" applyNumberFormat="1" applyFont="1" applyBorder="1" applyAlignment="1">
      <alignment horizontal="center" vertical="top"/>
    </xf>
    <xf numFmtId="49" fontId="72" fillId="0" borderId="77" xfId="0" applyNumberFormat="1" applyFont="1" applyBorder="1" applyAlignment="1">
      <alignment horizontal="center" vertical="top"/>
    </xf>
    <xf numFmtId="0" fontId="72" fillId="0" borderId="88" xfId="0" applyFont="1" applyBorder="1" applyAlignment="1">
      <alignment horizontal="left" vertical="center" indent="1"/>
    </xf>
    <xf numFmtId="0" fontId="72" fillId="0" borderId="113" xfId="0" applyFont="1" applyBorder="1" applyAlignment="1">
      <alignment horizontal="left" vertical="center" indent="1"/>
    </xf>
    <xf numFmtId="0" fontId="72" fillId="0" borderId="148" xfId="0" applyFont="1" applyBorder="1" applyAlignment="1">
      <alignment horizontal="distributed" vertical="center" justifyLastLine="1"/>
    </xf>
    <xf numFmtId="0" fontId="72" fillId="0" borderId="57" xfId="0" applyFont="1" applyBorder="1" applyAlignment="1">
      <alignment horizontal="distributed" vertical="center" justifyLastLine="1"/>
    </xf>
    <xf numFmtId="0" fontId="72" fillId="0" borderId="80" xfId="0" applyFont="1" applyBorder="1" applyAlignment="1">
      <alignment horizontal="distributed" vertical="center" justifyLastLine="1"/>
    </xf>
    <xf numFmtId="0" fontId="72" fillId="0" borderId="136" xfId="0" applyFont="1" applyBorder="1" applyAlignment="1">
      <alignment horizontal="left" vertical="center" wrapText="1" indent="1"/>
    </xf>
    <xf numFmtId="0" fontId="72" fillId="0" borderId="149" xfId="0" applyFont="1" applyBorder="1" applyAlignment="1">
      <alignment horizontal="left" vertical="center" wrapText="1" indent="1"/>
    </xf>
    <xf numFmtId="0" fontId="72" fillId="0" borderId="17" xfId="0" applyFont="1" applyBorder="1" applyAlignment="1">
      <alignment horizontal="left" vertical="center" wrapText="1" indent="1"/>
    </xf>
    <xf numFmtId="0" fontId="72" fillId="0" borderId="145" xfId="0" applyFont="1" applyBorder="1" applyAlignment="1">
      <alignment horizontal="left" vertical="center" wrapText="1" indent="1"/>
    </xf>
    <xf numFmtId="38" fontId="72" fillId="0" borderId="125" xfId="37" applyFont="1" applyBorder="1" applyAlignment="1">
      <alignment horizontal="right" vertical="center" indent="1"/>
    </xf>
    <xf numFmtId="0" fontId="72" fillId="0" borderId="143" xfId="0" applyFont="1" applyBorder="1" applyAlignment="1">
      <alignment horizontal="distributed" vertical="center" justifyLastLine="1"/>
    </xf>
    <xf numFmtId="0" fontId="72" fillId="0" borderId="0" xfId="0" applyFont="1" applyBorder="1" applyAlignment="1">
      <alignment horizontal="distributed" vertical="center" justifyLastLine="1"/>
    </xf>
    <xf numFmtId="0" fontId="72" fillId="0" borderId="81" xfId="0" applyFont="1" applyBorder="1" applyAlignment="1">
      <alignment horizontal="distributed" vertical="center" justifyLastLine="1"/>
    </xf>
    <xf numFmtId="0" fontId="86" fillId="0" borderId="23" xfId="0" applyFont="1" applyBorder="1" applyAlignment="1">
      <alignment horizontal="center" vertical="center"/>
    </xf>
    <xf numFmtId="0" fontId="86" fillId="0" borderId="57" xfId="0" applyFont="1" applyBorder="1" applyAlignment="1">
      <alignment horizontal="center" vertical="center"/>
    </xf>
    <xf numFmtId="49" fontId="72" fillId="0" borderId="0" xfId="0" applyNumberFormat="1" applyFont="1" applyAlignment="1">
      <alignment vertical="center"/>
    </xf>
    <xf numFmtId="49" fontId="72" fillId="0" borderId="15" xfId="0" applyNumberFormat="1" applyFont="1" applyBorder="1" applyAlignment="1">
      <alignment vertical="center"/>
    </xf>
    <xf numFmtId="38" fontId="72" fillId="0" borderId="123" xfId="37" applyFont="1" applyBorder="1" applyAlignment="1">
      <alignment horizontal="center" vertical="center"/>
    </xf>
    <xf numFmtId="38" fontId="72" fillId="0" borderId="124" xfId="37" applyFont="1" applyBorder="1" applyAlignment="1">
      <alignment horizontal="center" vertical="center"/>
    </xf>
    <xf numFmtId="38" fontId="72" fillId="0" borderId="122" xfId="37" applyFont="1" applyBorder="1" applyAlignment="1">
      <alignment horizontal="center" vertical="center"/>
    </xf>
    <xf numFmtId="0" fontId="72" fillId="0" borderId="2" xfId="0" applyFont="1" applyBorder="1" applyAlignment="1">
      <alignment horizontal="center" vertical="center"/>
    </xf>
    <xf numFmtId="0" fontId="72" fillId="0" borderId="147" xfId="0" applyFont="1" applyBorder="1" applyAlignment="1">
      <alignment horizontal="left" vertical="center"/>
    </xf>
    <xf numFmtId="0" fontId="72" fillId="0" borderId="2" xfId="0" applyFont="1" applyBorder="1" applyAlignment="1">
      <alignment horizontal="left" vertical="center"/>
    </xf>
    <xf numFmtId="0" fontId="72" fillId="0" borderId="100" xfId="0" applyFont="1" applyBorder="1" applyAlignment="1">
      <alignment horizontal="left" vertical="center"/>
    </xf>
    <xf numFmtId="0" fontId="72" fillId="0" borderId="88" xfId="0" applyFont="1" applyBorder="1" applyAlignment="1">
      <alignment vertical="center"/>
    </xf>
    <xf numFmtId="0" fontId="72" fillId="0" borderId="2" xfId="0" applyFont="1" applyBorder="1" applyAlignment="1">
      <alignment vertical="center"/>
    </xf>
    <xf numFmtId="0" fontId="72" fillId="0" borderId="113" xfId="0" applyFont="1" applyBorder="1" applyAlignment="1">
      <alignment vertical="center"/>
    </xf>
    <xf numFmtId="0" fontId="72" fillId="0" borderId="154" xfId="0" quotePrefix="1" applyFont="1" applyBorder="1" applyAlignment="1">
      <alignment horizontal="center" vertical="center"/>
    </xf>
    <xf numFmtId="0" fontId="72" fillId="0" borderId="118" xfId="0" applyFont="1" applyBorder="1" applyAlignment="1">
      <alignment horizontal="center" vertical="center"/>
    </xf>
    <xf numFmtId="0" fontId="72" fillId="0" borderId="97" xfId="0" applyFont="1" applyBorder="1" applyAlignment="1">
      <alignment horizontal="left" vertical="center" indent="1"/>
    </xf>
    <xf numFmtId="0" fontId="72" fillId="0" borderId="144" xfId="0" applyFont="1" applyBorder="1" applyAlignment="1">
      <alignment horizontal="distributed" vertical="center" justifyLastLine="1"/>
    </xf>
    <xf numFmtId="0" fontId="72" fillId="0" borderId="17" xfId="0" applyFont="1" applyBorder="1" applyAlignment="1">
      <alignment horizontal="distributed" vertical="center" justifyLastLine="1"/>
    </xf>
    <xf numFmtId="0" fontId="72" fillId="0" borderId="82" xfId="0" applyFont="1" applyBorder="1" applyAlignment="1">
      <alignment horizontal="distributed" vertical="center" justifyLastLine="1"/>
    </xf>
    <xf numFmtId="0" fontId="72" fillId="0" borderId="153" xfId="0" quotePrefix="1" applyFont="1" applyBorder="1" applyAlignment="1">
      <alignment horizontal="center" vertical="center"/>
    </xf>
    <xf numFmtId="0" fontId="72" fillId="0" borderId="116" xfId="0" applyFont="1" applyBorder="1" applyAlignment="1">
      <alignment horizontal="distributed" vertical="center" wrapText="1" justifyLastLine="1"/>
    </xf>
    <xf numFmtId="0" fontId="72" fillId="0" borderId="153" xfId="0" applyFont="1" applyBorder="1" applyAlignment="1">
      <alignment horizontal="distributed" vertical="center" justifyLastLine="1"/>
    </xf>
    <xf numFmtId="0" fontId="72" fillId="0" borderId="116" xfId="0" applyFont="1" applyBorder="1" applyAlignment="1">
      <alignment horizontal="distributed" vertical="center" justifyLastLine="1"/>
    </xf>
    <xf numFmtId="0" fontId="72" fillId="0" borderId="102" xfId="0" applyFont="1" applyBorder="1" applyAlignment="1">
      <alignment horizontal="distributed" vertical="center" justifyLastLine="1"/>
    </xf>
    <xf numFmtId="0" fontId="72" fillId="0" borderId="154" xfId="0" applyFont="1" applyBorder="1" applyAlignment="1">
      <alignment horizontal="distributed" vertical="center" justifyLastLine="1"/>
    </xf>
    <xf numFmtId="0" fontId="72" fillId="0" borderId="139" xfId="0" applyFont="1" applyBorder="1" applyAlignment="1">
      <alignment horizontal="distributed" vertical="center" wrapText="1" justifyLastLine="1" shrinkToFit="1"/>
    </xf>
    <xf numFmtId="0" fontId="72" fillId="0" borderId="141" xfId="0" applyFont="1" applyBorder="1" applyAlignment="1">
      <alignment horizontal="distributed" vertical="center" wrapText="1" justifyLastLine="1" shrinkToFit="1"/>
    </xf>
    <xf numFmtId="0" fontId="72" fillId="0" borderId="158" xfId="0" applyFont="1" applyBorder="1" applyAlignment="1">
      <alignment horizontal="distributed" vertical="center" wrapText="1" justifyLastLine="1" shrinkToFit="1"/>
    </xf>
    <xf numFmtId="0" fontId="72" fillId="0" borderId="143" xfId="0" applyFont="1" applyBorder="1" applyAlignment="1">
      <alignment horizontal="distributed" vertical="center" wrapText="1" justifyLastLine="1" shrinkToFit="1"/>
    </xf>
    <xf numFmtId="0" fontId="72" fillId="0" borderId="0" xfId="0" applyFont="1" applyBorder="1" applyAlignment="1">
      <alignment horizontal="distributed" vertical="center" wrapText="1" justifyLastLine="1" shrinkToFit="1"/>
    </xf>
    <xf numFmtId="0" fontId="72" fillId="0" borderId="81" xfId="0" applyFont="1" applyBorder="1" applyAlignment="1">
      <alignment horizontal="distributed" vertical="center" wrapText="1" justifyLastLine="1" shrinkToFit="1"/>
    </xf>
    <xf numFmtId="0" fontId="72" fillId="0" borderId="140" xfId="0" applyFont="1" applyBorder="1" applyAlignment="1">
      <alignment horizontal="distributed" vertical="center" wrapText="1" justifyLastLine="1" shrinkToFit="1"/>
    </xf>
    <xf numFmtId="0" fontId="72" fillId="0" borderId="77" xfId="0" applyFont="1" applyBorder="1" applyAlignment="1">
      <alignment horizontal="distributed" vertical="center" wrapText="1" justifyLastLine="1" shrinkToFit="1"/>
    </xf>
    <xf numFmtId="0" fontId="72" fillId="0" borderId="110" xfId="0" applyFont="1" applyBorder="1" applyAlignment="1">
      <alignment horizontal="distributed" vertical="center" wrapText="1" justifyLastLine="1" shrinkToFit="1"/>
    </xf>
    <xf numFmtId="0" fontId="72" fillId="0" borderId="195" xfId="0" applyFont="1" applyBorder="1" applyAlignment="1">
      <alignment horizontal="distributed" vertical="center" justifyLastLine="1"/>
    </xf>
    <xf numFmtId="0" fontId="72" fillId="0" borderId="161" xfId="0" applyFont="1" applyBorder="1" applyAlignment="1">
      <alignment horizontal="distributed" vertical="center" wrapText="1" justifyLastLine="1" shrinkToFit="1"/>
    </xf>
    <xf numFmtId="0" fontId="72" fillId="0" borderId="121" xfId="0" applyFont="1" applyBorder="1" applyAlignment="1">
      <alignment horizontal="distributed" vertical="center" wrapText="1" justifyLastLine="1" shrinkToFit="1"/>
    </xf>
    <xf numFmtId="0" fontId="72" fillId="0" borderId="162" xfId="0" applyFont="1" applyBorder="1" applyAlignment="1">
      <alignment horizontal="distributed" vertical="center" wrapText="1" justifyLastLine="1" shrinkToFit="1"/>
    </xf>
    <xf numFmtId="0" fontId="72" fillId="0" borderId="153" xfId="0" applyFont="1" applyBorder="1" applyAlignment="1">
      <alignment horizontal="distributed" vertical="center" wrapText="1" justifyLastLine="1" shrinkToFit="1"/>
    </xf>
    <xf numFmtId="0" fontId="0" fillId="0" borderId="23" xfId="0" applyFont="1" applyBorder="1" applyAlignment="1">
      <alignment horizontal="distributed" vertical="center" wrapText="1" justifyLastLine="1"/>
    </xf>
    <xf numFmtId="0" fontId="0" fillId="0" borderId="57" xfId="0" applyFont="1" applyBorder="1" applyAlignment="1">
      <alignment horizontal="distributed" vertical="center" wrapText="1" justifyLastLine="1"/>
    </xf>
    <xf numFmtId="0" fontId="0" fillId="0" borderId="196" xfId="0" applyFont="1" applyBorder="1" applyAlignment="1">
      <alignment horizontal="distributed" vertical="center" wrapText="1" justifyLastLine="1"/>
    </xf>
    <xf numFmtId="0" fontId="0" fillId="0" borderId="74" xfId="0" applyFont="1" applyBorder="1" applyAlignment="1">
      <alignment horizontal="distributed" vertical="center" wrapText="1" justifyLastLine="1"/>
    </xf>
    <xf numFmtId="0" fontId="0" fillId="0" borderId="77" xfId="0" applyFont="1" applyBorder="1" applyAlignment="1">
      <alignment horizontal="distributed" vertical="center" wrapText="1" justifyLastLine="1"/>
    </xf>
    <xf numFmtId="0" fontId="0" fillId="0" borderId="197" xfId="0" applyFont="1" applyBorder="1" applyAlignment="1">
      <alignment horizontal="distributed" vertical="center" wrapText="1" justifyLastLine="1"/>
    </xf>
    <xf numFmtId="0" fontId="0" fillId="0" borderId="136" xfId="0" applyFont="1" applyBorder="1" applyAlignment="1">
      <alignment horizontal="distributed" vertical="center" wrapText="1" justifyLastLine="1"/>
    </xf>
    <xf numFmtId="0" fontId="0" fillId="0" borderId="79" xfId="0" applyFont="1" applyBorder="1" applyAlignment="1">
      <alignment horizontal="distributed" vertical="center" wrapText="1" justifyLastLine="1"/>
    </xf>
    <xf numFmtId="180" fontId="52" fillId="0" borderId="149" xfId="60" applyNumberFormat="1" applyFont="1" applyBorder="1" applyAlignment="1">
      <alignment horizontal="center" vertical="center"/>
    </xf>
    <xf numFmtId="180" fontId="52" fillId="0" borderId="17" xfId="60" applyNumberFormat="1" applyFont="1" applyBorder="1" applyAlignment="1">
      <alignment horizontal="center" vertical="center"/>
    </xf>
    <xf numFmtId="180" fontId="52" fillId="0" borderId="82" xfId="60" applyNumberFormat="1" applyFont="1" applyBorder="1" applyAlignment="1">
      <alignment horizontal="center" vertical="center"/>
    </xf>
    <xf numFmtId="180" fontId="52" fillId="0" borderId="145" xfId="60" applyNumberFormat="1" applyFont="1" applyBorder="1" applyAlignment="1">
      <alignment horizontal="center" vertical="center"/>
    </xf>
    <xf numFmtId="0" fontId="52" fillId="0" borderId="2" xfId="0" applyFont="1" applyBorder="1" applyAlignment="1">
      <alignment horizontal="center" vertical="center" shrinkToFit="1"/>
    </xf>
    <xf numFmtId="0" fontId="52" fillId="0" borderId="100" xfId="0" applyFont="1" applyBorder="1" applyAlignment="1">
      <alignment horizontal="center" vertical="center" shrinkToFit="1"/>
    </xf>
    <xf numFmtId="0" fontId="4" fillId="0" borderId="96" xfId="0" applyFont="1" applyBorder="1" applyAlignment="1">
      <alignment horizontal="left" vertical="center" wrapText="1"/>
    </xf>
    <xf numFmtId="0" fontId="4" fillId="0" borderId="60" xfId="0" applyFont="1" applyBorder="1" applyAlignment="1">
      <alignment horizontal="left" vertical="center"/>
    </xf>
    <xf numFmtId="0" fontId="4" fillId="0" borderId="98" xfId="0" applyFont="1" applyBorder="1" applyAlignment="1">
      <alignment horizontal="left" vertical="center"/>
    </xf>
    <xf numFmtId="0" fontId="4" fillId="0" borderId="97" xfId="0" applyFont="1" applyBorder="1" applyAlignment="1">
      <alignment vertical="center"/>
    </xf>
    <xf numFmtId="0" fontId="4" fillId="0" borderId="60" xfId="0" applyFont="1" applyBorder="1" applyAlignment="1">
      <alignment vertical="center"/>
    </xf>
    <xf numFmtId="0" fontId="4" fillId="0" borderId="99" xfId="0" applyFont="1" applyBorder="1" applyAlignment="1">
      <alignment vertical="center"/>
    </xf>
    <xf numFmtId="38" fontId="72" fillId="0" borderId="147" xfId="37" applyFont="1" applyBorder="1" applyAlignment="1">
      <alignment vertical="center"/>
    </xf>
    <xf numFmtId="38" fontId="72" fillId="0" borderId="2" xfId="37" applyFont="1" applyBorder="1" applyAlignment="1">
      <alignment vertical="center"/>
    </xf>
    <xf numFmtId="180" fontId="72" fillId="0" borderId="177" xfId="60" applyNumberFormat="1" applyFont="1" applyBorder="1" applyAlignment="1">
      <alignment horizontal="right" vertical="center" indent="1"/>
    </xf>
    <xf numFmtId="0" fontId="72" fillId="0" borderId="121" xfId="0" applyFont="1" applyBorder="1" applyAlignment="1">
      <alignment horizontal="distributed" vertical="center" justifyLastLine="1"/>
    </xf>
    <xf numFmtId="180" fontId="72" fillId="0" borderId="113" xfId="60" applyNumberFormat="1" applyFont="1" applyBorder="1" applyAlignment="1">
      <alignment horizontal="right" vertical="center" indent="1"/>
    </xf>
    <xf numFmtId="0" fontId="72" fillId="0" borderId="0" xfId="0" applyFont="1" applyAlignment="1">
      <alignment vertical="center" wrapText="1"/>
    </xf>
    <xf numFmtId="0" fontId="4" fillId="0" borderId="147" xfId="0" applyFont="1" applyBorder="1" applyAlignment="1">
      <alignment horizontal="left" vertical="center" wrapText="1"/>
    </xf>
    <xf numFmtId="0" fontId="4" fillId="0" borderId="2" xfId="0" applyFont="1" applyBorder="1" applyAlignment="1">
      <alignment horizontal="left" vertical="center"/>
    </xf>
    <xf numFmtId="0" fontId="4" fillId="0" borderId="100" xfId="0" applyFont="1" applyBorder="1" applyAlignment="1">
      <alignment horizontal="left" vertical="center"/>
    </xf>
    <xf numFmtId="0" fontId="4" fillId="0" borderId="88" xfId="0" applyFont="1" applyBorder="1" applyAlignment="1">
      <alignment vertical="center"/>
    </xf>
    <xf numFmtId="0" fontId="4" fillId="0" borderId="2" xfId="0" applyFont="1" applyBorder="1" applyAlignment="1">
      <alignment vertical="center"/>
    </xf>
    <xf numFmtId="0" fontId="4" fillId="0" borderId="113" xfId="0" applyFont="1" applyBorder="1" applyAlignment="1">
      <alignment vertical="center"/>
    </xf>
    <xf numFmtId="0" fontId="52" fillId="0" borderId="0" xfId="0" applyFont="1" applyAlignment="1">
      <alignment horizontal="left" vertical="center"/>
    </xf>
    <xf numFmtId="0" fontId="72" fillId="0" borderId="117" xfId="0" applyFont="1" applyBorder="1" applyAlignment="1">
      <alignment horizontal="distributed" vertical="center" justifyLastLine="1"/>
    </xf>
    <xf numFmtId="0" fontId="0" fillId="0" borderId="74" xfId="0" applyFont="1" applyBorder="1" applyAlignment="1">
      <alignment horizontal="center" vertical="center"/>
    </xf>
    <xf numFmtId="0" fontId="0" fillId="0" borderId="77" xfId="0" applyFont="1" applyBorder="1" applyAlignment="1">
      <alignment horizontal="center" vertical="center"/>
    </xf>
    <xf numFmtId="0" fontId="0" fillId="0" borderId="79" xfId="0" applyFont="1" applyBorder="1" applyAlignment="1">
      <alignment horizontal="center" vertical="center"/>
    </xf>
    <xf numFmtId="0" fontId="0" fillId="0" borderId="148" xfId="0" applyFont="1" applyBorder="1" applyAlignment="1">
      <alignment horizontal="left" vertical="center" wrapText="1" indent="1"/>
    </xf>
    <xf numFmtId="0" fontId="0" fillId="0" borderId="57" xfId="0" applyFont="1" applyBorder="1" applyAlignment="1">
      <alignment horizontal="left" vertical="center" wrapText="1" indent="1"/>
    </xf>
    <xf numFmtId="0" fontId="0" fillId="0" borderId="80" xfId="0" applyFont="1" applyBorder="1" applyAlignment="1">
      <alignment horizontal="left" vertical="center" wrapText="1" indent="1"/>
    </xf>
    <xf numFmtId="180" fontId="72" fillId="0" borderId="23" xfId="60" applyNumberFormat="1" applyFont="1" applyBorder="1" applyAlignment="1">
      <alignment horizontal="right" vertical="center" indent="1"/>
    </xf>
    <xf numFmtId="180" fontId="72" fillId="0" borderId="57" xfId="60" applyNumberFormat="1" applyFont="1" applyBorder="1" applyAlignment="1">
      <alignment horizontal="right" vertical="center" indent="1"/>
    </xf>
    <xf numFmtId="180" fontId="72" fillId="0" borderId="80" xfId="60" applyNumberFormat="1" applyFont="1" applyBorder="1" applyAlignment="1">
      <alignment horizontal="right" vertical="center" indent="1"/>
    </xf>
    <xf numFmtId="180" fontId="72" fillId="0" borderId="54" xfId="60" applyNumberFormat="1" applyFont="1" applyBorder="1" applyAlignment="1">
      <alignment horizontal="right" vertical="center" indent="1"/>
    </xf>
    <xf numFmtId="180" fontId="72" fillId="0" borderId="0" xfId="60" applyNumberFormat="1" applyFont="1" applyAlignment="1">
      <alignment horizontal="right" vertical="center" indent="1"/>
    </xf>
    <xf numFmtId="180" fontId="72" fillId="0" borderId="81" xfId="60" applyNumberFormat="1" applyFont="1" applyBorder="1" applyAlignment="1">
      <alignment horizontal="right" vertical="center" indent="1"/>
    </xf>
    <xf numFmtId="180" fontId="72" fillId="0" borderId="136" xfId="60" applyNumberFormat="1" applyFont="1" applyBorder="1" applyAlignment="1">
      <alignment horizontal="right" vertical="center" indent="1"/>
    </xf>
    <xf numFmtId="180" fontId="72" fillId="0" borderId="74" xfId="60" applyNumberFormat="1" applyFont="1" applyBorder="1" applyAlignment="1">
      <alignment horizontal="right" vertical="center" indent="1"/>
    </xf>
    <xf numFmtId="180" fontId="72" fillId="0" borderId="77" xfId="60" applyNumberFormat="1" applyFont="1" applyBorder="1" applyAlignment="1">
      <alignment horizontal="right" vertical="center" indent="1"/>
    </xf>
    <xf numFmtId="180" fontId="72" fillId="0" borderId="79" xfId="60" applyNumberFormat="1" applyFont="1" applyBorder="1" applyAlignment="1">
      <alignment horizontal="right" vertical="center" indent="1"/>
    </xf>
    <xf numFmtId="0" fontId="72" fillId="0" borderId="140" xfId="0" applyFont="1" applyBorder="1" applyAlignment="1">
      <alignment horizontal="left" vertical="center" wrapText="1" indent="1"/>
    </xf>
    <xf numFmtId="0" fontId="72" fillId="0" borderId="77" xfId="0" applyFont="1" applyBorder="1" applyAlignment="1">
      <alignment horizontal="left" vertical="center" wrapText="1" indent="1"/>
    </xf>
    <xf numFmtId="0" fontId="72" fillId="0" borderId="110" xfId="0" applyFont="1" applyBorder="1" applyAlignment="1">
      <alignment horizontal="left" vertical="center" wrapText="1" indent="1"/>
    </xf>
    <xf numFmtId="180" fontId="72" fillId="0" borderId="149" xfId="60" applyNumberFormat="1" applyFont="1" applyBorder="1" applyAlignment="1">
      <alignment horizontal="right" vertical="center" indent="1"/>
    </xf>
    <xf numFmtId="180" fontId="72" fillId="0" borderId="17" xfId="60" applyNumberFormat="1" applyFont="1" applyBorder="1" applyAlignment="1">
      <alignment horizontal="right" vertical="center" indent="1"/>
    </xf>
    <xf numFmtId="180" fontId="72" fillId="0" borderId="82" xfId="60" applyNumberFormat="1" applyFont="1" applyBorder="1" applyAlignment="1">
      <alignment horizontal="right" vertical="center" indent="1"/>
    </xf>
    <xf numFmtId="180" fontId="72" fillId="0" borderId="145" xfId="60" applyNumberFormat="1" applyFont="1" applyBorder="1" applyAlignment="1">
      <alignment horizontal="right" vertical="center" indent="1"/>
    </xf>
    <xf numFmtId="0" fontId="72" fillId="0" borderId="144" xfId="0" applyFont="1" applyBorder="1" applyAlignment="1">
      <alignment horizontal="left" vertical="center" wrapText="1" indent="1"/>
    </xf>
    <xf numFmtId="0" fontId="72" fillId="0" borderId="82" xfId="0" applyFont="1" applyBorder="1" applyAlignment="1">
      <alignment horizontal="left" vertical="center" wrapText="1" indent="1"/>
    </xf>
    <xf numFmtId="38" fontId="72" fillId="0" borderId="96" xfId="37" applyFont="1" applyBorder="1" applyAlignment="1">
      <alignment vertical="center"/>
    </xf>
    <xf numFmtId="38" fontId="72" fillId="0" borderId="60" xfId="37" applyFont="1" applyBorder="1" applyAlignment="1">
      <alignment vertical="center"/>
    </xf>
    <xf numFmtId="180" fontId="72" fillId="0" borderId="194" xfId="60" applyNumberFormat="1" applyFont="1" applyBorder="1" applyAlignment="1">
      <alignment horizontal="right" vertical="center" indent="1"/>
    </xf>
    <xf numFmtId="180" fontId="72" fillId="0" borderId="99" xfId="60" applyNumberFormat="1" applyFont="1" applyBorder="1" applyAlignment="1">
      <alignment horizontal="right" vertical="center" indent="1"/>
    </xf>
    <xf numFmtId="0" fontId="72" fillId="0" borderId="139" xfId="0" applyFont="1" applyBorder="1" applyAlignment="1">
      <alignment horizontal="distributed" vertical="center" justifyLastLine="1"/>
    </xf>
    <xf numFmtId="0" fontId="72" fillId="0" borderId="141" xfId="0" applyFont="1" applyBorder="1" applyAlignment="1">
      <alignment horizontal="distributed" vertical="center" justifyLastLine="1"/>
    </xf>
    <xf numFmtId="0" fontId="72" fillId="0" borderId="158" xfId="0" applyFont="1" applyBorder="1" applyAlignment="1">
      <alignment horizontal="distributed" vertical="center" justifyLastLine="1"/>
    </xf>
    <xf numFmtId="0" fontId="72" fillId="0" borderId="140" xfId="0" applyFont="1" applyBorder="1" applyAlignment="1">
      <alignment horizontal="distributed" vertical="center" justifyLastLine="1"/>
    </xf>
    <xf numFmtId="0" fontId="72" fillId="0" borderId="77" xfId="0" applyFont="1" applyBorder="1" applyAlignment="1">
      <alignment horizontal="distributed" vertical="center" justifyLastLine="1"/>
    </xf>
    <xf numFmtId="0" fontId="72" fillId="0" borderId="110" xfId="0" applyFont="1" applyBorder="1" applyAlignment="1">
      <alignment horizontal="distributed" vertical="center" justifyLastLine="1"/>
    </xf>
    <xf numFmtId="0" fontId="72" fillId="0" borderId="23" xfId="0" applyFont="1" applyBorder="1" applyAlignment="1">
      <alignment horizontal="center" vertical="center" shrinkToFit="1"/>
    </xf>
    <xf numFmtId="0" fontId="72" fillId="0" borderId="57" xfId="0" applyFont="1" applyBorder="1" applyAlignment="1">
      <alignment horizontal="center" vertical="center" shrinkToFit="1"/>
    </xf>
    <xf numFmtId="0" fontId="72" fillId="0" borderId="80" xfId="0" applyFont="1" applyBorder="1" applyAlignment="1">
      <alignment horizontal="center" vertical="center" shrinkToFit="1"/>
    </xf>
    <xf numFmtId="0" fontId="72" fillId="0" borderId="136" xfId="0" applyFont="1" applyBorder="1" applyAlignment="1">
      <alignment horizontal="center" vertical="center" shrinkToFit="1"/>
    </xf>
    <xf numFmtId="0" fontId="72" fillId="0" borderId="88" xfId="0" applyFont="1" applyBorder="1" applyAlignment="1">
      <alignment horizontal="distributed" vertical="center" justifyLastLine="1"/>
    </xf>
    <xf numFmtId="0" fontId="72" fillId="0" borderId="2" xfId="0" applyFont="1" applyBorder="1" applyAlignment="1">
      <alignment horizontal="distributed" vertical="center" justifyLastLine="1"/>
    </xf>
    <xf numFmtId="0" fontId="72" fillId="0" borderId="100" xfId="0" applyFont="1" applyBorder="1" applyAlignment="1">
      <alignment horizontal="distributed" vertical="center" justifyLastLine="1"/>
    </xf>
    <xf numFmtId="182" fontId="78" fillId="0" borderId="88" xfId="60" applyNumberFormat="1" applyFont="1" applyBorder="1" applyAlignment="1">
      <alignment horizontal="right" vertical="center"/>
    </xf>
    <xf numFmtId="182" fontId="78" fillId="0" borderId="2" xfId="60" applyNumberFormat="1" applyFont="1" applyBorder="1" applyAlignment="1">
      <alignment horizontal="right" vertical="center"/>
    </xf>
    <xf numFmtId="0" fontId="72" fillId="0" borderId="2" xfId="60" applyFont="1" applyBorder="1" applyAlignment="1">
      <alignment horizontal="left" vertical="center" shrinkToFit="1"/>
    </xf>
    <xf numFmtId="0" fontId="72" fillId="0" borderId="100" xfId="60" applyFont="1" applyBorder="1" applyAlignment="1">
      <alignment horizontal="left" vertical="center" shrinkToFit="1"/>
    </xf>
    <xf numFmtId="182" fontId="78" fillId="0" borderId="74" xfId="60" applyNumberFormat="1" applyFont="1" applyBorder="1" applyAlignment="1">
      <alignment horizontal="right" vertical="center" wrapText="1"/>
    </xf>
    <xf numFmtId="182" fontId="78" fillId="0" borderId="77" xfId="60" applyNumberFormat="1" applyFont="1" applyBorder="1" applyAlignment="1">
      <alignment horizontal="right" vertical="center" wrapText="1"/>
    </xf>
    <xf numFmtId="181" fontId="52" fillId="0" borderId="88" xfId="60" applyNumberFormat="1" applyFont="1" applyBorder="1" applyAlignment="1">
      <alignment horizontal="right" vertical="center"/>
    </xf>
    <xf numFmtId="181" fontId="52" fillId="0" borderId="2" xfId="60" applyNumberFormat="1" applyFont="1" applyBorder="1" applyAlignment="1">
      <alignment horizontal="right" vertical="center"/>
    </xf>
    <xf numFmtId="0" fontId="72" fillId="0" borderId="113" xfId="60" applyFont="1" applyBorder="1" applyAlignment="1">
      <alignment horizontal="left" vertical="center" shrinkToFit="1"/>
    </xf>
    <xf numFmtId="181" fontId="52" fillId="0" borderId="74" xfId="60" applyNumberFormat="1" applyFont="1" applyBorder="1" applyAlignment="1">
      <alignment horizontal="right" vertical="center"/>
    </xf>
    <xf numFmtId="181" fontId="52" fillId="0" borderId="77" xfId="60" applyNumberFormat="1" applyFont="1" applyBorder="1" applyAlignment="1">
      <alignment horizontal="right" vertical="center"/>
    </xf>
    <xf numFmtId="0" fontId="72" fillId="0" borderId="77" xfId="60" applyFont="1" applyBorder="1" applyAlignment="1">
      <alignment horizontal="left" vertical="center" shrinkToFit="1"/>
    </xf>
    <xf numFmtId="0" fontId="72" fillId="0" borderId="79" xfId="60" applyFont="1" applyBorder="1" applyAlignment="1">
      <alignment horizontal="left" vertical="center" shrinkToFit="1"/>
    </xf>
    <xf numFmtId="49" fontId="72" fillId="0" borderId="153" xfId="0" applyNumberFormat="1" applyFont="1" applyBorder="1" applyAlignment="1">
      <alignment horizontal="distributed" vertical="center" justifyLastLine="1"/>
    </xf>
    <xf numFmtId="0" fontId="72" fillId="0" borderId="110" xfId="60" applyFont="1" applyBorder="1" applyAlignment="1">
      <alignment horizontal="left" vertical="center" shrinkToFit="1"/>
    </xf>
    <xf numFmtId="49" fontId="72" fillId="0" borderId="156" xfId="0" applyNumberFormat="1" applyFont="1" applyBorder="1" applyAlignment="1">
      <alignment horizontal="distributed" vertical="center" justifyLastLine="1"/>
    </xf>
    <xf numFmtId="0" fontId="72" fillId="0" borderId="60" xfId="60" applyFont="1" applyBorder="1" applyAlignment="1">
      <alignment horizontal="left" vertical="center" shrinkToFit="1"/>
    </xf>
    <xf numFmtId="0" fontId="72" fillId="0" borderId="99" xfId="60" applyFont="1" applyBorder="1" applyAlignment="1">
      <alignment horizontal="left" vertical="center" shrinkToFit="1"/>
    </xf>
    <xf numFmtId="0" fontId="72" fillId="0" borderId="98" xfId="60" applyFont="1" applyBorder="1" applyAlignment="1">
      <alignment horizontal="left" vertical="center" shrinkToFit="1"/>
    </xf>
    <xf numFmtId="181" fontId="72" fillId="0" borderId="97" xfId="60" applyNumberFormat="1" applyFont="1" applyBorder="1" applyAlignment="1">
      <alignment horizontal="right" vertical="center" wrapText="1"/>
    </xf>
    <xf numFmtId="181" fontId="72" fillId="0" borderId="60" xfId="60" applyNumberFormat="1" applyFont="1" applyBorder="1" applyAlignment="1">
      <alignment horizontal="right" vertical="center" wrapText="1"/>
    </xf>
    <xf numFmtId="181" fontId="72" fillId="0" borderId="97" xfId="60" applyNumberFormat="1" applyFont="1" applyBorder="1" applyAlignment="1">
      <alignment horizontal="right" vertical="center"/>
    </xf>
    <xf numFmtId="181" fontId="72" fillId="0" borderId="60" xfId="60" applyNumberFormat="1" applyFont="1" applyBorder="1" applyAlignment="1">
      <alignment horizontal="right" vertical="center"/>
    </xf>
    <xf numFmtId="0" fontId="72" fillId="0" borderId="96" xfId="0" applyFont="1" applyBorder="1" applyAlignment="1">
      <alignment horizontal="distributed" vertical="center" justifyLastLine="1"/>
    </xf>
    <xf numFmtId="0" fontId="72" fillId="0" borderId="60" xfId="0" applyFont="1" applyBorder="1" applyAlignment="1">
      <alignment horizontal="distributed" vertical="center" justifyLastLine="1"/>
    </xf>
    <xf numFmtId="0" fontId="72" fillId="0" borderId="98" xfId="0" applyFont="1" applyBorder="1" applyAlignment="1">
      <alignment horizontal="distributed" vertical="center" justifyLastLine="1"/>
    </xf>
    <xf numFmtId="0" fontId="4" fillId="0" borderId="0" xfId="0" applyFont="1" applyAlignment="1">
      <alignment horizontal="distributed" vertical="center"/>
    </xf>
    <xf numFmtId="0" fontId="4" fillId="0" borderId="0" xfId="0" applyFont="1" applyAlignment="1">
      <alignment horizontal="left" vertical="center"/>
    </xf>
    <xf numFmtId="0" fontId="72" fillId="0" borderId="0" xfId="0" applyFont="1" applyAlignment="1">
      <alignment horizontal="center" vertical="center"/>
    </xf>
    <xf numFmtId="0" fontId="0" fillId="0" borderId="153" xfId="0" applyFont="1" applyBorder="1" applyAlignment="1">
      <alignment horizontal="center" vertical="center" wrapText="1"/>
    </xf>
    <xf numFmtId="0" fontId="0" fillId="0" borderId="117" xfId="0" applyFont="1" applyBorder="1" applyAlignment="1">
      <alignment horizontal="center" vertical="center" wrapText="1"/>
    </xf>
    <xf numFmtId="0" fontId="72" fillId="0" borderId="116" xfId="0" applyFont="1" applyBorder="1" applyAlignment="1">
      <alignment horizontal="center" vertical="center" textRotation="255"/>
    </xf>
    <xf numFmtId="0" fontId="72" fillId="0" borderId="88" xfId="0" applyFont="1" applyBorder="1" applyAlignment="1">
      <alignment horizontal="center" vertical="top" wrapText="1"/>
    </xf>
    <xf numFmtId="0" fontId="72" fillId="0" borderId="88" xfId="0" applyFont="1" applyBorder="1" applyAlignment="1">
      <alignment horizontal="center" vertical="top"/>
    </xf>
    <xf numFmtId="0" fontId="72" fillId="0" borderId="2" xfId="0" applyFont="1" applyBorder="1" applyAlignment="1">
      <alignment vertical="center" wrapText="1"/>
    </xf>
    <xf numFmtId="0" fontId="72" fillId="0" borderId="100" xfId="0" applyFont="1" applyBorder="1" applyAlignment="1">
      <alignment vertical="center" wrapText="1"/>
    </xf>
    <xf numFmtId="0" fontId="72" fillId="0" borderId="88" xfId="0" applyFont="1" applyBorder="1" applyAlignment="1">
      <alignment horizontal="center" vertical="center"/>
    </xf>
    <xf numFmtId="0" fontId="72" fillId="0" borderId="141" xfId="0" applyFont="1" applyBorder="1" applyAlignment="1">
      <alignment horizontal="center" wrapText="1"/>
    </xf>
    <xf numFmtId="0" fontId="72" fillId="0" borderId="141" xfId="0" applyFont="1" applyBorder="1" applyAlignment="1">
      <alignment vertical="center" wrapText="1"/>
    </xf>
    <xf numFmtId="0" fontId="72" fillId="0" borderId="142" xfId="0" applyFont="1" applyBorder="1" applyAlignment="1">
      <alignment vertical="center" wrapText="1"/>
    </xf>
    <xf numFmtId="0" fontId="72" fillId="0" borderId="0" xfId="0" applyFont="1" applyBorder="1" applyAlignment="1">
      <alignment vertical="center" wrapText="1"/>
    </xf>
    <xf numFmtId="0" fontId="72" fillId="0" borderId="15" xfId="0" applyFont="1" applyBorder="1" applyAlignment="1">
      <alignment vertical="center" wrapText="1"/>
    </xf>
    <xf numFmtId="0" fontId="72" fillId="0" borderId="77" xfId="0" applyFont="1" applyBorder="1" applyAlignment="1">
      <alignment horizontal="center"/>
    </xf>
    <xf numFmtId="0" fontId="72" fillId="0" borderId="57" xfId="0" applyFont="1" applyBorder="1" applyAlignment="1">
      <alignment horizontal="center" vertical="top"/>
    </xf>
    <xf numFmtId="0" fontId="72" fillId="0" borderId="0" xfId="0" applyFont="1" applyAlignment="1">
      <alignment horizontal="left" vertical="center" wrapText="1"/>
    </xf>
    <xf numFmtId="0" fontId="72" fillId="0" borderId="15" xfId="0" applyFont="1" applyBorder="1" applyAlignment="1">
      <alignment horizontal="left" vertical="center" wrapText="1"/>
    </xf>
    <xf numFmtId="0" fontId="72" fillId="0" borderId="17" xfId="0" applyFont="1" applyBorder="1" applyAlignment="1">
      <alignment horizontal="left" vertical="center" wrapText="1"/>
    </xf>
    <xf numFmtId="0" fontId="72" fillId="0" borderId="145" xfId="0" applyFont="1" applyBorder="1" applyAlignment="1">
      <alignment horizontal="left" vertical="center" wrapText="1"/>
    </xf>
    <xf numFmtId="0" fontId="4" fillId="0" borderId="141" xfId="0" applyFont="1" applyBorder="1" applyAlignment="1">
      <alignment horizontal="center"/>
    </xf>
    <xf numFmtId="0" fontId="4" fillId="0" borderId="141" xfId="0" applyFont="1" applyBorder="1" applyAlignment="1">
      <alignment vertical="center" wrapText="1"/>
    </xf>
    <xf numFmtId="0" fontId="4" fillId="0" borderId="0" xfId="0" applyFont="1" applyBorder="1" applyAlignment="1">
      <alignment vertical="center" wrapText="1"/>
    </xf>
    <xf numFmtId="0" fontId="72" fillId="0" borderId="88" xfId="0" applyFont="1" applyBorder="1" applyAlignment="1">
      <alignment horizontal="center" vertical="center" wrapText="1"/>
    </xf>
    <xf numFmtId="0" fontId="72" fillId="0" borderId="100" xfId="0" applyFont="1" applyBorder="1" applyAlignment="1">
      <alignment vertical="center"/>
    </xf>
    <xf numFmtId="0" fontId="4" fillId="0" borderId="0" xfId="0" applyFont="1" applyAlignment="1">
      <alignment horizontal="center" vertical="center"/>
    </xf>
    <xf numFmtId="0" fontId="4" fillId="0" borderId="0" xfId="0" applyFont="1" applyAlignment="1">
      <alignment vertical="center"/>
    </xf>
    <xf numFmtId="0" fontId="72" fillId="0" borderId="123" xfId="0" applyFont="1" applyBorder="1" applyAlignment="1">
      <alignment horizontal="center" vertical="center"/>
    </xf>
    <xf numFmtId="0" fontId="0" fillId="0" borderId="88" xfId="0" applyFont="1" applyBorder="1" applyAlignment="1">
      <alignment horizontal="center" vertical="center" wrapText="1"/>
    </xf>
    <xf numFmtId="0" fontId="0" fillId="0" borderId="2" xfId="0" applyFont="1" applyBorder="1" applyAlignment="1">
      <alignment horizontal="center" vertical="center" wrapText="1"/>
    </xf>
    <xf numFmtId="0" fontId="0" fillId="0" borderId="100" xfId="0" applyFont="1" applyBorder="1" applyAlignment="1">
      <alignment horizontal="center" vertical="center" wrapText="1"/>
    </xf>
    <xf numFmtId="0" fontId="4" fillId="0" borderId="141" xfId="0" applyFont="1" applyBorder="1" applyAlignment="1">
      <alignment horizontal="center" vertical="center"/>
    </xf>
    <xf numFmtId="0" fontId="4" fillId="0" borderId="77" xfId="0" applyFont="1" applyBorder="1" applyAlignment="1">
      <alignment vertical="center" wrapText="1"/>
    </xf>
    <xf numFmtId="0" fontId="72" fillId="0" borderId="88" xfId="0" quotePrefix="1" applyFont="1" applyBorder="1" applyAlignment="1">
      <alignment horizontal="right" vertical="center" justifyLastLine="1"/>
    </xf>
    <xf numFmtId="0" fontId="72" fillId="0" borderId="2" xfId="0" quotePrefix="1" applyFont="1" applyBorder="1" applyAlignment="1">
      <alignment horizontal="right" vertical="center" justifyLastLine="1"/>
    </xf>
    <xf numFmtId="0" fontId="72" fillId="0" borderId="2" xfId="0" applyFont="1" applyBorder="1" applyAlignment="1">
      <alignment horizontal="left" vertical="center" justifyLastLine="1"/>
    </xf>
    <xf numFmtId="0" fontId="72" fillId="0" borderId="100" xfId="0" applyFont="1" applyBorder="1" applyAlignment="1">
      <alignment horizontal="left" vertical="center" justifyLastLine="1"/>
    </xf>
    <xf numFmtId="0" fontId="72" fillId="0" borderId="115" xfId="0" applyFont="1" applyBorder="1" applyAlignment="1">
      <alignment horizontal="distributed" vertical="center" justifyLastLine="1"/>
    </xf>
    <xf numFmtId="0" fontId="72" fillId="0" borderId="157" xfId="0" applyFont="1" applyBorder="1" applyAlignment="1">
      <alignment horizontal="distributed" vertical="center" justifyLastLine="1"/>
    </xf>
    <xf numFmtId="0" fontId="72" fillId="0" borderId="54" xfId="0" applyFont="1" applyBorder="1" applyAlignment="1">
      <alignment horizontal="distributed" vertical="center" justifyLastLine="1"/>
    </xf>
    <xf numFmtId="0" fontId="72" fillId="0" borderId="74" xfId="0" applyFont="1" applyBorder="1" applyAlignment="1">
      <alignment horizontal="distributed" vertical="center" justifyLastLine="1"/>
    </xf>
    <xf numFmtId="0" fontId="72" fillId="0" borderId="156" xfId="0" applyFont="1" applyBorder="1" applyAlignment="1">
      <alignment horizontal="center" vertical="center"/>
    </xf>
    <xf numFmtId="0" fontId="72" fillId="0" borderId="147" xfId="0" applyFont="1" applyBorder="1" applyAlignment="1">
      <alignment horizontal="distributed" vertical="center" justifyLastLine="1"/>
    </xf>
    <xf numFmtId="0" fontId="72" fillId="0" borderId="97" xfId="0" quotePrefix="1" applyFont="1" applyBorder="1" applyAlignment="1">
      <alignment horizontal="right" vertical="center" justifyLastLine="1"/>
    </xf>
    <xf numFmtId="0" fontId="72" fillId="0" borderId="60" xfId="0" quotePrefix="1" applyFont="1" applyBorder="1" applyAlignment="1">
      <alignment horizontal="right" vertical="center" justifyLastLine="1"/>
    </xf>
    <xf numFmtId="0" fontId="72" fillId="0" borderId="60" xfId="0" applyFont="1" applyBorder="1" applyAlignment="1">
      <alignment horizontal="left" vertical="center" justifyLastLine="1"/>
    </xf>
    <xf numFmtId="0" fontId="72" fillId="0" borderId="98" xfId="0" applyFont="1" applyBorder="1" applyAlignment="1">
      <alignment horizontal="left" vertical="center" justifyLastLine="1"/>
    </xf>
    <xf numFmtId="0" fontId="72" fillId="0" borderId="118" xfId="0" applyFont="1" applyBorder="1" applyAlignment="1">
      <alignment horizontal="distributed" vertical="center" justifyLastLine="1"/>
    </xf>
    <xf numFmtId="0" fontId="72" fillId="0" borderId="142" xfId="0" applyFont="1" applyBorder="1" applyAlignment="1">
      <alignment horizontal="left" vertical="center" wrapText="1" indent="1"/>
    </xf>
    <xf numFmtId="0" fontId="72" fillId="0" borderId="74" xfId="0" applyFont="1" applyBorder="1" applyAlignment="1">
      <alignment horizontal="left" vertical="center" wrapText="1" indent="1"/>
    </xf>
    <xf numFmtId="0" fontId="72" fillId="0" borderId="79" xfId="0" applyFont="1" applyBorder="1" applyAlignment="1">
      <alignment horizontal="left" vertical="center" wrapText="1" indent="1"/>
    </xf>
    <xf numFmtId="0" fontId="72" fillId="0" borderId="113" xfId="0" applyFont="1" applyBorder="1" applyAlignment="1">
      <alignment horizontal="center" vertical="center"/>
    </xf>
    <xf numFmtId="0" fontId="72" fillId="0" borderId="97" xfId="0" applyFont="1" applyBorder="1" applyAlignment="1">
      <alignment horizontal="center" vertical="center"/>
    </xf>
    <xf numFmtId="0" fontId="72" fillId="0" borderId="57" xfId="0" applyFont="1" applyBorder="1" applyAlignment="1">
      <alignment horizontal="center" vertical="center" wrapText="1"/>
    </xf>
    <xf numFmtId="0" fontId="72" fillId="0" borderId="17" xfId="0" applyFont="1" applyBorder="1" applyAlignment="1">
      <alignment horizontal="center" vertical="center" wrapText="1"/>
    </xf>
    <xf numFmtId="0" fontId="72" fillId="0" borderId="136" xfId="0" applyFont="1" applyBorder="1" applyAlignment="1">
      <alignment horizontal="center" vertical="center"/>
    </xf>
    <xf numFmtId="0" fontId="72" fillId="0" borderId="99" xfId="0" applyFont="1" applyBorder="1" applyAlignment="1">
      <alignment horizontal="center" vertical="center"/>
    </xf>
    <xf numFmtId="0" fontId="72" fillId="0" borderId="139" xfId="0" applyFont="1" applyBorder="1" applyAlignment="1">
      <alignment horizontal="center" vertical="center" justifyLastLine="1"/>
    </xf>
    <xf numFmtId="0" fontId="72" fillId="0" borderId="141" xfId="0" applyFont="1" applyBorder="1" applyAlignment="1">
      <alignment horizontal="center" vertical="center" justifyLastLine="1"/>
    </xf>
    <xf numFmtId="0" fontId="72" fillId="0" borderId="158" xfId="0" applyFont="1" applyBorder="1" applyAlignment="1">
      <alignment horizontal="center" vertical="center" justifyLastLine="1"/>
    </xf>
    <xf numFmtId="0" fontId="72" fillId="0" borderId="157" xfId="0" applyFont="1" applyBorder="1" applyAlignment="1">
      <alignment horizontal="center" vertical="center" justifyLastLine="1"/>
    </xf>
    <xf numFmtId="0" fontId="72" fillId="0" borderId="74" xfId="0" applyFont="1" applyBorder="1" applyAlignment="1">
      <alignment horizontal="center" vertical="center" justifyLastLine="1"/>
    </xf>
    <xf numFmtId="0" fontId="72" fillId="0" borderId="77" xfId="0" applyFont="1" applyBorder="1" applyAlignment="1">
      <alignment horizontal="center" vertical="center" justifyLastLine="1"/>
    </xf>
    <xf numFmtId="0" fontId="72" fillId="0" borderId="110" xfId="0" applyFont="1" applyBorder="1" applyAlignment="1">
      <alignment horizontal="center" vertical="center" justifyLastLine="1"/>
    </xf>
    <xf numFmtId="0" fontId="72" fillId="0" borderId="121" xfId="0" applyFont="1" applyBorder="1" applyAlignment="1">
      <alignment vertical="center" wrapText="1"/>
    </xf>
    <xf numFmtId="0" fontId="72" fillId="0" borderId="115" xfId="0" applyFont="1" applyBorder="1" applyAlignment="1">
      <alignment vertical="center" wrapText="1"/>
    </xf>
    <xf numFmtId="0" fontId="72" fillId="0" borderId="153" xfId="0" applyFont="1" applyBorder="1" applyAlignment="1">
      <alignment vertical="center" wrapText="1"/>
    </xf>
    <xf numFmtId="0" fontId="72" fillId="0" borderId="117" xfId="0" applyFont="1" applyBorder="1" applyAlignment="1">
      <alignment vertical="center" wrapText="1"/>
    </xf>
    <xf numFmtId="0" fontId="72" fillId="0" borderId="0" xfId="0" quotePrefix="1" applyFont="1" applyAlignment="1">
      <alignment horizontal="right" vertical="center" justifyLastLine="1"/>
    </xf>
    <xf numFmtId="0" fontId="72" fillId="0" borderId="0" xfId="0" applyFont="1" applyAlignment="1">
      <alignment horizontal="left" vertical="center" justifyLastLine="1"/>
    </xf>
    <xf numFmtId="0" fontId="72" fillId="0" borderId="97" xfId="0" applyFont="1" applyBorder="1" applyAlignment="1">
      <alignment horizontal="center" vertical="center" justifyLastLine="1"/>
    </xf>
    <xf numFmtId="0" fontId="72" fillId="0" borderId="60" xfId="0" applyFont="1" applyBorder="1" applyAlignment="1">
      <alignment horizontal="center" vertical="center" justifyLastLine="1"/>
    </xf>
    <xf numFmtId="0" fontId="72" fillId="0" borderId="98" xfId="0" applyFont="1" applyBorder="1" applyAlignment="1">
      <alignment horizontal="center" vertical="center" justifyLastLine="1"/>
    </xf>
    <xf numFmtId="0" fontId="72" fillId="0" borderId="113" xfId="0" applyFont="1" applyBorder="1" applyAlignment="1">
      <alignment horizontal="distributed" vertical="center" justifyLastLine="1"/>
    </xf>
    <xf numFmtId="0" fontId="72" fillId="0" borderId="88" xfId="0" applyFont="1" applyBorder="1" applyAlignment="1">
      <alignment horizontal="center" vertical="center" justifyLastLine="1"/>
    </xf>
    <xf numFmtId="0" fontId="72" fillId="0" borderId="2" xfId="0" applyFont="1" applyBorder="1" applyAlignment="1">
      <alignment horizontal="center" vertical="center" justifyLastLine="1"/>
    </xf>
    <xf numFmtId="0" fontId="72" fillId="0" borderId="100" xfId="0" applyFont="1" applyBorder="1" applyAlignment="1">
      <alignment horizontal="center" vertical="center" justifyLastLine="1"/>
    </xf>
    <xf numFmtId="0" fontId="72" fillId="0" borderId="148" xfId="0" applyFont="1" applyBorder="1" applyAlignment="1">
      <alignment horizontal="center" vertical="center" justifyLastLine="1"/>
    </xf>
    <xf numFmtId="0" fontId="72" fillId="0" borderId="57" xfId="0" applyFont="1" applyBorder="1" applyAlignment="1">
      <alignment horizontal="center" vertical="center" justifyLastLine="1"/>
    </xf>
    <xf numFmtId="0" fontId="72" fillId="0" borderId="80" xfId="0" applyFont="1" applyBorder="1" applyAlignment="1">
      <alignment horizontal="center" vertical="center" justifyLastLine="1"/>
    </xf>
    <xf numFmtId="0" fontId="72" fillId="0" borderId="144" xfId="0" applyFont="1" applyBorder="1" applyAlignment="1">
      <alignment horizontal="center" vertical="center" justifyLastLine="1"/>
    </xf>
    <xf numFmtId="0" fontId="72" fillId="0" borderId="17" xfId="0" applyFont="1" applyBorder="1" applyAlignment="1">
      <alignment horizontal="center" vertical="center" justifyLastLine="1"/>
    </xf>
    <xf numFmtId="0" fontId="72" fillId="0" borderId="82" xfId="0" applyFont="1" applyBorder="1" applyAlignment="1">
      <alignment horizontal="center" vertical="center" justifyLastLine="1"/>
    </xf>
    <xf numFmtId="180" fontId="72" fillId="0" borderId="88" xfId="60" applyNumberFormat="1" applyFont="1" applyBorder="1" applyAlignment="1">
      <alignment horizontal="right" vertical="center" indent="2"/>
    </xf>
    <xf numFmtId="180" fontId="72" fillId="0" borderId="2" xfId="60" applyNumberFormat="1" applyFont="1" applyBorder="1" applyAlignment="1">
      <alignment horizontal="right" vertical="center" indent="2"/>
    </xf>
    <xf numFmtId="180" fontId="72" fillId="0" borderId="100" xfId="60" applyNumberFormat="1" applyFont="1" applyBorder="1" applyAlignment="1">
      <alignment horizontal="right" vertical="center" indent="2"/>
    </xf>
    <xf numFmtId="180" fontId="72" fillId="0" borderId="97" xfId="60" applyNumberFormat="1" applyFont="1" applyBorder="1" applyAlignment="1">
      <alignment horizontal="right" vertical="center" indent="2"/>
    </xf>
    <xf numFmtId="180" fontId="72" fillId="0" borderId="60" xfId="60" applyNumberFormat="1" applyFont="1" applyBorder="1" applyAlignment="1">
      <alignment horizontal="right" vertical="center" indent="2"/>
    </xf>
    <xf numFmtId="180" fontId="72" fillId="0" borderId="98" xfId="60" applyNumberFormat="1" applyFont="1" applyBorder="1" applyAlignment="1">
      <alignment horizontal="right" vertical="center" indent="2"/>
    </xf>
    <xf numFmtId="0" fontId="72" fillId="0" borderId="97" xfId="0" applyFont="1" applyBorder="1" applyAlignment="1">
      <alignment horizontal="distributed" vertical="center" justifyLastLine="1"/>
    </xf>
    <xf numFmtId="0" fontId="72" fillId="0" borderId="143" xfId="0" applyFont="1" applyBorder="1" applyAlignment="1">
      <alignment horizontal="center" vertical="center" justifyLastLine="1"/>
    </xf>
    <xf numFmtId="0" fontId="72" fillId="0" borderId="0" xfId="0" applyFont="1" applyBorder="1" applyAlignment="1">
      <alignment horizontal="center" vertical="center" justifyLastLine="1"/>
    </xf>
    <xf numFmtId="0" fontId="72" fillId="0" borderId="81" xfId="0" applyFont="1" applyBorder="1" applyAlignment="1">
      <alignment horizontal="center" vertical="center" justifyLastLine="1"/>
    </xf>
    <xf numFmtId="0" fontId="72" fillId="0" borderId="140" xfId="0" applyFont="1" applyBorder="1" applyAlignment="1">
      <alignment horizontal="center" vertical="center" justifyLastLine="1"/>
    </xf>
    <xf numFmtId="0" fontId="72" fillId="0" borderId="153" xfId="0" applyFont="1" applyBorder="1" applyAlignment="1">
      <alignment horizontal="center" vertical="center" justifyLastLine="1"/>
    </xf>
    <xf numFmtId="0" fontId="72" fillId="0" borderId="54" xfId="0" applyFont="1" applyBorder="1" applyAlignment="1">
      <alignment horizontal="center" vertical="center"/>
    </xf>
    <xf numFmtId="0" fontId="72" fillId="0" borderId="15" xfId="0" applyFont="1" applyBorder="1" applyAlignment="1">
      <alignment horizontal="center" vertical="center"/>
    </xf>
    <xf numFmtId="0" fontId="72" fillId="0" borderId="79" xfId="0" applyFont="1" applyBorder="1" applyAlignment="1">
      <alignment horizontal="center" vertical="center"/>
    </xf>
    <xf numFmtId="0" fontId="72" fillId="0" borderId="23" xfId="0" applyFont="1" applyBorder="1" applyAlignment="1">
      <alignment horizontal="left" vertical="center" wrapText="1" indent="1" justifyLastLine="1"/>
    </xf>
    <xf numFmtId="0" fontId="72" fillId="0" borderId="57" xfId="0" applyFont="1" applyBorder="1" applyAlignment="1">
      <alignment horizontal="left" vertical="center" wrapText="1" indent="1" justifyLastLine="1"/>
    </xf>
    <xf numFmtId="0" fontId="72" fillId="0" borderId="80" xfId="0" applyFont="1" applyBorder="1" applyAlignment="1">
      <alignment horizontal="left" vertical="center" wrapText="1" indent="1" justifyLastLine="1"/>
    </xf>
    <xf numFmtId="0" fontId="72" fillId="0" borderId="54" xfId="0" applyFont="1" applyBorder="1" applyAlignment="1">
      <alignment horizontal="left" vertical="center" wrapText="1" indent="1" justifyLastLine="1"/>
    </xf>
    <xf numFmtId="0" fontId="72" fillId="0" borderId="0" xfId="0" applyFont="1" applyAlignment="1">
      <alignment horizontal="left" vertical="center" wrapText="1" indent="1" justifyLastLine="1"/>
    </xf>
    <xf numFmtId="0" fontId="72" fillId="0" borderId="81" xfId="0" applyFont="1" applyBorder="1" applyAlignment="1">
      <alignment horizontal="left" vertical="center" wrapText="1" indent="1" justifyLastLine="1"/>
    </xf>
    <xf numFmtId="180" fontId="72" fillId="0" borderId="23" xfId="60" applyNumberFormat="1" applyFont="1" applyBorder="1" applyAlignment="1">
      <alignment horizontal="right" vertical="center" indent="2"/>
    </xf>
    <xf numFmtId="180" fontId="72" fillId="0" borderId="57" xfId="60" applyNumberFormat="1" applyFont="1" applyBorder="1" applyAlignment="1">
      <alignment horizontal="right" vertical="center" indent="2"/>
    </xf>
    <xf numFmtId="180" fontId="72" fillId="0" borderId="80" xfId="60" applyNumberFormat="1" applyFont="1" applyBorder="1" applyAlignment="1">
      <alignment horizontal="right" vertical="center" indent="2"/>
    </xf>
    <xf numFmtId="180" fontId="72" fillId="0" borderId="74" xfId="60" applyNumberFormat="1" applyFont="1" applyBorder="1" applyAlignment="1">
      <alignment horizontal="right" vertical="center" indent="2"/>
    </xf>
    <xf numFmtId="180" fontId="72" fillId="0" borderId="77" xfId="60" applyNumberFormat="1" applyFont="1" applyBorder="1" applyAlignment="1">
      <alignment horizontal="right" vertical="center" indent="2"/>
    </xf>
    <xf numFmtId="180" fontId="72" fillId="0" borderId="110" xfId="60" applyNumberFormat="1" applyFont="1" applyBorder="1" applyAlignment="1">
      <alignment horizontal="right" vertical="center" indent="2"/>
    </xf>
    <xf numFmtId="0" fontId="72" fillId="0" borderId="23" xfId="0" applyFont="1" applyBorder="1" applyAlignment="1">
      <alignment horizontal="center" vertical="center" justifyLastLine="1"/>
    </xf>
    <xf numFmtId="0" fontId="72" fillId="0" borderId="148" xfId="0" applyFont="1" applyBorder="1" applyAlignment="1">
      <alignment horizontal="left" vertical="center" wrapText="1" indent="1" justifyLastLine="1"/>
    </xf>
    <xf numFmtId="0" fontId="72" fillId="0" borderId="143" xfId="0" applyFont="1" applyBorder="1" applyAlignment="1">
      <alignment horizontal="left" vertical="center" wrapText="1" indent="1" justifyLastLine="1"/>
    </xf>
    <xf numFmtId="0" fontId="72" fillId="0" borderId="0" xfId="0" applyFont="1" applyBorder="1" applyAlignment="1">
      <alignment horizontal="left" vertical="center" wrapText="1" indent="1" justifyLastLine="1"/>
    </xf>
    <xf numFmtId="0" fontId="72" fillId="0" borderId="140" xfId="0" applyFont="1" applyBorder="1" applyAlignment="1">
      <alignment horizontal="left" vertical="center" wrapText="1" indent="1" justifyLastLine="1"/>
    </xf>
    <xf numFmtId="0" fontId="72" fillId="0" borderId="77" xfId="0" applyFont="1" applyBorder="1" applyAlignment="1">
      <alignment horizontal="left" vertical="center" wrapText="1" indent="1" justifyLastLine="1"/>
    </xf>
    <xf numFmtId="0" fontId="72" fillId="0" borderId="110" xfId="0" applyFont="1" applyBorder="1" applyAlignment="1">
      <alignment horizontal="left" vertical="center" wrapText="1" indent="1" justifyLastLine="1"/>
    </xf>
    <xf numFmtId="0" fontId="72" fillId="0" borderId="145" xfId="0" applyFont="1" applyBorder="1" applyAlignment="1">
      <alignment horizontal="center" vertical="center"/>
    </xf>
    <xf numFmtId="0" fontId="72" fillId="0" borderId="149" xfId="0" applyFont="1" applyBorder="1" applyAlignment="1">
      <alignment horizontal="left" vertical="center" wrapText="1" indent="1" justifyLastLine="1"/>
    </xf>
    <xf numFmtId="0" fontId="72" fillId="0" borderId="17" xfId="0" applyFont="1" applyBorder="1" applyAlignment="1">
      <alignment horizontal="left" vertical="center" wrapText="1" indent="1" justifyLastLine="1"/>
    </xf>
    <xf numFmtId="0" fontId="72" fillId="0" borderId="82" xfId="0" applyFont="1" applyBorder="1" applyAlignment="1">
      <alignment horizontal="left" vertical="center" wrapText="1" indent="1" justifyLastLine="1"/>
    </xf>
    <xf numFmtId="0" fontId="72" fillId="0" borderId="144" xfId="0" applyFont="1" applyBorder="1" applyAlignment="1">
      <alignment horizontal="left" vertical="center" wrapText="1" indent="1" justifyLastLine="1"/>
    </xf>
    <xf numFmtId="180" fontId="72" fillId="0" borderId="154" xfId="60" applyNumberFormat="1" applyFont="1" applyBorder="1" applyAlignment="1">
      <alignment horizontal="right" vertical="center" indent="2"/>
    </xf>
    <xf numFmtId="180" fontId="72" fillId="0" borderId="118" xfId="60" applyNumberFormat="1" applyFont="1" applyBorder="1" applyAlignment="1">
      <alignment horizontal="right" vertical="center" indent="2"/>
    </xf>
    <xf numFmtId="57" fontId="72" fillId="0" borderId="165" xfId="0" applyNumberFormat="1" applyFont="1" applyBorder="1" applyAlignment="1">
      <alignment horizontal="center" vertical="center" shrinkToFit="1"/>
    </xf>
    <xf numFmtId="0" fontId="72" fillId="0" borderId="165" xfId="0" applyFont="1" applyBorder="1" applyAlignment="1">
      <alignment horizontal="center" vertical="center" shrinkToFit="1"/>
    </xf>
    <xf numFmtId="0" fontId="72" fillId="0" borderId="77" xfId="0" applyFont="1" applyBorder="1" applyAlignment="1">
      <alignment horizontal="right" vertical="center"/>
    </xf>
    <xf numFmtId="180" fontId="72" fillId="0" borderId="77" xfId="37" applyNumberFormat="1" applyFont="1" applyBorder="1" applyAlignment="1">
      <alignment horizontal="right" vertical="center" indent="1"/>
    </xf>
    <xf numFmtId="180" fontId="72" fillId="0" borderId="110" xfId="37" applyNumberFormat="1" applyFont="1" applyBorder="1" applyAlignment="1">
      <alignment horizontal="right" vertical="center" indent="1"/>
    </xf>
    <xf numFmtId="180" fontId="72" fillId="0" borderId="167" xfId="37" applyNumberFormat="1" applyFont="1" applyBorder="1" applyAlignment="1">
      <alignment horizontal="right" vertical="center" indent="1"/>
    </xf>
    <xf numFmtId="180" fontId="72" fillId="0" borderId="168" xfId="37" applyNumberFormat="1" applyFont="1" applyBorder="1" applyAlignment="1">
      <alignment horizontal="right" vertical="center" indent="1"/>
    </xf>
    <xf numFmtId="0" fontId="72" fillId="0" borderId="175" xfId="0" applyFont="1" applyBorder="1" applyAlignment="1">
      <alignment horizontal="left" vertical="center" wrapText="1" indent="1"/>
    </xf>
    <xf numFmtId="0" fontId="72" fillId="0" borderId="169" xfId="0" applyFont="1" applyBorder="1" applyAlignment="1">
      <alignment horizontal="left" vertical="center" wrapText="1" indent="1"/>
    </xf>
    <xf numFmtId="0" fontId="72" fillId="0" borderId="169" xfId="0" applyFont="1" applyBorder="1" applyAlignment="1">
      <alignment horizontal="right" vertical="center"/>
    </xf>
    <xf numFmtId="180" fontId="72" fillId="0" borderId="169" xfId="37" applyNumberFormat="1" applyFont="1" applyBorder="1" applyAlignment="1">
      <alignment horizontal="right" vertical="center" indent="1"/>
    </xf>
    <xf numFmtId="180" fontId="72" fillId="0" borderId="170" xfId="37" applyNumberFormat="1" applyFont="1" applyBorder="1" applyAlignment="1">
      <alignment horizontal="right" vertical="center" indent="1"/>
    </xf>
    <xf numFmtId="0" fontId="72" fillId="0" borderId="23" xfId="0" applyFont="1" applyBorder="1" applyAlignment="1">
      <alignment horizontal="distributed" vertical="center" indent="1"/>
    </xf>
    <xf numFmtId="0" fontId="72" fillId="0" borderId="57" xfId="0" applyFont="1" applyBorder="1" applyAlignment="1">
      <alignment horizontal="distributed" vertical="center" indent="1"/>
    </xf>
    <xf numFmtId="0" fontId="72" fillId="0" borderId="80" xfId="0" applyFont="1" applyBorder="1" applyAlignment="1">
      <alignment horizontal="distributed" vertical="center" indent="1"/>
    </xf>
    <xf numFmtId="0" fontId="72" fillId="0" borderId="54" xfId="0" applyFont="1" applyBorder="1" applyAlignment="1">
      <alignment horizontal="distributed" vertical="center" indent="1"/>
    </xf>
    <xf numFmtId="0" fontId="72" fillId="0" borderId="0" xfId="0" applyFont="1" applyBorder="1" applyAlignment="1">
      <alignment horizontal="distributed" vertical="center" indent="1"/>
    </xf>
    <xf numFmtId="0" fontId="72" fillId="0" borderId="81" xfId="0" applyFont="1" applyBorder="1" applyAlignment="1">
      <alignment horizontal="distributed" vertical="center" indent="1"/>
    </xf>
    <xf numFmtId="0" fontId="72" fillId="0" borderId="74" xfId="0" applyFont="1" applyBorder="1" applyAlignment="1">
      <alignment horizontal="distributed" vertical="center" indent="1"/>
    </xf>
    <xf numFmtId="0" fontId="72" fillId="0" borderId="77" xfId="0" applyFont="1" applyBorder="1" applyAlignment="1">
      <alignment horizontal="distributed" vertical="center" indent="1"/>
    </xf>
    <xf numFmtId="0" fontId="72" fillId="0" borderId="110" xfId="0" applyFont="1" applyBorder="1" applyAlignment="1">
      <alignment horizontal="distributed" vertical="center" indent="1"/>
    </xf>
    <xf numFmtId="180" fontId="72" fillId="0" borderId="57" xfId="37" applyNumberFormat="1" applyFont="1" applyBorder="1" applyAlignment="1">
      <alignment horizontal="center" vertical="center"/>
    </xf>
    <xf numFmtId="180" fontId="72" fillId="0" borderId="80" xfId="37" applyNumberFormat="1" applyFont="1" applyBorder="1" applyAlignment="1">
      <alignment horizontal="center" vertical="center"/>
    </xf>
    <xf numFmtId="57" fontId="72" fillId="0" borderId="155" xfId="0" applyNumberFormat="1" applyFont="1" applyBorder="1" applyAlignment="1">
      <alignment horizontal="center" vertical="center" shrinkToFit="1"/>
    </xf>
    <xf numFmtId="0" fontId="72" fillId="0" borderId="155" xfId="0" applyFont="1" applyBorder="1" applyAlignment="1">
      <alignment horizontal="center" vertical="center" shrinkToFit="1"/>
    </xf>
    <xf numFmtId="0" fontId="72" fillId="0" borderId="156" xfId="0" applyFont="1" applyBorder="1" applyAlignment="1">
      <alignment horizontal="center" vertical="center" shrinkToFit="1"/>
    </xf>
    <xf numFmtId="0" fontId="72" fillId="0" borderId="155" xfId="0" applyFont="1" applyBorder="1" applyAlignment="1">
      <alignment horizontal="distributed" vertical="center" justifyLastLine="1"/>
    </xf>
    <xf numFmtId="0" fontId="72" fillId="0" borderId="165" xfId="0" applyFont="1" applyBorder="1" applyAlignment="1">
      <alignment horizontal="distributed" vertical="center" justifyLastLine="1"/>
    </xf>
    <xf numFmtId="0" fontId="72" fillId="0" borderId="156" xfId="0" applyFont="1" applyBorder="1" applyAlignment="1">
      <alignment horizontal="distributed" vertical="center" justifyLastLine="1"/>
    </xf>
    <xf numFmtId="0" fontId="72" fillId="0" borderId="54" xfId="0" applyFont="1" applyBorder="1" applyAlignment="1">
      <alignment horizontal="left" vertical="center" indent="1"/>
    </xf>
    <xf numFmtId="0" fontId="72" fillId="0" borderId="0" xfId="0" applyFont="1" applyBorder="1" applyAlignment="1">
      <alignment horizontal="left" vertical="center" indent="1"/>
    </xf>
    <xf numFmtId="0" fontId="72" fillId="0" borderId="0" xfId="0" applyFont="1" applyAlignment="1">
      <alignment horizontal="right" vertical="center"/>
    </xf>
    <xf numFmtId="180" fontId="72" fillId="0" borderId="0" xfId="37" applyNumberFormat="1" applyFont="1" applyBorder="1" applyAlignment="1">
      <alignment horizontal="right" vertical="center" indent="1"/>
    </xf>
    <xf numFmtId="180" fontId="72" fillId="0" borderId="81" xfId="37" applyNumberFormat="1" applyFont="1" applyBorder="1" applyAlignment="1">
      <alignment horizontal="right" vertical="center" indent="1"/>
    </xf>
    <xf numFmtId="0" fontId="72" fillId="0" borderId="57" xfId="0" applyFont="1" applyBorder="1" applyAlignment="1">
      <alignment horizontal="right" vertical="center"/>
    </xf>
    <xf numFmtId="180" fontId="72" fillId="0" borderId="57" xfId="37" applyNumberFormat="1" applyFont="1" applyBorder="1" applyAlignment="1">
      <alignment horizontal="right" vertical="center" indent="1"/>
    </xf>
    <xf numFmtId="180" fontId="72" fillId="0" borderId="80" xfId="37" applyNumberFormat="1" applyFont="1" applyBorder="1" applyAlignment="1">
      <alignment horizontal="right" vertical="center" indent="1"/>
    </xf>
    <xf numFmtId="0" fontId="72" fillId="0" borderId="23" xfId="0" applyFont="1" applyBorder="1" applyAlignment="1">
      <alignment horizontal="distributed" vertical="center"/>
    </xf>
    <xf numFmtId="0" fontId="72" fillId="0" borderId="57" xfId="0" applyFont="1" applyBorder="1" applyAlignment="1">
      <alignment horizontal="distributed" vertical="center"/>
    </xf>
    <xf numFmtId="0" fontId="72" fillId="0" borderId="80" xfId="0" applyFont="1" applyBorder="1" applyAlignment="1">
      <alignment horizontal="distributed" vertical="center"/>
    </xf>
    <xf numFmtId="0" fontId="72" fillId="0" borderId="54" xfId="0" applyFont="1" applyBorder="1" applyAlignment="1">
      <alignment horizontal="distributed" vertical="center"/>
    </xf>
    <xf numFmtId="0" fontId="72" fillId="0" borderId="0" xfId="0" applyFont="1" applyBorder="1" applyAlignment="1">
      <alignment horizontal="distributed" vertical="center"/>
    </xf>
    <xf numFmtId="0" fontId="72" fillId="0" borderId="81" xfId="0" applyFont="1" applyBorder="1" applyAlignment="1">
      <alignment horizontal="distributed" vertical="center"/>
    </xf>
    <xf numFmtId="0" fontId="72" fillId="0" borderId="74" xfId="0" applyFont="1" applyBorder="1" applyAlignment="1">
      <alignment horizontal="distributed" vertical="center"/>
    </xf>
    <xf numFmtId="0" fontId="72" fillId="0" borderId="77" xfId="0" applyFont="1" applyBorder="1" applyAlignment="1">
      <alignment horizontal="distributed" vertical="center"/>
    </xf>
    <xf numFmtId="0" fontId="72" fillId="0" borderId="110" xfId="0" applyFont="1" applyBorder="1" applyAlignment="1">
      <alignment horizontal="distributed" vertical="center"/>
    </xf>
    <xf numFmtId="57" fontId="72" fillId="0" borderId="153" xfId="0" applyNumberFormat="1" applyFont="1" applyBorder="1" applyAlignment="1">
      <alignment horizontal="center" vertical="center" shrinkToFit="1"/>
    </xf>
    <xf numFmtId="0" fontId="72" fillId="0" borderId="54" xfId="0" applyFont="1" applyBorder="1" applyAlignment="1">
      <alignment horizontal="left" vertical="center" wrapText="1" indent="1"/>
    </xf>
    <xf numFmtId="0" fontId="72" fillId="0" borderId="0" xfId="0" applyFont="1" applyBorder="1" applyAlignment="1">
      <alignment horizontal="left" vertical="center" wrapText="1" indent="1"/>
    </xf>
    <xf numFmtId="57" fontId="72" fillId="0" borderId="23" xfId="0" applyNumberFormat="1" applyFont="1" applyBorder="1" applyAlignment="1">
      <alignment horizontal="center" vertical="center" shrinkToFit="1"/>
    </xf>
    <xf numFmtId="0" fontId="72" fillId="0" borderId="54" xfId="0" applyFont="1" applyBorder="1" applyAlignment="1">
      <alignment horizontal="center" vertical="center" shrinkToFit="1"/>
    </xf>
    <xf numFmtId="0" fontId="72" fillId="0" borderId="0" xfId="0" applyFont="1" applyAlignment="1">
      <alignment horizontal="center" vertical="center" shrinkToFit="1"/>
    </xf>
    <xf numFmtId="0" fontId="72" fillId="0" borderId="81" xfId="0" applyFont="1" applyBorder="1" applyAlignment="1">
      <alignment horizontal="center" vertical="center" shrinkToFit="1"/>
    </xf>
    <xf numFmtId="0" fontId="72" fillId="0" borderId="74" xfId="0" applyFont="1" applyBorder="1" applyAlignment="1">
      <alignment horizontal="center" vertical="center" shrinkToFit="1"/>
    </xf>
    <xf numFmtId="0" fontId="72" fillId="0" borderId="77" xfId="0" applyFont="1" applyBorder="1" applyAlignment="1">
      <alignment horizontal="center" vertical="center" shrinkToFit="1"/>
    </xf>
    <xf numFmtId="0" fontId="72" fillId="0" borderId="110" xfId="0" applyFont="1" applyBorder="1" applyAlignment="1">
      <alignment horizontal="center" vertical="center" shrinkToFit="1"/>
    </xf>
    <xf numFmtId="0" fontId="72" fillId="0" borderId="23" xfId="0" applyFont="1" applyBorder="1" applyAlignment="1">
      <alignment horizontal="distributed" vertical="center" justifyLastLine="1"/>
    </xf>
    <xf numFmtId="0" fontId="72" fillId="0" borderId="0" xfId="0" applyFont="1" applyAlignment="1">
      <alignment horizontal="distributed" vertical="center" justifyLastLine="1"/>
    </xf>
    <xf numFmtId="0" fontId="72" fillId="0" borderId="0" xfId="0" applyFont="1" applyAlignment="1">
      <alignment horizontal="right" vertical="top"/>
    </xf>
    <xf numFmtId="180" fontId="72" fillId="0" borderId="0" xfId="37" applyNumberFormat="1" applyFont="1" applyBorder="1" applyAlignment="1">
      <alignment horizontal="right" vertical="top" indent="1"/>
    </xf>
    <xf numFmtId="180" fontId="72" fillId="0" borderId="81" xfId="37" applyNumberFormat="1" applyFont="1" applyBorder="1" applyAlignment="1">
      <alignment horizontal="right" vertical="top" indent="1"/>
    </xf>
    <xf numFmtId="0" fontId="0" fillId="0" borderId="166" xfId="0" applyFont="1" applyBorder="1" applyAlignment="1">
      <alignment horizontal="right" vertical="center"/>
    </xf>
    <xf numFmtId="0" fontId="0" fillId="0" borderId="167" xfId="0" applyFont="1" applyBorder="1" applyAlignment="1">
      <alignment horizontal="right" vertical="center"/>
    </xf>
    <xf numFmtId="0" fontId="72" fillId="0" borderId="171" xfId="0" applyFont="1" applyBorder="1" applyAlignment="1">
      <alignment horizontal="left" vertical="center" indent="1"/>
    </xf>
    <xf numFmtId="0" fontId="72" fillId="0" borderId="172" xfId="0" applyFont="1" applyBorder="1" applyAlignment="1">
      <alignment horizontal="left" vertical="center" indent="1"/>
    </xf>
    <xf numFmtId="0" fontId="72" fillId="0" borderId="172" xfId="0" applyFont="1" applyBorder="1" applyAlignment="1">
      <alignment horizontal="right" vertical="center"/>
    </xf>
    <xf numFmtId="180" fontId="72" fillId="0" borderId="172" xfId="37" applyNumberFormat="1" applyFont="1" applyBorder="1" applyAlignment="1">
      <alignment horizontal="right" vertical="center" indent="1"/>
    </xf>
    <xf numFmtId="180" fontId="72" fillId="0" borderId="173" xfId="37" applyNumberFormat="1" applyFont="1" applyBorder="1" applyAlignment="1">
      <alignment horizontal="right" vertical="center" indent="1"/>
    </xf>
    <xf numFmtId="57" fontId="72" fillId="0" borderId="174" xfId="0" applyNumberFormat="1" applyFont="1" applyBorder="1" applyAlignment="1">
      <alignment horizontal="center" vertical="center" shrinkToFit="1"/>
    </xf>
    <xf numFmtId="0" fontId="72" fillId="0" borderId="174" xfId="0" applyFont="1" applyBorder="1" applyAlignment="1">
      <alignment horizontal="center" vertical="center" shrinkToFit="1"/>
    </xf>
    <xf numFmtId="0" fontId="0" fillId="0" borderId="165" xfId="0" applyFont="1" applyBorder="1" applyAlignment="1">
      <alignment horizontal="left" vertical="top" wrapText="1" indent="1" justifyLastLine="1"/>
    </xf>
    <xf numFmtId="0" fontId="0" fillId="0" borderId="156" xfId="0" applyFont="1" applyBorder="1" applyAlignment="1">
      <alignment horizontal="left" vertical="top" wrapText="1" indent="1" justifyLastLine="1"/>
    </xf>
    <xf numFmtId="0" fontId="72" fillId="0" borderId="2" xfId="0" applyFont="1" applyBorder="1" applyAlignment="1">
      <alignment horizontal="right" vertical="center"/>
    </xf>
    <xf numFmtId="180" fontId="72" fillId="0" borderId="2" xfId="37" applyNumberFormat="1" applyFont="1" applyBorder="1" applyAlignment="1">
      <alignment horizontal="right" vertical="center" indent="1"/>
    </xf>
    <xf numFmtId="180" fontId="72" fillId="0" borderId="100" xfId="37" applyNumberFormat="1" applyFont="1" applyBorder="1" applyAlignment="1">
      <alignment horizontal="right" vertical="center" indent="1"/>
    </xf>
    <xf numFmtId="57" fontId="72" fillId="0" borderId="156" xfId="0" applyNumberFormat="1" applyFont="1" applyBorder="1" applyAlignment="1">
      <alignment horizontal="center" vertical="center" shrinkToFit="1"/>
    </xf>
    <xf numFmtId="0" fontId="72" fillId="0" borderId="81" xfId="0" applyFont="1" applyBorder="1" applyAlignment="1">
      <alignment horizontal="left" vertical="center" indent="1"/>
    </xf>
    <xf numFmtId="180" fontId="72" fillId="0" borderId="0" xfId="37" applyNumberFormat="1" applyFont="1" applyBorder="1" applyAlignment="1">
      <alignment horizontal="right" vertical="center"/>
    </xf>
    <xf numFmtId="180" fontId="72" fillId="0" borderId="81" xfId="37" applyNumberFormat="1" applyFont="1" applyBorder="1" applyAlignment="1">
      <alignment horizontal="right" vertical="center"/>
    </xf>
    <xf numFmtId="0" fontId="72" fillId="0" borderId="54" xfId="0" applyFont="1" applyBorder="1" applyAlignment="1">
      <alignment horizontal="left" vertical="center" wrapText="1"/>
    </xf>
    <xf numFmtId="0" fontId="72" fillId="0" borderId="0" xfId="0" applyFont="1" applyBorder="1" applyAlignment="1">
      <alignment horizontal="left" vertical="center" wrapText="1"/>
    </xf>
    <xf numFmtId="0" fontId="72" fillId="0" borderId="166" xfId="0" applyFont="1" applyBorder="1" applyAlignment="1">
      <alignment horizontal="left" vertical="center" indent="1"/>
    </xf>
    <xf numFmtId="0" fontId="72" fillId="0" borderId="167" xfId="0" applyFont="1" applyBorder="1" applyAlignment="1">
      <alignment horizontal="left" vertical="center" indent="1"/>
    </xf>
    <xf numFmtId="0" fontId="72" fillId="0" borderId="167" xfId="0" applyFont="1" applyBorder="1" applyAlignment="1">
      <alignment horizontal="right" vertical="center"/>
    </xf>
    <xf numFmtId="0" fontId="72" fillId="0" borderId="192" xfId="0" applyFont="1" applyBorder="1" applyAlignment="1">
      <alignment horizontal="left" vertical="center" indent="1"/>
    </xf>
    <xf numFmtId="0" fontId="72" fillId="0" borderId="193" xfId="0" applyFont="1" applyBorder="1" applyAlignment="1">
      <alignment horizontal="left" vertical="center" indent="1"/>
    </xf>
    <xf numFmtId="0" fontId="72" fillId="0" borderId="77" xfId="0" applyFont="1" applyBorder="1" applyAlignment="1">
      <alignment horizontal="distributed" vertical="center" indent="3"/>
    </xf>
    <xf numFmtId="0" fontId="72" fillId="0" borderId="110" xfId="0" applyFont="1" applyBorder="1" applyAlignment="1">
      <alignment horizontal="distributed" vertical="center" indent="3"/>
    </xf>
    <xf numFmtId="0" fontId="72" fillId="0" borderId="175" xfId="0" applyFont="1" applyBorder="1" applyAlignment="1">
      <alignment horizontal="left" vertical="center" indent="1"/>
    </xf>
    <xf numFmtId="0" fontId="72" fillId="0" borderId="169" xfId="0" applyFont="1" applyBorder="1" applyAlignment="1">
      <alignment horizontal="left" vertical="center" indent="1"/>
    </xf>
    <xf numFmtId="0" fontId="72" fillId="0" borderId="155" xfId="0" applyFont="1" applyBorder="1" applyAlignment="1">
      <alignment horizontal="distributed" wrapText="1" justifyLastLine="1"/>
    </xf>
    <xf numFmtId="0" fontId="72" fillId="0" borderId="155" xfId="0" applyFont="1" applyBorder="1" applyAlignment="1">
      <alignment horizontal="distributed" justifyLastLine="1"/>
    </xf>
    <xf numFmtId="0" fontId="72" fillId="0" borderId="165" xfId="0" applyFont="1" applyBorder="1" applyAlignment="1">
      <alignment horizontal="distributed" justifyLastLine="1"/>
    </xf>
    <xf numFmtId="0" fontId="0" fillId="0" borderId="57" xfId="0" applyFont="1" applyBorder="1" applyAlignment="1">
      <alignment horizontal="right" vertical="center"/>
    </xf>
    <xf numFmtId="0" fontId="72" fillId="0" borderId="174" xfId="0" applyFont="1" applyBorder="1" applyAlignment="1">
      <alignment horizontal="distributed" vertical="center" justifyLastLine="1"/>
    </xf>
    <xf numFmtId="57" fontId="72" fillId="0" borderId="175" xfId="0" applyNumberFormat="1" applyFont="1" applyBorder="1" applyAlignment="1">
      <alignment horizontal="center" vertical="center" shrinkToFit="1"/>
    </xf>
    <xf numFmtId="57" fontId="72" fillId="0" borderId="169" xfId="0" applyNumberFormat="1" applyFont="1" applyBorder="1" applyAlignment="1">
      <alignment horizontal="center" vertical="center" shrinkToFit="1"/>
    </xf>
    <xf numFmtId="57" fontId="72" fillId="0" borderId="170" xfId="0" applyNumberFormat="1" applyFont="1" applyBorder="1" applyAlignment="1">
      <alignment horizontal="center" vertical="center" shrinkToFit="1"/>
    </xf>
    <xf numFmtId="57" fontId="72" fillId="0" borderId="74" xfId="0" applyNumberFormat="1" applyFont="1" applyBorder="1" applyAlignment="1">
      <alignment horizontal="center" vertical="center" shrinkToFit="1"/>
    </xf>
    <xf numFmtId="57" fontId="72" fillId="0" borderId="77" xfId="0" applyNumberFormat="1" applyFont="1" applyBorder="1" applyAlignment="1">
      <alignment horizontal="center" vertical="center" shrinkToFit="1"/>
    </xf>
    <xf numFmtId="57" fontId="72" fillId="0" borderId="110" xfId="0" applyNumberFormat="1" applyFont="1" applyBorder="1" applyAlignment="1">
      <alignment horizontal="center" vertical="center" shrinkToFit="1"/>
    </xf>
    <xf numFmtId="0" fontId="0" fillId="0" borderId="156" xfId="0" applyFont="1" applyBorder="1" applyAlignment="1">
      <alignment horizontal="left" vertical="center" wrapText="1" indent="1" justifyLastLine="1"/>
    </xf>
    <xf numFmtId="180" fontId="72" fillId="0" borderId="190" xfId="37" applyNumberFormat="1" applyFont="1" applyBorder="1" applyAlignment="1">
      <alignment horizontal="right" vertical="center" indent="1"/>
    </xf>
    <xf numFmtId="180" fontId="72" fillId="0" borderId="189" xfId="37" applyNumberFormat="1" applyFont="1" applyBorder="1" applyAlignment="1">
      <alignment horizontal="right" vertical="center" indent="1"/>
    </xf>
    <xf numFmtId="0" fontId="72" fillId="0" borderId="23" xfId="0" applyFont="1" applyBorder="1" applyAlignment="1">
      <alignment horizontal="left" vertical="center" wrapText="1"/>
    </xf>
    <xf numFmtId="0" fontId="72" fillId="0" borderId="57" xfId="0" applyFont="1" applyBorder="1" applyAlignment="1">
      <alignment horizontal="left" vertical="center" wrapText="1"/>
    </xf>
    <xf numFmtId="0" fontId="72" fillId="0" borderId="74" xfId="0" applyFont="1" applyBorder="1" applyAlignment="1">
      <alignment horizontal="left" vertical="center" wrapText="1"/>
    </xf>
    <xf numFmtId="0" fontId="72" fillId="0" borderId="77" xfId="0" applyFont="1" applyBorder="1" applyAlignment="1">
      <alignment horizontal="left" vertical="center" wrapText="1"/>
    </xf>
    <xf numFmtId="0" fontId="72" fillId="0" borderId="190" xfId="0" applyFont="1" applyBorder="1" applyAlignment="1">
      <alignment horizontal="right" vertical="center"/>
    </xf>
    <xf numFmtId="0" fontId="0" fillId="0" borderId="190" xfId="0" applyFont="1" applyBorder="1" applyAlignment="1">
      <alignment horizontal="right" vertical="center"/>
    </xf>
    <xf numFmtId="0" fontId="0" fillId="0" borderId="190" xfId="0" applyFont="1" applyBorder="1" applyAlignment="1">
      <alignment horizontal="left" vertical="center" shrinkToFit="1"/>
    </xf>
    <xf numFmtId="0" fontId="72" fillId="0" borderId="191" xfId="0" applyFont="1" applyBorder="1" applyAlignment="1">
      <alignment horizontal="right" vertical="center"/>
    </xf>
    <xf numFmtId="0" fontId="0" fillId="0" borderId="191" xfId="0" applyFont="1" applyBorder="1" applyAlignment="1">
      <alignment horizontal="right" vertical="center"/>
    </xf>
    <xf numFmtId="0" fontId="0" fillId="0" borderId="191" xfId="0" applyFont="1" applyBorder="1" applyAlignment="1">
      <alignment horizontal="left" vertical="center" shrinkToFit="1"/>
    </xf>
    <xf numFmtId="0" fontId="0" fillId="0" borderId="191" xfId="0" applyFont="1" applyBorder="1" applyAlignment="1">
      <alignment horizontal="left" vertical="center"/>
    </xf>
    <xf numFmtId="0" fontId="72" fillId="0" borderId="77" xfId="0" applyFont="1" applyBorder="1" applyAlignment="1">
      <alignment horizontal="left" vertical="center"/>
    </xf>
    <xf numFmtId="0" fontId="4" fillId="0" borderId="57" xfId="0" applyFont="1" applyBorder="1" applyAlignment="1">
      <alignment vertical="center"/>
    </xf>
    <xf numFmtId="0" fontId="72" fillId="0" borderId="167" xfId="0" applyFont="1" applyBorder="1" applyAlignment="1">
      <alignment horizontal="left" vertical="center"/>
    </xf>
    <xf numFmtId="0" fontId="72" fillId="0" borderId="0" xfId="0" applyFont="1" applyAlignment="1">
      <alignment horizontal="left" vertical="center"/>
    </xf>
    <xf numFmtId="0" fontId="72" fillId="0" borderId="23" xfId="0" applyFont="1" applyBorder="1" applyAlignment="1">
      <alignment horizontal="left" vertical="center"/>
    </xf>
    <xf numFmtId="0" fontId="72" fillId="0" borderId="57" xfId="0" applyFont="1" applyBorder="1" applyAlignment="1">
      <alignment horizontal="left" vertical="center"/>
    </xf>
    <xf numFmtId="0" fontId="72" fillId="0" borderId="80" xfId="0" applyFont="1" applyBorder="1" applyAlignment="1">
      <alignment horizontal="left" vertical="center"/>
    </xf>
    <xf numFmtId="0" fontId="0" fillId="0" borderId="54" xfId="0" applyFont="1" applyBorder="1" applyAlignment="1">
      <alignment horizontal="left" vertical="center" indent="1"/>
    </xf>
    <xf numFmtId="0" fontId="0" fillId="0" borderId="0" xfId="0" applyFont="1" applyBorder="1" applyAlignment="1">
      <alignment horizontal="left" vertical="center" indent="1"/>
    </xf>
    <xf numFmtId="0" fontId="0" fillId="0" borderId="54" xfId="0" applyFont="1" applyBorder="1" applyAlignment="1">
      <alignment horizontal="left" vertical="center" wrapText="1"/>
    </xf>
    <xf numFmtId="0" fontId="0" fillId="0" borderId="0" xfId="0" applyFont="1" applyBorder="1" applyAlignment="1">
      <alignment horizontal="left" vertical="center" wrapText="1"/>
    </xf>
    <xf numFmtId="0" fontId="0" fillId="0" borderId="81" xfId="0" applyFont="1" applyBorder="1" applyAlignment="1">
      <alignment horizontal="left" vertical="center" wrapText="1"/>
    </xf>
    <xf numFmtId="0" fontId="0" fillId="0" borderId="74" xfId="0" applyFont="1" applyBorder="1" applyAlignment="1">
      <alignment horizontal="left" vertical="center" wrapText="1"/>
    </xf>
    <xf numFmtId="0" fontId="0" fillId="0" borderId="77" xfId="0" applyFont="1" applyBorder="1" applyAlignment="1">
      <alignment horizontal="left" vertical="center" wrapText="1"/>
    </xf>
    <xf numFmtId="0" fontId="0" fillId="0" borderId="110" xfId="0" applyFont="1" applyBorder="1" applyAlignment="1">
      <alignment horizontal="left" vertical="center" wrapText="1"/>
    </xf>
    <xf numFmtId="0" fontId="72" fillId="0" borderId="23" xfId="0" applyFont="1" applyBorder="1" applyAlignment="1">
      <alignment horizontal="center" vertical="center" wrapText="1" justifyLastLine="1"/>
    </xf>
    <xf numFmtId="0" fontId="72" fillId="0" borderId="57" xfId="0" applyFont="1" applyBorder="1" applyAlignment="1">
      <alignment horizontal="center" vertical="center" wrapText="1" justifyLastLine="1"/>
    </xf>
    <xf numFmtId="0" fontId="72" fillId="0" borderId="80" xfId="0" applyFont="1" applyBorder="1" applyAlignment="1">
      <alignment horizontal="center" vertical="center" wrapText="1" justifyLastLine="1"/>
    </xf>
    <xf numFmtId="0" fontId="72" fillId="0" borderId="54" xfId="0" applyFont="1" applyBorder="1" applyAlignment="1">
      <alignment horizontal="center" vertical="center" wrapText="1" justifyLastLine="1"/>
    </xf>
    <xf numFmtId="0" fontId="72" fillId="0" borderId="0" xfId="0" applyFont="1" applyAlignment="1">
      <alignment horizontal="center" vertical="center" wrapText="1" justifyLastLine="1"/>
    </xf>
    <xf numFmtId="0" fontId="72" fillId="0" borderId="81" xfId="0" applyFont="1" applyBorder="1" applyAlignment="1">
      <alignment horizontal="center" vertical="center" wrapText="1" justifyLastLine="1"/>
    </xf>
    <xf numFmtId="0" fontId="72" fillId="0" borderId="80" xfId="0" applyFont="1" applyBorder="1" applyAlignment="1">
      <alignment horizontal="left" vertical="center" wrapText="1"/>
    </xf>
    <xf numFmtId="0" fontId="72" fillId="0" borderId="54" xfId="0" applyFont="1" applyBorder="1" applyAlignment="1">
      <alignment horizontal="distributed" vertical="center" wrapText="1"/>
    </xf>
    <xf numFmtId="0" fontId="72" fillId="0" borderId="0" xfId="0" applyFont="1" applyBorder="1" applyAlignment="1">
      <alignment horizontal="distributed" vertical="center" wrapText="1"/>
    </xf>
    <xf numFmtId="0" fontId="72" fillId="0" borderId="81" xfId="0" applyFont="1" applyBorder="1" applyAlignment="1">
      <alignment horizontal="distributed" vertical="center" wrapText="1"/>
    </xf>
    <xf numFmtId="180" fontId="72" fillId="0" borderId="57" xfId="37" applyNumberFormat="1" applyFont="1" applyBorder="1" applyAlignment="1">
      <alignment horizontal="right" vertical="center"/>
    </xf>
    <xf numFmtId="180" fontId="72" fillId="0" borderId="80" xfId="37" applyNumberFormat="1" applyFont="1" applyBorder="1" applyAlignment="1">
      <alignment horizontal="right" vertical="center"/>
    </xf>
    <xf numFmtId="0" fontId="0" fillId="0" borderId="77" xfId="0" applyFont="1" applyBorder="1" applyAlignment="1">
      <alignment horizontal="right" vertical="center"/>
    </xf>
    <xf numFmtId="0" fontId="0" fillId="0" borderId="110" xfId="0" applyFont="1" applyBorder="1" applyAlignment="1">
      <alignment horizontal="right" vertical="center"/>
    </xf>
    <xf numFmtId="0" fontId="72" fillId="0" borderId="147" xfId="0" applyFont="1" applyBorder="1" applyAlignment="1">
      <alignment horizontal="center" vertical="center" shrinkToFit="1"/>
    </xf>
    <xf numFmtId="0" fontId="72" fillId="0" borderId="88" xfId="0" applyFont="1" applyBorder="1" applyAlignment="1">
      <alignment horizontal="left" vertical="center" wrapText="1" indent="1"/>
    </xf>
    <xf numFmtId="0" fontId="72" fillId="0" borderId="2" xfId="0" applyFont="1" applyBorder="1" applyAlignment="1">
      <alignment horizontal="left" vertical="center" wrapText="1" indent="1"/>
    </xf>
    <xf numFmtId="0" fontId="72" fillId="0" borderId="100" xfId="0" applyFont="1" applyBorder="1" applyAlignment="1">
      <alignment horizontal="left" vertical="center" wrapText="1" indent="1"/>
    </xf>
    <xf numFmtId="38" fontId="72" fillId="0" borderId="113" xfId="37" applyFont="1" applyBorder="1" applyAlignment="1">
      <alignment horizontal="center" vertical="center"/>
    </xf>
    <xf numFmtId="0" fontId="72" fillId="0" borderId="74" xfId="60" applyFont="1" applyBorder="1" applyAlignment="1">
      <alignment horizontal="center" vertical="center"/>
    </xf>
    <xf numFmtId="0" fontId="72" fillId="0" borderId="79" xfId="60" applyFont="1" applyBorder="1" applyAlignment="1">
      <alignment horizontal="center" vertical="center"/>
    </xf>
    <xf numFmtId="38" fontId="72" fillId="0" borderId="100" xfId="37" applyFont="1" applyBorder="1" applyAlignment="1">
      <alignment horizontal="center" vertical="center"/>
    </xf>
    <xf numFmtId="38" fontId="72" fillId="0" borderId="88" xfId="37" applyFont="1" applyBorder="1" applyAlignment="1">
      <alignment horizontal="center" vertical="center" shrinkToFit="1"/>
    </xf>
    <xf numFmtId="38" fontId="72" fillId="0" borderId="2" xfId="37" applyFont="1" applyBorder="1" applyAlignment="1">
      <alignment horizontal="center" vertical="center" shrinkToFit="1"/>
    </xf>
    <xf numFmtId="38" fontId="72" fillId="0" borderId="100" xfId="37" applyFont="1" applyBorder="1" applyAlignment="1">
      <alignment horizontal="center" vertical="center" shrinkToFit="1"/>
    </xf>
    <xf numFmtId="0" fontId="0" fillId="0" borderId="155" xfId="0" applyFont="1" applyBorder="1" applyAlignment="1">
      <alignment horizontal="distributed" vertical="center" wrapText="1" justifyLastLine="1"/>
    </xf>
    <xf numFmtId="0" fontId="0" fillId="0" borderId="160" xfId="0" applyFont="1" applyBorder="1" applyAlignment="1">
      <alignment horizontal="distributed" vertical="center" wrapText="1" justifyLastLine="1"/>
    </xf>
    <xf numFmtId="0" fontId="72" fillId="0" borderId="88" xfId="0" applyFont="1" applyBorder="1" applyAlignment="1">
      <alignment horizontal="distributed" vertical="center" shrinkToFit="1"/>
    </xf>
    <xf numFmtId="0" fontId="72" fillId="0" borderId="2" xfId="0" applyFont="1" applyBorder="1" applyAlignment="1">
      <alignment horizontal="distributed" vertical="center" shrinkToFit="1"/>
    </xf>
    <xf numFmtId="0" fontId="72" fillId="0" borderId="100" xfId="0" applyFont="1" applyBorder="1" applyAlignment="1">
      <alignment horizontal="distributed" vertical="center" shrinkToFit="1"/>
    </xf>
    <xf numFmtId="0" fontId="72" fillId="0" borderId="113" xfId="0" applyFont="1" applyBorder="1" applyAlignment="1">
      <alignment horizontal="left" vertical="center" wrapText="1" indent="1"/>
    </xf>
    <xf numFmtId="0" fontId="72" fillId="0" borderId="23" xfId="0" applyFont="1" applyBorder="1" applyAlignment="1">
      <alignment horizontal="left" vertical="center" indent="2"/>
    </xf>
    <xf numFmtId="0" fontId="72" fillId="0" borderId="57" xfId="0" applyFont="1" applyBorder="1" applyAlignment="1">
      <alignment horizontal="left" vertical="center" indent="2"/>
    </xf>
    <xf numFmtId="0" fontId="72" fillId="0" borderId="80" xfId="0" applyFont="1" applyBorder="1" applyAlignment="1">
      <alignment horizontal="left" vertical="center" indent="2"/>
    </xf>
    <xf numFmtId="0" fontId="72" fillId="0" borderId="54" xfId="0" applyFont="1" applyBorder="1" applyAlignment="1">
      <alignment horizontal="left" vertical="center" indent="2"/>
    </xf>
    <xf numFmtId="0" fontId="72" fillId="0" borderId="0" xfId="0" applyFont="1" applyBorder="1" applyAlignment="1">
      <alignment horizontal="left" vertical="center" indent="2"/>
    </xf>
    <xf numFmtId="0" fontId="72" fillId="0" borderId="81" xfId="0" applyFont="1" applyBorder="1" applyAlignment="1">
      <alignment horizontal="left" vertical="center" indent="2"/>
    </xf>
    <xf numFmtId="0" fontId="72" fillId="0" borderId="149" xfId="0" applyFont="1" applyBorder="1" applyAlignment="1">
      <alignment horizontal="left" vertical="center" indent="2"/>
    </xf>
    <xf numFmtId="0" fontId="72" fillId="0" borderId="17" xfId="0" applyFont="1" applyBorder="1" applyAlignment="1">
      <alignment horizontal="left" vertical="center" indent="2"/>
    </xf>
    <xf numFmtId="0" fontId="72" fillId="0" borderId="82" xfId="0" applyFont="1" applyBorder="1" applyAlignment="1">
      <alignment horizontal="left" vertical="center" indent="2"/>
    </xf>
    <xf numFmtId="49" fontId="72" fillId="0" borderId="147" xfId="0" applyNumberFormat="1" applyFont="1" applyBorder="1" applyAlignment="1">
      <alignment horizontal="distributed" vertical="center" justifyLastLine="1"/>
    </xf>
    <xf numFmtId="49" fontId="72" fillId="0" borderId="2" xfId="0" applyNumberFormat="1" applyFont="1" applyBorder="1" applyAlignment="1">
      <alignment horizontal="distributed" vertical="center" justifyLastLine="1"/>
    </xf>
    <xf numFmtId="49" fontId="72" fillId="0" borderId="100" xfId="0" applyNumberFormat="1" applyFont="1" applyBorder="1" applyAlignment="1">
      <alignment horizontal="distributed" vertical="center" justifyLastLine="1"/>
    </xf>
    <xf numFmtId="0" fontId="72" fillId="0" borderId="88" xfId="0" applyFont="1" applyBorder="1" applyAlignment="1">
      <alignment horizontal="distributed" vertical="center" indent="1"/>
    </xf>
    <xf numFmtId="0" fontId="72" fillId="0" borderId="2" xfId="0" applyFont="1" applyBorder="1" applyAlignment="1">
      <alignment horizontal="distributed" vertical="center" indent="1"/>
    </xf>
    <xf numFmtId="0" fontId="72" fillId="0" borderId="100" xfId="0" applyFont="1" applyBorder="1" applyAlignment="1">
      <alignment horizontal="distributed" vertical="center" indent="1"/>
    </xf>
    <xf numFmtId="0" fontId="52" fillId="0" borderId="144" xfId="0" applyFont="1" applyBorder="1" applyAlignment="1">
      <alignment horizontal="center" vertical="center"/>
    </xf>
    <xf numFmtId="0" fontId="52" fillId="0" borderId="17" xfId="0" applyFont="1" applyBorder="1" applyAlignment="1">
      <alignment horizontal="center" vertical="center"/>
    </xf>
    <xf numFmtId="0" fontId="52" fillId="0" borderId="82" xfId="0" applyFont="1" applyBorder="1" applyAlignment="1">
      <alignment horizontal="center" vertical="center"/>
    </xf>
    <xf numFmtId="38" fontId="52" fillId="0" borderId="149" xfId="37" applyFont="1" applyBorder="1" applyAlignment="1">
      <alignment horizontal="right" vertical="center" indent="1"/>
    </xf>
    <xf numFmtId="38" fontId="52" fillId="0" borderId="17" xfId="37" applyFont="1" applyBorder="1" applyAlignment="1">
      <alignment horizontal="right" vertical="center" indent="1"/>
    </xf>
    <xf numFmtId="38" fontId="52" fillId="0" borderId="82" xfId="37" applyFont="1" applyBorder="1" applyAlignment="1">
      <alignment horizontal="right" vertical="center" indent="1"/>
    </xf>
    <xf numFmtId="38" fontId="72" fillId="0" borderId="176" xfId="37" applyFont="1" applyBorder="1" applyAlignment="1">
      <alignment horizontal="right" vertical="center" indent="1"/>
    </xf>
    <xf numFmtId="38" fontId="72" fillId="0" borderId="176" xfId="37" applyFont="1" applyBorder="1" applyAlignment="1">
      <alignment horizontal="center" vertical="center"/>
    </xf>
    <xf numFmtId="38" fontId="72" fillId="0" borderId="176" xfId="37" applyFont="1" applyBorder="1" applyAlignment="1">
      <alignment horizontal="center" vertical="center" shrinkToFit="1"/>
    </xf>
    <xf numFmtId="38" fontId="72" fillId="0" borderId="17" xfId="37" applyFont="1" applyBorder="1" applyAlignment="1">
      <alignment horizontal="right" vertical="center" indent="1"/>
    </xf>
    <xf numFmtId="38" fontId="72" fillId="0" borderId="145" xfId="37" applyFont="1" applyBorder="1" applyAlignment="1">
      <alignment horizontal="right" vertical="center" indent="1"/>
    </xf>
    <xf numFmtId="0" fontId="11" fillId="0" borderId="0" xfId="0" applyFont="1" applyAlignment="1">
      <alignment horizontal="center" vertical="center"/>
    </xf>
    <xf numFmtId="0" fontId="62" fillId="0" borderId="74" xfId="0" applyFont="1" applyBorder="1" applyAlignment="1">
      <alignment horizontal="left" vertical="top" wrapText="1"/>
    </xf>
    <xf numFmtId="0" fontId="62" fillId="0" borderId="77" xfId="0" applyFont="1" applyBorder="1" applyAlignment="1">
      <alignment horizontal="left" vertical="top" wrapText="1"/>
    </xf>
    <xf numFmtId="0" fontId="62" fillId="0" borderId="110" xfId="0" applyFont="1" applyBorder="1" applyAlignment="1">
      <alignment horizontal="left" vertical="top" wrapText="1"/>
    </xf>
    <xf numFmtId="0" fontId="83" fillId="0" borderId="153" xfId="0" applyFont="1" applyBorder="1" applyAlignment="1">
      <alignment horizontal="center" vertical="center"/>
    </xf>
    <xf numFmtId="0" fontId="9" fillId="0" borderId="153" xfId="0" applyFont="1" applyBorder="1" applyAlignment="1">
      <alignment vertical="center" wrapText="1"/>
    </xf>
    <xf numFmtId="0" fontId="9" fillId="0" borderId="182" xfId="0" applyFont="1" applyBorder="1" applyAlignment="1">
      <alignment vertical="center" wrapText="1"/>
    </xf>
    <xf numFmtId="0" fontId="83" fillId="0" borderId="121" xfId="0" applyFont="1" applyBorder="1" applyAlignment="1">
      <alignment horizontal="center" vertical="center"/>
    </xf>
    <xf numFmtId="0" fontId="83" fillId="0" borderId="121" xfId="0" applyFont="1" applyBorder="1" applyAlignment="1">
      <alignment horizontal="center" vertical="center" wrapText="1"/>
    </xf>
    <xf numFmtId="0" fontId="83" fillId="0" borderId="153" xfId="0" applyFont="1" applyBorder="1" applyAlignment="1">
      <alignment horizontal="center" vertical="center" wrapText="1"/>
    </xf>
    <xf numFmtId="0" fontId="83" fillId="0" borderId="182" xfId="0" applyFont="1" applyBorder="1" applyAlignment="1">
      <alignment horizontal="center" vertical="center" wrapText="1"/>
    </xf>
    <xf numFmtId="0" fontId="83" fillId="0" borderId="115" xfId="0" applyFont="1" applyBorder="1" applyAlignment="1">
      <alignment horizontal="center" vertical="center"/>
    </xf>
    <xf numFmtId="0" fontId="83" fillId="0" borderId="117" xfId="0" applyFont="1" applyBorder="1" applyAlignment="1">
      <alignment horizontal="center" vertical="center"/>
    </xf>
    <xf numFmtId="0" fontId="83" fillId="0" borderId="183" xfId="0" applyFont="1" applyBorder="1" applyAlignment="1">
      <alignment horizontal="center" vertical="center"/>
    </xf>
    <xf numFmtId="0" fontId="83" fillId="0" borderId="114" xfId="0" applyFont="1" applyBorder="1" applyAlignment="1">
      <alignment horizontal="center" vertical="center" wrapText="1"/>
    </xf>
    <xf numFmtId="0" fontId="83" fillId="0" borderId="116" xfId="0" applyFont="1" applyBorder="1" applyAlignment="1">
      <alignment horizontal="center" vertical="center" wrapText="1"/>
    </xf>
    <xf numFmtId="0" fontId="83" fillId="0" borderId="181" xfId="0" applyFont="1" applyBorder="1" applyAlignment="1">
      <alignment horizontal="center" vertical="center" wrapText="1"/>
    </xf>
    <xf numFmtId="0" fontId="9" fillId="0" borderId="121" xfId="0" applyFont="1" applyBorder="1" applyAlignment="1">
      <alignment horizontal="center" vertical="center" wrapText="1"/>
    </xf>
    <xf numFmtId="0" fontId="9" fillId="0" borderId="153" xfId="0" applyFont="1" applyBorder="1" applyAlignment="1">
      <alignment horizontal="center" vertical="center" wrapText="1"/>
    </xf>
    <xf numFmtId="0" fontId="9" fillId="0" borderId="182" xfId="0" applyFont="1" applyBorder="1" applyAlignment="1">
      <alignment horizontal="center" vertical="center" wrapText="1"/>
    </xf>
    <xf numFmtId="0" fontId="83" fillId="0" borderId="182" xfId="0" applyFont="1" applyBorder="1" applyAlignment="1">
      <alignment horizontal="center" vertical="center"/>
    </xf>
    <xf numFmtId="0" fontId="83" fillId="0" borderId="91" xfId="0" applyFont="1" applyBorder="1" applyAlignment="1">
      <alignment horizontal="left" vertical="center" wrapText="1"/>
    </xf>
    <xf numFmtId="0" fontId="83" fillId="0" borderId="95" xfId="0" applyFont="1" applyBorder="1" applyAlignment="1">
      <alignment horizontal="left" vertical="center" wrapText="1"/>
    </xf>
    <xf numFmtId="0" fontId="83" fillId="0" borderId="91" xfId="0" applyFont="1" applyBorder="1" applyAlignment="1">
      <alignment horizontal="center" vertical="center" wrapText="1"/>
    </xf>
    <xf numFmtId="0" fontId="83" fillId="0" borderId="64" xfId="0" applyFont="1" applyBorder="1" applyAlignment="1">
      <alignment horizontal="center" vertical="center" wrapText="1"/>
    </xf>
    <xf numFmtId="0" fontId="83" fillId="0" borderId="84" xfId="0" applyFont="1" applyBorder="1" applyAlignment="1">
      <alignment horizontal="center" vertical="center" wrapText="1"/>
    </xf>
    <xf numFmtId="0" fontId="83" fillId="0" borderId="115" xfId="0" applyFont="1" applyBorder="1" applyAlignment="1">
      <alignment horizontal="center" vertical="center" wrapText="1"/>
    </xf>
    <xf numFmtId="0" fontId="83" fillId="0" borderId="117" xfId="0" applyFont="1" applyBorder="1" applyAlignment="1">
      <alignment horizontal="center" vertical="center" wrapText="1"/>
    </xf>
    <xf numFmtId="0" fontId="83" fillId="0" borderId="183" xfId="0" applyFont="1" applyBorder="1" applyAlignment="1">
      <alignment horizontal="center" vertical="center" wrapText="1"/>
    </xf>
    <xf numFmtId="0" fontId="83" fillId="0" borderId="153" xfId="0" applyFont="1" applyBorder="1" applyAlignment="1">
      <alignment horizontal="left" vertical="center" wrapText="1"/>
    </xf>
    <xf numFmtId="0" fontId="83" fillId="0" borderId="0" xfId="0" applyFont="1" applyAlignment="1">
      <alignment horizontal="right" vertical="center"/>
    </xf>
    <xf numFmtId="0" fontId="0" fillId="0" borderId="84" xfId="0" applyFont="1" applyBorder="1" applyAlignment="1">
      <alignment vertical="center" wrapText="1"/>
    </xf>
  </cellXfs>
  <cellStyles count="6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Calc Currency (0)" xfId="19"/>
    <cellStyle name="Header1" xfId="20"/>
    <cellStyle name="Header2" xfId="21"/>
    <cellStyle name="Normal_#18-Internet" xfId="22"/>
    <cellStyle name="アクセント 1" xfId="23" builtinId="29" customBuiltin="1"/>
    <cellStyle name="アクセント 2" xfId="24" builtinId="33" customBuiltin="1"/>
    <cellStyle name="アクセント 3" xfId="25" builtinId="37" customBuiltin="1"/>
    <cellStyle name="アクセント 4" xfId="26" builtinId="41" customBuiltin="1"/>
    <cellStyle name="アクセント 5" xfId="27" builtinId="45" customBuiltin="1"/>
    <cellStyle name="アクセント 6" xfId="28" builtinId="49" customBuiltin="1"/>
    <cellStyle name="タイトル" xfId="29" builtinId="15" customBuiltin="1"/>
    <cellStyle name="チェック セル" xfId="30" builtinId="23" customBuiltin="1"/>
    <cellStyle name="どちらでもない" xfId="31" builtinId="28" customBuiltin="1"/>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xfId="37" builtinId="6"/>
    <cellStyle name="桁区切り 2" xfId="38"/>
    <cellStyle name="桁区切り 2 2" xfId="39"/>
    <cellStyle name="桁区切り 3" xfId="40"/>
    <cellStyle name="桁区切り 4" xfId="61"/>
    <cellStyle name="見出し 1" xfId="41" builtinId="16" customBuiltin="1"/>
    <cellStyle name="見出し 2" xfId="42" builtinId="17" customBuiltin="1"/>
    <cellStyle name="見出し 3" xfId="43" builtinId="18" customBuiltin="1"/>
    <cellStyle name="見出し 4" xfId="44" builtinId="19" customBuiltin="1"/>
    <cellStyle name="集計" xfId="45" builtinId="25" customBuiltin="1"/>
    <cellStyle name="出力" xfId="46" builtinId="21" customBuiltin="1"/>
    <cellStyle name="説明文" xfId="47" builtinId="53" customBuiltin="1"/>
    <cellStyle name="入力" xfId="48" builtinId="20" customBuiltin="1"/>
    <cellStyle name="標準" xfId="0" builtinId="0"/>
    <cellStyle name="標準 2" xfId="49"/>
    <cellStyle name="標準 3" xfId="50"/>
    <cellStyle name="標準_'05給料表（原稿）" xfId="60"/>
    <cellStyle name="標準_'05給料表（原稿）_1" xfId="51"/>
    <cellStyle name="標準_18.4給料表号給対応表" xfId="52"/>
    <cellStyle name="標準_99給料表（原稿）" xfId="53"/>
    <cellStyle name="標準_99給料表（原稿） 2" xfId="54"/>
    <cellStyle name="標準_⑱新階段給料表（医療（一））" xfId="55"/>
    <cellStyle name="標準_⑱新階段給料表（医療（三））" xfId="56"/>
    <cellStyle name="標準_⑱新階段給料表（医療（二））" xfId="57"/>
    <cellStyle name="標準_新階段給料表（平成１８年４月１日適用）" xfId="58"/>
    <cellStyle name="良い" xfId="59" builtinId="26"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editAs="oneCell">
    <xdr:from>
      <xdr:col>6</xdr:col>
      <xdr:colOff>66675</xdr:colOff>
      <xdr:row>4</xdr:row>
      <xdr:rowOff>0</xdr:rowOff>
    </xdr:from>
    <xdr:to>
      <xdr:col>11</xdr:col>
      <xdr:colOff>819150</xdr:colOff>
      <xdr:row>53</xdr:row>
      <xdr:rowOff>148590</xdr:rowOff>
    </xdr:to>
    <xdr:sp macro="" textlink="">
      <xdr:nvSpPr>
        <xdr:cNvPr id="2" name="AutoShape 17">
          <a:extLst>
            <a:ext uri="{FF2B5EF4-FFF2-40B4-BE49-F238E27FC236}">
              <a16:creationId xmlns:a16="http://schemas.microsoft.com/office/drawing/2014/main" id="{8B6F9858-374B-41C9-839E-DDDBF9974671}"/>
            </a:ext>
          </a:extLst>
        </xdr:cNvPr>
        <xdr:cNvSpPr>
          <a:spLocks noChangeAspect="1" noChangeArrowheads="1"/>
        </xdr:cNvSpPr>
      </xdr:nvSpPr>
      <xdr:spPr bwMode="auto">
        <a:xfrm>
          <a:off x="3514725" y="847725"/>
          <a:ext cx="4048125" cy="8549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66675</xdr:colOff>
      <xdr:row>4</xdr:row>
      <xdr:rowOff>0</xdr:rowOff>
    </xdr:from>
    <xdr:to>
      <xdr:col>11</xdr:col>
      <xdr:colOff>1038225</xdr:colOff>
      <xdr:row>53</xdr:row>
      <xdr:rowOff>148590</xdr:rowOff>
    </xdr:to>
    <xdr:sp macro="" textlink="">
      <xdr:nvSpPr>
        <xdr:cNvPr id="3" name="AutoShape 17">
          <a:extLst>
            <a:ext uri="{FF2B5EF4-FFF2-40B4-BE49-F238E27FC236}">
              <a16:creationId xmlns:a16="http://schemas.microsoft.com/office/drawing/2014/main" id="{B8402532-458F-47E1-A49D-901C96A815A6}"/>
            </a:ext>
          </a:extLst>
        </xdr:cNvPr>
        <xdr:cNvSpPr>
          <a:spLocks noChangeAspect="1" noChangeArrowheads="1"/>
        </xdr:cNvSpPr>
      </xdr:nvSpPr>
      <xdr:spPr bwMode="auto">
        <a:xfrm>
          <a:off x="3514725" y="847725"/>
          <a:ext cx="4267200" cy="8549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66675</xdr:colOff>
      <xdr:row>4</xdr:row>
      <xdr:rowOff>0</xdr:rowOff>
    </xdr:from>
    <xdr:to>
      <xdr:col>11</xdr:col>
      <xdr:colOff>1038225</xdr:colOff>
      <xdr:row>53</xdr:row>
      <xdr:rowOff>148590</xdr:rowOff>
    </xdr:to>
    <xdr:sp macro="" textlink="">
      <xdr:nvSpPr>
        <xdr:cNvPr id="4" name="AutoShape 17">
          <a:extLst>
            <a:ext uri="{FF2B5EF4-FFF2-40B4-BE49-F238E27FC236}">
              <a16:creationId xmlns:a16="http://schemas.microsoft.com/office/drawing/2014/main" id="{9E8669A8-8DA0-4EFE-920C-9FBAC1754DE7}"/>
            </a:ext>
          </a:extLst>
        </xdr:cNvPr>
        <xdr:cNvSpPr>
          <a:spLocks noChangeAspect="1" noChangeArrowheads="1"/>
        </xdr:cNvSpPr>
      </xdr:nvSpPr>
      <xdr:spPr bwMode="auto">
        <a:xfrm>
          <a:off x="3514725" y="847725"/>
          <a:ext cx="4267200" cy="8549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66675</xdr:colOff>
      <xdr:row>4</xdr:row>
      <xdr:rowOff>0</xdr:rowOff>
    </xdr:from>
    <xdr:to>
      <xdr:col>11</xdr:col>
      <xdr:colOff>1038225</xdr:colOff>
      <xdr:row>53</xdr:row>
      <xdr:rowOff>148590</xdr:rowOff>
    </xdr:to>
    <xdr:sp macro="" textlink="">
      <xdr:nvSpPr>
        <xdr:cNvPr id="5" name="AutoShape 17">
          <a:extLst>
            <a:ext uri="{FF2B5EF4-FFF2-40B4-BE49-F238E27FC236}">
              <a16:creationId xmlns:a16="http://schemas.microsoft.com/office/drawing/2014/main" id="{898E4829-202C-490A-8B62-1EE5C726B39E}"/>
            </a:ext>
          </a:extLst>
        </xdr:cNvPr>
        <xdr:cNvSpPr>
          <a:spLocks noChangeAspect="1" noChangeArrowheads="1"/>
        </xdr:cNvSpPr>
      </xdr:nvSpPr>
      <xdr:spPr bwMode="auto">
        <a:xfrm>
          <a:off x="3514725" y="847725"/>
          <a:ext cx="4267200" cy="8549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66675</xdr:colOff>
      <xdr:row>4</xdr:row>
      <xdr:rowOff>161925</xdr:rowOff>
    </xdr:from>
    <xdr:to>
      <xdr:col>11</xdr:col>
      <xdr:colOff>1038225</xdr:colOff>
      <xdr:row>54</xdr:row>
      <xdr:rowOff>142875</xdr:rowOff>
    </xdr:to>
    <xdr:sp macro="" textlink="">
      <xdr:nvSpPr>
        <xdr:cNvPr id="6" name="AutoShape 17">
          <a:extLst>
            <a:ext uri="{FF2B5EF4-FFF2-40B4-BE49-F238E27FC236}">
              <a16:creationId xmlns:a16="http://schemas.microsoft.com/office/drawing/2014/main" id="{97BE2C8D-B117-4AC7-9A3D-FAE7EF8AC767}"/>
            </a:ext>
          </a:extLst>
        </xdr:cNvPr>
        <xdr:cNvSpPr>
          <a:spLocks noChangeAspect="1" noChangeArrowheads="1"/>
        </xdr:cNvSpPr>
      </xdr:nvSpPr>
      <xdr:spPr bwMode="auto">
        <a:xfrm>
          <a:off x="3514725" y="1009650"/>
          <a:ext cx="4267200" cy="855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66675</xdr:colOff>
      <xdr:row>4</xdr:row>
      <xdr:rowOff>161925</xdr:rowOff>
    </xdr:from>
    <xdr:to>
      <xdr:col>11</xdr:col>
      <xdr:colOff>1038225</xdr:colOff>
      <xdr:row>54</xdr:row>
      <xdr:rowOff>142875</xdr:rowOff>
    </xdr:to>
    <xdr:sp macro="" textlink="">
      <xdr:nvSpPr>
        <xdr:cNvPr id="7" name="AutoShape 17">
          <a:extLst>
            <a:ext uri="{FF2B5EF4-FFF2-40B4-BE49-F238E27FC236}">
              <a16:creationId xmlns:a16="http://schemas.microsoft.com/office/drawing/2014/main" id="{5857B61D-9516-4E4C-BD58-2D62E514E24C}"/>
            </a:ext>
          </a:extLst>
        </xdr:cNvPr>
        <xdr:cNvSpPr>
          <a:spLocks noChangeAspect="1" noChangeArrowheads="1"/>
        </xdr:cNvSpPr>
      </xdr:nvSpPr>
      <xdr:spPr bwMode="auto">
        <a:xfrm>
          <a:off x="3514725" y="1009650"/>
          <a:ext cx="4267200" cy="855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43815</xdr:colOff>
      <xdr:row>4</xdr:row>
      <xdr:rowOff>146685</xdr:rowOff>
    </xdr:from>
    <xdr:to>
      <xdr:col>11</xdr:col>
      <xdr:colOff>1015365</xdr:colOff>
      <xdr:row>54</xdr:row>
      <xdr:rowOff>127635</xdr:rowOff>
    </xdr:to>
    <xdr:sp macro="" textlink="">
      <xdr:nvSpPr>
        <xdr:cNvPr id="8" name="AutoShape 17">
          <a:extLst>
            <a:ext uri="{FF2B5EF4-FFF2-40B4-BE49-F238E27FC236}">
              <a16:creationId xmlns:a16="http://schemas.microsoft.com/office/drawing/2014/main" id="{AB5E3CD9-4ADA-4BD9-A0D6-518A74285D0D}"/>
            </a:ext>
          </a:extLst>
        </xdr:cNvPr>
        <xdr:cNvSpPr>
          <a:spLocks noChangeAspect="1" noChangeArrowheads="1"/>
        </xdr:cNvSpPr>
      </xdr:nvSpPr>
      <xdr:spPr bwMode="auto">
        <a:xfrm>
          <a:off x="3491865" y="994410"/>
          <a:ext cx="4267200" cy="855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66675</xdr:colOff>
      <xdr:row>4</xdr:row>
      <xdr:rowOff>161925</xdr:rowOff>
    </xdr:from>
    <xdr:to>
      <xdr:col>11</xdr:col>
      <xdr:colOff>1038225</xdr:colOff>
      <xdr:row>54</xdr:row>
      <xdr:rowOff>142875</xdr:rowOff>
    </xdr:to>
    <xdr:sp macro="" textlink="">
      <xdr:nvSpPr>
        <xdr:cNvPr id="9" name="AutoShape 17">
          <a:extLst>
            <a:ext uri="{FF2B5EF4-FFF2-40B4-BE49-F238E27FC236}">
              <a16:creationId xmlns:a16="http://schemas.microsoft.com/office/drawing/2014/main" id="{DA50544E-5167-49FA-8674-DB97EB346961}"/>
            </a:ext>
          </a:extLst>
        </xdr:cNvPr>
        <xdr:cNvSpPr>
          <a:spLocks noChangeAspect="1" noChangeArrowheads="1"/>
        </xdr:cNvSpPr>
      </xdr:nvSpPr>
      <xdr:spPr bwMode="auto">
        <a:xfrm>
          <a:off x="3514725" y="1009650"/>
          <a:ext cx="4267200" cy="855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66675</xdr:colOff>
      <xdr:row>4</xdr:row>
      <xdr:rowOff>161925</xdr:rowOff>
    </xdr:from>
    <xdr:to>
      <xdr:col>11</xdr:col>
      <xdr:colOff>1038225</xdr:colOff>
      <xdr:row>54</xdr:row>
      <xdr:rowOff>142875</xdr:rowOff>
    </xdr:to>
    <xdr:sp macro="" textlink="">
      <xdr:nvSpPr>
        <xdr:cNvPr id="10" name="AutoShape 17">
          <a:extLst>
            <a:ext uri="{FF2B5EF4-FFF2-40B4-BE49-F238E27FC236}">
              <a16:creationId xmlns:a16="http://schemas.microsoft.com/office/drawing/2014/main" id="{2CA56D63-95AD-40BF-9057-3C6C3AE3065E}"/>
            </a:ext>
          </a:extLst>
        </xdr:cNvPr>
        <xdr:cNvSpPr>
          <a:spLocks noChangeAspect="1" noChangeArrowheads="1"/>
        </xdr:cNvSpPr>
      </xdr:nvSpPr>
      <xdr:spPr bwMode="auto">
        <a:xfrm>
          <a:off x="3514725" y="1009650"/>
          <a:ext cx="4267200" cy="855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176531</xdr:colOff>
      <xdr:row>90</xdr:row>
      <xdr:rowOff>190498</xdr:rowOff>
    </xdr:from>
    <xdr:to>
      <xdr:col>6</xdr:col>
      <xdr:colOff>15875</xdr:colOff>
      <xdr:row>90</xdr:row>
      <xdr:rowOff>444499</xdr:rowOff>
    </xdr:to>
    <xdr:sp macro="" textlink="">
      <xdr:nvSpPr>
        <xdr:cNvPr id="2" name="左中かっこ 1">
          <a:extLst>
            <a:ext uri="{FF2B5EF4-FFF2-40B4-BE49-F238E27FC236}">
              <a16:creationId xmlns:a16="http://schemas.microsoft.com/office/drawing/2014/main" id="{00000000-0008-0000-0E00-000002000000}"/>
            </a:ext>
          </a:extLst>
        </xdr:cNvPr>
        <xdr:cNvSpPr/>
      </xdr:nvSpPr>
      <xdr:spPr bwMode="auto">
        <a:xfrm>
          <a:off x="1329056" y="23079073"/>
          <a:ext cx="58419" cy="254001"/>
        </a:xfrm>
        <a:prstGeom prst="leftBrac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5</xdr:col>
      <xdr:colOff>150813</xdr:colOff>
      <xdr:row>91</xdr:row>
      <xdr:rowOff>190500</xdr:rowOff>
    </xdr:from>
    <xdr:to>
      <xdr:col>6</xdr:col>
      <xdr:colOff>7938</xdr:colOff>
      <xdr:row>92</xdr:row>
      <xdr:rowOff>198437</xdr:rowOff>
    </xdr:to>
    <xdr:sp macro="" textlink="">
      <xdr:nvSpPr>
        <xdr:cNvPr id="3" name="左中かっこ 2">
          <a:extLst>
            <a:ext uri="{FF2B5EF4-FFF2-40B4-BE49-F238E27FC236}">
              <a16:creationId xmlns:a16="http://schemas.microsoft.com/office/drawing/2014/main" id="{00000000-0008-0000-0E00-000003000000}"/>
            </a:ext>
          </a:extLst>
        </xdr:cNvPr>
        <xdr:cNvSpPr/>
      </xdr:nvSpPr>
      <xdr:spPr bwMode="auto">
        <a:xfrm>
          <a:off x="1303338" y="23707725"/>
          <a:ext cx="76200" cy="255587"/>
        </a:xfrm>
        <a:prstGeom prst="leftBrac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5</xdr:col>
      <xdr:colOff>174626</xdr:colOff>
      <xdr:row>95</xdr:row>
      <xdr:rowOff>206374</xdr:rowOff>
    </xdr:from>
    <xdr:to>
      <xdr:col>6</xdr:col>
      <xdr:colOff>0</xdr:colOff>
      <xdr:row>95</xdr:row>
      <xdr:rowOff>444499</xdr:rowOff>
    </xdr:to>
    <xdr:sp macro="" textlink="">
      <xdr:nvSpPr>
        <xdr:cNvPr id="4" name="左中かっこ 3">
          <a:extLst>
            <a:ext uri="{FF2B5EF4-FFF2-40B4-BE49-F238E27FC236}">
              <a16:creationId xmlns:a16="http://schemas.microsoft.com/office/drawing/2014/main" id="{00000000-0008-0000-0E00-000004000000}"/>
            </a:ext>
          </a:extLst>
        </xdr:cNvPr>
        <xdr:cNvSpPr/>
      </xdr:nvSpPr>
      <xdr:spPr bwMode="auto">
        <a:xfrm>
          <a:off x="1327151" y="24714199"/>
          <a:ext cx="44449" cy="238125"/>
        </a:xfrm>
        <a:prstGeom prst="leftBrac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5</xdr:col>
      <xdr:colOff>168594</xdr:colOff>
      <xdr:row>113</xdr:row>
      <xdr:rowOff>254000</xdr:rowOff>
    </xdr:from>
    <xdr:to>
      <xdr:col>6</xdr:col>
      <xdr:colOff>0</xdr:colOff>
      <xdr:row>113</xdr:row>
      <xdr:rowOff>508000</xdr:rowOff>
    </xdr:to>
    <xdr:sp macro="" textlink="">
      <xdr:nvSpPr>
        <xdr:cNvPr id="5" name="左中かっこ 4">
          <a:extLst>
            <a:ext uri="{FF2B5EF4-FFF2-40B4-BE49-F238E27FC236}">
              <a16:creationId xmlns:a16="http://schemas.microsoft.com/office/drawing/2014/main" id="{00000000-0008-0000-0E00-000005000000}"/>
            </a:ext>
          </a:extLst>
        </xdr:cNvPr>
        <xdr:cNvSpPr/>
      </xdr:nvSpPr>
      <xdr:spPr bwMode="auto">
        <a:xfrm>
          <a:off x="1321119" y="27866975"/>
          <a:ext cx="50481" cy="254000"/>
        </a:xfrm>
        <a:prstGeom prst="leftBrac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5</xdr:col>
      <xdr:colOff>158751</xdr:colOff>
      <xdr:row>114</xdr:row>
      <xdr:rowOff>206375</xdr:rowOff>
    </xdr:from>
    <xdr:to>
      <xdr:col>6</xdr:col>
      <xdr:colOff>7938</xdr:colOff>
      <xdr:row>114</xdr:row>
      <xdr:rowOff>468313</xdr:rowOff>
    </xdr:to>
    <xdr:sp macro="" textlink="">
      <xdr:nvSpPr>
        <xdr:cNvPr id="6" name="左中かっこ 5">
          <a:extLst>
            <a:ext uri="{FF2B5EF4-FFF2-40B4-BE49-F238E27FC236}">
              <a16:creationId xmlns:a16="http://schemas.microsoft.com/office/drawing/2014/main" id="{00000000-0008-0000-0E00-000006000000}"/>
            </a:ext>
          </a:extLst>
        </xdr:cNvPr>
        <xdr:cNvSpPr/>
      </xdr:nvSpPr>
      <xdr:spPr bwMode="auto">
        <a:xfrm>
          <a:off x="1311276" y="28581350"/>
          <a:ext cx="68262" cy="261938"/>
        </a:xfrm>
        <a:prstGeom prst="leftBrac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171450</xdr:colOff>
      <xdr:row>290</xdr:row>
      <xdr:rowOff>171450</xdr:rowOff>
    </xdr:from>
    <xdr:to>
      <xdr:col>11</xdr:col>
      <xdr:colOff>171450</xdr:colOff>
      <xdr:row>291</xdr:row>
      <xdr:rowOff>76200</xdr:rowOff>
    </xdr:to>
    <xdr:sp macro="" textlink="">
      <xdr:nvSpPr>
        <xdr:cNvPr id="7" name="Line 19">
          <a:extLst>
            <a:ext uri="{FF2B5EF4-FFF2-40B4-BE49-F238E27FC236}">
              <a16:creationId xmlns:a16="http://schemas.microsoft.com/office/drawing/2014/main" id="{00000000-0008-0000-0E00-000007000000}"/>
            </a:ext>
          </a:extLst>
        </xdr:cNvPr>
        <xdr:cNvSpPr>
          <a:spLocks noChangeShapeType="1"/>
        </xdr:cNvSpPr>
      </xdr:nvSpPr>
      <xdr:spPr bwMode="auto">
        <a:xfrm>
          <a:off x="2638425" y="64398525"/>
          <a:ext cx="0" cy="1143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171450</xdr:colOff>
      <xdr:row>291</xdr:row>
      <xdr:rowOff>76200</xdr:rowOff>
    </xdr:from>
    <xdr:to>
      <xdr:col>13</xdr:col>
      <xdr:colOff>0</xdr:colOff>
      <xdr:row>291</xdr:row>
      <xdr:rowOff>76200</xdr:rowOff>
    </xdr:to>
    <xdr:sp macro="" textlink="">
      <xdr:nvSpPr>
        <xdr:cNvPr id="8" name="Line 20">
          <a:extLst>
            <a:ext uri="{FF2B5EF4-FFF2-40B4-BE49-F238E27FC236}">
              <a16:creationId xmlns:a16="http://schemas.microsoft.com/office/drawing/2014/main" id="{00000000-0008-0000-0E00-000008000000}"/>
            </a:ext>
          </a:extLst>
        </xdr:cNvPr>
        <xdr:cNvSpPr>
          <a:spLocks noChangeShapeType="1"/>
        </xdr:cNvSpPr>
      </xdr:nvSpPr>
      <xdr:spPr bwMode="auto">
        <a:xfrm>
          <a:off x="2638425" y="6451282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11</xdr:col>
      <xdr:colOff>171450</xdr:colOff>
      <xdr:row>290</xdr:row>
      <xdr:rowOff>171450</xdr:rowOff>
    </xdr:from>
    <xdr:to>
      <xdr:col>11</xdr:col>
      <xdr:colOff>171450</xdr:colOff>
      <xdr:row>291</xdr:row>
      <xdr:rowOff>76200</xdr:rowOff>
    </xdr:to>
    <xdr:sp macro="" textlink="">
      <xdr:nvSpPr>
        <xdr:cNvPr id="9" name="Line 32">
          <a:extLst>
            <a:ext uri="{FF2B5EF4-FFF2-40B4-BE49-F238E27FC236}">
              <a16:creationId xmlns:a16="http://schemas.microsoft.com/office/drawing/2014/main" id="{00000000-0008-0000-0E00-000009000000}"/>
            </a:ext>
          </a:extLst>
        </xdr:cNvPr>
        <xdr:cNvSpPr>
          <a:spLocks noChangeShapeType="1"/>
        </xdr:cNvSpPr>
      </xdr:nvSpPr>
      <xdr:spPr bwMode="auto">
        <a:xfrm>
          <a:off x="2638425" y="64398525"/>
          <a:ext cx="0" cy="1143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171450</xdr:colOff>
      <xdr:row>291</xdr:row>
      <xdr:rowOff>76200</xdr:rowOff>
    </xdr:from>
    <xdr:to>
      <xdr:col>13</xdr:col>
      <xdr:colOff>0</xdr:colOff>
      <xdr:row>291</xdr:row>
      <xdr:rowOff>76200</xdr:rowOff>
    </xdr:to>
    <xdr:sp macro="" textlink="">
      <xdr:nvSpPr>
        <xdr:cNvPr id="10" name="Line 33">
          <a:extLst>
            <a:ext uri="{FF2B5EF4-FFF2-40B4-BE49-F238E27FC236}">
              <a16:creationId xmlns:a16="http://schemas.microsoft.com/office/drawing/2014/main" id="{00000000-0008-0000-0E00-00000A000000}"/>
            </a:ext>
          </a:extLst>
        </xdr:cNvPr>
        <xdr:cNvSpPr>
          <a:spLocks noChangeShapeType="1"/>
        </xdr:cNvSpPr>
      </xdr:nvSpPr>
      <xdr:spPr bwMode="auto">
        <a:xfrm>
          <a:off x="2638425" y="6451282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2</xdr:col>
      <xdr:colOff>140017</xdr:colOff>
      <xdr:row>312</xdr:row>
      <xdr:rowOff>88899</xdr:rowOff>
    </xdr:from>
    <xdr:to>
      <xdr:col>3</xdr:col>
      <xdr:colOff>0</xdr:colOff>
      <xdr:row>314</xdr:row>
      <xdr:rowOff>103187</xdr:rowOff>
    </xdr:to>
    <xdr:sp macro="" textlink="">
      <xdr:nvSpPr>
        <xdr:cNvPr id="11" name="AutoShape 36">
          <a:extLst>
            <a:ext uri="{FF2B5EF4-FFF2-40B4-BE49-F238E27FC236}">
              <a16:creationId xmlns:a16="http://schemas.microsoft.com/office/drawing/2014/main" id="{00000000-0008-0000-0E00-00000B000000}"/>
            </a:ext>
          </a:extLst>
        </xdr:cNvPr>
        <xdr:cNvSpPr>
          <a:spLocks/>
        </xdr:cNvSpPr>
      </xdr:nvSpPr>
      <xdr:spPr bwMode="auto">
        <a:xfrm>
          <a:off x="635317" y="68745099"/>
          <a:ext cx="79058" cy="395288"/>
        </a:xfrm>
        <a:prstGeom prst="leftBracket">
          <a:avLst>
            <a:gd name="adj" fmla="val 32292"/>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28</xdr:col>
      <xdr:colOff>31749</xdr:colOff>
      <xdr:row>312</xdr:row>
      <xdr:rowOff>79376</xdr:rowOff>
    </xdr:from>
    <xdr:to>
      <xdr:col>28</xdr:col>
      <xdr:colOff>77468</xdr:colOff>
      <xdr:row>314</xdr:row>
      <xdr:rowOff>111125</xdr:rowOff>
    </xdr:to>
    <xdr:sp macro="" textlink="">
      <xdr:nvSpPr>
        <xdr:cNvPr id="12" name="AutoShape 7">
          <a:extLst>
            <a:ext uri="{FF2B5EF4-FFF2-40B4-BE49-F238E27FC236}">
              <a16:creationId xmlns:a16="http://schemas.microsoft.com/office/drawing/2014/main" id="{00000000-0008-0000-0E00-00000C000000}"/>
            </a:ext>
          </a:extLst>
        </xdr:cNvPr>
        <xdr:cNvSpPr>
          <a:spLocks/>
        </xdr:cNvSpPr>
      </xdr:nvSpPr>
      <xdr:spPr bwMode="auto">
        <a:xfrm>
          <a:off x="6222999" y="68735576"/>
          <a:ext cx="45719" cy="412749"/>
        </a:xfrm>
        <a:prstGeom prst="rightBracket">
          <a:avLst>
            <a:gd name="adj" fmla="val 33333"/>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11</xdr:col>
      <xdr:colOff>171450</xdr:colOff>
      <xdr:row>290</xdr:row>
      <xdr:rowOff>171450</xdr:rowOff>
    </xdr:from>
    <xdr:to>
      <xdr:col>11</xdr:col>
      <xdr:colOff>171450</xdr:colOff>
      <xdr:row>291</xdr:row>
      <xdr:rowOff>76200</xdr:rowOff>
    </xdr:to>
    <xdr:sp macro="" textlink="">
      <xdr:nvSpPr>
        <xdr:cNvPr id="13" name="Line 19">
          <a:extLst>
            <a:ext uri="{FF2B5EF4-FFF2-40B4-BE49-F238E27FC236}">
              <a16:creationId xmlns:a16="http://schemas.microsoft.com/office/drawing/2014/main" id="{00000000-0008-0000-0E00-00000D000000}"/>
            </a:ext>
          </a:extLst>
        </xdr:cNvPr>
        <xdr:cNvSpPr>
          <a:spLocks noChangeShapeType="1"/>
        </xdr:cNvSpPr>
      </xdr:nvSpPr>
      <xdr:spPr bwMode="auto">
        <a:xfrm>
          <a:off x="2638425" y="64398525"/>
          <a:ext cx="0" cy="1143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171450</xdr:colOff>
      <xdr:row>291</xdr:row>
      <xdr:rowOff>76200</xdr:rowOff>
    </xdr:from>
    <xdr:to>
      <xdr:col>13</xdr:col>
      <xdr:colOff>0</xdr:colOff>
      <xdr:row>291</xdr:row>
      <xdr:rowOff>76200</xdr:rowOff>
    </xdr:to>
    <xdr:sp macro="" textlink="">
      <xdr:nvSpPr>
        <xdr:cNvPr id="14" name="Line 20">
          <a:extLst>
            <a:ext uri="{FF2B5EF4-FFF2-40B4-BE49-F238E27FC236}">
              <a16:creationId xmlns:a16="http://schemas.microsoft.com/office/drawing/2014/main" id="{00000000-0008-0000-0E00-00000E000000}"/>
            </a:ext>
          </a:extLst>
        </xdr:cNvPr>
        <xdr:cNvSpPr>
          <a:spLocks noChangeShapeType="1"/>
        </xdr:cNvSpPr>
      </xdr:nvSpPr>
      <xdr:spPr bwMode="auto">
        <a:xfrm>
          <a:off x="2638425" y="6451282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11</xdr:col>
      <xdr:colOff>171450</xdr:colOff>
      <xdr:row>290</xdr:row>
      <xdr:rowOff>171450</xdr:rowOff>
    </xdr:from>
    <xdr:to>
      <xdr:col>11</xdr:col>
      <xdr:colOff>171450</xdr:colOff>
      <xdr:row>291</xdr:row>
      <xdr:rowOff>76200</xdr:rowOff>
    </xdr:to>
    <xdr:sp macro="" textlink="">
      <xdr:nvSpPr>
        <xdr:cNvPr id="15" name="Line 32">
          <a:extLst>
            <a:ext uri="{FF2B5EF4-FFF2-40B4-BE49-F238E27FC236}">
              <a16:creationId xmlns:a16="http://schemas.microsoft.com/office/drawing/2014/main" id="{00000000-0008-0000-0E00-00000F000000}"/>
            </a:ext>
          </a:extLst>
        </xdr:cNvPr>
        <xdr:cNvSpPr>
          <a:spLocks noChangeShapeType="1"/>
        </xdr:cNvSpPr>
      </xdr:nvSpPr>
      <xdr:spPr bwMode="auto">
        <a:xfrm>
          <a:off x="2638425" y="64398525"/>
          <a:ext cx="0" cy="1143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171450</xdr:colOff>
      <xdr:row>291</xdr:row>
      <xdr:rowOff>76200</xdr:rowOff>
    </xdr:from>
    <xdr:to>
      <xdr:col>13</xdr:col>
      <xdr:colOff>0</xdr:colOff>
      <xdr:row>291</xdr:row>
      <xdr:rowOff>76200</xdr:rowOff>
    </xdr:to>
    <xdr:sp macro="" textlink="">
      <xdr:nvSpPr>
        <xdr:cNvPr id="16" name="Line 33">
          <a:extLst>
            <a:ext uri="{FF2B5EF4-FFF2-40B4-BE49-F238E27FC236}">
              <a16:creationId xmlns:a16="http://schemas.microsoft.com/office/drawing/2014/main" id="{00000000-0008-0000-0E00-000010000000}"/>
            </a:ext>
          </a:extLst>
        </xdr:cNvPr>
        <xdr:cNvSpPr>
          <a:spLocks noChangeShapeType="1"/>
        </xdr:cNvSpPr>
      </xdr:nvSpPr>
      <xdr:spPr bwMode="auto">
        <a:xfrm>
          <a:off x="2638425" y="64512825"/>
          <a:ext cx="2667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arrow" w="med" len="me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6"/>
  <sheetViews>
    <sheetView view="pageBreakPreview" topLeftCell="A7" zoomScaleNormal="100" zoomScaleSheetLayoutView="100" workbookViewId="0">
      <selection activeCell="J26" sqref="J26"/>
    </sheetView>
  </sheetViews>
  <sheetFormatPr defaultColWidth="9.375" defaultRowHeight="10.8"/>
  <cols>
    <col min="1" max="1" width="2.875" style="18" customWidth="1"/>
    <col min="2" max="12" width="9.375" style="18"/>
    <col min="13" max="14" width="9.375" style="19"/>
    <col min="15" max="16384" width="9.375" style="18"/>
  </cols>
  <sheetData>
    <row r="1" spans="1:13">
      <c r="A1" s="18" t="s">
        <v>18</v>
      </c>
    </row>
    <row r="5" spans="1:13">
      <c r="M5" s="15"/>
    </row>
    <row r="7" spans="1:13">
      <c r="M7" s="57"/>
    </row>
    <row r="9" spans="1:13" ht="19.2">
      <c r="E9" s="60" t="s">
        <v>716</v>
      </c>
      <c r="F9" s="20"/>
      <c r="G9" s="20"/>
      <c r="H9" s="20"/>
      <c r="I9" s="20"/>
    </row>
    <row r="10" spans="1:13" ht="19.2">
      <c r="E10" s="60"/>
      <c r="F10" s="20"/>
      <c r="G10" s="20"/>
      <c r="H10" s="20"/>
      <c r="I10" s="20"/>
    </row>
    <row r="11" spans="1:13" ht="21.6" customHeight="1">
      <c r="C11" s="939"/>
      <c r="D11" s="939"/>
      <c r="E11" s="939"/>
      <c r="F11" s="939"/>
      <c r="G11" s="939"/>
      <c r="H11" s="939"/>
      <c r="I11" s="939"/>
      <c r="J11" s="939"/>
      <c r="K11" s="939"/>
      <c r="L11" s="939"/>
    </row>
    <row r="12" spans="1:13" ht="21.6" customHeight="1">
      <c r="C12" s="61"/>
      <c r="D12" s="62"/>
      <c r="E12" s="62"/>
      <c r="F12" s="62"/>
      <c r="G12" s="62"/>
      <c r="H12" s="62"/>
      <c r="I12" s="62"/>
      <c r="J12" s="62"/>
      <c r="K12" s="62"/>
    </row>
    <row r="16" spans="1:13" ht="55.2">
      <c r="D16" s="21" t="s">
        <v>615</v>
      </c>
      <c r="E16" s="21"/>
      <c r="F16" s="21"/>
      <c r="G16" s="21"/>
      <c r="H16" s="21"/>
      <c r="I16" s="21"/>
      <c r="J16" s="21"/>
    </row>
    <row r="44" ht="5.4" customHeight="1"/>
    <row r="45" ht="5.4" customHeight="1"/>
    <row r="46" ht="5.4" customHeight="1"/>
    <row r="47" ht="5.4" customHeight="1"/>
    <row r="53" spans="4:10" ht="19.2" customHeight="1">
      <c r="D53" s="938" t="s">
        <v>715</v>
      </c>
      <c r="E53" s="938"/>
      <c r="F53" s="938"/>
      <c r="G53" s="938"/>
      <c r="H53" s="938"/>
      <c r="I53" s="938"/>
      <c r="J53" s="938"/>
    </row>
    <row r="54" spans="4:10" ht="19.2" customHeight="1">
      <c r="D54" s="938"/>
      <c r="E54" s="938"/>
      <c r="F54" s="938"/>
      <c r="G54" s="938"/>
      <c r="H54" s="938"/>
      <c r="I54" s="938"/>
      <c r="J54" s="938"/>
    </row>
    <row r="56" spans="4:10" ht="28.2">
      <c r="E56" s="22" t="s">
        <v>19</v>
      </c>
      <c r="F56" s="22"/>
      <c r="G56" s="22"/>
      <c r="H56" s="22"/>
      <c r="I56" s="22"/>
    </row>
  </sheetData>
  <mergeCells count="2">
    <mergeCell ref="D53:J54"/>
    <mergeCell ref="C11:L11"/>
  </mergeCells>
  <phoneticPr fontId="2"/>
  <pageMargins left="0.78740157480314965" right="0.78740157480314965" top="0.98425196850393704" bottom="0.98425196850393704" header="0.51181102362204722" footer="0.51181102362204722"/>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76"/>
  <sheetViews>
    <sheetView view="pageBreakPreview" zoomScaleNormal="100" zoomScaleSheetLayoutView="100" workbookViewId="0">
      <pane ySplit="4" topLeftCell="A5" activePane="bottomLeft" state="frozen"/>
      <selection activeCell="H23" sqref="H23"/>
      <selection pane="bottomLeft" activeCell="H23" sqref="H23"/>
    </sheetView>
  </sheetViews>
  <sheetFormatPr defaultColWidth="9.375" defaultRowHeight="10.8"/>
  <cols>
    <col min="1" max="1" width="2.875" style="50" customWidth="1"/>
    <col min="2" max="2" width="6.5" style="71" customWidth="1"/>
    <col min="3" max="3" width="6.875" style="50" customWidth="1"/>
    <col min="4" max="4" width="14.875" style="50" customWidth="1"/>
    <col min="5" max="5" width="6.875" style="50" customWidth="1"/>
    <col min="6" max="6" width="14.625" style="50" customWidth="1"/>
    <col min="7" max="7" width="6.875" style="50" customWidth="1"/>
    <col min="8" max="8" width="14.875" style="50" customWidth="1"/>
    <col min="9" max="9" width="6.875" style="50" customWidth="1"/>
    <col min="10" max="10" width="14.875" style="50" customWidth="1"/>
    <col min="11" max="11" width="6.875" style="50" customWidth="1"/>
    <col min="12" max="12" width="14.875" style="50" customWidth="1"/>
    <col min="13" max="13" width="6.875" style="50" customWidth="1"/>
    <col min="14" max="14" width="14.875" style="50" customWidth="1"/>
    <col min="15" max="15" width="6.875" style="50" customWidth="1"/>
    <col min="16" max="16" width="14.875" style="50" customWidth="1"/>
    <col min="17" max="16384" width="9.375" style="50"/>
  </cols>
  <sheetData>
    <row r="1" spans="1:17" ht="24" customHeight="1">
      <c r="B1" s="1177" t="s">
        <v>88</v>
      </c>
      <c r="C1" s="1177"/>
      <c r="D1" s="1177"/>
      <c r="E1" s="1177"/>
      <c r="F1" s="1177"/>
      <c r="G1" s="1177"/>
      <c r="H1" s="1177"/>
      <c r="I1" s="1177"/>
      <c r="J1" s="1177"/>
      <c r="K1" s="1177"/>
      <c r="L1" s="1177"/>
      <c r="M1" s="1177"/>
      <c r="N1" s="1177"/>
      <c r="O1" s="1177"/>
      <c r="P1" s="1177"/>
      <c r="Q1" s="16"/>
    </row>
    <row r="2" spans="1:17" s="5" customFormat="1" ht="15" customHeight="1" thickBot="1">
      <c r="B2" s="1078" t="s">
        <v>89</v>
      </c>
      <c r="C2" s="1078"/>
      <c r="D2" s="1078"/>
      <c r="E2" s="1078"/>
      <c r="F2" s="1078"/>
      <c r="G2" s="1078"/>
      <c r="H2" s="1078"/>
      <c r="I2" s="1078"/>
      <c r="J2" s="1078"/>
      <c r="K2" s="1078"/>
      <c r="L2" s="1078"/>
      <c r="M2" s="1078"/>
      <c r="N2" s="1078"/>
      <c r="O2" s="1078"/>
      <c r="P2" s="1078"/>
    </row>
    <row r="3" spans="1:17" ht="17.25" customHeight="1">
      <c r="B3" s="942" t="s">
        <v>626</v>
      </c>
      <c r="C3" s="1178" t="s">
        <v>2</v>
      </c>
      <c r="D3" s="1179"/>
      <c r="E3" s="1178" t="s">
        <v>3</v>
      </c>
      <c r="F3" s="1179"/>
      <c r="G3" s="1178" t="s">
        <v>4</v>
      </c>
      <c r="H3" s="1179"/>
      <c r="I3" s="1178" t="s">
        <v>5</v>
      </c>
      <c r="J3" s="1179"/>
      <c r="K3" s="1178" t="s">
        <v>17</v>
      </c>
      <c r="L3" s="1179"/>
      <c r="M3" s="1178" t="s">
        <v>26</v>
      </c>
      <c r="N3" s="1179"/>
      <c r="O3" s="1178" t="s">
        <v>27</v>
      </c>
      <c r="P3" s="1180"/>
    </row>
    <row r="4" spans="1:17" ht="17.25" customHeight="1">
      <c r="B4" s="943"/>
      <c r="C4" s="295" t="s">
        <v>0</v>
      </c>
      <c r="D4" s="296" t="s">
        <v>1</v>
      </c>
      <c r="E4" s="295" t="s">
        <v>0</v>
      </c>
      <c r="F4" s="296" t="s">
        <v>1</v>
      </c>
      <c r="G4" s="295" t="s">
        <v>0</v>
      </c>
      <c r="H4" s="296" t="s">
        <v>1</v>
      </c>
      <c r="I4" s="297" t="s">
        <v>0</v>
      </c>
      <c r="J4" s="298" t="s">
        <v>1</v>
      </c>
      <c r="K4" s="295" t="s">
        <v>0</v>
      </c>
      <c r="L4" s="296" t="s">
        <v>1</v>
      </c>
      <c r="M4" s="295" t="s">
        <v>0</v>
      </c>
      <c r="N4" s="296" t="s">
        <v>1</v>
      </c>
      <c r="O4" s="295" t="s">
        <v>0</v>
      </c>
      <c r="P4" s="299" t="s">
        <v>1</v>
      </c>
    </row>
    <row r="5" spans="1:17" s="71" customFormat="1" ht="13.5" customHeight="1">
      <c r="A5" s="109"/>
      <c r="B5" s="1184" t="s">
        <v>624</v>
      </c>
      <c r="C5" s="300">
        <v>1</v>
      </c>
      <c r="D5" s="344">
        <v>206900</v>
      </c>
      <c r="E5" s="301"/>
      <c r="F5" s="302"/>
      <c r="G5" s="301"/>
      <c r="H5" s="302"/>
      <c r="I5" s="301"/>
      <c r="J5" s="302"/>
      <c r="K5" s="301"/>
      <c r="L5" s="302"/>
      <c r="M5" s="301"/>
      <c r="N5" s="302"/>
      <c r="O5" s="301"/>
      <c r="P5" s="303"/>
    </row>
    <row r="6" spans="1:17" s="71" customFormat="1" ht="13.5" customHeight="1">
      <c r="A6" s="119"/>
      <c r="B6" s="1185"/>
      <c r="C6" s="484">
        <v>2</v>
      </c>
      <c r="D6" s="339">
        <v>209000</v>
      </c>
      <c r="E6" s="485"/>
      <c r="F6" s="486"/>
      <c r="G6" s="487"/>
      <c r="H6" s="486"/>
      <c r="I6" s="487"/>
      <c r="J6" s="486"/>
      <c r="K6" s="487"/>
      <c r="L6" s="486"/>
      <c r="M6" s="487"/>
      <c r="N6" s="486"/>
      <c r="O6" s="487"/>
      <c r="P6" s="488"/>
    </row>
    <row r="7" spans="1:17" s="71" customFormat="1" ht="13.5" customHeight="1">
      <c r="A7" s="119"/>
      <c r="B7" s="1185"/>
      <c r="C7" s="484">
        <v>3</v>
      </c>
      <c r="D7" s="339">
        <v>211100</v>
      </c>
      <c r="E7" s="485"/>
      <c r="F7" s="486"/>
      <c r="G7" s="487"/>
      <c r="H7" s="486"/>
      <c r="I7" s="487"/>
      <c r="J7" s="486"/>
      <c r="K7" s="487"/>
      <c r="L7" s="486"/>
      <c r="M7" s="487"/>
      <c r="N7" s="486"/>
      <c r="O7" s="487"/>
      <c r="P7" s="488"/>
    </row>
    <row r="8" spans="1:17" s="71" customFormat="1" ht="13.5" customHeight="1">
      <c r="A8" s="119"/>
      <c r="B8" s="1185"/>
      <c r="C8" s="489">
        <v>4</v>
      </c>
      <c r="D8" s="343">
        <v>213200</v>
      </c>
      <c r="E8" s="485"/>
      <c r="F8" s="486"/>
      <c r="G8" s="487"/>
      <c r="H8" s="486"/>
      <c r="I8" s="487"/>
      <c r="J8" s="486"/>
      <c r="K8" s="487"/>
      <c r="L8" s="486"/>
      <c r="M8" s="487"/>
      <c r="N8" s="486"/>
      <c r="O8" s="487"/>
      <c r="P8" s="488"/>
    </row>
    <row r="9" spans="1:17" s="71" customFormat="1" ht="13.5" customHeight="1">
      <c r="A9" s="119"/>
      <c r="B9" s="1185"/>
      <c r="C9" s="490">
        <v>5</v>
      </c>
      <c r="D9" s="344">
        <v>215300</v>
      </c>
      <c r="E9" s="485"/>
      <c r="F9" s="491"/>
      <c r="G9" s="485"/>
      <c r="H9" s="491"/>
      <c r="I9" s="487"/>
      <c r="J9" s="486"/>
      <c r="K9" s="487"/>
      <c r="L9" s="486"/>
      <c r="M9" s="487"/>
      <c r="N9" s="486"/>
      <c r="O9" s="487"/>
      <c r="P9" s="488"/>
    </row>
    <row r="10" spans="1:17" s="71" customFormat="1" ht="13.5" customHeight="1">
      <c r="A10" s="119"/>
      <c r="B10" s="1185"/>
      <c r="C10" s="484">
        <v>6</v>
      </c>
      <c r="D10" s="339">
        <v>217300</v>
      </c>
      <c r="E10" s="485"/>
      <c r="F10" s="491"/>
      <c r="G10" s="485"/>
      <c r="H10" s="491"/>
      <c r="I10" s="487"/>
      <c r="J10" s="486"/>
      <c r="K10" s="487"/>
      <c r="L10" s="486"/>
      <c r="M10" s="487"/>
      <c r="N10" s="486"/>
      <c r="O10" s="487"/>
      <c r="P10" s="488"/>
    </row>
    <row r="11" spans="1:17" s="71" customFormat="1" ht="13.5" customHeight="1">
      <c r="A11" s="119"/>
      <c r="B11" s="1185"/>
      <c r="C11" s="484">
        <v>7</v>
      </c>
      <c r="D11" s="339">
        <v>219500</v>
      </c>
      <c r="E11" s="485"/>
      <c r="F11" s="491"/>
      <c r="G11" s="485"/>
      <c r="H11" s="491"/>
      <c r="I11" s="487"/>
      <c r="J11" s="486"/>
      <c r="K11" s="487"/>
      <c r="L11" s="486"/>
      <c r="M11" s="487"/>
      <c r="N11" s="486"/>
      <c r="O11" s="487"/>
      <c r="P11" s="488"/>
    </row>
    <row r="12" spans="1:17" s="71" customFormat="1" ht="13.5" customHeight="1">
      <c r="A12" s="119"/>
      <c r="B12" s="1185"/>
      <c r="C12" s="492">
        <v>8</v>
      </c>
      <c r="D12" s="346">
        <v>221300</v>
      </c>
      <c r="E12" s="485"/>
      <c r="F12" s="491"/>
      <c r="G12" s="485"/>
      <c r="H12" s="491"/>
      <c r="I12" s="487"/>
      <c r="J12" s="486"/>
      <c r="K12" s="487"/>
      <c r="L12" s="486"/>
      <c r="M12" s="487"/>
      <c r="N12" s="486"/>
      <c r="O12" s="487"/>
      <c r="P12" s="488"/>
    </row>
    <row r="13" spans="1:17" s="71" customFormat="1" ht="13.5" customHeight="1">
      <c r="A13" s="119"/>
      <c r="B13" s="1185"/>
      <c r="C13" s="493">
        <v>9</v>
      </c>
      <c r="D13" s="335">
        <v>223100</v>
      </c>
      <c r="E13" s="485"/>
      <c r="F13" s="491"/>
      <c r="G13" s="485"/>
      <c r="H13" s="491"/>
      <c r="I13" s="487"/>
      <c r="J13" s="486"/>
      <c r="K13" s="487"/>
      <c r="L13" s="486"/>
      <c r="M13" s="487"/>
      <c r="N13" s="486"/>
      <c r="O13" s="487"/>
      <c r="P13" s="488"/>
    </row>
    <row r="14" spans="1:17" s="71" customFormat="1" ht="13.5" customHeight="1">
      <c r="A14" s="119"/>
      <c r="B14" s="1185"/>
      <c r="C14" s="484">
        <v>10</v>
      </c>
      <c r="D14" s="339">
        <v>225000</v>
      </c>
      <c r="E14" s="485"/>
      <c r="F14" s="491"/>
      <c r="G14" s="485"/>
      <c r="H14" s="491"/>
      <c r="I14" s="487"/>
      <c r="J14" s="486"/>
      <c r="K14" s="487"/>
      <c r="L14" s="486"/>
      <c r="M14" s="487"/>
      <c r="N14" s="486"/>
      <c r="O14" s="487"/>
      <c r="P14" s="488"/>
    </row>
    <row r="15" spans="1:17" s="71" customFormat="1" ht="13.5" customHeight="1">
      <c r="A15" s="119"/>
      <c r="B15" s="1185"/>
      <c r="C15" s="484">
        <v>11</v>
      </c>
      <c r="D15" s="339">
        <v>226900</v>
      </c>
      <c r="E15" s="485"/>
      <c r="F15" s="491"/>
      <c r="G15" s="485"/>
      <c r="H15" s="491"/>
      <c r="I15" s="487"/>
      <c r="J15" s="486"/>
      <c r="K15" s="487"/>
      <c r="L15" s="486"/>
      <c r="M15" s="487"/>
      <c r="N15" s="486"/>
      <c r="O15" s="487"/>
      <c r="P15" s="488"/>
    </row>
    <row r="16" spans="1:17" s="71" customFormat="1" ht="13.5" customHeight="1">
      <c r="A16" s="119"/>
      <c r="B16" s="1185"/>
      <c r="C16" s="489">
        <v>12</v>
      </c>
      <c r="D16" s="343">
        <v>229000</v>
      </c>
      <c r="E16" s="485"/>
      <c r="F16" s="491"/>
      <c r="G16" s="485"/>
      <c r="H16" s="491"/>
      <c r="I16" s="487"/>
      <c r="J16" s="486"/>
      <c r="K16" s="487"/>
      <c r="L16" s="486"/>
      <c r="M16" s="487"/>
      <c r="N16" s="486"/>
      <c r="O16" s="487"/>
      <c r="P16" s="488"/>
    </row>
    <row r="17" spans="1:16" s="71" customFormat="1" ht="13.5" customHeight="1">
      <c r="A17" s="119"/>
      <c r="B17" s="1185"/>
      <c r="C17" s="490">
        <v>13</v>
      </c>
      <c r="D17" s="344">
        <v>230700</v>
      </c>
      <c r="E17" s="494"/>
      <c r="F17" s="491"/>
      <c r="G17" s="485"/>
      <c r="H17" s="491"/>
      <c r="I17" s="487"/>
      <c r="J17" s="486"/>
      <c r="K17" s="487"/>
      <c r="L17" s="486"/>
      <c r="M17" s="487"/>
      <c r="N17" s="486"/>
      <c r="O17" s="487"/>
      <c r="P17" s="488"/>
    </row>
    <row r="18" spans="1:16" s="71" customFormat="1" ht="13.5" customHeight="1">
      <c r="A18" s="119"/>
      <c r="B18" s="1185"/>
      <c r="C18" s="484">
        <v>14</v>
      </c>
      <c r="D18" s="339">
        <v>232700</v>
      </c>
      <c r="E18" s="485"/>
      <c r="F18" s="491"/>
      <c r="G18" s="485"/>
      <c r="H18" s="491"/>
      <c r="I18" s="487"/>
      <c r="J18" s="486"/>
      <c r="K18" s="487"/>
      <c r="L18" s="486"/>
      <c r="M18" s="487"/>
      <c r="N18" s="486"/>
      <c r="O18" s="487"/>
      <c r="P18" s="488"/>
    </row>
    <row r="19" spans="1:16" s="71" customFormat="1" ht="13.5" customHeight="1">
      <c r="A19" s="119"/>
      <c r="B19" s="1185"/>
      <c r="C19" s="484">
        <v>15</v>
      </c>
      <c r="D19" s="339">
        <v>234900</v>
      </c>
      <c r="E19" s="485"/>
      <c r="F19" s="491"/>
      <c r="G19" s="485"/>
      <c r="H19" s="491"/>
      <c r="I19" s="487"/>
      <c r="J19" s="486"/>
      <c r="K19" s="487"/>
      <c r="L19" s="486"/>
      <c r="M19" s="487"/>
      <c r="N19" s="486"/>
      <c r="O19" s="487"/>
      <c r="P19" s="488"/>
    </row>
    <row r="20" spans="1:16" s="71" customFormat="1" ht="13.5" customHeight="1">
      <c r="A20" s="119"/>
      <c r="B20" s="1185"/>
      <c r="C20" s="492">
        <v>16</v>
      </c>
      <c r="D20" s="346">
        <v>237000</v>
      </c>
      <c r="E20" s="485"/>
      <c r="F20" s="491"/>
      <c r="G20" s="485"/>
      <c r="H20" s="491"/>
      <c r="I20" s="487"/>
      <c r="J20" s="486"/>
      <c r="K20" s="487"/>
      <c r="L20" s="486"/>
      <c r="M20" s="487"/>
      <c r="N20" s="486"/>
      <c r="O20" s="487"/>
      <c r="P20" s="488"/>
    </row>
    <row r="21" spans="1:16" s="71" customFormat="1" ht="13.5" customHeight="1">
      <c r="A21" s="119"/>
      <c r="B21" s="1185"/>
      <c r="C21" s="493">
        <v>17</v>
      </c>
      <c r="D21" s="335">
        <v>239200</v>
      </c>
      <c r="E21" s="485"/>
      <c r="F21" s="491"/>
      <c r="G21" s="487"/>
      <c r="H21" s="486"/>
      <c r="I21" s="487"/>
      <c r="J21" s="486"/>
      <c r="K21" s="487"/>
      <c r="L21" s="486"/>
      <c r="M21" s="487"/>
      <c r="N21" s="486"/>
      <c r="O21" s="487"/>
      <c r="P21" s="488"/>
    </row>
    <row r="22" spans="1:16" s="71" customFormat="1" ht="13.5" customHeight="1">
      <c r="A22" s="119"/>
      <c r="B22" s="1185"/>
      <c r="C22" s="484">
        <v>18</v>
      </c>
      <c r="D22" s="339">
        <v>240300</v>
      </c>
      <c r="E22" s="485"/>
      <c r="F22" s="491"/>
      <c r="G22" s="487"/>
      <c r="H22" s="486"/>
      <c r="I22" s="487"/>
      <c r="J22" s="486"/>
      <c r="K22" s="487"/>
      <c r="L22" s="486"/>
      <c r="M22" s="487"/>
      <c r="N22" s="486"/>
      <c r="O22" s="487"/>
      <c r="P22" s="488"/>
    </row>
    <row r="23" spans="1:16" s="71" customFormat="1" ht="13.5" customHeight="1">
      <c r="A23" s="119"/>
      <c r="B23" s="1185"/>
      <c r="C23" s="484">
        <v>19</v>
      </c>
      <c r="D23" s="339">
        <v>241400</v>
      </c>
      <c r="E23" s="485"/>
      <c r="F23" s="491"/>
      <c r="G23" s="485"/>
      <c r="H23" s="491"/>
      <c r="I23" s="487"/>
      <c r="J23" s="486"/>
      <c r="K23" s="487"/>
      <c r="L23" s="486"/>
      <c r="M23" s="487"/>
      <c r="N23" s="486"/>
      <c r="O23" s="487"/>
      <c r="P23" s="488"/>
    </row>
    <row r="24" spans="1:16" s="71" customFormat="1" ht="13.5" customHeight="1">
      <c r="A24" s="119"/>
      <c r="B24" s="1185"/>
      <c r="C24" s="489">
        <v>20</v>
      </c>
      <c r="D24" s="343">
        <v>242400</v>
      </c>
      <c r="E24" s="485"/>
      <c r="F24" s="491"/>
      <c r="G24" s="485"/>
      <c r="H24" s="491"/>
      <c r="I24" s="487"/>
      <c r="J24" s="486"/>
      <c r="K24" s="487"/>
      <c r="L24" s="486"/>
      <c r="M24" s="487"/>
      <c r="N24" s="486"/>
      <c r="O24" s="487"/>
      <c r="P24" s="488"/>
    </row>
    <row r="25" spans="1:16" s="71" customFormat="1" ht="13.5" customHeight="1">
      <c r="A25" s="119"/>
      <c r="B25" s="1185"/>
      <c r="C25" s="495">
        <v>21</v>
      </c>
      <c r="D25" s="368">
        <v>243700</v>
      </c>
      <c r="E25" s="490">
        <v>1</v>
      </c>
      <c r="F25" s="344">
        <v>246300</v>
      </c>
      <c r="G25" s="485"/>
      <c r="H25" s="491"/>
      <c r="I25" s="487"/>
      <c r="J25" s="486"/>
      <c r="K25" s="487"/>
      <c r="L25" s="486"/>
      <c r="M25" s="487"/>
      <c r="N25" s="486"/>
      <c r="O25" s="487"/>
      <c r="P25" s="488"/>
    </row>
    <row r="26" spans="1:16" s="71" customFormat="1" ht="13.5" customHeight="1">
      <c r="A26" s="119"/>
      <c r="B26" s="1185"/>
      <c r="C26" s="484">
        <v>22</v>
      </c>
      <c r="D26" s="372">
        <v>244500</v>
      </c>
      <c r="E26" s="484">
        <v>2</v>
      </c>
      <c r="F26" s="339">
        <v>247600</v>
      </c>
      <c r="G26" s="485"/>
      <c r="H26" s="491"/>
      <c r="I26" s="487"/>
      <c r="J26" s="486"/>
      <c r="K26" s="487"/>
      <c r="L26" s="486"/>
      <c r="M26" s="487"/>
      <c r="N26" s="486"/>
      <c r="O26" s="487"/>
      <c r="P26" s="488"/>
    </row>
    <row r="27" spans="1:16" s="71" customFormat="1" ht="13.5" customHeight="1">
      <c r="A27" s="119"/>
      <c r="B27" s="1185"/>
      <c r="C27" s="484">
        <v>23</v>
      </c>
      <c r="D27" s="372">
        <v>245400</v>
      </c>
      <c r="E27" s="484">
        <v>3</v>
      </c>
      <c r="F27" s="339">
        <v>249000</v>
      </c>
      <c r="G27" s="485"/>
      <c r="H27" s="491"/>
      <c r="I27" s="487"/>
      <c r="J27" s="486"/>
      <c r="K27" s="487"/>
      <c r="L27" s="486"/>
      <c r="M27" s="487"/>
      <c r="N27" s="486"/>
      <c r="O27" s="487"/>
      <c r="P27" s="488"/>
    </row>
    <row r="28" spans="1:16" s="71" customFormat="1" ht="13.5" customHeight="1">
      <c r="A28" s="119"/>
      <c r="B28" s="1185"/>
      <c r="C28" s="492">
        <v>24</v>
      </c>
      <c r="D28" s="375">
        <v>246200</v>
      </c>
      <c r="E28" s="492">
        <v>4</v>
      </c>
      <c r="F28" s="346">
        <v>250400</v>
      </c>
      <c r="G28" s="485"/>
      <c r="H28" s="491"/>
      <c r="I28" s="487"/>
      <c r="J28" s="486"/>
      <c r="K28" s="487"/>
      <c r="L28" s="486"/>
      <c r="M28" s="487"/>
      <c r="N28" s="486"/>
      <c r="O28" s="487"/>
      <c r="P28" s="488"/>
    </row>
    <row r="29" spans="1:16" s="71" customFormat="1" ht="13.5" customHeight="1">
      <c r="A29" s="119"/>
      <c r="B29" s="1185"/>
      <c r="C29" s="493">
        <v>25</v>
      </c>
      <c r="D29" s="377">
        <v>247200</v>
      </c>
      <c r="E29" s="493">
        <v>5</v>
      </c>
      <c r="F29" s="335">
        <v>251400</v>
      </c>
      <c r="G29" s="494"/>
      <c r="H29" s="491"/>
      <c r="I29" s="487"/>
      <c r="J29" s="486"/>
      <c r="K29" s="487"/>
      <c r="L29" s="486"/>
      <c r="M29" s="487"/>
      <c r="N29" s="486"/>
      <c r="O29" s="487"/>
      <c r="P29" s="488"/>
    </row>
    <row r="30" spans="1:16" s="71" customFormat="1" ht="13.5" customHeight="1">
      <c r="A30" s="119"/>
      <c r="B30" s="1185"/>
      <c r="C30" s="484">
        <v>26</v>
      </c>
      <c r="D30" s="372">
        <v>248100</v>
      </c>
      <c r="E30" s="484">
        <v>6</v>
      </c>
      <c r="F30" s="339">
        <v>252500</v>
      </c>
      <c r="G30" s="485"/>
      <c r="H30" s="491"/>
      <c r="I30" s="487"/>
      <c r="J30" s="486"/>
      <c r="K30" s="487"/>
      <c r="L30" s="486"/>
      <c r="M30" s="487"/>
      <c r="N30" s="486"/>
      <c r="O30" s="487"/>
      <c r="P30" s="488"/>
    </row>
    <row r="31" spans="1:16" s="71" customFormat="1" ht="13.5" customHeight="1">
      <c r="A31" s="119"/>
      <c r="B31" s="1185"/>
      <c r="C31" s="484">
        <v>27</v>
      </c>
      <c r="D31" s="372">
        <v>249000</v>
      </c>
      <c r="E31" s="484">
        <v>7</v>
      </c>
      <c r="F31" s="339">
        <v>253700</v>
      </c>
      <c r="G31" s="485"/>
      <c r="H31" s="491"/>
      <c r="I31" s="487"/>
      <c r="J31" s="486"/>
      <c r="K31" s="487"/>
      <c r="L31" s="486"/>
      <c r="M31" s="487"/>
      <c r="N31" s="486"/>
      <c r="O31" s="487"/>
      <c r="P31" s="488"/>
    </row>
    <row r="32" spans="1:16" s="71" customFormat="1" ht="13.5" customHeight="1">
      <c r="A32" s="119"/>
      <c r="B32" s="1185"/>
      <c r="C32" s="489">
        <v>28</v>
      </c>
      <c r="D32" s="390">
        <v>250000</v>
      </c>
      <c r="E32" s="489">
        <v>8</v>
      </c>
      <c r="F32" s="343">
        <v>254600</v>
      </c>
      <c r="G32" s="485"/>
      <c r="H32" s="491"/>
      <c r="I32" s="487"/>
      <c r="J32" s="486"/>
      <c r="K32" s="487"/>
      <c r="L32" s="486"/>
      <c r="M32" s="487"/>
      <c r="N32" s="486"/>
      <c r="O32" s="487"/>
      <c r="P32" s="488"/>
    </row>
    <row r="33" spans="1:16" s="71" customFormat="1" ht="13.5" customHeight="1">
      <c r="A33" s="119"/>
      <c r="B33" s="1185"/>
      <c r="C33" s="490">
        <v>29</v>
      </c>
      <c r="D33" s="368">
        <v>251000</v>
      </c>
      <c r="E33" s="490">
        <v>9</v>
      </c>
      <c r="F33" s="344">
        <v>255700</v>
      </c>
      <c r="G33" s="494"/>
      <c r="H33" s="491"/>
      <c r="I33" s="487"/>
      <c r="J33" s="486"/>
      <c r="K33" s="487"/>
      <c r="L33" s="486"/>
      <c r="M33" s="487"/>
      <c r="N33" s="486"/>
      <c r="O33" s="487"/>
      <c r="P33" s="488"/>
    </row>
    <row r="34" spans="1:16" s="71" customFormat="1" ht="13.5" customHeight="1">
      <c r="A34" s="119"/>
      <c r="B34" s="1185"/>
      <c r="C34" s="484">
        <v>30</v>
      </c>
      <c r="D34" s="372">
        <v>251700</v>
      </c>
      <c r="E34" s="484">
        <v>10</v>
      </c>
      <c r="F34" s="339">
        <v>256800</v>
      </c>
      <c r="G34" s="485"/>
      <c r="H34" s="491"/>
      <c r="I34" s="487"/>
      <c r="J34" s="486"/>
      <c r="K34" s="487"/>
      <c r="L34" s="486"/>
      <c r="M34" s="487"/>
      <c r="N34" s="486"/>
      <c r="O34" s="487"/>
      <c r="P34" s="488"/>
    </row>
    <row r="35" spans="1:16" s="71" customFormat="1" ht="13.5" customHeight="1">
      <c r="A35" s="119"/>
      <c r="B35" s="1185"/>
      <c r="C35" s="484">
        <v>31</v>
      </c>
      <c r="D35" s="372">
        <v>252500</v>
      </c>
      <c r="E35" s="484">
        <v>11</v>
      </c>
      <c r="F35" s="339">
        <v>257900</v>
      </c>
      <c r="G35" s="485"/>
      <c r="H35" s="491"/>
      <c r="I35" s="487"/>
      <c r="J35" s="486"/>
      <c r="K35" s="487"/>
      <c r="L35" s="486"/>
      <c r="M35" s="487"/>
      <c r="N35" s="486"/>
      <c r="O35" s="487"/>
      <c r="P35" s="488"/>
    </row>
    <row r="36" spans="1:16" s="71" customFormat="1" ht="13.5" customHeight="1">
      <c r="A36" s="119"/>
      <c r="B36" s="1185"/>
      <c r="C36" s="492">
        <v>32</v>
      </c>
      <c r="D36" s="375">
        <v>253300</v>
      </c>
      <c r="E36" s="492">
        <v>12</v>
      </c>
      <c r="F36" s="346">
        <v>259100</v>
      </c>
      <c r="G36" s="485"/>
      <c r="H36" s="491"/>
      <c r="I36" s="487"/>
      <c r="J36" s="486"/>
      <c r="K36" s="487"/>
      <c r="L36" s="486"/>
      <c r="M36" s="487"/>
      <c r="N36" s="486"/>
      <c r="O36" s="487"/>
      <c r="P36" s="488"/>
    </row>
    <row r="37" spans="1:16" s="71" customFormat="1" ht="13.5" customHeight="1">
      <c r="A37" s="119"/>
      <c r="B37" s="1185"/>
      <c r="C37" s="493">
        <v>33</v>
      </c>
      <c r="D37" s="377">
        <v>254000</v>
      </c>
      <c r="E37" s="493">
        <v>13</v>
      </c>
      <c r="F37" s="335">
        <v>260400</v>
      </c>
      <c r="G37" s="494"/>
      <c r="H37" s="491"/>
      <c r="I37" s="487"/>
      <c r="J37" s="486"/>
      <c r="K37" s="487"/>
      <c r="L37" s="486"/>
      <c r="M37" s="487"/>
      <c r="N37" s="486"/>
      <c r="O37" s="487"/>
      <c r="P37" s="488"/>
    </row>
    <row r="38" spans="1:16" s="71" customFormat="1" ht="13.5" customHeight="1">
      <c r="A38" s="119"/>
      <c r="B38" s="1185"/>
      <c r="C38" s="484">
        <v>34</v>
      </c>
      <c r="D38" s="372">
        <v>254600</v>
      </c>
      <c r="E38" s="484">
        <v>14</v>
      </c>
      <c r="F38" s="339">
        <v>261600</v>
      </c>
      <c r="G38" s="485"/>
      <c r="H38" s="491"/>
      <c r="I38" s="487"/>
      <c r="J38" s="486"/>
      <c r="K38" s="487"/>
      <c r="L38" s="486"/>
      <c r="M38" s="487"/>
      <c r="N38" s="486"/>
      <c r="O38" s="487"/>
      <c r="P38" s="488"/>
    </row>
    <row r="39" spans="1:16" s="71" customFormat="1" ht="13.5" customHeight="1">
      <c r="A39" s="119"/>
      <c r="B39" s="1185"/>
      <c r="C39" s="484">
        <v>35</v>
      </c>
      <c r="D39" s="372">
        <v>255200</v>
      </c>
      <c r="E39" s="484">
        <v>15</v>
      </c>
      <c r="F39" s="339">
        <v>262700</v>
      </c>
      <c r="G39" s="485"/>
      <c r="H39" s="491"/>
      <c r="I39" s="485"/>
      <c r="J39" s="486"/>
      <c r="K39" s="485"/>
      <c r="L39" s="486"/>
      <c r="M39" s="485"/>
      <c r="N39" s="486"/>
      <c r="O39" s="485"/>
      <c r="P39" s="488"/>
    </row>
    <row r="40" spans="1:16" s="71" customFormat="1" ht="13.5" customHeight="1">
      <c r="A40" s="119"/>
      <c r="B40" s="1185"/>
      <c r="C40" s="489">
        <v>36</v>
      </c>
      <c r="D40" s="390">
        <v>255800</v>
      </c>
      <c r="E40" s="489">
        <v>16</v>
      </c>
      <c r="F40" s="343">
        <v>263700</v>
      </c>
      <c r="G40" s="485"/>
      <c r="H40" s="491"/>
      <c r="I40" s="485"/>
      <c r="J40" s="491"/>
      <c r="K40" s="485"/>
      <c r="L40" s="491"/>
      <c r="M40" s="485"/>
      <c r="N40" s="491"/>
      <c r="O40" s="485"/>
      <c r="P40" s="496"/>
    </row>
    <row r="41" spans="1:16" s="71" customFormat="1" ht="13.5" customHeight="1">
      <c r="A41" s="119"/>
      <c r="B41" s="1185"/>
      <c r="C41" s="490">
        <v>37</v>
      </c>
      <c r="D41" s="368">
        <v>256600</v>
      </c>
      <c r="E41" s="490">
        <v>17</v>
      </c>
      <c r="F41" s="344">
        <v>264700</v>
      </c>
      <c r="G41" s="50"/>
      <c r="H41" s="50"/>
      <c r="I41" s="485"/>
      <c r="J41" s="491"/>
      <c r="K41" s="485"/>
      <c r="L41" s="491"/>
      <c r="M41" s="485"/>
      <c r="N41" s="491"/>
      <c r="O41" s="485"/>
      <c r="P41" s="496"/>
    </row>
    <row r="42" spans="1:16" s="71" customFormat="1" ht="13.5" customHeight="1">
      <c r="A42" s="119"/>
      <c r="B42" s="1185"/>
      <c r="C42" s="484">
        <v>38</v>
      </c>
      <c r="D42" s="372">
        <v>257200</v>
      </c>
      <c r="E42" s="484">
        <v>18</v>
      </c>
      <c r="F42" s="339">
        <v>265700</v>
      </c>
      <c r="G42" s="50"/>
      <c r="H42" s="50"/>
      <c r="I42" s="485"/>
      <c r="J42" s="491"/>
      <c r="K42" s="485"/>
      <c r="L42" s="491"/>
      <c r="M42" s="485"/>
      <c r="N42" s="491"/>
      <c r="O42" s="485"/>
      <c r="P42" s="496"/>
    </row>
    <row r="43" spans="1:16" s="71" customFormat="1" ht="13.5" customHeight="1">
      <c r="A43" s="119"/>
      <c r="B43" s="1185"/>
      <c r="C43" s="484">
        <v>39</v>
      </c>
      <c r="D43" s="372">
        <v>257900</v>
      </c>
      <c r="E43" s="484">
        <v>19</v>
      </c>
      <c r="F43" s="339">
        <v>266700</v>
      </c>
      <c r="G43" s="50"/>
      <c r="H43" s="50"/>
      <c r="I43" s="485"/>
      <c r="J43" s="491"/>
      <c r="K43" s="485"/>
      <c r="L43" s="491"/>
      <c r="M43" s="485"/>
      <c r="N43" s="491"/>
      <c r="O43" s="485"/>
      <c r="P43" s="496"/>
    </row>
    <row r="44" spans="1:16" s="71" customFormat="1" ht="13.5" customHeight="1">
      <c r="A44" s="119"/>
      <c r="B44" s="1185"/>
      <c r="C44" s="492">
        <v>40</v>
      </c>
      <c r="D44" s="375">
        <v>258400</v>
      </c>
      <c r="E44" s="492">
        <v>20</v>
      </c>
      <c r="F44" s="346">
        <v>267700</v>
      </c>
      <c r="G44" s="50"/>
      <c r="H44" s="50"/>
      <c r="I44" s="485"/>
      <c r="J44" s="491"/>
      <c r="K44" s="485"/>
      <c r="L44" s="491"/>
      <c r="M44" s="485"/>
      <c r="N44" s="491"/>
      <c r="O44" s="485"/>
      <c r="P44" s="496"/>
    </row>
    <row r="45" spans="1:16" s="71" customFormat="1" ht="13.5" customHeight="1">
      <c r="A45" s="119"/>
      <c r="B45" s="1185"/>
      <c r="C45" s="493">
        <v>41</v>
      </c>
      <c r="D45" s="377">
        <v>259100</v>
      </c>
      <c r="E45" s="493">
        <v>21</v>
      </c>
      <c r="F45" s="335">
        <v>268700</v>
      </c>
      <c r="G45" s="490">
        <v>1</v>
      </c>
      <c r="H45" s="344">
        <v>280500</v>
      </c>
      <c r="I45" s="485"/>
      <c r="J45" s="491"/>
      <c r="K45" s="485"/>
      <c r="L45" s="491"/>
      <c r="M45" s="485"/>
      <c r="N45" s="491"/>
      <c r="O45" s="485"/>
      <c r="P45" s="496"/>
    </row>
    <row r="46" spans="1:16" s="71" customFormat="1" ht="13.5" customHeight="1">
      <c r="A46" s="119"/>
      <c r="B46" s="1185"/>
      <c r="C46" s="484">
        <v>42</v>
      </c>
      <c r="D46" s="372">
        <v>259700</v>
      </c>
      <c r="E46" s="484">
        <v>22</v>
      </c>
      <c r="F46" s="339">
        <v>269700</v>
      </c>
      <c r="G46" s="484">
        <v>2</v>
      </c>
      <c r="H46" s="339">
        <v>281300</v>
      </c>
      <c r="I46" s="485"/>
      <c r="J46" s="491"/>
      <c r="K46" s="485"/>
      <c r="L46" s="491"/>
      <c r="M46" s="485"/>
      <c r="N46" s="491"/>
      <c r="O46" s="485"/>
      <c r="P46" s="496"/>
    </row>
    <row r="47" spans="1:16" s="71" customFormat="1" ht="13.5" customHeight="1">
      <c r="A47" s="119"/>
      <c r="B47" s="1185"/>
      <c r="C47" s="484">
        <v>43</v>
      </c>
      <c r="D47" s="372">
        <v>260300</v>
      </c>
      <c r="E47" s="484">
        <v>23</v>
      </c>
      <c r="F47" s="339">
        <v>270600</v>
      </c>
      <c r="G47" s="484">
        <v>3</v>
      </c>
      <c r="H47" s="339">
        <v>281900</v>
      </c>
      <c r="I47" s="485"/>
      <c r="J47" s="491"/>
      <c r="K47" s="485"/>
      <c r="L47" s="491"/>
      <c r="M47" s="485"/>
      <c r="N47" s="491"/>
      <c r="O47" s="485"/>
      <c r="P47" s="496"/>
    </row>
    <row r="48" spans="1:16" s="71" customFormat="1" ht="13.5" customHeight="1">
      <c r="A48" s="119"/>
      <c r="B48" s="1185"/>
      <c r="C48" s="489">
        <v>44</v>
      </c>
      <c r="D48" s="390">
        <v>260800</v>
      </c>
      <c r="E48" s="489">
        <v>24</v>
      </c>
      <c r="F48" s="343">
        <v>271500</v>
      </c>
      <c r="G48" s="492">
        <v>4</v>
      </c>
      <c r="H48" s="346">
        <v>282600</v>
      </c>
      <c r="I48" s="485"/>
      <c r="J48" s="491"/>
      <c r="K48" s="485"/>
      <c r="L48" s="491"/>
      <c r="M48" s="485"/>
      <c r="N48" s="491"/>
      <c r="O48" s="485"/>
      <c r="P48" s="496"/>
    </row>
    <row r="49" spans="1:16" s="71" customFormat="1" ht="13.5" customHeight="1">
      <c r="A49" s="119"/>
      <c r="B49" s="1185"/>
      <c r="C49" s="490">
        <v>45</v>
      </c>
      <c r="D49" s="368">
        <v>261200</v>
      </c>
      <c r="E49" s="1186">
        <v>25</v>
      </c>
      <c r="F49" s="952">
        <v>272300</v>
      </c>
      <c r="G49" s="1186">
        <v>5</v>
      </c>
      <c r="H49" s="952">
        <v>283900</v>
      </c>
      <c r="I49" s="494"/>
      <c r="J49" s="491"/>
      <c r="K49" s="485"/>
      <c r="L49" s="491"/>
      <c r="M49" s="485"/>
      <c r="N49" s="491"/>
      <c r="O49" s="485"/>
      <c r="P49" s="496"/>
    </row>
    <row r="50" spans="1:16" s="71" customFormat="1" ht="13.5" customHeight="1">
      <c r="A50" s="119"/>
      <c r="B50" s="1185"/>
      <c r="C50" s="484">
        <v>46</v>
      </c>
      <c r="D50" s="372">
        <v>261800</v>
      </c>
      <c r="E50" s="1187"/>
      <c r="F50" s="953"/>
      <c r="G50" s="1182"/>
      <c r="H50" s="967"/>
      <c r="I50" s="485"/>
      <c r="J50" s="491"/>
      <c r="K50" s="485"/>
      <c r="L50" s="491"/>
      <c r="M50" s="485"/>
      <c r="N50" s="491"/>
      <c r="O50" s="485"/>
      <c r="P50" s="496"/>
    </row>
    <row r="51" spans="1:16" s="71" customFormat="1" ht="13.5" customHeight="1">
      <c r="A51" s="119"/>
      <c r="B51" s="1185"/>
      <c r="C51" s="484">
        <v>47</v>
      </c>
      <c r="D51" s="372">
        <v>262200</v>
      </c>
      <c r="E51" s="1181">
        <v>26</v>
      </c>
      <c r="F51" s="961">
        <v>273100</v>
      </c>
      <c r="G51" s="1181">
        <v>6</v>
      </c>
      <c r="H51" s="961">
        <v>284900</v>
      </c>
      <c r="I51" s="485"/>
      <c r="J51" s="491"/>
      <c r="K51" s="485"/>
      <c r="L51" s="491"/>
      <c r="M51" s="485"/>
      <c r="N51" s="491"/>
      <c r="O51" s="485"/>
      <c r="P51" s="496"/>
    </row>
    <row r="52" spans="1:16" s="71" customFormat="1" ht="13.5" customHeight="1">
      <c r="A52" s="119"/>
      <c r="B52" s="1185"/>
      <c r="C52" s="492">
        <v>48</v>
      </c>
      <c r="D52" s="375">
        <v>262700</v>
      </c>
      <c r="E52" s="1187"/>
      <c r="F52" s="953"/>
      <c r="G52" s="1182"/>
      <c r="H52" s="953"/>
      <c r="I52" s="485"/>
      <c r="J52" s="491"/>
      <c r="K52" s="485"/>
      <c r="L52" s="491"/>
      <c r="M52" s="485"/>
      <c r="N52" s="491"/>
      <c r="O52" s="485"/>
      <c r="P52" s="496"/>
    </row>
    <row r="53" spans="1:16" s="71" customFormat="1" ht="13.5" customHeight="1">
      <c r="A53" s="119"/>
      <c r="B53" s="1185"/>
      <c r="C53" s="493">
        <v>49</v>
      </c>
      <c r="D53" s="377">
        <v>263100</v>
      </c>
      <c r="E53" s="1182">
        <v>27</v>
      </c>
      <c r="F53" s="967">
        <v>274000</v>
      </c>
      <c r="G53" s="1181">
        <v>7</v>
      </c>
      <c r="H53" s="959">
        <v>285600</v>
      </c>
      <c r="I53" s="485"/>
      <c r="J53" s="491"/>
      <c r="K53" s="485"/>
      <c r="L53" s="491"/>
      <c r="M53" s="485"/>
      <c r="N53" s="491"/>
      <c r="O53" s="485"/>
      <c r="P53" s="496"/>
    </row>
    <row r="54" spans="1:16" s="71" customFormat="1" ht="13.5" customHeight="1">
      <c r="A54" s="119"/>
      <c r="B54" s="1185"/>
      <c r="C54" s="484">
        <v>50</v>
      </c>
      <c r="D54" s="372">
        <v>263500</v>
      </c>
      <c r="E54" s="1187"/>
      <c r="F54" s="953"/>
      <c r="G54" s="1182"/>
      <c r="H54" s="948"/>
      <c r="I54" s="497"/>
      <c r="J54" s="491"/>
      <c r="K54" s="485"/>
      <c r="L54" s="491"/>
      <c r="M54" s="485"/>
      <c r="N54" s="491"/>
      <c r="O54" s="485"/>
      <c r="P54" s="496"/>
    </row>
    <row r="55" spans="1:16" s="71" customFormat="1" ht="13.5" customHeight="1">
      <c r="A55" s="119"/>
      <c r="B55" s="1185"/>
      <c r="C55" s="484">
        <v>51</v>
      </c>
      <c r="D55" s="372">
        <v>264000</v>
      </c>
      <c r="E55" s="1181">
        <v>28</v>
      </c>
      <c r="F55" s="961">
        <v>274900</v>
      </c>
      <c r="G55" s="1181">
        <v>8</v>
      </c>
      <c r="H55" s="959">
        <v>286500</v>
      </c>
      <c r="I55" s="485"/>
      <c r="J55" s="491"/>
      <c r="K55" s="485"/>
      <c r="L55" s="491"/>
      <c r="M55" s="485"/>
      <c r="N55" s="491"/>
      <c r="O55" s="485"/>
      <c r="P55" s="496"/>
    </row>
    <row r="56" spans="1:16" s="71" customFormat="1" ht="13.5" customHeight="1">
      <c r="A56" s="119"/>
      <c r="B56" s="1185"/>
      <c r="C56" s="489">
        <v>52</v>
      </c>
      <c r="D56" s="390">
        <v>264500</v>
      </c>
      <c r="E56" s="1183"/>
      <c r="F56" s="962"/>
      <c r="G56" s="1183"/>
      <c r="H56" s="948"/>
      <c r="I56" s="497"/>
      <c r="J56" s="491"/>
      <c r="K56" s="485"/>
      <c r="L56" s="491"/>
      <c r="M56" s="485"/>
      <c r="N56" s="491"/>
      <c r="O56" s="485"/>
      <c r="P56" s="496"/>
    </row>
    <row r="57" spans="1:16" s="71" customFormat="1" ht="13.5" customHeight="1">
      <c r="A57" s="119"/>
      <c r="B57" s="1185"/>
      <c r="C57" s="490">
        <v>53</v>
      </c>
      <c r="D57" s="368">
        <v>265100</v>
      </c>
      <c r="E57" s="498">
        <v>29</v>
      </c>
      <c r="F57" s="499">
        <v>275500</v>
      </c>
      <c r="G57" s="498">
        <v>9</v>
      </c>
      <c r="H57" s="376">
        <v>287000</v>
      </c>
      <c r="I57" s="500"/>
      <c r="J57" s="50"/>
      <c r="K57" s="485"/>
      <c r="L57" s="491"/>
      <c r="M57" s="485"/>
      <c r="N57" s="491"/>
      <c r="O57" s="485"/>
      <c r="P57" s="496"/>
    </row>
    <row r="58" spans="1:16" s="71" customFormat="1" ht="13.5" customHeight="1">
      <c r="A58" s="119"/>
      <c r="B58" s="1185"/>
      <c r="C58" s="484">
        <v>54</v>
      </c>
      <c r="D58" s="372">
        <v>265500</v>
      </c>
      <c r="E58" s="489">
        <v>30</v>
      </c>
      <c r="F58" s="501">
        <v>276300</v>
      </c>
      <c r="G58" s="489">
        <v>10</v>
      </c>
      <c r="H58" s="343">
        <v>287800</v>
      </c>
      <c r="I58" s="50"/>
      <c r="J58" s="50"/>
      <c r="K58" s="485"/>
      <c r="L58" s="491"/>
      <c r="M58" s="485"/>
      <c r="N58" s="491"/>
      <c r="O58" s="485"/>
      <c r="P58" s="496"/>
    </row>
    <row r="59" spans="1:16" s="71" customFormat="1" ht="13.5" customHeight="1">
      <c r="A59" s="119"/>
      <c r="B59" s="1185"/>
      <c r="C59" s="484">
        <v>55</v>
      </c>
      <c r="D59" s="372">
        <v>266000</v>
      </c>
      <c r="E59" s="489">
        <v>31</v>
      </c>
      <c r="F59" s="501">
        <v>277100</v>
      </c>
      <c r="G59" s="489">
        <v>11</v>
      </c>
      <c r="H59" s="343">
        <v>288800</v>
      </c>
      <c r="I59" s="50"/>
      <c r="J59" s="50"/>
      <c r="K59" s="485"/>
      <c r="L59" s="491"/>
      <c r="M59" s="485"/>
      <c r="N59" s="491"/>
      <c r="O59" s="485"/>
      <c r="P59" s="496"/>
    </row>
    <row r="60" spans="1:16" s="71" customFormat="1" ht="13.5" customHeight="1">
      <c r="A60" s="119"/>
      <c r="B60" s="1185"/>
      <c r="C60" s="492">
        <v>56</v>
      </c>
      <c r="D60" s="375">
        <v>266300</v>
      </c>
      <c r="E60" s="489">
        <v>32</v>
      </c>
      <c r="F60" s="501">
        <v>278100</v>
      </c>
      <c r="G60" s="489">
        <v>12</v>
      </c>
      <c r="H60" s="343">
        <v>289500</v>
      </c>
      <c r="I60" s="50"/>
      <c r="J60" s="50"/>
      <c r="K60" s="485"/>
      <c r="L60" s="491"/>
      <c r="M60" s="485"/>
      <c r="N60" s="491"/>
      <c r="O60" s="485"/>
      <c r="P60" s="496"/>
    </row>
    <row r="61" spans="1:16" s="71" customFormat="1" ht="13.5" customHeight="1">
      <c r="A61" s="119"/>
      <c r="B61" s="1185"/>
      <c r="C61" s="490">
        <v>57</v>
      </c>
      <c r="D61" s="368">
        <v>266600</v>
      </c>
      <c r="E61" s="1186">
        <v>33</v>
      </c>
      <c r="F61" s="952">
        <v>279100</v>
      </c>
      <c r="G61" s="1186">
        <v>13</v>
      </c>
      <c r="H61" s="1193">
        <v>290700</v>
      </c>
      <c r="I61" s="1194">
        <v>1</v>
      </c>
      <c r="J61" s="1193">
        <v>299800</v>
      </c>
      <c r="K61" s="485"/>
      <c r="L61" s="491"/>
      <c r="M61" s="485"/>
      <c r="N61" s="491"/>
      <c r="O61" s="485"/>
      <c r="P61" s="496"/>
    </row>
    <row r="62" spans="1:16" s="71" customFormat="1" ht="13.5" customHeight="1">
      <c r="A62" s="119"/>
      <c r="B62" s="1185"/>
      <c r="C62" s="484">
        <v>58</v>
      </c>
      <c r="D62" s="372">
        <v>266800</v>
      </c>
      <c r="E62" s="1187"/>
      <c r="F62" s="953"/>
      <c r="G62" s="1187"/>
      <c r="H62" s="1189"/>
      <c r="I62" s="1192"/>
      <c r="J62" s="1189"/>
      <c r="K62" s="485"/>
      <c r="L62" s="491"/>
      <c r="M62" s="485"/>
      <c r="N62" s="491"/>
      <c r="O62" s="485"/>
      <c r="P62" s="496"/>
    </row>
    <row r="63" spans="1:16" s="71" customFormat="1" ht="13.5" customHeight="1">
      <c r="A63" s="119"/>
      <c r="B63" s="1185"/>
      <c r="C63" s="484">
        <v>59</v>
      </c>
      <c r="D63" s="372">
        <v>267100</v>
      </c>
      <c r="E63" s="1181">
        <v>34</v>
      </c>
      <c r="F63" s="961">
        <v>280000</v>
      </c>
      <c r="G63" s="1181">
        <v>14</v>
      </c>
      <c r="H63" s="1188">
        <v>291600</v>
      </c>
      <c r="I63" s="1191">
        <v>2</v>
      </c>
      <c r="J63" s="1188">
        <v>300700</v>
      </c>
      <c r="K63" s="485"/>
      <c r="L63" s="491"/>
      <c r="M63" s="485"/>
      <c r="N63" s="491"/>
      <c r="O63" s="485"/>
      <c r="P63" s="496"/>
    </row>
    <row r="64" spans="1:16" s="71" customFormat="1" ht="13.5" customHeight="1">
      <c r="A64" s="119"/>
      <c r="B64" s="1185"/>
      <c r="C64" s="492">
        <v>60</v>
      </c>
      <c r="D64" s="375">
        <v>267500</v>
      </c>
      <c r="E64" s="1187"/>
      <c r="F64" s="953"/>
      <c r="G64" s="1187"/>
      <c r="H64" s="1189"/>
      <c r="I64" s="1192"/>
      <c r="J64" s="1189"/>
      <c r="K64" s="485"/>
      <c r="L64" s="491"/>
      <c r="M64" s="485"/>
      <c r="N64" s="491"/>
      <c r="O64" s="485"/>
      <c r="P64" s="496"/>
    </row>
    <row r="65" spans="1:16" s="71" customFormat="1" ht="13.5" customHeight="1">
      <c r="A65" s="119"/>
      <c r="B65" s="1185"/>
      <c r="C65" s="493">
        <v>61</v>
      </c>
      <c r="D65" s="377">
        <v>267900</v>
      </c>
      <c r="E65" s="1181">
        <v>35</v>
      </c>
      <c r="F65" s="1188">
        <v>280700</v>
      </c>
      <c r="G65" s="1181">
        <v>15</v>
      </c>
      <c r="H65" s="1196">
        <v>292400</v>
      </c>
      <c r="I65" s="1191">
        <v>3</v>
      </c>
      <c r="J65" s="1188">
        <v>301600</v>
      </c>
      <c r="K65" s="485"/>
      <c r="L65" s="491"/>
      <c r="M65" s="485"/>
      <c r="N65" s="491"/>
      <c r="O65" s="485"/>
      <c r="P65" s="496"/>
    </row>
    <row r="66" spans="1:16" s="71" customFormat="1" ht="13.5" customHeight="1">
      <c r="A66" s="119"/>
      <c r="B66" s="1185"/>
      <c r="C66" s="484">
        <v>62</v>
      </c>
      <c r="D66" s="372">
        <v>268400</v>
      </c>
      <c r="E66" s="1187"/>
      <c r="F66" s="1189"/>
      <c r="G66" s="1187"/>
      <c r="H66" s="1196"/>
      <c r="I66" s="1192"/>
      <c r="J66" s="1189"/>
      <c r="K66" s="485"/>
      <c r="L66" s="491"/>
      <c r="M66" s="485"/>
      <c r="N66" s="491"/>
      <c r="O66" s="485"/>
      <c r="P66" s="496"/>
    </row>
    <row r="67" spans="1:16" s="71" customFormat="1" ht="13.5" customHeight="1">
      <c r="A67" s="119"/>
      <c r="B67" s="1185"/>
      <c r="C67" s="484">
        <v>63</v>
      </c>
      <c r="D67" s="372">
        <v>268800</v>
      </c>
      <c r="E67" s="1181">
        <v>36</v>
      </c>
      <c r="F67" s="1188">
        <v>281600</v>
      </c>
      <c r="G67" s="1191">
        <v>16</v>
      </c>
      <c r="H67" s="1188">
        <v>293100</v>
      </c>
      <c r="I67" s="1191">
        <v>4</v>
      </c>
      <c r="J67" s="1188">
        <v>302500</v>
      </c>
      <c r="K67" s="485"/>
      <c r="L67" s="491"/>
      <c r="M67" s="485"/>
      <c r="N67" s="491"/>
      <c r="O67" s="485"/>
      <c r="P67" s="496"/>
    </row>
    <row r="68" spans="1:16" s="71" customFormat="1" ht="13.5" customHeight="1">
      <c r="A68" s="119"/>
      <c r="B68" s="1185"/>
      <c r="C68" s="489">
        <v>64</v>
      </c>
      <c r="D68" s="390">
        <v>269100</v>
      </c>
      <c r="E68" s="1183"/>
      <c r="F68" s="1195"/>
      <c r="G68" s="1192"/>
      <c r="H68" s="1195"/>
      <c r="I68" s="1192"/>
      <c r="J68" s="1195"/>
      <c r="K68" s="485"/>
      <c r="L68" s="491"/>
      <c r="M68" s="485"/>
      <c r="N68" s="491"/>
      <c r="O68" s="485"/>
      <c r="P68" s="496"/>
    </row>
    <row r="69" spans="1:16" s="71" customFormat="1" ht="13.5" customHeight="1">
      <c r="A69" s="119"/>
      <c r="B69" s="1185"/>
      <c r="C69" s="490">
        <v>65</v>
      </c>
      <c r="D69" s="368">
        <v>269600</v>
      </c>
      <c r="E69" s="1186">
        <v>37</v>
      </c>
      <c r="F69" s="1193">
        <v>282400</v>
      </c>
      <c r="G69" s="1194">
        <v>17</v>
      </c>
      <c r="H69" s="952">
        <v>293400</v>
      </c>
      <c r="I69" s="1186">
        <v>5</v>
      </c>
      <c r="J69" s="952">
        <v>303000</v>
      </c>
      <c r="K69" s="494"/>
      <c r="L69" s="491"/>
      <c r="M69" s="494"/>
      <c r="N69" s="491"/>
      <c r="O69" s="494"/>
      <c r="P69" s="496"/>
    </row>
    <row r="70" spans="1:16" s="71" customFormat="1" ht="13.5" customHeight="1">
      <c r="A70" s="119"/>
      <c r="B70" s="1185"/>
      <c r="C70" s="484">
        <v>66</v>
      </c>
      <c r="D70" s="372">
        <v>269900</v>
      </c>
      <c r="E70" s="1182"/>
      <c r="F70" s="1190"/>
      <c r="G70" s="1192"/>
      <c r="H70" s="967"/>
      <c r="I70" s="1182"/>
      <c r="J70" s="967"/>
      <c r="K70" s="494"/>
      <c r="L70" s="491"/>
      <c r="M70" s="494"/>
      <c r="N70" s="491"/>
      <c r="O70" s="494"/>
      <c r="P70" s="496"/>
    </row>
    <row r="71" spans="1:16" s="71" customFormat="1" ht="13.5" customHeight="1">
      <c r="A71" s="119"/>
      <c r="B71" s="1185"/>
      <c r="C71" s="484">
        <v>67</v>
      </c>
      <c r="D71" s="372">
        <v>270300</v>
      </c>
      <c r="E71" s="1187"/>
      <c r="F71" s="1189"/>
      <c r="G71" s="1197"/>
      <c r="H71" s="953"/>
      <c r="I71" s="1187"/>
      <c r="J71" s="953"/>
      <c r="K71" s="494"/>
      <c r="L71" s="491"/>
      <c r="M71" s="494"/>
      <c r="N71" s="491"/>
      <c r="O71" s="494"/>
      <c r="P71" s="496"/>
    </row>
    <row r="72" spans="1:16" s="71" customFormat="1" ht="13.5" customHeight="1">
      <c r="A72" s="119"/>
      <c r="B72" s="1185"/>
      <c r="C72" s="492">
        <v>68</v>
      </c>
      <c r="D72" s="375">
        <v>270600</v>
      </c>
      <c r="E72" s="1181">
        <v>38</v>
      </c>
      <c r="F72" s="1188">
        <v>283200</v>
      </c>
      <c r="G72" s="1181">
        <v>18</v>
      </c>
      <c r="H72" s="959">
        <v>294600</v>
      </c>
      <c r="I72" s="1181">
        <v>6</v>
      </c>
      <c r="J72" s="961">
        <v>304200</v>
      </c>
      <c r="K72" s="494"/>
      <c r="L72" s="491"/>
      <c r="M72" s="494"/>
      <c r="N72" s="491"/>
      <c r="O72" s="494"/>
      <c r="P72" s="496"/>
    </row>
    <row r="73" spans="1:16" s="71" customFormat="1" ht="13.5" customHeight="1">
      <c r="A73" s="119"/>
      <c r="B73" s="1185"/>
      <c r="C73" s="493">
        <v>69</v>
      </c>
      <c r="D73" s="377">
        <v>270800</v>
      </c>
      <c r="E73" s="1182"/>
      <c r="F73" s="1190"/>
      <c r="G73" s="1182"/>
      <c r="H73" s="948"/>
      <c r="I73" s="1182"/>
      <c r="J73" s="967"/>
      <c r="K73" s="485"/>
      <c r="L73" s="486"/>
      <c r="M73" s="485"/>
      <c r="N73" s="486"/>
      <c r="O73" s="485"/>
      <c r="P73" s="488"/>
    </row>
    <row r="74" spans="1:16" s="71" customFormat="1" ht="13.5" customHeight="1">
      <c r="A74" s="119"/>
      <c r="B74" s="1185"/>
      <c r="C74" s="484">
        <v>70</v>
      </c>
      <c r="D74" s="372">
        <v>271200</v>
      </c>
      <c r="E74" s="1187"/>
      <c r="F74" s="1189"/>
      <c r="G74" s="1187"/>
      <c r="H74" s="960"/>
      <c r="I74" s="1187"/>
      <c r="J74" s="953"/>
      <c r="K74" s="485"/>
      <c r="L74" s="491"/>
      <c r="M74" s="485"/>
      <c r="N74" s="491"/>
      <c r="O74" s="485"/>
      <c r="P74" s="496"/>
    </row>
    <row r="75" spans="1:16" s="71" customFormat="1" ht="13.5" customHeight="1">
      <c r="A75" s="119"/>
      <c r="B75" s="1185"/>
      <c r="C75" s="484">
        <v>71</v>
      </c>
      <c r="D75" s="372">
        <v>271500</v>
      </c>
      <c r="E75" s="1181">
        <v>39</v>
      </c>
      <c r="F75" s="1188">
        <v>284100</v>
      </c>
      <c r="G75" s="1181">
        <v>19</v>
      </c>
      <c r="H75" s="1198">
        <v>295500</v>
      </c>
      <c r="I75" s="1181">
        <v>7</v>
      </c>
      <c r="J75" s="1188">
        <v>305100</v>
      </c>
      <c r="K75" s="485"/>
      <c r="L75" s="491"/>
      <c r="M75" s="485"/>
      <c r="N75" s="491"/>
      <c r="O75" s="485"/>
      <c r="P75" s="496"/>
    </row>
    <row r="76" spans="1:16" s="71" customFormat="1" ht="13.5" customHeight="1">
      <c r="A76" s="119"/>
      <c r="B76" s="1185"/>
      <c r="C76" s="489">
        <v>72</v>
      </c>
      <c r="D76" s="390">
        <v>271900</v>
      </c>
      <c r="E76" s="1182"/>
      <c r="F76" s="1190"/>
      <c r="G76" s="1182"/>
      <c r="H76" s="1196"/>
      <c r="I76" s="1182"/>
      <c r="J76" s="1190"/>
      <c r="K76" s="485"/>
      <c r="L76" s="486"/>
      <c r="M76" s="485"/>
      <c r="N76" s="491"/>
      <c r="O76" s="485"/>
      <c r="P76" s="496"/>
    </row>
    <row r="77" spans="1:16" s="71" customFormat="1" ht="13.5" customHeight="1">
      <c r="A77" s="119"/>
      <c r="B77" s="1185"/>
      <c r="C77" s="490">
        <v>73</v>
      </c>
      <c r="D77" s="368">
        <v>272300</v>
      </c>
      <c r="E77" s="1187"/>
      <c r="F77" s="1189"/>
      <c r="G77" s="1187"/>
      <c r="H77" s="1199"/>
      <c r="I77" s="1187"/>
      <c r="J77" s="1189"/>
      <c r="K77" s="485"/>
      <c r="L77" s="491"/>
      <c r="M77" s="485"/>
      <c r="N77" s="491"/>
      <c r="O77" s="485"/>
      <c r="P77" s="496"/>
    </row>
    <row r="78" spans="1:16" s="71" customFormat="1" ht="13.5" customHeight="1">
      <c r="A78" s="119"/>
      <c r="B78" s="1185"/>
      <c r="C78" s="484">
        <v>74</v>
      </c>
      <c r="D78" s="372">
        <v>272600</v>
      </c>
      <c r="E78" s="1181">
        <v>40</v>
      </c>
      <c r="F78" s="1188">
        <v>284800</v>
      </c>
      <c r="G78" s="1181">
        <v>20</v>
      </c>
      <c r="H78" s="1198">
        <v>296300</v>
      </c>
      <c r="I78" s="1181">
        <v>8</v>
      </c>
      <c r="J78" s="1188">
        <v>306000</v>
      </c>
      <c r="K78" s="487"/>
      <c r="L78" s="486"/>
      <c r="M78" s="485"/>
      <c r="N78" s="491"/>
      <c r="O78" s="485"/>
      <c r="P78" s="496"/>
    </row>
    <row r="79" spans="1:16" s="71" customFormat="1" ht="13.5" customHeight="1">
      <c r="A79" s="119"/>
      <c r="B79" s="1185"/>
      <c r="C79" s="484">
        <v>75</v>
      </c>
      <c r="D79" s="372">
        <v>273000</v>
      </c>
      <c r="E79" s="1182"/>
      <c r="F79" s="1190"/>
      <c r="G79" s="1182"/>
      <c r="H79" s="1196"/>
      <c r="I79" s="1182"/>
      <c r="J79" s="1190"/>
      <c r="K79" s="487"/>
      <c r="L79" s="486"/>
      <c r="M79" s="485"/>
      <c r="N79" s="491"/>
      <c r="O79" s="485"/>
      <c r="P79" s="496"/>
    </row>
    <row r="80" spans="1:16" s="71" customFormat="1" ht="13.5" customHeight="1">
      <c r="A80" s="119"/>
      <c r="B80" s="1185"/>
      <c r="C80" s="492">
        <v>76</v>
      </c>
      <c r="D80" s="375">
        <v>273400</v>
      </c>
      <c r="E80" s="1183"/>
      <c r="F80" s="1195"/>
      <c r="G80" s="1183"/>
      <c r="H80" s="1196"/>
      <c r="I80" s="1183"/>
      <c r="J80" s="1195"/>
      <c r="K80" s="487"/>
      <c r="L80" s="486"/>
      <c r="M80" s="485"/>
      <c r="N80" s="491"/>
      <c r="O80" s="485"/>
      <c r="P80" s="496"/>
    </row>
    <row r="81" spans="1:16" s="71" customFormat="1" ht="13.5" customHeight="1">
      <c r="A81" s="119"/>
      <c r="B81" s="1185"/>
      <c r="C81" s="493">
        <v>77</v>
      </c>
      <c r="D81" s="377">
        <v>273600</v>
      </c>
      <c r="E81" s="1186">
        <v>41</v>
      </c>
      <c r="F81" s="1193">
        <v>285500</v>
      </c>
      <c r="G81" s="1186">
        <v>21</v>
      </c>
      <c r="H81" s="1193">
        <v>297000</v>
      </c>
      <c r="I81" s="1186">
        <v>9</v>
      </c>
      <c r="J81" s="1193">
        <v>306800</v>
      </c>
      <c r="K81" s="497"/>
      <c r="L81" s="491"/>
      <c r="M81" s="485"/>
      <c r="N81" s="491"/>
      <c r="O81" s="485"/>
      <c r="P81" s="496"/>
    </row>
    <row r="82" spans="1:16" s="71" customFormat="1" ht="13.5" customHeight="1">
      <c r="A82" s="119"/>
      <c r="B82" s="1185"/>
      <c r="C82" s="484">
        <v>78</v>
      </c>
      <c r="D82" s="372">
        <v>273900</v>
      </c>
      <c r="E82" s="1182"/>
      <c r="F82" s="1190"/>
      <c r="G82" s="1182"/>
      <c r="H82" s="1190"/>
      <c r="I82" s="1182"/>
      <c r="J82" s="1190"/>
      <c r="K82" s="497"/>
      <c r="L82" s="491"/>
      <c r="M82" s="485"/>
      <c r="N82" s="491"/>
      <c r="O82" s="485"/>
      <c r="P82" s="496"/>
    </row>
    <row r="83" spans="1:16" s="71" customFormat="1" ht="13.5" customHeight="1">
      <c r="A83" s="119"/>
      <c r="B83" s="1185"/>
      <c r="C83" s="484">
        <v>79</v>
      </c>
      <c r="D83" s="372">
        <v>274200</v>
      </c>
      <c r="E83" s="1187"/>
      <c r="F83" s="1189"/>
      <c r="G83" s="1187"/>
      <c r="H83" s="1189"/>
      <c r="I83" s="1187"/>
      <c r="J83" s="1189"/>
      <c r="K83" s="497"/>
      <c r="L83" s="491"/>
      <c r="M83" s="485"/>
      <c r="N83" s="491"/>
      <c r="O83" s="485"/>
      <c r="P83" s="496"/>
    </row>
    <row r="84" spans="1:16" s="71" customFormat="1" ht="13.5" customHeight="1">
      <c r="A84" s="119"/>
      <c r="B84" s="1185"/>
      <c r="C84" s="489">
        <v>80</v>
      </c>
      <c r="D84" s="390">
        <v>274400</v>
      </c>
      <c r="E84" s="1181">
        <v>42</v>
      </c>
      <c r="F84" s="1188">
        <v>286500</v>
      </c>
      <c r="G84" s="1181">
        <v>22</v>
      </c>
      <c r="H84" s="1188">
        <v>298200</v>
      </c>
      <c r="I84" s="1181">
        <v>10</v>
      </c>
      <c r="J84" s="1188">
        <v>307700</v>
      </c>
      <c r="K84" s="487"/>
      <c r="L84" s="486"/>
      <c r="M84" s="485"/>
      <c r="N84" s="491"/>
      <c r="O84" s="485"/>
      <c r="P84" s="496"/>
    </row>
    <row r="85" spans="1:16" s="71" customFormat="1" ht="13.5" customHeight="1">
      <c r="A85" s="119"/>
      <c r="B85" s="1185"/>
      <c r="C85" s="490">
        <v>81</v>
      </c>
      <c r="D85" s="368">
        <v>274600</v>
      </c>
      <c r="E85" s="1182"/>
      <c r="F85" s="1190"/>
      <c r="G85" s="1182"/>
      <c r="H85" s="1190"/>
      <c r="I85" s="1182"/>
      <c r="J85" s="1190"/>
      <c r="K85" s="497"/>
      <c r="L85" s="491"/>
      <c r="M85" s="485"/>
      <c r="N85" s="491"/>
      <c r="O85" s="485"/>
      <c r="P85" s="496"/>
    </row>
    <row r="86" spans="1:16" s="71" customFormat="1" ht="13.5" customHeight="1">
      <c r="A86" s="119"/>
      <c r="B86" s="977"/>
      <c r="C86" s="484">
        <v>82</v>
      </c>
      <c r="D86" s="372">
        <v>274900</v>
      </c>
      <c r="E86" s="1187"/>
      <c r="F86" s="1189"/>
      <c r="G86" s="1187"/>
      <c r="H86" s="1189"/>
      <c r="I86" s="1187"/>
      <c r="J86" s="1189"/>
      <c r="K86" s="497"/>
      <c r="L86" s="491"/>
      <c r="M86" s="485"/>
      <c r="N86" s="491"/>
      <c r="O86" s="485"/>
      <c r="P86" s="496"/>
    </row>
    <row r="87" spans="1:16" s="71" customFormat="1" ht="13.5" customHeight="1">
      <c r="B87" s="977"/>
      <c r="C87" s="484">
        <v>83</v>
      </c>
      <c r="D87" s="372">
        <v>275200</v>
      </c>
      <c r="E87" s="1181">
        <v>43</v>
      </c>
      <c r="F87" s="1188">
        <v>287300</v>
      </c>
      <c r="G87" s="1181">
        <v>23</v>
      </c>
      <c r="H87" s="1188">
        <v>299100</v>
      </c>
      <c r="I87" s="1181">
        <v>11</v>
      </c>
      <c r="J87" s="1188">
        <v>308400</v>
      </c>
      <c r="K87" s="497"/>
      <c r="L87" s="491"/>
      <c r="M87" s="485"/>
      <c r="N87" s="491"/>
      <c r="O87" s="485"/>
      <c r="P87" s="496"/>
    </row>
    <row r="88" spans="1:16" s="71" customFormat="1" ht="13.5" customHeight="1">
      <c r="B88" s="977"/>
      <c r="C88" s="492">
        <v>84</v>
      </c>
      <c r="D88" s="346">
        <v>275500</v>
      </c>
      <c r="E88" s="1182"/>
      <c r="F88" s="1190"/>
      <c r="G88" s="1182"/>
      <c r="H88" s="1190"/>
      <c r="I88" s="1182"/>
      <c r="J88" s="1190"/>
      <c r="K88" s="497"/>
      <c r="L88" s="491"/>
      <c r="M88" s="485"/>
      <c r="N88" s="491"/>
      <c r="O88" s="485"/>
      <c r="P88" s="496"/>
    </row>
    <row r="89" spans="1:16" s="71" customFormat="1" ht="13.5" customHeight="1">
      <c r="B89" s="1185" t="s">
        <v>624</v>
      </c>
      <c r="C89" s="502">
        <v>85</v>
      </c>
      <c r="D89" s="503">
        <v>275700</v>
      </c>
      <c r="E89" s="1187"/>
      <c r="F89" s="1189"/>
      <c r="G89" s="1187"/>
      <c r="H89" s="1189"/>
      <c r="I89" s="1187"/>
      <c r="J89" s="1189"/>
      <c r="K89" s="497"/>
      <c r="L89" s="130"/>
      <c r="M89" s="485"/>
      <c r="N89" s="491"/>
      <c r="O89" s="485"/>
      <c r="P89" s="496"/>
    </row>
    <row r="90" spans="1:16" s="71" customFormat="1" ht="13.5" customHeight="1">
      <c r="B90" s="1185"/>
      <c r="C90" s="485"/>
      <c r="D90" s="130"/>
      <c r="E90" s="489">
        <v>44</v>
      </c>
      <c r="F90" s="501">
        <v>288000</v>
      </c>
      <c r="G90" s="489">
        <v>24</v>
      </c>
      <c r="H90" s="501">
        <v>299800</v>
      </c>
      <c r="I90" s="489">
        <v>12</v>
      </c>
      <c r="J90" s="501">
        <v>309200</v>
      </c>
      <c r="K90" s="497"/>
      <c r="L90" s="491"/>
      <c r="M90" s="485"/>
      <c r="N90" s="491"/>
      <c r="O90" s="485"/>
      <c r="P90" s="496"/>
    </row>
    <row r="91" spans="1:16" s="71" customFormat="1" ht="13.5" customHeight="1">
      <c r="B91" s="1185"/>
      <c r="C91" s="485"/>
      <c r="D91" s="130"/>
      <c r="E91" s="498">
        <v>45</v>
      </c>
      <c r="F91" s="499">
        <v>288800</v>
      </c>
      <c r="G91" s="498">
        <v>25</v>
      </c>
      <c r="H91" s="499">
        <v>300600</v>
      </c>
      <c r="I91" s="498">
        <v>13</v>
      </c>
      <c r="J91" s="499">
        <v>309700</v>
      </c>
      <c r="K91" s="50"/>
      <c r="L91" s="50"/>
      <c r="M91" s="485"/>
      <c r="N91" s="491"/>
      <c r="O91" s="485"/>
      <c r="P91" s="496"/>
    </row>
    <row r="92" spans="1:16" s="71" customFormat="1" ht="13.5" customHeight="1">
      <c r="B92" s="1185"/>
      <c r="C92" s="485"/>
      <c r="D92" s="130"/>
      <c r="E92" s="489">
        <v>46</v>
      </c>
      <c r="F92" s="501">
        <v>289600</v>
      </c>
      <c r="G92" s="489">
        <v>26</v>
      </c>
      <c r="H92" s="501">
        <v>301500</v>
      </c>
      <c r="I92" s="489">
        <v>14</v>
      </c>
      <c r="J92" s="501">
        <v>310900</v>
      </c>
      <c r="K92" s="50"/>
      <c r="L92" s="50"/>
      <c r="M92" s="485"/>
      <c r="N92" s="491"/>
      <c r="O92" s="485"/>
      <c r="P92" s="496"/>
    </row>
    <row r="93" spans="1:16" s="71" customFormat="1" ht="13.5" customHeight="1">
      <c r="B93" s="1185"/>
      <c r="C93" s="485"/>
      <c r="D93" s="130"/>
      <c r="E93" s="489">
        <v>47</v>
      </c>
      <c r="F93" s="343">
        <v>290400</v>
      </c>
      <c r="G93" s="489">
        <v>27</v>
      </c>
      <c r="H93" s="501">
        <v>302300</v>
      </c>
      <c r="I93" s="489">
        <v>15</v>
      </c>
      <c r="J93" s="501">
        <v>311900</v>
      </c>
      <c r="K93" s="50"/>
      <c r="L93" s="50"/>
      <c r="M93" s="485"/>
      <c r="N93" s="491"/>
      <c r="O93" s="485"/>
      <c r="P93" s="496"/>
    </row>
    <row r="94" spans="1:16" s="71" customFormat="1" ht="13.5" customHeight="1">
      <c r="B94" s="1185"/>
      <c r="C94" s="485"/>
      <c r="D94" s="130"/>
      <c r="E94" s="492">
        <v>48</v>
      </c>
      <c r="F94" s="346">
        <v>291400</v>
      </c>
      <c r="G94" s="489">
        <v>28</v>
      </c>
      <c r="H94" s="501">
        <v>303100</v>
      </c>
      <c r="I94" s="489">
        <v>16</v>
      </c>
      <c r="J94" s="501">
        <v>313200</v>
      </c>
      <c r="K94" s="50"/>
      <c r="L94" s="50"/>
      <c r="M94" s="485"/>
      <c r="N94" s="491"/>
      <c r="O94" s="485"/>
      <c r="P94" s="496"/>
    </row>
    <row r="95" spans="1:16" s="71" customFormat="1" ht="13.5" customHeight="1">
      <c r="B95" s="1185"/>
      <c r="C95" s="485"/>
      <c r="D95" s="130"/>
      <c r="E95" s="493">
        <v>49</v>
      </c>
      <c r="F95" s="335">
        <v>292000</v>
      </c>
      <c r="G95" s="498">
        <v>29</v>
      </c>
      <c r="H95" s="499">
        <v>304100</v>
      </c>
      <c r="I95" s="490">
        <v>17</v>
      </c>
      <c r="J95" s="504">
        <v>314100</v>
      </c>
      <c r="K95" s="50"/>
      <c r="L95" s="50"/>
      <c r="M95" s="485"/>
      <c r="N95" s="491"/>
      <c r="O95" s="485"/>
      <c r="P95" s="496"/>
    </row>
    <row r="96" spans="1:16" s="71" customFormat="1" ht="13.5" customHeight="1">
      <c r="B96" s="977"/>
      <c r="C96" s="485"/>
      <c r="D96" s="491"/>
      <c r="E96" s="484">
        <v>50</v>
      </c>
      <c r="F96" s="339">
        <v>292700</v>
      </c>
      <c r="G96" s="489">
        <v>30</v>
      </c>
      <c r="H96" s="501">
        <v>305200</v>
      </c>
      <c r="I96" s="505">
        <v>18</v>
      </c>
      <c r="J96" s="506">
        <v>315500</v>
      </c>
      <c r="K96" s="50"/>
      <c r="L96" s="50"/>
      <c r="M96" s="485"/>
      <c r="N96" s="491"/>
      <c r="O96" s="485"/>
      <c r="P96" s="496"/>
    </row>
    <row r="97" spans="2:16" s="71" customFormat="1" ht="13.5" customHeight="1">
      <c r="B97" s="977"/>
      <c r="C97" s="485"/>
      <c r="D97" s="491"/>
      <c r="E97" s="484">
        <v>51</v>
      </c>
      <c r="F97" s="339">
        <v>293400</v>
      </c>
      <c r="G97" s="489">
        <v>31</v>
      </c>
      <c r="H97" s="343">
        <v>306200</v>
      </c>
      <c r="I97" s="489">
        <v>19</v>
      </c>
      <c r="J97" s="343">
        <v>316700</v>
      </c>
      <c r="K97" s="50"/>
      <c r="L97" s="50"/>
      <c r="M97" s="485"/>
      <c r="N97" s="491"/>
      <c r="O97" s="485"/>
      <c r="P97" s="496"/>
    </row>
    <row r="98" spans="2:16" s="71" customFormat="1" ht="13.5" customHeight="1">
      <c r="B98" s="977"/>
      <c r="C98" s="485"/>
      <c r="D98" s="491"/>
      <c r="E98" s="492">
        <v>52</v>
      </c>
      <c r="F98" s="346">
        <v>294100</v>
      </c>
      <c r="G98" s="492">
        <v>32</v>
      </c>
      <c r="H98" s="346">
        <v>307200</v>
      </c>
      <c r="I98" s="492">
        <v>20</v>
      </c>
      <c r="J98" s="346">
        <v>318100</v>
      </c>
      <c r="K98" s="50"/>
      <c r="L98" s="50"/>
      <c r="M98" s="485"/>
      <c r="N98" s="491"/>
      <c r="O98" s="485"/>
      <c r="P98" s="496"/>
    </row>
    <row r="99" spans="2:16" s="71" customFormat="1" ht="13.5" customHeight="1">
      <c r="B99" s="977"/>
      <c r="C99" s="485"/>
      <c r="D99" s="491"/>
      <c r="E99" s="493">
        <v>53</v>
      </c>
      <c r="F99" s="335">
        <v>294800</v>
      </c>
      <c r="G99" s="493">
        <v>33</v>
      </c>
      <c r="H99" s="335">
        <v>308300</v>
      </c>
      <c r="I99" s="493">
        <v>21</v>
      </c>
      <c r="J99" s="335">
        <v>319300</v>
      </c>
      <c r="K99" s="498">
        <v>1</v>
      </c>
      <c r="L99" s="499">
        <v>331800</v>
      </c>
      <c r="M99" s="485"/>
      <c r="N99" s="491"/>
      <c r="O99" s="485"/>
      <c r="P99" s="496"/>
    </row>
    <row r="100" spans="2:16" s="71" customFormat="1" ht="13.5" customHeight="1">
      <c r="B100" s="977"/>
      <c r="C100" s="485"/>
      <c r="D100" s="491"/>
      <c r="E100" s="484">
        <v>54</v>
      </c>
      <c r="F100" s="339">
        <v>295400</v>
      </c>
      <c r="G100" s="484">
        <v>34</v>
      </c>
      <c r="H100" s="339">
        <v>309500</v>
      </c>
      <c r="I100" s="484">
        <v>22</v>
      </c>
      <c r="J100" s="339">
        <v>320600</v>
      </c>
      <c r="K100" s="484">
        <v>2</v>
      </c>
      <c r="L100" s="507">
        <v>333300</v>
      </c>
      <c r="M100" s="485"/>
      <c r="N100" s="491"/>
      <c r="O100" s="485"/>
      <c r="P100" s="496"/>
    </row>
    <row r="101" spans="2:16" s="71" customFormat="1" ht="13.5" customHeight="1">
      <c r="B101" s="977"/>
      <c r="C101" s="485"/>
      <c r="D101" s="491"/>
      <c r="E101" s="484">
        <v>55</v>
      </c>
      <c r="F101" s="339">
        <v>296200</v>
      </c>
      <c r="G101" s="484">
        <v>35</v>
      </c>
      <c r="H101" s="339">
        <v>310600</v>
      </c>
      <c r="I101" s="484">
        <v>23</v>
      </c>
      <c r="J101" s="339">
        <v>321800</v>
      </c>
      <c r="K101" s="489">
        <v>3</v>
      </c>
      <c r="L101" s="343">
        <v>335000</v>
      </c>
      <c r="M101" s="485"/>
      <c r="N101" s="491"/>
      <c r="O101" s="485"/>
      <c r="P101" s="496"/>
    </row>
    <row r="102" spans="2:16" s="71" customFormat="1" ht="13.5" customHeight="1">
      <c r="B102" s="977"/>
      <c r="C102" s="485"/>
      <c r="D102" s="491"/>
      <c r="E102" s="489">
        <v>56</v>
      </c>
      <c r="F102" s="343">
        <v>296900</v>
      </c>
      <c r="G102" s="492">
        <v>36</v>
      </c>
      <c r="H102" s="346">
        <v>311700</v>
      </c>
      <c r="I102" s="492">
        <v>24</v>
      </c>
      <c r="J102" s="346">
        <v>323100</v>
      </c>
      <c r="K102" s="492">
        <v>4</v>
      </c>
      <c r="L102" s="346">
        <v>336600</v>
      </c>
      <c r="M102" s="485"/>
      <c r="N102" s="491"/>
      <c r="O102" s="485"/>
      <c r="P102" s="496"/>
    </row>
    <row r="103" spans="2:16" s="71" customFormat="1" ht="13.5" customHeight="1">
      <c r="B103" s="977"/>
      <c r="C103" s="485"/>
      <c r="D103" s="491"/>
      <c r="E103" s="490">
        <v>57</v>
      </c>
      <c r="F103" s="344">
        <v>297900</v>
      </c>
      <c r="G103" s="493">
        <v>37</v>
      </c>
      <c r="H103" s="335">
        <v>312700</v>
      </c>
      <c r="I103" s="493">
        <v>25</v>
      </c>
      <c r="J103" s="335">
        <v>324500</v>
      </c>
      <c r="K103" s="493">
        <v>5</v>
      </c>
      <c r="L103" s="335">
        <v>338000</v>
      </c>
      <c r="M103" s="494"/>
      <c r="N103" s="491"/>
      <c r="O103" s="485"/>
      <c r="P103" s="496"/>
    </row>
    <row r="104" spans="2:16" s="71" customFormat="1" ht="13.5" customHeight="1">
      <c r="B104" s="977"/>
      <c r="C104" s="485"/>
      <c r="D104" s="491"/>
      <c r="E104" s="484">
        <v>58</v>
      </c>
      <c r="F104" s="339">
        <v>298600</v>
      </c>
      <c r="G104" s="484">
        <v>38</v>
      </c>
      <c r="H104" s="339">
        <v>313800</v>
      </c>
      <c r="I104" s="484">
        <v>26</v>
      </c>
      <c r="J104" s="339">
        <v>325800</v>
      </c>
      <c r="K104" s="484">
        <v>6</v>
      </c>
      <c r="L104" s="339">
        <v>339800</v>
      </c>
      <c r="M104" s="485"/>
      <c r="N104" s="491"/>
      <c r="O104" s="485"/>
      <c r="P104" s="496"/>
    </row>
    <row r="105" spans="2:16" s="71" customFormat="1" ht="13.5" customHeight="1">
      <c r="B105" s="977"/>
      <c r="C105" s="485"/>
      <c r="D105" s="491"/>
      <c r="E105" s="484">
        <v>59</v>
      </c>
      <c r="F105" s="339">
        <v>299300</v>
      </c>
      <c r="G105" s="484">
        <v>39</v>
      </c>
      <c r="H105" s="339">
        <v>314800</v>
      </c>
      <c r="I105" s="484">
        <v>27</v>
      </c>
      <c r="J105" s="339">
        <v>327000</v>
      </c>
      <c r="K105" s="484">
        <v>7</v>
      </c>
      <c r="L105" s="339">
        <v>341400</v>
      </c>
      <c r="M105" s="485"/>
      <c r="N105" s="491"/>
      <c r="O105" s="485"/>
      <c r="P105" s="496"/>
    </row>
    <row r="106" spans="2:16" s="71" customFormat="1" ht="13.5" customHeight="1">
      <c r="B106" s="977"/>
      <c r="C106" s="485"/>
      <c r="D106" s="491"/>
      <c r="E106" s="492">
        <v>60</v>
      </c>
      <c r="F106" s="346">
        <v>299800</v>
      </c>
      <c r="G106" s="489">
        <v>40</v>
      </c>
      <c r="H106" s="343">
        <v>315800</v>
      </c>
      <c r="I106" s="489">
        <v>28</v>
      </c>
      <c r="J106" s="343">
        <v>328100</v>
      </c>
      <c r="K106" s="492">
        <v>8</v>
      </c>
      <c r="L106" s="346">
        <v>343100</v>
      </c>
      <c r="M106" s="485"/>
      <c r="N106" s="491"/>
      <c r="O106" s="485"/>
      <c r="P106" s="496"/>
    </row>
    <row r="107" spans="2:16" s="71" customFormat="1" ht="13.5" customHeight="1">
      <c r="B107" s="977"/>
      <c r="C107" s="485"/>
      <c r="D107" s="491"/>
      <c r="E107" s="493">
        <v>61</v>
      </c>
      <c r="F107" s="335">
        <v>300300</v>
      </c>
      <c r="G107" s="490">
        <v>41</v>
      </c>
      <c r="H107" s="344">
        <v>316700</v>
      </c>
      <c r="I107" s="490">
        <v>29</v>
      </c>
      <c r="J107" s="344">
        <v>329200</v>
      </c>
      <c r="K107" s="493">
        <v>9</v>
      </c>
      <c r="L107" s="335">
        <v>344300</v>
      </c>
      <c r="M107" s="50"/>
      <c r="N107" s="50"/>
      <c r="O107" s="485"/>
      <c r="P107" s="496"/>
    </row>
    <row r="108" spans="2:16" s="71" customFormat="1" ht="13.5" customHeight="1">
      <c r="B108" s="977"/>
      <c r="C108" s="485"/>
      <c r="D108" s="491"/>
      <c r="E108" s="484">
        <v>62</v>
      </c>
      <c r="F108" s="339">
        <v>301000</v>
      </c>
      <c r="G108" s="484">
        <v>42</v>
      </c>
      <c r="H108" s="339">
        <v>317900</v>
      </c>
      <c r="I108" s="484">
        <v>30</v>
      </c>
      <c r="J108" s="339">
        <v>330500</v>
      </c>
      <c r="K108" s="484">
        <v>10</v>
      </c>
      <c r="L108" s="339">
        <v>346000</v>
      </c>
      <c r="M108" s="50"/>
      <c r="N108" s="50"/>
      <c r="O108" s="485"/>
      <c r="P108" s="496"/>
    </row>
    <row r="109" spans="2:16" s="71" customFormat="1" ht="13.5" customHeight="1">
      <c r="B109" s="977"/>
      <c r="C109" s="485"/>
      <c r="D109" s="491"/>
      <c r="E109" s="484">
        <v>63</v>
      </c>
      <c r="F109" s="339">
        <v>301700</v>
      </c>
      <c r="G109" s="484">
        <v>43</v>
      </c>
      <c r="H109" s="339">
        <v>318900</v>
      </c>
      <c r="I109" s="484">
        <v>31</v>
      </c>
      <c r="J109" s="339">
        <v>331700</v>
      </c>
      <c r="K109" s="484">
        <v>11</v>
      </c>
      <c r="L109" s="339">
        <v>347500</v>
      </c>
      <c r="M109" s="50"/>
      <c r="N109" s="50"/>
      <c r="O109" s="485"/>
      <c r="P109" s="496"/>
    </row>
    <row r="110" spans="2:16" s="71" customFormat="1" ht="13.5" customHeight="1">
      <c r="B110" s="977"/>
      <c r="C110" s="485"/>
      <c r="D110" s="491"/>
      <c r="E110" s="489">
        <v>64</v>
      </c>
      <c r="F110" s="343">
        <v>302200</v>
      </c>
      <c r="G110" s="492">
        <v>44</v>
      </c>
      <c r="H110" s="346">
        <v>320100</v>
      </c>
      <c r="I110" s="492">
        <v>32</v>
      </c>
      <c r="J110" s="346">
        <v>332800</v>
      </c>
      <c r="K110" s="489">
        <v>12</v>
      </c>
      <c r="L110" s="343">
        <v>349100</v>
      </c>
      <c r="M110" s="50"/>
      <c r="N110" s="50"/>
      <c r="O110" s="485"/>
      <c r="P110" s="496"/>
    </row>
    <row r="111" spans="2:16" s="71" customFormat="1" ht="13.5" customHeight="1">
      <c r="B111" s="977"/>
      <c r="C111" s="485"/>
      <c r="D111" s="491"/>
      <c r="E111" s="490">
        <v>65</v>
      </c>
      <c r="F111" s="344">
        <v>302900</v>
      </c>
      <c r="G111" s="493">
        <v>45</v>
      </c>
      <c r="H111" s="335">
        <v>321200</v>
      </c>
      <c r="I111" s="493">
        <v>33</v>
      </c>
      <c r="J111" s="335">
        <v>334000</v>
      </c>
      <c r="K111" s="490">
        <v>13</v>
      </c>
      <c r="L111" s="344">
        <v>350600</v>
      </c>
      <c r="M111" s="50"/>
      <c r="N111" s="50"/>
      <c r="O111" s="485"/>
      <c r="P111" s="496"/>
    </row>
    <row r="112" spans="2:16" s="71" customFormat="1" ht="13.5" customHeight="1">
      <c r="B112" s="977"/>
      <c r="C112" s="485"/>
      <c r="D112" s="491"/>
      <c r="E112" s="484">
        <v>66</v>
      </c>
      <c r="F112" s="339">
        <v>303600</v>
      </c>
      <c r="G112" s="484">
        <v>46</v>
      </c>
      <c r="H112" s="339">
        <v>322200</v>
      </c>
      <c r="I112" s="484">
        <v>34</v>
      </c>
      <c r="J112" s="339">
        <v>335100</v>
      </c>
      <c r="K112" s="484">
        <v>14</v>
      </c>
      <c r="L112" s="339">
        <v>352100</v>
      </c>
      <c r="M112" s="50"/>
      <c r="N112" s="50"/>
      <c r="O112" s="485"/>
      <c r="P112" s="496"/>
    </row>
    <row r="113" spans="2:16" s="71" customFormat="1" ht="13.5" customHeight="1">
      <c r="B113" s="977"/>
      <c r="C113" s="485"/>
      <c r="D113" s="491"/>
      <c r="E113" s="484">
        <v>67</v>
      </c>
      <c r="F113" s="339">
        <v>304500</v>
      </c>
      <c r="G113" s="484">
        <v>47</v>
      </c>
      <c r="H113" s="339">
        <v>323600</v>
      </c>
      <c r="I113" s="484">
        <v>35</v>
      </c>
      <c r="J113" s="339">
        <v>336600</v>
      </c>
      <c r="K113" s="484">
        <v>15</v>
      </c>
      <c r="L113" s="339">
        <v>353800</v>
      </c>
      <c r="M113" s="50"/>
      <c r="N113" s="50"/>
      <c r="O113" s="485"/>
      <c r="P113" s="496"/>
    </row>
    <row r="114" spans="2:16" s="71" customFormat="1" ht="13.5" customHeight="1">
      <c r="B114" s="977"/>
      <c r="C114" s="485"/>
      <c r="D114" s="491"/>
      <c r="E114" s="492">
        <v>68</v>
      </c>
      <c r="F114" s="346">
        <v>305100</v>
      </c>
      <c r="G114" s="489">
        <v>48</v>
      </c>
      <c r="H114" s="343">
        <v>324500</v>
      </c>
      <c r="I114" s="489">
        <v>36</v>
      </c>
      <c r="J114" s="343">
        <v>338000</v>
      </c>
      <c r="K114" s="492">
        <v>16</v>
      </c>
      <c r="L114" s="346">
        <v>355300</v>
      </c>
      <c r="M114" s="50"/>
      <c r="N114" s="50"/>
      <c r="O114" s="485"/>
      <c r="P114" s="496"/>
    </row>
    <row r="115" spans="2:16" s="71" customFormat="1" ht="13.5" customHeight="1">
      <c r="B115" s="977"/>
      <c r="C115" s="485"/>
      <c r="D115" s="491"/>
      <c r="E115" s="493">
        <v>69</v>
      </c>
      <c r="F115" s="335">
        <v>305800</v>
      </c>
      <c r="G115" s="1186">
        <v>49</v>
      </c>
      <c r="H115" s="957">
        <v>325500</v>
      </c>
      <c r="I115" s="1194">
        <v>37</v>
      </c>
      <c r="J115" s="952">
        <v>338800</v>
      </c>
      <c r="K115" s="1186">
        <v>17</v>
      </c>
      <c r="L115" s="952">
        <v>356900</v>
      </c>
      <c r="M115" s="50"/>
      <c r="N115" s="50"/>
      <c r="O115" s="485"/>
      <c r="P115" s="496"/>
    </row>
    <row r="116" spans="2:16" s="71" customFormat="1" ht="13.5" customHeight="1">
      <c r="B116" s="977"/>
      <c r="C116" s="485"/>
      <c r="D116" s="491"/>
      <c r="E116" s="484">
        <v>70</v>
      </c>
      <c r="F116" s="339">
        <v>306500</v>
      </c>
      <c r="G116" s="1187"/>
      <c r="H116" s="948"/>
      <c r="I116" s="1192"/>
      <c r="J116" s="953"/>
      <c r="K116" s="1187"/>
      <c r="L116" s="953"/>
      <c r="M116" s="50"/>
      <c r="N116" s="50"/>
      <c r="O116" s="485"/>
      <c r="P116" s="496"/>
    </row>
    <row r="117" spans="2:16" s="71" customFormat="1" ht="13.5" customHeight="1">
      <c r="B117" s="977"/>
      <c r="C117" s="485"/>
      <c r="D117" s="491"/>
      <c r="E117" s="484">
        <v>71</v>
      </c>
      <c r="F117" s="339">
        <v>307100</v>
      </c>
      <c r="G117" s="1191">
        <v>50</v>
      </c>
      <c r="H117" s="961">
        <v>326500</v>
      </c>
      <c r="I117" s="1181">
        <v>38</v>
      </c>
      <c r="J117" s="959">
        <v>340000</v>
      </c>
      <c r="K117" s="1181">
        <v>18</v>
      </c>
      <c r="L117" s="961">
        <v>358600</v>
      </c>
      <c r="M117" s="50"/>
      <c r="N117" s="50"/>
      <c r="O117" s="485"/>
      <c r="P117" s="496"/>
    </row>
    <row r="118" spans="2:16" s="71" customFormat="1" ht="13.5" customHeight="1">
      <c r="B118" s="977"/>
      <c r="C118" s="485"/>
      <c r="D118" s="491"/>
      <c r="E118" s="489">
        <v>72</v>
      </c>
      <c r="F118" s="343">
        <v>307700</v>
      </c>
      <c r="G118" s="1192"/>
      <c r="H118" s="953"/>
      <c r="I118" s="1187"/>
      <c r="J118" s="948"/>
      <c r="K118" s="1187"/>
      <c r="L118" s="953"/>
      <c r="M118" s="50"/>
      <c r="N118" s="50"/>
      <c r="O118" s="485"/>
      <c r="P118" s="496"/>
    </row>
    <row r="119" spans="2:16" s="71" customFormat="1" ht="13.5" customHeight="1">
      <c r="B119" s="977"/>
      <c r="C119" s="485"/>
      <c r="D119" s="491"/>
      <c r="E119" s="490">
        <v>73</v>
      </c>
      <c r="F119" s="344">
        <v>308500</v>
      </c>
      <c r="G119" s="1191">
        <v>51</v>
      </c>
      <c r="H119" s="961">
        <v>327700</v>
      </c>
      <c r="I119" s="1191">
        <v>39</v>
      </c>
      <c r="J119" s="961">
        <v>341300</v>
      </c>
      <c r="K119" s="1181">
        <v>19</v>
      </c>
      <c r="L119" s="961">
        <v>360200</v>
      </c>
      <c r="M119" s="50"/>
      <c r="N119" s="50"/>
      <c r="O119" s="485"/>
      <c r="P119" s="496"/>
    </row>
    <row r="120" spans="2:16" s="71" customFormat="1" ht="13.5" customHeight="1">
      <c r="B120" s="977"/>
      <c r="C120" s="485"/>
      <c r="D120" s="491"/>
      <c r="E120" s="484">
        <v>74</v>
      </c>
      <c r="F120" s="339">
        <v>309000</v>
      </c>
      <c r="G120" s="1192"/>
      <c r="H120" s="953"/>
      <c r="I120" s="1192"/>
      <c r="J120" s="953"/>
      <c r="K120" s="1187"/>
      <c r="L120" s="953"/>
      <c r="M120" s="50"/>
      <c r="N120" s="50"/>
      <c r="O120" s="485"/>
      <c r="P120" s="496"/>
    </row>
    <row r="121" spans="2:16" s="71" customFormat="1" ht="13.5" customHeight="1">
      <c r="B121" s="977"/>
      <c r="C121" s="485"/>
      <c r="D121" s="491"/>
      <c r="E121" s="484">
        <v>75</v>
      </c>
      <c r="F121" s="339">
        <v>309500</v>
      </c>
      <c r="G121" s="1191">
        <v>52</v>
      </c>
      <c r="H121" s="961">
        <v>328900</v>
      </c>
      <c r="I121" s="1181">
        <v>40</v>
      </c>
      <c r="J121" s="961">
        <v>342400</v>
      </c>
      <c r="K121" s="1181">
        <v>20</v>
      </c>
      <c r="L121" s="961">
        <v>361800</v>
      </c>
      <c r="M121" s="50"/>
      <c r="N121" s="50"/>
      <c r="O121" s="485"/>
      <c r="P121" s="496"/>
    </row>
    <row r="122" spans="2:16" s="71" customFormat="1" ht="13.5" customHeight="1">
      <c r="B122" s="977"/>
      <c r="C122" s="485"/>
      <c r="D122" s="491"/>
      <c r="E122" s="492">
        <v>76</v>
      </c>
      <c r="F122" s="346">
        <v>310000</v>
      </c>
      <c r="G122" s="1192"/>
      <c r="H122" s="962"/>
      <c r="I122" s="1183"/>
      <c r="J122" s="962"/>
      <c r="K122" s="1183"/>
      <c r="L122" s="962"/>
      <c r="M122" s="50"/>
      <c r="N122" s="50"/>
      <c r="O122" s="485"/>
      <c r="P122" s="496"/>
    </row>
    <row r="123" spans="2:16" s="71" customFormat="1" ht="13.5" customHeight="1">
      <c r="B123" s="977"/>
      <c r="C123" s="485"/>
      <c r="D123" s="491"/>
      <c r="E123" s="493">
        <v>77</v>
      </c>
      <c r="F123" s="335">
        <v>310200</v>
      </c>
      <c r="G123" s="1194">
        <v>53</v>
      </c>
      <c r="H123" s="1193">
        <v>330200</v>
      </c>
      <c r="I123" s="1194">
        <v>41</v>
      </c>
      <c r="J123" s="1193">
        <v>343700</v>
      </c>
      <c r="K123" s="1186">
        <v>21</v>
      </c>
      <c r="L123" s="952">
        <v>363700</v>
      </c>
      <c r="M123" s="1186">
        <v>1</v>
      </c>
      <c r="N123" s="952">
        <v>380000</v>
      </c>
      <c r="O123" s="485"/>
      <c r="P123" s="496"/>
    </row>
    <row r="124" spans="2:16" s="71" customFormat="1" ht="13.5" customHeight="1">
      <c r="B124" s="977"/>
      <c r="C124" s="485"/>
      <c r="D124" s="491"/>
      <c r="E124" s="484">
        <v>78</v>
      </c>
      <c r="F124" s="339">
        <v>310500</v>
      </c>
      <c r="G124" s="1192"/>
      <c r="H124" s="1190"/>
      <c r="I124" s="1192"/>
      <c r="J124" s="1190"/>
      <c r="K124" s="1182"/>
      <c r="L124" s="967"/>
      <c r="M124" s="1182"/>
      <c r="N124" s="967"/>
      <c r="O124" s="485"/>
      <c r="P124" s="496"/>
    </row>
    <row r="125" spans="2:16" s="71" customFormat="1" ht="13.5" customHeight="1">
      <c r="B125" s="977"/>
      <c r="C125" s="485"/>
      <c r="D125" s="491"/>
      <c r="E125" s="484">
        <v>79</v>
      </c>
      <c r="F125" s="339">
        <v>310700</v>
      </c>
      <c r="G125" s="1192"/>
      <c r="H125" s="1189"/>
      <c r="I125" s="1192"/>
      <c r="J125" s="1189"/>
      <c r="K125" s="1187"/>
      <c r="L125" s="953"/>
      <c r="M125" s="1187"/>
      <c r="N125" s="953"/>
      <c r="O125" s="485"/>
      <c r="P125" s="496"/>
    </row>
    <row r="126" spans="2:16" s="71" customFormat="1" ht="13.5" customHeight="1">
      <c r="B126" s="977"/>
      <c r="C126" s="485"/>
      <c r="D126" s="491"/>
      <c r="E126" s="489">
        <v>80</v>
      </c>
      <c r="F126" s="343">
        <v>310900</v>
      </c>
      <c r="G126" s="1181">
        <v>54</v>
      </c>
      <c r="H126" s="1198">
        <v>331400</v>
      </c>
      <c r="I126" s="1191">
        <v>42</v>
      </c>
      <c r="J126" s="1188">
        <v>345100</v>
      </c>
      <c r="K126" s="1181">
        <v>22</v>
      </c>
      <c r="L126" s="961">
        <v>365200</v>
      </c>
      <c r="M126" s="1181">
        <v>2</v>
      </c>
      <c r="N126" s="961">
        <v>381800</v>
      </c>
      <c r="O126" s="485"/>
      <c r="P126" s="496"/>
    </row>
    <row r="127" spans="2:16" s="71" customFormat="1" ht="13.5" customHeight="1">
      <c r="B127" s="977"/>
      <c r="C127" s="485"/>
      <c r="D127" s="491"/>
      <c r="E127" s="490">
        <v>81</v>
      </c>
      <c r="F127" s="344">
        <v>311200</v>
      </c>
      <c r="G127" s="1182"/>
      <c r="H127" s="1196"/>
      <c r="I127" s="1192"/>
      <c r="J127" s="1190"/>
      <c r="K127" s="1182"/>
      <c r="L127" s="967"/>
      <c r="M127" s="1182"/>
      <c r="N127" s="967"/>
      <c r="O127" s="494"/>
      <c r="P127" s="496"/>
    </row>
    <row r="128" spans="2:16" s="71" customFormat="1" ht="13.5" customHeight="1">
      <c r="B128" s="977"/>
      <c r="C128" s="485"/>
      <c r="D128" s="491"/>
      <c r="E128" s="484">
        <v>82</v>
      </c>
      <c r="F128" s="339">
        <v>311400</v>
      </c>
      <c r="G128" s="1187"/>
      <c r="H128" s="1196"/>
      <c r="I128" s="1192"/>
      <c r="J128" s="1189"/>
      <c r="K128" s="1187"/>
      <c r="L128" s="953"/>
      <c r="M128" s="1187"/>
      <c r="N128" s="953"/>
      <c r="O128" s="485"/>
      <c r="P128" s="496"/>
    </row>
    <row r="129" spans="2:16" s="71" customFormat="1" ht="13.5" customHeight="1">
      <c r="B129" s="977"/>
      <c r="C129" s="485"/>
      <c r="D129" s="491"/>
      <c r="E129" s="484">
        <v>83</v>
      </c>
      <c r="F129" s="339">
        <v>311800</v>
      </c>
      <c r="G129" s="1191">
        <v>55</v>
      </c>
      <c r="H129" s="1188">
        <v>332400</v>
      </c>
      <c r="I129" s="1191">
        <v>43</v>
      </c>
      <c r="J129" s="1188">
        <v>346400</v>
      </c>
      <c r="K129" s="1181">
        <v>23</v>
      </c>
      <c r="L129" s="961">
        <v>366800</v>
      </c>
      <c r="M129" s="1181">
        <v>3</v>
      </c>
      <c r="N129" s="961">
        <v>383400</v>
      </c>
      <c r="O129" s="485"/>
      <c r="P129" s="496"/>
    </row>
    <row r="130" spans="2:16" s="71" customFormat="1" ht="13.5" customHeight="1">
      <c r="B130" s="977"/>
      <c r="C130" s="485"/>
      <c r="D130" s="491"/>
      <c r="E130" s="492">
        <v>84</v>
      </c>
      <c r="F130" s="346">
        <v>312200</v>
      </c>
      <c r="G130" s="1192"/>
      <c r="H130" s="1190"/>
      <c r="I130" s="1192"/>
      <c r="J130" s="1190"/>
      <c r="K130" s="1182"/>
      <c r="L130" s="967"/>
      <c r="M130" s="1182"/>
      <c r="N130" s="967"/>
      <c r="O130" s="497"/>
      <c r="P130" s="496"/>
    </row>
    <row r="131" spans="2:16" s="71" customFormat="1" ht="13.5" customHeight="1">
      <c r="B131" s="977"/>
      <c r="C131" s="485"/>
      <c r="D131" s="491"/>
      <c r="E131" s="493">
        <v>85</v>
      </c>
      <c r="F131" s="335">
        <v>312400</v>
      </c>
      <c r="G131" s="1192"/>
      <c r="H131" s="1189"/>
      <c r="I131" s="1192"/>
      <c r="J131" s="1189"/>
      <c r="K131" s="1187"/>
      <c r="L131" s="953"/>
      <c r="M131" s="1187"/>
      <c r="N131" s="953"/>
      <c r="O131" s="497"/>
      <c r="P131" s="496"/>
    </row>
    <row r="132" spans="2:16" s="71" customFormat="1" ht="13.5" customHeight="1">
      <c r="B132" s="977"/>
      <c r="C132" s="485"/>
      <c r="D132" s="491"/>
      <c r="E132" s="484">
        <v>86</v>
      </c>
      <c r="F132" s="339">
        <v>312700</v>
      </c>
      <c r="G132" s="1191">
        <v>56</v>
      </c>
      <c r="H132" s="1188">
        <v>333300</v>
      </c>
      <c r="I132" s="1191">
        <v>44</v>
      </c>
      <c r="J132" s="1188">
        <v>347500</v>
      </c>
      <c r="K132" s="1181">
        <v>24</v>
      </c>
      <c r="L132" s="961">
        <v>368200</v>
      </c>
      <c r="M132" s="1181">
        <v>4</v>
      </c>
      <c r="N132" s="961">
        <v>385100</v>
      </c>
      <c r="O132" s="497"/>
      <c r="P132" s="496"/>
    </row>
    <row r="133" spans="2:16" s="71" customFormat="1" ht="13.5" customHeight="1">
      <c r="B133" s="977"/>
      <c r="C133" s="485"/>
      <c r="D133" s="491"/>
      <c r="E133" s="484">
        <v>87</v>
      </c>
      <c r="F133" s="339">
        <v>312900</v>
      </c>
      <c r="G133" s="1192"/>
      <c r="H133" s="1190"/>
      <c r="I133" s="1192"/>
      <c r="J133" s="1190"/>
      <c r="K133" s="1182"/>
      <c r="L133" s="967"/>
      <c r="M133" s="1182"/>
      <c r="N133" s="967"/>
      <c r="O133" s="497"/>
      <c r="P133" s="496"/>
    </row>
    <row r="134" spans="2:16" s="71" customFormat="1" ht="13.5" customHeight="1">
      <c r="B134" s="977"/>
      <c r="C134" s="485"/>
      <c r="D134" s="491"/>
      <c r="E134" s="489">
        <v>88</v>
      </c>
      <c r="F134" s="343">
        <v>313200</v>
      </c>
      <c r="G134" s="1192"/>
      <c r="H134" s="1190"/>
      <c r="I134" s="1192"/>
      <c r="J134" s="1190"/>
      <c r="K134" s="1182"/>
      <c r="L134" s="967"/>
      <c r="M134" s="1182"/>
      <c r="N134" s="967"/>
      <c r="O134" s="497"/>
      <c r="P134" s="496"/>
    </row>
    <row r="135" spans="2:16" s="71" customFormat="1" ht="13.5" customHeight="1">
      <c r="B135" s="977"/>
      <c r="C135" s="485"/>
      <c r="D135" s="491"/>
      <c r="E135" s="490">
        <v>89</v>
      </c>
      <c r="F135" s="344">
        <v>313400</v>
      </c>
      <c r="G135" s="1192"/>
      <c r="H135" s="1190"/>
      <c r="I135" s="1192"/>
      <c r="J135" s="1190"/>
      <c r="K135" s="1182"/>
      <c r="L135" s="967"/>
      <c r="M135" s="1182"/>
      <c r="N135" s="967"/>
      <c r="O135" s="497"/>
      <c r="P135" s="496"/>
    </row>
    <row r="136" spans="2:16" s="71" customFormat="1" ht="13.5" customHeight="1">
      <c r="B136" s="977"/>
      <c r="C136" s="485"/>
      <c r="D136" s="491"/>
      <c r="E136" s="484">
        <v>90</v>
      </c>
      <c r="F136" s="339">
        <v>313600</v>
      </c>
      <c r="G136" s="1192"/>
      <c r="H136" s="1195"/>
      <c r="I136" s="1192"/>
      <c r="J136" s="1195"/>
      <c r="K136" s="1183"/>
      <c r="L136" s="962"/>
      <c r="M136" s="1183"/>
      <c r="N136" s="962"/>
      <c r="O136" s="497"/>
      <c r="P136" s="496"/>
    </row>
    <row r="137" spans="2:16" s="71" customFormat="1" ht="13.5" customHeight="1">
      <c r="B137" s="977"/>
      <c r="C137" s="485"/>
      <c r="D137" s="491"/>
      <c r="E137" s="484">
        <v>91</v>
      </c>
      <c r="F137" s="339">
        <v>313800</v>
      </c>
      <c r="G137" s="1194">
        <v>57</v>
      </c>
      <c r="H137" s="1193">
        <v>334000</v>
      </c>
      <c r="I137" s="1186">
        <v>45</v>
      </c>
      <c r="J137" s="1200">
        <v>348400</v>
      </c>
      <c r="K137" s="1186">
        <v>25</v>
      </c>
      <c r="L137" s="1193">
        <v>369500</v>
      </c>
      <c r="M137" s="1186">
        <v>5</v>
      </c>
      <c r="N137" s="952">
        <v>386600</v>
      </c>
      <c r="O137" s="50"/>
      <c r="P137" s="508"/>
    </row>
    <row r="138" spans="2:16" s="71" customFormat="1" ht="13.5" customHeight="1">
      <c r="B138" s="977"/>
      <c r="C138" s="485"/>
      <c r="D138" s="491"/>
      <c r="E138" s="492">
        <v>92</v>
      </c>
      <c r="F138" s="346">
        <v>314000</v>
      </c>
      <c r="G138" s="1192"/>
      <c r="H138" s="1190"/>
      <c r="I138" s="1182"/>
      <c r="J138" s="1196"/>
      <c r="K138" s="1182"/>
      <c r="L138" s="1190"/>
      <c r="M138" s="1182"/>
      <c r="N138" s="967"/>
      <c r="O138" s="509"/>
      <c r="P138" s="510"/>
    </row>
    <row r="139" spans="2:16" s="71" customFormat="1" ht="13.5" customHeight="1">
      <c r="B139" s="977"/>
      <c r="C139" s="485"/>
      <c r="D139" s="491"/>
      <c r="E139" s="493">
        <v>93</v>
      </c>
      <c r="F139" s="335">
        <v>314400</v>
      </c>
      <c r="G139" s="1192"/>
      <c r="H139" s="1190"/>
      <c r="I139" s="1182"/>
      <c r="J139" s="1196"/>
      <c r="K139" s="1182"/>
      <c r="L139" s="1190"/>
      <c r="M139" s="1182"/>
      <c r="N139" s="967"/>
      <c r="O139" s="509"/>
      <c r="P139" s="510"/>
    </row>
    <row r="140" spans="2:16" s="71" customFormat="1" ht="13.5" customHeight="1">
      <c r="B140" s="977"/>
      <c r="C140" s="485"/>
      <c r="D140" s="491"/>
      <c r="E140" s="484">
        <v>94</v>
      </c>
      <c r="F140" s="339">
        <v>314600</v>
      </c>
      <c r="G140" s="1192"/>
      <c r="H140" s="1190"/>
      <c r="I140" s="1182"/>
      <c r="J140" s="1196"/>
      <c r="K140" s="1182"/>
      <c r="L140" s="1190"/>
      <c r="M140" s="1182"/>
      <c r="N140" s="967"/>
      <c r="O140" s="509"/>
      <c r="P140" s="510"/>
    </row>
    <row r="141" spans="2:16" s="71" customFormat="1" ht="13.5" customHeight="1">
      <c r="B141" s="977"/>
      <c r="C141" s="485"/>
      <c r="D141" s="491"/>
      <c r="E141" s="484">
        <v>95</v>
      </c>
      <c r="F141" s="339">
        <v>314800</v>
      </c>
      <c r="G141" s="1192"/>
      <c r="H141" s="1189"/>
      <c r="I141" s="1187"/>
      <c r="J141" s="1196"/>
      <c r="K141" s="1187"/>
      <c r="L141" s="1189"/>
      <c r="M141" s="1187"/>
      <c r="N141" s="953"/>
      <c r="O141" s="509"/>
      <c r="P141" s="510"/>
    </row>
    <row r="142" spans="2:16" s="71" customFormat="1" ht="13.5" customHeight="1">
      <c r="B142" s="977"/>
      <c r="C142" s="485"/>
      <c r="D142" s="491"/>
      <c r="E142" s="489">
        <v>96</v>
      </c>
      <c r="F142" s="343">
        <v>315100</v>
      </c>
      <c r="G142" s="1191">
        <v>58</v>
      </c>
      <c r="H142" s="1188">
        <v>335100</v>
      </c>
      <c r="I142" s="1191">
        <v>46</v>
      </c>
      <c r="J142" s="1188">
        <v>349400</v>
      </c>
      <c r="K142" s="1181">
        <v>26</v>
      </c>
      <c r="L142" s="1188">
        <v>371100</v>
      </c>
      <c r="M142" s="1181">
        <v>6</v>
      </c>
      <c r="N142" s="961">
        <v>388300</v>
      </c>
      <c r="O142" s="500"/>
      <c r="P142" s="508"/>
    </row>
    <row r="143" spans="2:16" s="71" customFormat="1" ht="13.5" customHeight="1">
      <c r="B143" s="977"/>
      <c r="C143" s="485"/>
      <c r="D143" s="491"/>
      <c r="E143" s="490">
        <v>97</v>
      </c>
      <c r="F143" s="344">
        <v>315300</v>
      </c>
      <c r="G143" s="1192"/>
      <c r="H143" s="1190"/>
      <c r="I143" s="1192"/>
      <c r="J143" s="1190"/>
      <c r="K143" s="1182"/>
      <c r="L143" s="1190"/>
      <c r="M143" s="1182"/>
      <c r="N143" s="967"/>
      <c r="O143" s="509"/>
      <c r="P143" s="510"/>
    </row>
    <row r="144" spans="2:16" s="71" customFormat="1" ht="13.5" customHeight="1">
      <c r="B144" s="977"/>
      <c r="C144" s="485"/>
      <c r="D144" s="491"/>
      <c r="E144" s="484">
        <v>98</v>
      </c>
      <c r="F144" s="339">
        <v>315500</v>
      </c>
      <c r="G144" s="1192"/>
      <c r="H144" s="1190"/>
      <c r="I144" s="1192"/>
      <c r="J144" s="1190"/>
      <c r="K144" s="1182"/>
      <c r="L144" s="1190"/>
      <c r="M144" s="1182"/>
      <c r="N144" s="967"/>
      <c r="O144" s="509"/>
      <c r="P144" s="510"/>
    </row>
    <row r="145" spans="2:16" s="71" customFormat="1" ht="13.5" customHeight="1">
      <c r="B145" s="977"/>
      <c r="C145" s="485"/>
      <c r="D145" s="491"/>
      <c r="E145" s="484">
        <v>99</v>
      </c>
      <c r="F145" s="339">
        <v>315800</v>
      </c>
      <c r="G145" s="1192"/>
      <c r="H145" s="1190"/>
      <c r="I145" s="1192"/>
      <c r="J145" s="1190"/>
      <c r="K145" s="1182"/>
      <c r="L145" s="1190"/>
      <c r="M145" s="1182"/>
      <c r="N145" s="967"/>
      <c r="O145" s="509"/>
      <c r="P145" s="510"/>
    </row>
    <row r="146" spans="2:16" s="71" customFormat="1" ht="13.5" customHeight="1">
      <c r="B146" s="977"/>
      <c r="C146" s="485"/>
      <c r="D146" s="491"/>
      <c r="E146" s="492">
        <v>100</v>
      </c>
      <c r="F146" s="346">
        <v>316100</v>
      </c>
      <c r="G146" s="1192"/>
      <c r="H146" s="1189"/>
      <c r="I146" s="1192"/>
      <c r="J146" s="1189"/>
      <c r="K146" s="1187"/>
      <c r="L146" s="1189"/>
      <c r="M146" s="1187"/>
      <c r="N146" s="953"/>
      <c r="O146" s="50"/>
      <c r="P146" s="508"/>
    </row>
    <row r="147" spans="2:16" s="71" customFormat="1" ht="13.5" customHeight="1">
      <c r="B147" s="977"/>
      <c r="C147" s="485"/>
      <c r="D147" s="491"/>
      <c r="E147" s="493">
        <v>101</v>
      </c>
      <c r="F147" s="335">
        <v>316400</v>
      </c>
      <c r="G147" s="1191">
        <v>59</v>
      </c>
      <c r="H147" s="1188">
        <v>336100</v>
      </c>
      <c r="I147" s="1191">
        <v>47</v>
      </c>
      <c r="J147" s="1188">
        <v>350400</v>
      </c>
      <c r="K147" s="1181">
        <v>27</v>
      </c>
      <c r="L147" s="1188">
        <v>372600</v>
      </c>
      <c r="M147" s="1181">
        <v>7</v>
      </c>
      <c r="N147" s="961">
        <v>389800</v>
      </c>
      <c r="O147" s="50"/>
      <c r="P147" s="508"/>
    </row>
    <row r="148" spans="2:16" s="71" customFormat="1" ht="13.5" customHeight="1">
      <c r="B148" s="977"/>
      <c r="C148" s="485"/>
      <c r="D148" s="491"/>
      <c r="E148" s="484">
        <v>102</v>
      </c>
      <c r="F148" s="339">
        <v>316700</v>
      </c>
      <c r="G148" s="1192"/>
      <c r="H148" s="1190"/>
      <c r="I148" s="1192"/>
      <c r="J148" s="1190"/>
      <c r="K148" s="1182"/>
      <c r="L148" s="1190"/>
      <c r="M148" s="1182"/>
      <c r="N148" s="967"/>
      <c r="O148" s="509"/>
      <c r="P148" s="510"/>
    </row>
    <row r="149" spans="2:16" s="71" customFormat="1" ht="13.5" customHeight="1">
      <c r="B149" s="977"/>
      <c r="C149" s="485"/>
      <c r="D149" s="491"/>
      <c r="E149" s="484">
        <v>103</v>
      </c>
      <c r="F149" s="339">
        <v>317000</v>
      </c>
      <c r="G149" s="1192"/>
      <c r="H149" s="1190"/>
      <c r="I149" s="1192"/>
      <c r="J149" s="1190"/>
      <c r="K149" s="1182"/>
      <c r="L149" s="1190"/>
      <c r="M149" s="1182"/>
      <c r="N149" s="967"/>
      <c r="O149" s="509"/>
      <c r="P149" s="510"/>
    </row>
    <row r="150" spans="2:16" s="71" customFormat="1" ht="13.5" customHeight="1">
      <c r="B150" s="977"/>
      <c r="C150" s="485"/>
      <c r="D150" s="491"/>
      <c r="E150" s="489">
        <v>104</v>
      </c>
      <c r="F150" s="343">
        <v>317300</v>
      </c>
      <c r="G150" s="1192"/>
      <c r="H150" s="1190"/>
      <c r="I150" s="1192"/>
      <c r="J150" s="1190"/>
      <c r="K150" s="1182"/>
      <c r="L150" s="1190"/>
      <c r="M150" s="1182"/>
      <c r="N150" s="967"/>
      <c r="O150" s="509"/>
      <c r="P150" s="510"/>
    </row>
    <row r="151" spans="2:16" s="71" customFormat="1" ht="13.5" customHeight="1">
      <c r="B151" s="977"/>
      <c r="C151" s="485"/>
      <c r="D151" s="491"/>
      <c r="E151" s="502">
        <v>105</v>
      </c>
      <c r="F151" s="357">
        <v>317500</v>
      </c>
      <c r="G151" s="1192"/>
      <c r="H151" s="1189"/>
      <c r="I151" s="1192"/>
      <c r="J151" s="1189"/>
      <c r="K151" s="1187"/>
      <c r="L151" s="1189"/>
      <c r="M151" s="1187"/>
      <c r="N151" s="953"/>
      <c r="O151" s="509"/>
      <c r="P151" s="510"/>
    </row>
    <row r="152" spans="2:16" s="71" customFormat="1" ht="13.5" customHeight="1">
      <c r="B152" s="977"/>
      <c r="C152" s="485"/>
      <c r="D152" s="491"/>
      <c r="E152" s="50"/>
      <c r="F152" s="50"/>
      <c r="G152" s="489">
        <v>60</v>
      </c>
      <c r="H152" s="501">
        <v>337200</v>
      </c>
      <c r="I152" s="489">
        <v>48</v>
      </c>
      <c r="J152" s="501">
        <v>351200</v>
      </c>
      <c r="K152" s="489">
        <v>28</v>
      </c>
      <c r="L152" s="501">
        <v>374100</v>
      </c>
      <c r="M152" s="492">
        <v>8</v>
      </c>
      <c r="N152" s="346">
        <v>391500</v>
      </c>
      <c r="O152" s="50"/>
      <c r="P152" s="508"/>
    </row>
    <row r="153" spans="2:16" s="71" customFormat="1" ht="13.5" customHeight="1">
      <c r="B153" s="977"/>
      <c r="C153" s="485"/>
      <c r="D153" s="491"/>
      <c r="E153" s="50"/>
      <c r="F153" s="50"/>
      <c r="G153" s="498">
        <v>61</v>
      </c>
      <c r="H153" s="499">
        <v>338000</v>
      </c>
      <c r="I153" s="498">
        <v>49</v>
      </c>
      <c r="J153" s="499">
        <v>352100</v>
      </c>
      <c r="K153" s="1186">
        <v>29</v>
      </c>
      <c r="L153" s="1193">
        <v>375700</v>
      </c>
      <c r="M153" s="1186">
        <v>9</v>
      </c>
      <c r="N153" s="1193">
        <v>393100</v>
      </c>
      <c r="O153" s="50"/>
      <c r="P153" s="508"/>
    </row>
    <row r="154" spans="2:16" s="71" customFormat="1" ht="13.5" customHeight="1">
      <c r="B154" s="977"/>
      <c r="C154" s="485"/>
      <c r="D154" s="491"/>
      <c r="E154" s="50"/>
      <c r="F154" s="50"/>
      <c r="G154" s="489">
        <v>62</v>
      </c>
      <c r="H154" s="501">
        <v>338700</v>
      </c>
      <c r="I154" s="489">
        <v>50</v>
      </c>
      <c r="J154" s="501">
        <v>353000</v>
      </c>
      <c r="K154" s="1187"/>
      <c r="L154" s="1189"/>
      <c r="M154" s="1187"/>
      <c r="N154" s="1189"/>
      <c r="O154" s="50"/>
      <c r="P154" s="508"/>
    </row>
    <row r="155" spans="2:16" s="71" customFormat="1" ht="13.5" customHeight="1">
      <c r="B155" s="977"/>
      <c r="C155" s="485"/>
      <c r="D155" s="491"/>
      <c r="E155" s="50"/>
      <c r="F155" s="50"/>
      <c r="G155" s="489">
        <v>63</v>
      </c>
      <c r="H155" s="501">
        <v>339400</v>
      </c>
      <c r="I155" s="489">
        <v>51</v>
      </c>
      <c r="J155" s="501">
        <v>353900</v>
      </c>
      <c r="K155" s="1181">
        <v>30</v>
      </c>
      <c r="L155" s="1188">
        <v>377200</v>
      </c>
      <c r="M155" s="1181">
        <v>10</v>
      </c>
      <c r="N155" s="1188">
        <v>395200</v>
      </c>
      <c r="O155" s="50"/>
      <c r="P155" s="508"/>
    </row>
    <row r="156" spans="2:16" s="71" customFormat="1" ht="13.5" customHeight="1">
      <c r="B156" s="977"/>
      <c r="C156" s="485"/>
      <c r="D156" s="491"/>
      <c r="E156" s="50"/>
      <c r="F156" s="50"/>
      <c r="G156" s="489">
        <v>64</v>
      </c>
      <c r="H156" s="501">
        <v>340000</v>
      </c>
      <c r="I156" s="492">
        <v>52</v>
      </c>
      <c r="J156" s="511">
        <v>354700</v>
      </c>
      <c r="K156" s="1187"/>
      <c r="L156" s="1189"/>
      <c r="M156" s="1187"/>
      <c r="N156" s="1189"/>
      <c r="O156" s="50"/>
      <c r="P156" s="508"/>
    </row>
    <row r="157" spans="2:16" s="71" customFormat="1" ht="13.5" customHeight="1">
      <c r="B157" s="977"/>
      <c r="C157" s="485"/>
      <c r="D157" s="491"/>
      <c r="E157" s="50"/>
      <c r="F157" s="50"/>
      <c r="G157" s="490">
        <v>65</v>
      </c>
      <c r="H157" s="344">
        <v>340700</v>
      </c>
      <c r="I157" s="493">
        <v>53</v>
      </c>
      <c r="J157" s="335">
        <v>355500</v>
      </c>
      <c r="K157" s="1181">
        <v>31</v>
      </c>
      <c r="L157" s="1188">
        <v>378700</v>
      </c>
      <c r="M157" s="1181">
        <v>11</v>
      </c>
      <c r="N157" s="1188">
        <v>397300</v>
      </c>
      <c r="O157" s="50"/>
      <c r="P157" s="508"/>
    </row>
    <row r="158" spans="2:16" s="71" customFormat="1" ht="13.5" customHeight="1">
      <c r="B158" s="977"/>
      <c r="C158" s="485"/>
      <c r="D158" s="491"/>
      <c r="E158" s="50"/>
      <c r="F158" s="50"/>
      <c r="G158" s="484">
        <v>66</v>
      </c>
      <c r="H158" s="339">
        <v>341400</v>
      </c>
      <c r="I158" s="484">
        <v>54</v>
      </c>
      <c r="J158" s="339">
        <v>356300</v>
      </c>
      <c r="K158" s="1187"/>
      <c r="L158" s="1189"/>
      <c r="M158" s="1187"/>
      <c r="N158" s="1189"/>
      <c r="O158" s="50"/>
      <c r="P158" s="508"/>
    </row>
    <row r="159" spans="2:16" s="71" customFormat="1" ht="13.5" customHeight="1">
      <c r="B159" s="977"/>
      <c r="C159" s="485"/>
      <c r="D159" s="491"/>
      <c r="E159" s="50"/>
      <c r="F159" s="50"/>
      <c r="G159" s="484">
        <v>67</v>
      </c>
      <c r="H159" s="339">
        <v>342000</v>
      </c>
      <c r="I159" s="484">
        <v>55</v>
      </c>
      <c r="J159" s="339">
        <v>357000</v>
      </c>
      <c r="K159" s="1181">
        <v>32</v>
      </c>
      <c r="L159" s="1188">
        <v>380200</v>
      </c>
      <c r="M159" s="1181">
        <v>12</v>
      </c>
      <c r="N159" s="1188">
        <v>399300</v>
      </c>
      <c r="O159" s="50"/>
      <c r="P159" s="508"/>
    </row>
    <row r="160" spans="2:16" s="71" customFormat="1" ht="13.5" customHeight="1">
      <c r="B160" s="977"/>
      <c r="C160" s="485"/>
      <c r="D160" s="491"/>
      <c r="E160" s="50"/>
      <c r="F160" s="50"/>
      <c r="G160" s="492">
        <v>68</v>
      </c>
      <c r="H160" s="346">
        <v>342600</v>
      </c>
      <c r="I160" s="492">
        <v>56</v>
      </c>
      <c r="J160" s="346">
        <v>357900</v>
      </c>
      <c r="K160" s="1183"/>
      <c r="L160" s="1195"/>
      <c r="M160" s="1183"/>
      <c r="N160" s="1195"/>
      <c r="O160" s="50"/>
      <c r="P160" s="508"/>
    </row>
    <row r="161" spans="2:16" s="71" customFormat="1" ht="13.5" customHeight="1">
      <c r="B161" s="977"/>
      <c r="C161" s="485"/>
      <c r="D161" s="491"/>
      <c r="E161" s="50"/>
      <c r="F161" s="50"/>
      <c r="G161" s="493">
        <v>69</v>
      </c>
      <c r="H161" s="335">
        <v>343200</v>
      </c>
      <c r="I161" s="1186">
        <v>57</v>
      </c>
      <c r="J161" s="957">
        <v>358500</v>
      </c>
      <c r="K161" s="1186">
        <v>33</v>
      </c>
      <c r="L161" s="1193">
        <v>381500</v>
      </c>
      <c r="M161" s="1186">
        <v>13</v>
      </c>
      <c r="N161" s="1193">
        <v>400900</v>
      </c>
      <c r="O161" s="50"/>
      <c r="P161" s="508"/>
    </row>
    <row r="162" spans="2:16" s="71" customFormat="1" ht="13.5" customHeight="1">
      <c r="B162" s="977"/>
      <c r="C162" s="485"/>
      <c r="D162" s="491"/>
      <c r="E162" s="50"/>
      <c r="F162" s="50"/>
      <c r="G162" s="484">
        <v>70</v>
      </c>
      <c r="H162" s="339">
        <v>343600</v>
      </c>
      <c r="I162" s="1187"/>
      <c r="J162" s="948"/>
      <c r="K162" s="1182"/>
      <c r="L162" s="1190"/>
      <c r="M162" s="1182"/>
      <c r="N162" s="1190"/>
      <c r="O162" s="509"/>
      <c r="P162" s="510"/>
    </row>
    <row r="163" spans="2:16" s="71" customFormat="1" ht="13.5" customHeight="1">
      <c r="B163" s="977"/>
      <c r="C163" s="485"/>
      <c r="D163" s="491"/>
      <c r="E163" s="50"/>
      <c r="F163" s="50"/>
      <c r="G163" s="484">
        <v>71</v>
      </c>
      <c r="H163" s="339">
        <v>343900</v>
      </c>
      <c r="I163" s="1181">
        <v>58</v>
      </c>
      <c r="J163" s="959">
        <v>358900</v>
      </c>
      <c r="K163" s="1182"/>
      <c r="L163" s="1190"/>
      <c r="M163" s="1182"/>
      <c r="N163" s="1190"/>
      <c r="O163" s="509"/>
      <c r="P163" s="510"/>
    </row>
    <row r="164" spans="2:16" s="71" customFormat="1" ht="13.5" customHeight="1">
      <c r="B164" s="977"/>
      <c r="C164" s="487"/>
      <c r="D164" s="486"/>
      <c r="E164" s="50"/>
      <c r="F164" s="50"/>
      <c r="G164" s="489">
        <v>72</v>
      </c>
      <c r="H164" s="343">
        <v>344500</v>
      </c>
      <c r="I164" s="1187"/>
      <c r="J164" s="948"/>
      <c r="K164" s="1182"/>
      <c r="L164" s="1190"/>
      <c r="M164" s="1182"/>
      <c r="N164" s="1190"/>
      <c r="O164" s="509"/>
      <c r="P164" s="510"/>
    </row>
    <row r="165" spans="2:16" s="71" customFormat="1" ht="13.5" customHeight="1">
      <c r="B165" s="977"/>
      <c r="C165" s="485"/>
      <c r="D165" s="491"/>
      <c r="E165" s="50"/>
      <c r="F165" s="50"/>
      <c r="G165" s="490">
        <v>73</v>
      </c>
      <c r="H165" s="344">
        <v>345100</v>
      </c>
      <c r="I165" s="1191">
        <v>59</v>
      </c>
      <c r="J165" s="961">
        <v>359400</v>
      </c>
      <c r="K165" s="1182"/>
      <c r="L165" s="1190"/>
      <c r="M165" s="1182"/>
      <c r="N165" s="1190"/>
      <c r="O165" s="509"/>
      <c r="P165" s="510"/>
    </row>
    <row r="166" spans="2:16" s="71" customFormat="1" ht="13.5" customHeight="1">
      <c r="B166" s="977"/>
      <c r="C166" s="485"/>
      <c r="D166" s="491"/>
      <c r="E166" s="50"/>
      <c r="F166" s="50"/>
      <c r="G166" s="484">
        <v>74</v>
      </c>
      <c r="H166" s="339">
        <v>345600</v>
      </c>
      <c r="I166" s="1192"/>
      <c r="J166" s="953"/>
      <c r="K166" s="1187"/>
      <c r="L166" s="1189"/>
      <c r="M166" s="1187"/>
      <c r="N166" s="1189"/>
      <c r="O166" s="509"/>
      <c r="P166" s="510"/>
    </row>
    <row r="167" spans="2:16" s="71" customFormat="1" ht="13.5" customHeight="1">
      <c r="B167" s="977"/>
      <c r="C167" s="485"/>
      <c r="D167" s="491"/>
      <c r="E167" s="50"/>
      <c r="F167" s="50"/>
      <c r="G167" s="484">
        <v>75</v>
      </c>
      <c r="H167" s="335">
        <v>346100</v>
      </c>
      <c r="I167" s="1191">
        <v>60</v>
      </c>
      <c r="J167" s="961">
        <v>360000</v>
      </c>
      <c r="K167" s="1181">
        <v>34</v>
      </c>
      <c r="L167" s="1188">
        <v>382700</v>
      </c>
      <c r="M167" s="1181">
        <v>14</v>
      </c>
      <c r="N167" s="1188">
        <v>402600</v>
      </c>
      <c r="O167" s="50"/>
      <c r="P167" s="508"/>
    </row>
    <row r="168" spans="2:16" s="71" customFormat="1" ht="13.5" customHeight="1">
      <c r="B168" s="977"/>
      <c r="C168" s="485"/>
      <c r="D168" s="491"/>
      <c r="E168" s="485"/>
      <c r="F168" s="491"/>
      <c r="G168" s="492">
        <v>76</v>
      </c>
      <c r="H168" s="346">
        <v>346500</v>
      </c>
      <c r="I168" s="1192"/>
      <c r="J168" s="962"/>
      <c r="K168" s="1182"/>
      <c r="L168" s="1190"/>
      <c r="M168" s="1182"/>
      <c r="N168" s="1190"/>
      <c r="O168" s="509"/>
      <c r="P168" s="510"/>
    </row>
    <row r="169" spans="2:16" s="71" customFormat="1" ht="13.5" customHeight="1">
      <c r="B169" s="977"/>
      <c r="C169" s="485"/>
      <c r="D169" s="491"/>
      <c r="E169" s="485"/>
      <c r="F169" s="491"/>
      <c r="G169" s="493">
        <v>77</v>
      </c>
      <c r="H169" s="335">
        <v>347100</v>
      </c>
      <c r="I169" s="1194">
        <v>61</v>
      </c>
      <c r="J169" s="1193">
        <v>360600</v>
      </c>
      <c r="K169" s="1182"/>
      <c r="L169" s="1190"/>
      <c r="M169" s="1182"/>
      <c r="N169" s="1190"/>
      <c r="O169" s="509"/>
      <c r="P169" s="510"/>
    </row>
    <row r="170" spans="2:16" s="71" customFormat="1" ht="13.5" customHeight="1">
      <c r="B170" s="977"/>
      <c r="C170" s="485"/>
      <c r="D170" s="491"/>
      <c r="E170" s="485"/>
      <c r="F170" s="491"/>
      <c r="G170" s="484">
        <v>78</v>
      </c>
      <c r="H170" s="339">
        <v>347600</v>
      </c>
      <c r="I170" s="1192"/>
      <c r="J170" s="1189"/>
      <c r="K170" s="1182"/>
      <c r="L170" s="1190"/>
      <c r="M170" s="1182"/>
      <c r="N170" s="1190"/>
      <c r="O170" s="509"/>
      <c r="P170" s="510"/>
    </row>
    <row r="171" spans="2:16" s="71" customFormat="1" ht="13.5" customHeight="1">
      <c r="B171" s="977"/>
      <c r="C171" s="485"/>
      <c r="D171" s="491"/>
      <c r="E171" s="485"/>
      <c r="F171" s="491"/>
      <c r="G171" s="484">
        <v>79</v>
      </c>
      <c r="H171" s="339">
        <v>348100</v>
      </c>
      <c r="I171" s="1181">
        <v>62</v>
      </c>
      <c r="J171" s="1188">
        <v>361300</v>
      </c>
      <c r="K171" s="1182"/>
      <c r="L171" s="1190"/>
      <c r="M171" s="1182"/>
      <c r="N171" s="1190"/>
      <c r="O171" s="509"/>
      <c r="P171" s="510"/>
    </row>
    <row r="172" spans="2:16" s="71" customFormat="1" ht="13.5" customHeight="1">
      <c r="B172" s="977"/>
      <c r="C172" s="485"/>
      <c r="D172" s="491"/>
      <c r="E172" s="485"/>
      <c r="F172" s="491"/>
      <c r="G172" s="492">
        <v>80</v>
      </c>
      <c r="H172" s="346">
        <v>348600</v>
      </c>
      <c r="I172" s="1187"/>
      <c r="J172" s="1189"/>
      <c r="K172" s="1187"/>
      <c r="L172" s="1189"/>
      <c r="M172" s="1187"/>
      <c r="N172" s="1189"/>
      <c r="O172" s="512"/>
      <c r="P172" s="513"/>
    </row>
    <row r="173" spans="2:16" s="71" customFormat="1" ht="13.5" customHeight="1">
      <c r="B173" s="977"/>
      <c r="C173" s="485"/>
      <c r="D173" s="491"/>
      <c r="E173" s="485"/>
      <c r="F173" s="491"/>
      <c r="G173" s="490">
        <v>81</v>
      </c>
      <c r="H173" s="344">
        <v>349000</v>
      </c>
      <c r="I173" s="1191">
        <v>63</v>
      </c>
      <c r="J173" s="1188">
        <v>362000</v>
      </c>
      <c r="K173" s="1181">
        <v>35</v>
      </c>
      <c r="L173" s="1188">
        <v>383900</v>
      </c>
      <c r="M173" s="1181">
        <v>15</v>
      </c>
      <c r="N173" s="1188">
        <v>404300</v>
      </c>
      <c r="O173" s="50"/>
      <c r="P173" s="508"/>
    </row>
    <row r="174" spans="2:16" s="71" customFormat="1" ht="13.5" customHeight="1">
      <c r="B174" s="977"/>
      <c r="C174" s="485"/>
      <c r="D174" s="491"/>
      <c r="E174" s="485"/>
      <c r="F174" s="491"/>
      <c r="G174" s="484">
        <v>82</v>
      </c>
      <c r="H174" s="339">
        <v>349300</v>
      </c>
      <c r="I174" s="1192"/>
      <c r="J174" s="1189"/>
      <c r="K174" s="1182"/>
      <c r="L174" s="1190"/>
      <c r="M174" s="1182"/>
      <c r="N174" s="1190"/>
      <c r="O174" s="509"/>
      <c r="P174" s="510"/>
    </row>
    <row r="175" spans="2:16" s="71" customFormat="1" ht="13.5" customHeight="1">
      <c r="B175" s="977"/>
      <c r="C175" s="485"/>
      <c r="D175" s="491"/>
      <c r="E175" s="485"/>
      <c r="F175" s="491"/>
      <c r="G175" s="484">
        <v>83</v>
      </c>
      <c r="H175" s="339">
        <v>349600</v>
      </c>
      <c r="I175" s="1191">
        <v>64</v>
      </c>
      <c r="J175" s="1188">
        <v>362600</v>
      </c>
      <c r="K175" s="1182"/>
      <c r="L175" s="1190"/>
      <c r="M175" s="1182"/>
      <c r="N175" s="1190"/>
      <c r="O175" s="509"/>
      <c r="P175" s="510"/>
    </row>
    <row r="176" spans="2:16" s="71" customFormat="1" ht="13.5" customHeight="1">
      <c r="B176" s="977"/>
      <c r="C176" s="485"/>
      <c r="D176" s="491"/>
      <c r="E176" s="485"/>
      <c r="F176" s="491"/>
      <c r="G176" s="492">
        <v>84</v>
      </c>
      <c r="H176" s="346">
        <v>349900</v>
      </c>
      <c r="I176" s="1192"/>
      <c r="J176" s="1195"/>
      <c r="K176" s="1182"/>
      <c r="L176" s="1190"/>
      <c r="M176" s="1182"/>
      <c r="N176" s="1190"/>
      <c r="O176" s="509"/>
      <c r="P176" s="510"/>
    </row>
    <row r="177" spans="2:16" s="71" customFormat="1" ht="13.5" customHeight="1">
      <c r="B177" s="977"/>
      <c r="C177" s="485"/>
      <c r="D177" s="491"/>
      <c r="E177" s="485"/>
      <c r="F177" s="491"/>
      <c r="G177" s="493">
        <v>85</v>
      </c>
      <c r="H177" s="335">
        <v>350200</v>
      </c>
      <c r="I177" s="498">
        <v>65</v>
      </c>
      <c r="J177" s="499">
        <v>363300</v>
      </c>
      <c r="K177" s="1187"/>
      <c r="L177" s="1189"/>
      <c r="M177" s="1187"/>
      <c r="N177" s="1189"/>
      <c r="O177" s="509"/>
      <c r="P177" s="510"/>
    </row>
    <row r="178" spans="2:16" s="71" customFormat="1" ht="13.5" customHeight="1">
      <c r="B178" s="1185" t="s">
        <v>624</v>
      </c>
      <c r="C178" s="485"/>
      <c r="D178" s="491"/>
      <c r="E178" s="485"/>
      <c r="F178" s="491"/>
      <c r="G178" s="484">
        <v>86</v>
      </c>
      <c r="H178" s="339">
        <v>350600</v>
      </c>
      <c r="I178" s="489">
        <v>66</v>
      </c>
      <c r="J178" s="501">
        <v>363900</v>
      </c>
      <c r="K178" s="1181">
        <v>36</v>
      </c>
      <c r="L178" s="1188">
        <v>384900</v>
      </c>
      <c r="M178" s="1181">
        <v>16</v>
      </c>
      <c r="N178" s="1198">
        <v>406000</v>
      </c>
      <c r="O178" s="500"/>
      <c r="P178" s="508"/>
    </row>
    <row r="179" spans="2:16" s="71" customFormat="1" ht="13.5" customHeight="1">
      <c r="B179" s="977"/>
      <c r="C179" s="485"/>
      <c r="D179" s="491"/>
      <c r="E179" s="485"/>
      <c r="F179" s="491"/>
      <c r="G179" s="484">
        <v>87</v>
      </c>
      <c r="H179" s="339">
        <v>350900</v>
      </c>
      <c r="I179" s="489">
        <v>67</v>
      </c>
      <c r="J179" s="501">
        <v>364500</v>
      </c>
      <c r="K179" s="1182"/>
      <c r="L179" s="1190"/>
      <c r="M179" s="1182"/>
      <c r="N179" s="1196"/>
      <c r="O179" s="509"/>
      <c r="P179" s="510"/>
    </row>
    <row r="180" spans="2:16" s="71" customFormat="1" ht="13.5" customHeight="1">
      <c r="B180" s="977"/>
      <c r="C180" s="485"/>
      <c r="D180" s="491"/>
      <c r="E180" s="485"/>
      <c r="F180" s="491"/>
      <c r="G180" s="489">
        <v>88</v>
      </c>
      <c r="H180" s="343">
        <v>351300</v>
      </c>
      <c r="I180" s="489">
        <v>68</v>
      </c>
      <c r="J180" s="501">
        <v>365100</v>
      </c>
      <c r="K180" s="1183"/>
      <c r="L180" s="1195"/>
      <c r="M180" s="1183"/>
      <c r="N180" s="1196"/>
      <c r="O180" s="509"/>
      <c r="P180" s="510"/>
    </row>
    <row r="181" spans="2:16" s="71" customFormat="1" ht="13.5" customHeight="1">
      <c r="B181" s="977"/>
      <c r="C181" s="485"/>
      <c r="D181" s="491"/>
      <c r="E181" s="485"/>
      <c r="F181" s="491"/>
      <c r="G181" s="490">
        <v>89</v>
      </c>
      <c r="H181" s="344">
        <v>351800</v>
      </c>
      <c r="I181" s="1194">
        <v>69</v>
      </c>
      <c r="J181" s="952">
        <v>365400</v>
      </c>
      <c r="K181" s="1194">
        <v>37</v>
      </c>
      <c r="L181" s="1193">
        <v>385900</v>
      </c>
      <c r="M181" s="1186">
        <v>17</v>
      </c>
      <c r="N181" s="1200">
        <v>407800</v>
      </c>
      <c r="O181" s="500"/>
      <c r="P181" s="508"/>
    </row>
    <row r="182" spans="2:16" s="71" customFormat="1" ht="13.5" customHeight="1">
      <c r="B182" s="977"/>
      <c r="C182" s="485"/>
      <c r="D182" s="491"/>
      <c r="E182" s="485"/>
      <c r="F182" s="491"/>
      <c r="G182" s="484">
        <v>90</v>
      </c>
      <c r="H182" s="339">
        <v>352000</v>
      </c>
      <c r="I182" s="1192"/>
      <c r="J182" s="953"/>
      <c r="K182" s="1192"/>
      <c r="L182" s="1190"/>
      <c r="M182" s="1182"/>
      <c r="N182" s="1196"/>
      <c r="O182" s="509"/>
      <c r="P182" s="510"/>
    </row>
    <row r="183" spans="2:16" s="71" customFormat="1" ht="13.5" customHeight="1">
      <c r="B183" s="977"/>
      <c r="C183" s="485"/>
      <c r="D183" s="491"/>
      <c r="E183" s="485"/>
      <c r="F183" s="491"/>
      <c r="G183" s="484">
        <v>91</v>
      </c>
      <c r="H183" s="339">
        <v>352300</v>
      </c>
      <c r="I183" s="1191">
        <v>70</v>
      </c>
      <c r="J183" s="961">
        <v>365900</v>
      </c>
      <c r="K183" s="1192"/>
      <c r="L183" s="1190"/>
      <c r="M183" s="1182"/>
      <c r="N183" s="1196"/>
      <c r="O183" s="509"/>
      <c r="P183" s="510"/>
    </row>
    <row r="184" spans="2:16" s="71" customFormat="1" ht="13.5" customHeight="1">
      <c r="B184" s="977"/>
      <c r="C184" s="485"/>
      <c r="D184" s="491"/>
      <c r="E184" s="485"/>
      <c r="F184" s="491"/>
      <c r="G184" s="492">
        <v>92</v>
      </c>
      <c r="H184" s="346">
        <v>352600</v>
      </c>
      <c r="I184" s="1192"/>
      <c r="J184" s="967"/>
      <c r="K184" s="1192"/>
      <c r="L184" s="1190"/>
      <c r="M184" s="1182"/>
      <c r="N184" s="1196"/>
      <c r="O184" s="509"/>
      <c r="P184" s="510"/>
    </row>
    <row r="185" spans="2:16" s="71" customFormat="1" ht="13.5" customHeight="1">
      <c r="B185" s="977"/>
      <c r="C185" s="485"/>
      <c r="D185" s="491"/>
      <c r="E185" s="485"/>
      <c r="F185" s="491"/>
      <c r="G185" s="493">
        <v>93</v>
      </c>
      <c r="H185" s="335">
        <v>352800</v>
      </c>
      <c r="I185" s="1192"/>
      <c r="J185" s="967"/>
      <c r="K185" s="1192"/>
      <c r="L185" s="1190"/>
      <c r="M185" s="1182"/>
      <c r="N185" s="1196"/>
      <c r="O185" s="509"/>
      <c r="P185" s="510"/>
    </row>
    <row r="186" spans="2:16" s="71" customFormat="1" ht="13.5" customHeight="1">
      <c r="B186" s="977"/>
      <c r="C186" s="485"/>
      <c r="D186" s="491"/>
      <c r="E186" s="485"/>
      <c r="F186" s="491"/>
      <c r="G186" s="484">
        <v>94</v>
      </c>
      <c r="H186" s="339">
        <v>353100</v>
      </c>
      <c r="I186" s="1192"/>
      <c r="J186" s="967"/>
      <c r="K186" s="1192"/>
      <c r="L186" s="1190"/>
      <c r="M186" s="1182"/>
      <c r="N186" s="1196"/>
      <c r="O186" s="509"/>
      <c r="P186" s="510"/>
    </row>
    <row r="187" spans="2:16" s="71" customFormat="1" ht="13.5" customHeight="1">
      <c r="B187" s="977"/>
      <c r="C187" s="485"/>
      <c r="D187" s="491"/>
      <c r="E187" s="485"/>
      <c r="F187" s="491"/>
      <c r="G187" s="484">
        <v>95</v>
      </c>
      <c r="H187" s="339">
        <v>353400</v>
      </c>
      <c r="I187" s="1192"/>
      <c r="J187" s="967"/>
      <c r="K187" s="1192"/>
      <c r="L187" s="1190"/>
      <c r="M187" s="1182"/>
      <c r="N187" s="1196"/>
      <c r="O187" s="509"/>
      <c r="P187" s="510"/>
    </row>
    <row r="188" spans="2:16" s="71" customFormat="1" ht="13.5" customHeight="1">
      <c r="B188" s="977"/>
      <c r="C188" s="485"/>
      <c r="D188" s="491"/>
      <c r="E188" s="485"/>
      <c r="F188" s="491"/>
      <c r="G188" s="489">
        <v>96</v>
      </c>
      <c r="H188" s="343">
        <v>353600</v>
      </c>
      <c r="I188" s="1192"/>
      <c r="J188" s="967"/>
      <c r="K188" s="1192"/>
      <c r="L188" s="1190"/>
      <c r="M188" s="1182"/>
      <c r="N188" s="1196"/>
      <c r="O188" s="509"/>
      <c r="P188" s="510"/>
    </row>
    <row r="189" spans="2:16" s="71" customFormat="1" ht="13.5" customHeight="1">
      <c r="B189" s="977"/>
      <c r="C189" s="485"/>
      <c r="D189" s="491"/>
      <c r="E189" s="485"/>
      <c r="F189" s="491"/>
      <c r="G189" s="490">
        <v>97</v>
      </c>
      <c r="H189" s="344">
        <v>353800</v>
      </c>
      <c r="I189" s="1192"/>
      <c r="J189" s="967"/>
      <c r="K189" s="1192"/>
      <c r="L189" s="1190"/>
      <c r="M189" s="1182"/>
      <c r="N189" s="1196"/>
      <c r="O189" s="509"/>
      <c r="P189" s="510"/>
    </row>
    <row r="190" spans="2:16" s="71" customFormat="1" ht="13.5" customHeight="1">
      <c r="B190" s="977"/>
      <c r="C190" s="485"/>
      <c r="D190" s="491"/>
      <c r="E190" s="485"/>
      <c r="F190" s="491"/>
      <c r="G190" s="484">
        <v>98</v>
      </c>
      <c r="H190" s="339">
        <v>354200</v>
      </c>
      <c r="I190" s="1192"/>
      <c r="J190" s="967"/>
      <c r="K190" s="1192"/>
      <c r="L190" s="1190"/>
      <c r="M190" s="1182"/>
      <c r="N190" s="1196"/>
      <c r="O190" s="509"/>
      <c r="P190" s="510"/>
    </row>
    <row r="191" spans="2:16" s="71" customFormat="1" ht="13.5" customHeight="1">
      <c r="B191" s="977"/>
      <c r="C191" s="485"/>
      <c r="D191" s="491"/>
      <c r="E191" s="485"/>
      <c r="F191" s="491"/>
      <c r="G191" s="484">
        <v>99</v>
      </c>
      <c r="H191" s="339">
        <v>354500</v>
      </c>
      <c r="I191" s="1192"/>
      <c r="J191" s="967"/>
      <c r="K191" s="1192"/>
      <c r="L191" s="1190"/>
      <c r="M191" s="1182"/>
      <c r="N191" s="1196"/>
      <c r="O191" s="509"/>
      <c r="P191" s="510"/>
    </row>
    <row r="192" spans="2:16" s="71" customFormat="1" ht="13.5" customHeight="1">
      <c r="B192" s="977"/>
      <c r="C192" s="485"/>
      <c r="D192" s="491"/>
      <c r="E192" s="485"/>
      <c r="F192" s="491"/>
      <c r="G192" s="492">
        <v>100</v>
      </c>
      <c r="H192" s="346">
        <v>354700</v>
      </c>
      <c r="I192" s="1192"/>
      <c r="J192" s="967"/>
      <c r="K192" s="1192"/>
      <c r="L192" s="1190"/>
      <c r="M192" s="1182"/>
      <c r="N192" s="1196"/>
      <c r="O192" s="509"/>
      <c r="P192" s="510"/>
    </row>
    <row r="193" spans="2:16" s="71" customFormat="1" ht="13.5" customHeight="1">
      <c r="B193" s="977"/>
      <c r="C193" s="485"/>
      <c r="D193" s="491"/>
      <c r="E193" s="485"/>
      <c r="F193" s="491"/>
      <c r="G193" s="493">
        <v>101</v>
      </c>
      <c r="H193" s="335">
        <v>354900</v>
      </c>
      <c r="I193" s="1192"/>
      <c r="J193" s="967"/>
      <c r="K193" s="1192"/>
      <c r="L193" s="1190"/>
      <c r="M193" s="1182"/>
      <c r="N193" s="1196"/>
      <c r="O193" s="509"/>
      <c r="P193" s="510"/>
    </row>
    <row r="194" spans="2:16" s="71" customFormat="1" ht="13.5" customHeight="1">
      <c r="B194" s="977"/>
      <c r="C194" s="485"/>
      <c r="D194" s="491"/>
      <c r="E194" s="485"/>
      <c r="F194" s="491"/>
      <c r="G194" s="484">
        <v>102</v>
      </c>
      <c r="H194" s="339">
        <v>355300</v>
      </c>
      <c r="I194" s="1192"/>
      <c r="J194" s="967"/>
      <c r="K194" s="1192"/>
      <c r="L194" s="1190"/>
      <c r="M194" s="1182"/>
      <c r="N194" s="1196"/>
      <c r="O194" s="509"/>
      <c r="P194" s="510"/>
    </row>
    <row r="195" spans="2:16" s="71" customFormat="1" ht="13.5" customHeight="1">
      <c r="B195" s="977"/>
      <c r="C195" s="485"/>
      <c r="D195" s="491"/>
      <c r="E195" s="485"/>
      <c r="F195" s="491"/>
      <c r="G195" s="484">
        <v>103</v>
      </c>
      <c r="H195" s="339">
        <v>355700</v>
      </c>
      <c r="I195" s="1192"/>
      <c r="J195" s="967"/>
      <c r="K195" s="1192"/>
      <c r="L195" s="1190"/>
      <c r="M195" s="1182"/>
      <c r="N195" s="1196"/>
      <c r="O195" s="509"/>
      <c r="P195" s="510"/>
    </row>
    <row r="196" spans="2:16" s="71" customFormat="1" ht="13.5" customHeight="1">
      <c r="B196" s="977"/>
      <c r="C196" s="485"/>
      <c r="D196" s="491"/>
      <c r="E196" s="485"/>
      <c r="F196" s="491"/>
      <c r="G196" s="489">
        <v>104</v>
      </c>
      <c r="H196" s="343">
        <v>356000</v>
      </c>
      <c r="I196" s="1192"/>
      <c r="J196" s="967"/>
      <c r="K196" s="1192"/>
      <c r="L196" s="1190"/>
      <c r="M196" s="1182"/>
      <c r="N196" s="1196"/>
      <c r="O196" s="509"/>
      <c r="P196" s="510"/>
    </row>
    <row r="197" spans="2:16" s="71" customFormat="1" ht="13.5" customHeight="1">
      <c r="B197" s="977"/>
      <c r="C197" s="485"/>
      <c r="D197" s="491"/>
      <c r="E197" s="485"/>
      <c r="F197" s="491"/>
      <c r="G197" s="490">
        <v>105</v>
      </c>
      <c r="H197" s="344">
        <v>356200</v>
      </c>
      <c r="I197" s="1192"/>
      <c r="J197" s="967"/>
      <c r="K197" s="1192"/>
      <c r="L197" s="1190"/>
      <c r="M197" s="1182"/>
      <c r="N197" s="1196"/>
      <c r="O197" s="509"/>
      <c r="P197" s="510"/>
    </row>
    <row r="198" spans="2:16" s="71" customFormat="1" ht="13.5" customHeight="1">
      <c r="B198" s="977"/>
      <c r="C198" s="485"/>
      <c r="D198" s="491"/>
      <c r="E198" s="485"/>
      <c r="F198" s="491"/>
      <c r="G198" s="484">
        <v>106</v>
      </c>
      <c r="H198" s="339">
        <v>356500</v>
      </c>
      <c r="I198" s="1192"/>
      <c r="J198" s="967"/>
      <c r="K198" s="1192"/>
      <c r="L198" s="1190"/>
      <c r="M198" s="1182"/>
      <c r="N198" s="1196"/>
      <c r="O198" s="509"/>
      <c r="P198" s="510"/>
    </row>
    <row r="199" spans="2:16" s="71" customFormat="1" ht="13.5" customHeight="1">
      <c r="B199" s="977"/>
      <c r="C199" s="485"/>
      <c r="D199" s="491"/>
      <c r="E199" s="485"/>
      <c r="F199" s="491"/>
      <c r="G199" s="484">
        <v>107</v>
      </c>
      <c r="H199" s="339">
        <v>356900</v>
      </c>
      <c r="I199" s="1192"/>
      <c r="J199" s="967"/>
      <c r="K199" s="1192"/>
      <c r="L199" s="1190"/>
      <c r="M199" s="1182"/>
      <c r="N199" s="1196"/>
      <c r="O199" s="509"/>
      <c r="P199" s="510"/>
    </row>
    <row r="200" spans="2:16" s="71" customFormat="1" ht="13.5" customHeight="1">
      <c r="B200" s="977"/>
      <c r="C200" s="485"/>
      <c r="D200" s="491"/>
      <c r="E200" s="485"/>
      <c r="F200" s="491"/>
      <c r="G200" s="492">
        <v>108</v>
      </c>
      <c r="H200" s="346">
        <v>357300</v>
      </c>
      <c r="I200" s="1192"/>
      <c r="J200" s="967"/>
      <c r="K200" s="1192"/>
      <c r="L200" s="1190"/>
      <c r="M200" s="1182"/>
      <c r="N200" s="1196"/>
      <c r="O200" s="509"/>
      <c r="P200" s="510"/>
    </row>
    <row r="201" spans="2:16" s="71" customFormat="1" ht="13.5" customHeight="1">
      <c r="B201" s="977"/>
      <c r="C201" s="485"/>
      <c r="D201" s="491"/>
      <c r="E201" s="485"/>
      <c r="F201" s="491"/>
      <c r="G201" s="505">
        <v>109</v>
      </c>
      <c r="H201" s="357">
        <v>357500</v>
      </c>
      <c r="I201" s="1192"/>
      <c r="J201" s="953"/>
      <c r="K201" s="1192"/>
      <c r="L201" s="1190"/>
      <c r="M201" s="1182"/>
      <c r="N201" s="1196"/>
      <c r="O201" s="509"/>
      <c r="P201" s="510"/>
    </row>
    <row r="202" spans="2:16" s="71" customFormat="1" ht="13.5" customHeight="1">
      <c r="B202" s="977"/>
      <c r="C202" s="485"/>
      <c r="D202" s="491"/>
      <c r="E202" s="485"/>
      <c r="F202" s="491"/>
      <c r="G202" s="514"/>
      <c r="H202" s="50"/>
      <c r="I202" s="484">
        <v>71</v>
      </c>
      <c r="J202" s="339">
        <v>366400</v>
      </c>
      <c r="K202" s="1192"/>
      <c r="L202" s="1190"/>
      <c r="M202" s="1182"/>
      <c r="N202" s="1196"/>
      <c r="O202" s="509"/>
      <c r="P202" s="510"/>
    </row>
    <row r="203" spans="2:16" s="71" customFormat="1" ht="13.5" customHeight="1">
      <c r="B203" s="977"/>
      <c r="C203" s="485"/>
      <c r="D203" s="491"/>
      <c r="E203" s="485"/>
      <c r="F203" s="491"/>
      <c r="G203" s="50"/>
      <c r="H203" s="50"/>
      <c r="I203" s="492">
        <v>72</v>
      </c>
      <c r="J203" s="346">
        <v>366900</v>
      </c>
      <c r="K203" s="1192"/>
      <c r="L203" s="1189"/>
      <c r="M203" s="1187"/>
      <c r="N203" s="1196"/>
      <c r="O203" s="509"/>
      <c r="P203" s="510"/>
    </row>
    <row r="204" spans="2:16" s="71" customFormat="1" ht="13.5" customHeight="1">
      <c r="B204" s="977"/>
      <c r="C204" s="485"/>
      <c r="D204" s="491"/>
      <c r="E204" s="485"/>
      <c r="F204" s="491"/>
      <c r="G204" s="50"/>
      <c r="H204" s="50"/>
      <c r="I204" s="498">
        <v>73</v>
      </c>
      <c r="J204" s="499">
        <v>367300</v>
      </c>
      <c r="K204" s="1191">
        <v>38</v>
      </c>
      <c r="L204" s="1188">
        <v>386800</v>
      </c>
      <c r="M204" s="1181">
        <v>18</v>
      </c>
      <c r="N204" s="1188">
        <v>409300</v>
      </c>
      <c r="O204" s="50"/>
      <c r="P204" s="508"/>
    </row>
    <row r="205" spans="2:16" s="71" customFormat="1" ht="13.5" customHeight="1">
      <c r="B205" s="977"/>
      <c r="C205" s="485"/>
      <c r="D205" s="491"/>
      <c r="E205" s="485"/>
      <c r="F205" s="491"/>
      <c r="G205" s="50"/>
      <c r="H205" s="50"/>
      <c r="I205" s="489">
        <v>74</v>
      </c>
      <c r="J205" s="501">
        <v>367800</v>
      </c>
      <c r="K205" s="1192"/>
      <c r="L205" s="1190"/>
      <c r="M205" s="1182"/>
      <c r="N205" s="1190"/>
      <c r="O205" s="509"/>
      <c r="P205" s="510"/>
    </row>
    <row r="206" spans="2:16" s="71" customFormat="1" ht="13.5" customHeight="1">
      <c r="B206" s="977"/>
      <c r="C206" s="485"/>
      <c r="D206" s="491"/>
      <c r="E206" s="485"/>
      <c r="F206" s="491"/>
      <c r="G206" s="50"/>
      <c r="H206" s="50"/>
      <c r="I206" s="489">
        <v>75</v>
      </c>
      <c r="J206" s="501">
        <v>368300</v>
      </c>
      <c r="K206" s="1192"/>
      <c r="L206" s="1190"/>
      <c r="M206" s="1182"/>
      <c r="N206" s="1190"/>
      <c r="O206" s="509"/>
      <c r="P206" s="510"/>
    </row>
    <row r="207" spans="2:16" s="71" customFormat="1" ht="13.5" customHeight="1">
      <c r="B207" s="977"/>
      <c r="C207" s="485"/>
      <c r="D207" s="491"/>
      <c r="E207" s="485"/>
      <c r="F207" s="491"/>
      <c r="G207" s="50"/>
      <c r="H207" s="50"/>
      <c r="I207" s="489">
        <v>76</v>
      </c>
      <c r="J207" s="501">
        <v>368700</v>
      </c>
      <c r="K207" s="1192"/>
      <c r="L207" s="1189"/>
      <c r="M207" s="1182"/>
      <c r="N207" s="1189"/>
      <c r="O207" s="509"/>
      <c r="P207" s="510"/>
    </row>
    <row r="208" spans="2:16" s="71" customFormat="1" ht="13.5" customHeight="1">
      <c r="B208" s="977"/>
      <c r="C208" s="485"/>
      <c r="D208" s="491"/>
      <c r="E208" s="485"/>
      <c r="F208" s="491"/>
      <c r="G208" s="50"/>
      <c r="H208" s="50"/>
      <c r="I208" s="498">
        <v>77</v>
      </c>
      <c r="J208" s="499">
        <v>369100</v>
      </c>
      <c r="K208" s="1191">
        <v>39</v>
      </c>
      <c r="L208" s="961">
        <v>387700</v>
      </c>
      <c r="M208" s="1181">
        <v>19</v>
      </c>
      <c r="N208" s="1188">
        <v>410900</v>
      </c>
      <c r="O208" s="500"/>
      <c r="P208" s="508"/>
    </row>
    <row r="209" spans="2:16" s="71" customFormat="1" ht="13.5" customHeight="1">
      <c r="B209" s="977"/>
      <c r="C209" s="485"/>
      <c r="D209" s="491"/>
      <c r="E209" s="485"/>
      <c r="F209" s="491"/>
      <c r="G209" s="50"/>
      <c r="H209" s="50"/>
      <c r="I209" s="489">
        <v>78</v>
      </c>
      <c r="J209" s="501">
        <v>369500</v>
      </c>
      <c r="K209" s="1192"/>
      <c r="L209" s="967"/>
      <c r="M209" s="1182"/>
      <c r="N209" s="1190"/>
      <c r="O209" s="509"/>
      <c r="P209" s="510"/>
    </row>
    <row r="210" spans="2:16" s="71" customFormat="1" ht="13.5" customHeight="1">
      <c r="B210" s="977"/>
      <c r="C210" s="485"/>
      <c r="D210" s="491"/>
      <c r="E210" s="485"/>
      <c r="F210" s="491"/>
      <c r="G210" s="50"/>
      <c r="H210" s="50"/>
      <c r="I210" s="489">
        <v>79</v>
      </c>
      <c r="J210" s="501">
        <v>369700</v>
      </c>
      <c r="K210" s="1192"/>
      <c r="L210" s="967"/>
      <c r="M210" s="1182"/>
      <c r="N210" s="1190"/>
      <c r="O210" s="509"/>
      <c r="P210" s="510"/>
    </row>
    <row r="211" spans="2:16" s="71" customFormat="1" ht="13.5" customHeight="1">
      <c r="B211" s="977"/>
      <c r="C211" s="485"/>
      <c r="D211" s="491"/>
      <c r="E211" s="485"/>
      <c r="F211" s="491"/>
      <c r="G211" s="50"/>
      <c r="H211" s="50"/>
      <c r="I211" s="489">
        <v>80</v>
      </c>
      <c r="J211" s="501">
        <v>370000</v>
      </c>
      <c r="K211" s="1192"/>
      <c r="L211" s="953"/>
      <c r="M211" s="1187"/>
      <c r="N211" s="1189"/>
      <c r="O211" s="509"/>
      <c r="P211" s="510"/>
    </row>
    <row r="212" spans="2:16" s="71" customFormat="1" ht="13.5" customHeight="1">
      <c r="B212" s="977"/>
      <c r="C212" s="485"/>
      <c r="D212" s="491"/>
      <c r="E212" s="485"/>
      <c r="F212" s="491"/>
      <c r="G212" s="50"/>
      <c r="H212" s="50"/>
      <c r="I212" s="498">
        <v>81</v>
      </c>
      <c r="J212" s="499">
        <v>370500</v>
      </c>
      <c r="K212" s="1181">
        <v>40</v>
      </c>
      <c r="L212" s="961">
        <v>388800</v>
      </c>
      <c r="M212" s="1181">
        <v>20</v>
      </c>
      <c r="N212" s="1188">
        <v>412300</v>
      </c>
      <c r="O212" s="500"/>
      <c r="P212" s="508"/>
    </row>
    <row r="213" spans="2:16" s="71" customFormat="1" ht="13.5" customHeight="1">
      <c r="B213" s="977"/>
      <c r="C213" s="485"/>
      <c r="D213" s="491"/>
      <c r="E213" s="485"/>
      <c r="F213" s="491"/>
      <c r="G213" s="50"/>
      <c r="H213" s="50"/>
      <c r="I213" s="489">
        <v>82</v>
      </c>
      <c r="J213" s="501">
        <v>370900</v>
      </c>
      <c r="K213" s="1182"/>
      <c r="L213" s="967"/>
      <c r="M213" s="1182"/>
      <c r="N213" s="1190"/>
      <c r="O213" s="509"/>
      <c r="P213" s="510"/>
    </row>
    <row r="214" spans="2:16" s="71" customFormat="1" ht="13.5" customHeight="1">
      <c r="B214" s="977"/>
      <c r="C214" s="485"/>
      <c r="D214" s="491"/>
      <c r="E214" s="485"/>
      <c r="F214" s="491"/>
      <c r="G214" s="50"/>
      <c r="H214" s="50"/>
      <c r="I214" s="484">
        <v>83</v>
      </c>
      <c r="J214" s="339">
        <v>371300</v>
      </c>
      <c r="K214" s="1182"/>
      <c r="L214" s="967"/>
      <c r="M214" s="1182"/>
      <c r="N214" s="1190"/>
      <c r="O214" s="509"/>
      <c r="P214" s="510"/>
    </row>
    <row r="215" spans="2:16" s="71" customFormat="1" ht="13.5" customHeight="1">
      <c r="B215" s="977"/>
      <c r="C215" s="485"/>
      <c r="D215" s="491"/>
      <c r="E215" s="485"/>
      <c r="F215" s="491"/>
      <c r="G215" s="50"/>
      <c r="H215" s="50"/>
      <c r="I215" s="489">
        <v>84</v>
      </c>
      <c r="J215" s="343">
        <v>371700</v>
      </c>
      <c r="K215" s="1182"/>
      <c r="L215" s="967"/>
      <c r="M215" s="1182"/>
      <c r="N215" s="1190"/>
      <c r="O215" s="509"/>
      <c r="P215" s="510"/>
    </row>
    <row r="216" spans="2:16" s="71" customFormat="1" ht="13.5" customHeight="1">
      <c r="B216" s="977"/>
      <c r="C216" s="485"/>
      <c r="D216" s="491"/>
      <c r="E216" s="485"/>
      <c r="F216" s="491"/>
      <c r="G216" s="51"/>
      <c r="H216" s="515"/>
      <c r="I216" s="490">
        <v>85</v>
      </c>
      <c r="J216" s="344">
        <v>372100</v>
      </c>
      <c r="K216" s="1182"/>
      <c r="L216" s="967"/>
      <c r="M216" s="1182"/>
      <c r="N216" s="1190"/>
      <c r="O216" s="509"/>
      <c r="P216" s="510"/>
    </row>
    <row r="217" spans="2:16" s="71" customFormat="1" ht="13.5" customHeight="1">
      <c r="B217" s="977"/>
      <c r="C217" s="485"/>
      <c r="D217" s="491"/>
      <c r="E217" s="485"/>
      <c r="F217" s="491"/>
      <c r="G217" s="51"/>
      <c r="H217" s="515"/>
      <c r="I217" s="484">
        <v>86</v>
      </c>
      <c r="J217" s="339">
        <v>372400</v>
      </c>
      <c r="K217" s="1182"/>
      <c r="L217" s="967"/>
      <c r="M217" s="1182"/>
      <c r="N217" s="1190"/>
      <c r="O217" s="509"/>
      <c r="P217" s="510"/>
    </row>
    <row r="218" spans="2:16" s="71" customFormat="1" ht="13.5" customHeight="1">
      <c r="B218" s="977"/>
      <c r="C218" s="485"/>
      <c r="D218" s="491"/>
      <c r="E218" s="485"/>
      <c r="F218" s="491"/>
      <c r="G218" s="51"/>
      <c r="H218" s="515"/>
      <c r="I218" s="484">
        <v>87</v>
      </c>
      <c r="J218" s="339">
        <v>372600</v>
      </c>
      <c r="K218" s="1183"/>
      <c r="L218" s="962"/>
      <c r="M218" s="1183"/>
      <c r="N218" s="1195"/>
      <c r="O218" s="516"/>
      <c r="P218" s="517"/>
    </row>
    <row r="219" spans="2:16" s="71" customFormat="1" ht="13.5" customHeight="1">
      <c r="B219" s="977"/>
      <c r="C219" s="485"/>
      <c r="D219" s="491"/>
      <c r="E219" s="485"/>
      <c r="F219" s="491"/>
      <c r="G219" s="51"/>
      <c r="H219" s="515"/>
      <c r="I219" s="492">
        <v>88</v>
      </c>
      <c r="J219" s="346">
        <v>372800</v>
      </c>
      <c r="K219" s="1192">
        <v>41</v>
      </c>
      <c r="L219" s="1190">
        <v>389800</v>
      </c>
      <c r="M219" s="1194">
        <v>21</v>
      </c>
      <c r="N219" s="1193">
        <v>413700</v>
      </c>
      <c r="O219" s="1186">
        <v>1</v>
      </c>
      <c r="P219" s="1204">
        <v>436500</v>
      </c>
    </row>
    <row r="220" spans="2:16" s="71" customFormat="1" ht="13.5" customHeight="1">
      <c r="B220" s="977"/>
      <c r="C220" s="485"/>
      <c r="D220" s="491"/>
      <c r="E220" s="485"/>
      <c r="F220" s="491"/>
      <c r="G220" s="50"/>
      <c r="H220" s="518"/>
      <c r="I220" s="493">
        <v>89</v>
      </c>
      <c r="J220" s="335">
        <v>373200</v>
      </c>
      <c r="K220" s="1192"/>
      <c r="L220" s="1190"/>
      <c r="M220" s="1192"/>
      <c r="N220" s="1190"/>
      <c r="O220" s="1182"/>
      <c r="P220" s="1202"/>
    </row>
    <row r="221" spans="2:16" s="71" customFormat="1" ht="13.5" customHeight="1">
      <c r="B221" s="977"/>
      <c r="C221" s="485"/>
      <c r="D221" s="491"/>
      <c r="E221" s="485"/>
      <c r="F221" s="491"/>
      <c r="G221" s="51"/>
      <c r="H221" s="515"/>
      <c r="I221" s="484">
        <v>90</v>
      </c>
      <c r="J221" s="339">
        <v>373500</v>
      </c>
      <c r="K221" s="1192"/>
      <c r="L221" s="1190"/>
      <c r="M221" s="1192"/>
      <c r="N221" s="1190"/>
      <c r="O221" s="1182"/>
      <c r="P221" s="1202"/>
    </row>
    <row r="222" spans="2:16" s="71" customFormat="1" ht="13.5" customHeight="1">
      <c r="B222" s="977"/>
      <c r="C222" s="485"/>
      <c r="D222" s="491"/>
      <c r="E222" s="485"/>
      <c r="F222" s="491"/>
      <c r="G222" s="51"/>
      <c r="H222" s="515"/>
      <c r="I222" s="484">
        <v>91</v>
      </c>
      <c r="J222" s="339">
        <v>373700</v>
      </c>
      <c r="K222" s="1192"/>
      <c r="L222" s="1190"/>
      <c r="M222" s="1192"/>
      <c r="N222" s="1190"/>
      <c r="O222" s="1182"/>
      <c r="P222" s="1202"/>
    </row>
    <row r="223" spans="2:16" s="71" customFormat="1" ht="13.5" customHeight="1">
      <c r="B223" s="977"/>
      <c r="C223" s="485"/>
      <c r="D223" s="491"/>
      <c r="E223" s="485"/>
      <c r="F223" s="491"/>
      <c r="G223" s="51"/>
      <c r="H223" s="515"/>
      <c r="I223" s="489">
        <v>92</v>
      </c>
      <c r="J223" s="343">
        <v>374000</v>
      </c>
      <c r="K223" s="1192"/>
      <c r="L223" s="1190"/>
      <c r="M223" s="1192"/>
      <c r="N223" s="1190"/>
      <c r="O223" s="1182"/>
      <c r="P223" s="1202"/>
    </row>
    <row r="224" spans="2:16" s="71" customFormat="1" ht="13.5" customHeight="1">
      <c r="B224" s="977"/>
      <c r="C224" s="485"/>
      <c r="D224" s="491"/>
      <c r="E224" s="485"/>
      <c r="F224" s="491"/>
      <c r="G224" s="51"/>
      <c r="H224" s="515"/>
      <c r="I224" s="490">
        <v>93</v>
      </c>
      <c r="J224" s="344">
        <v>374400</v>
      </c>
      <c r="K224" s="1192"/>
      <c r="L224" s="1190"/>
      <c r="M224" s="1192"/>
      <c r="N224" s="1190"/>
      <c r="O224" s="1182"/>
      <c r="P224" s="1202"/>
    </row>
    <row r="225" spans="2:16" s="71" customFormat="1" ht="13.5" customHeight="1">
      <c r="B225" s="977"/>
      <c r="C225" s="485"/>
      <c r="D225" s="491"/>
      <c r="E225" s="485"/>
      <c r="F225" s="491"/>
      <c r="G225" s="50"/>
      <c r="H225" s="518"/>
      <c r="I225" s="484">
        <v>94</v>
      </c>
      <c r="J225" s="339">
        <v>374800</v>
      </c>
      <c r="K225" s="1192"/>
      <c r="L225" s="1189"/>
      <c r="M225" s="1192"/>
      <c r="N225" s="1190"/>
      <c r="O225" s="1182"/>
      <c r="P225" s="1202"/>
    </row>
    <row r="226" spans="2:16" s="71" customFormat="1" ht="13.5" customHeight="1">
      <c r="B226" s="977"/>
      <c r="C226" s="485"/>
      <c r="D226" s="491"/>
      <c r="E226" s="485"/>
      <c r="F226" s="491"/>
      <c r="G226" s="51"/>
      <c r="H226" s="515"/>
      <c r="I226" s="484">
        <v>95</v>
      </c>
      <c r="J226" s="339">
        <v>375200</v>
      </c>
      <c r="K226" s="1191">
        <v>42</v>
      </c>
      <c r="L226" s="1188">
        <v>390800</v>
      </c>
      <c r="M226" s="1192"/>
      <c r="N226" s="1190"/>
      <c r="O226" s="1182"/>
      <c r="P226" s="1202"/>
    </row>
    <row r="227" spans="2:16" s="71" customFormat="1" ht="13.5" customHeight="1">
      <c r="B227" s="977"/>
      <c r="C227" s="485"/>
      <c r="D227" s="491"/>
      <c r="E227" s="485"/>
      <c r="F227" s="491"/>
      <c r="G227" s="51"/>
      <c r="H227" s="515"/>
      <c r="I227" s="492">
        <v>96</v>
      </c>
      <c r="J227" s="346">
        <v>375600</v>
      </c>
      <c r="K227" s="1192"/>
      <c r="L227" s="1190"/>
      <c r="M227" s="1192"/>
      <c r="N227" s="1190"/>
      <c r="O227" s="1182"/>
      <c r="P227" s="1202"/>
    </row>
    <row r="228" spans="2:16" s="71" customFormat="1" ht="13.5" customHeight="1">
      <c r="B228" s="977"/>
      <c r="C228" s="485"/>
      <c r="D228" s="491"/>
      <c r="E228" s="485"/>
      <c r="F228" s="491"/>
      <c r="G228" s="51"/>
      <c r="H228" s="515"/>
      <c r="I228" s="493">
        <v>97</v>
      </c>
      <c r="J228" s="335">
        <v>376100</v>
      </c>
      <c r="K228" s="1192"/>
      <c r="L228" s="1190"/>
      <c r="M228" s="1192"/>
      <c r="N228" s="1190"/>
      <c r="O228" s="1182"/>
      <c r="P228" s="1202"/>
    </row>
    <row r="229" spans="2:16" s="71" customFormat="1" ht="13.5" customHeight="1">
      <c r="B229" s="977"/>
      <c r="C229" s="485"/>
      <c r="D229" s="491"/>
      <c r="E229" s="485"/>
      <c r="F229" s="491"/>
      <c r="G229" s="51"/>
      <c r="H229" s="515"/>
      <c r="I229" s="484">
        <v>98</v>
      </c>
      <c r="J229" s="339">
        <v>376500</v>
      </c>
      <c r="K229" s="1192"/>
      <c r="L229" s="1190"/>
      <c r="M229" s="1192"/>
      <c r="N229" s="1190"/>
      <c r="O229" s="1182"/>
      <c r="P229" s="1202"/>
    </row>
    <row r="230" spans="2:16" s="71" customFormat="1" ht="13.5" customHeight="1">
      <c r="B230" s="977"/>
      <c r="C230" s="485"/>
      <c r="D230" s="491"/>
      <c r="E230" s="485"/>
      <c r="F230" s="491"/>
      <c r="G230" s="50"/>
      <c r="H230" s="518"/>
      <c r="I230" s="484">
        <v>99</v>
      </c>
      <c r="J230" s="339">
        <v>376900</v>
      </c>
      <c r="K230" s="1192"/>
      <c r="L230" s="1190"/>
      <c r="M230" s="1192"/>
      <c r="N230" s="1190"/>
      <c r="O230" s="1182"/>
      <c r="P230" s="1202"/>
    </row>
    <row r="231" spans="2:16" s="71" customFormat="1" ht="13.5" customHeight="1">
      <c r="B231" s="977"/>
      <c r="C231" s="485"/>
      <c r="D231" s="491"/>
      <c r="E231" s="485"/>
      <c r="F231" s="491"/>
      <c r="G231" s="51"/>
      <c r="H231" s="515"/>
      <c r="I231" s="489">
        <v>100</v>
      </c>
      <c r="J231" s="343">
        <v>377300</v>
      </c>
      <c r="K231" s="1192"/>
      <c r="L231" s="1189"/>
      <c r="M231" s="1192"/>
      <c r="N231" s="1190"/>
      <c r="O231" s="1182"/>
      <c r="P231" s="1202"/>
    </row>
    <row r="232" spans="2:16" s="71" customFormat="1" ht="13.5" customHeight="1">
      <c r="B232" s="977"/>
      <c r="C232" s="485"/>
      <c r="D232" s="491"/>
      <c r="E232" s="485"/>
      <c r="F232" s="491"/>
      <c r="G232" s="51"/>
      <c r="H232" s="515"/>
      <c r="I232" s="502">
        <v>101</v>
      </c>
      <c r="J232" s="357">
        <v>377800</v>
      </c>
      <c r="K232" s="489">
        <v>43</v>
      </c>
      <c r="L232" s="501">
        <v>391700</v>
      </c>
      <c r="M232" s="1192"/>
      <c r="N232" s="1189"/>
      <c r="O232" s="1187"/>
      <c r="P232" s="1203"/>
    </row>
    <row r="233" spans="2:16" s="71" customFormat="1" ht="13.5" customHeight="1">
      <c r="B233" s="977"/>
      <c r="C233" s="485"/>
      <c r="D233" s="491"/>
      <c r="E233" s="485"/>
      <c r="F233" s="491"/>
      <c r="G233" s="51"/>
      <c r="H233" s="519"/>
      <c r="I233" s="485"/>
      <c r="J233" s="132"/>
      <c r="K233" s="489">
        <v>44</v>
      </c>
      <c r="L233" s="501">
        <v>392600</v>
      </c>
      <c r="M233" s="1181">
        <v>22</v>
      </c>
      <c r="N233" s="1188">
        <v>414900</v>
      </c>
      <c r="O233" s="1181">
        <v>2</v>
      </c>
      <c r="P233" s="1201">
        <v>438400</v>
      </c>
    </row>
    <row r="234" spans="2:16" s="71" customFormat="1" ht="13.5" customHeight="1">
      <c r="B234" s="977"/>
      <c r="C234" s="487"/>
      <c r="D234" s="486"/>
      <c r="E234" s="485"/>
      <c r="F234" s="491"/>
      <c r="G234" s="51"/>
      <c r="H234" s="519"/>
      <c r="I234" s="485"/>
      <c r="J234" s="132"/>
      <c r="K234" s="498">
        <v>45</v>
      </c>
      <c r="L234" s="499">
        <v>393400</v>
      </c>
      <c r="M234" s="1182"/>
      <c r="N234" s="1190"/>
      <c r="O234" s="1182"/>
      <c r="P234" s="1202"/>
    </row>
    <row r="235" spans="2:16" s="71" customFormat="1" ht="13.5" customHeight="1">
      <c r="B235" s="977"/>
      <c r="C235" s="487"/>
      <c r="D235" s="486"/>
      <c r="E235" s="485"/>
      <c r="F235" s="491"/>
      <c r="G235" s="50"/>
      <c r="H235" s="50"/>
      <c r="I235" s="485"/>
      <c r="J235" s="132"/>
      <c r="K235" s="489">
        <v>46</v>
      </c>
      <c r="L235" s="501">
        <v>394300</v>
      </c>
      <c r="M235" s="1187"/>
      <c r="N235" s="1189"/>
      <c r="O235" s="1187"/>
      <c r="P235" s="1203"/>
    </row>
    <row r="236" spans="2:16" s="71" customFormat="1" ht="13.5" customHeight="1">
      <c r="B236" s="977"/>
      <c r="C236" s="487"/>
      <c r="D236" s="486"/>
      <c r="E236" s="485"/>
      <c r="F236" s="491"/>
      <c r="G236" s="50"/>
      <c r="H236" s="50"/>
      <c r="I236" s="485"/>
      <c r="J236" s="132"/>
      <c r="K236" s="489">
        <v>47</v>
      </c>
      <c r="L236" s="501">
        <v>395200</v>
      </c>
      <c r="M236" s="1182">
        <v>23</v>
      </c>
      <c r="N236" s="948">
        <v>416200</v>
      </c>
      <c r="O236" s="1181">
        <v>3</v>
      </c>
      <c r="P236" s="1201">
        <v>440500</v>
      </c>
    </row>
    <row r="237" spans="2:16" s="71" customFormat="1" ht="13.5" customHeight="1">
      <c r="B237" s="977"/>
      <c r="C237" s="487"/>
      <c r="D237" s="486"/>
      <c r="E237" s="485"/>
      <c r="F237" s="491"/>
      <c r="G237" s="50"/>
      <c r="H237" s="50"/>
      <c r="I237" s="50"/>
      <c r="J237" s="518"/>
      <c r="K237" s="489">
        <v>48</v>
      </c>
      <c r="L237" s="501">
        <v>396000</v>
      </c>
      <c r="M237" s="1182"/>
      <c r="N237" s="948"/>
      <c r="O237" s="1182"/>
      <c r="P237" s="1202"/>
    </row>
    <row r="238" spans="2:16" s="71" customFormat="1" ht="13.5" customHeight="1">
      <c r="B238" s="977"/>
      <c r="C238" s="487"/>
      <c r="D238" s="486"/>
      <c r="E238" s="485"/>
      <c r="F238" s="491"/>
      <c r="G238" s="50"/>
      <c r="H238" s="50"/>
      <c r="I238" s="50"/>
      <c r="J238" s="50"/>
      <c r="K238" s="498">
        <v>49</v>
      </c>
      <c r="L238" s="499">
        <v>396600</v>
      </c>
      <c r="M238" s="1187"/>
      <c r="N238" s="960"/>
      <c r="O238" s="1187"/>
      <c r="P238" s="1203"/>
    </row>
    <row r="239" spans="2:16" s="71" customFormat="1" ht="13.5" customHeight="1">
      <c r="B239" s="977"/>
      <c r="C239" s="487"/>
      <c r="D239" s="486"/>
      <c r="E239" s="485"/>
      <c r="F239" s="491"/>
      <c r="G239" s="50"/>
      <c r="H239" s="50"/>
      <c r="I239" s="50"/>
      <c r="J239" s="50"/>
      <c r="K239" s="489">
        <v>50</v>
      </c>
      <c r="L239" s="501">
        <v>397400</v>
      </c>
      <c r="M239" s="1181">
        <v>24</v>
      </c>
      <c r="N239" s="959">
        <v>417400</v>
      </c>
      <c r="O239" s="1181">
        <v>4</v>
      </c>
      <c r="P239" s="1201">
        <v>442200</v>
      </c>
    </row>
    <row r="240" spans="2:16" s="71" customFormat="1" ht="13.5" customHeight="1">
      <c r="B240" s="977"/>
      <c r="C240" s="487"/>
      <c r="D240" s="486"/>
      <c r="E240" s="485"/>
      <c r="F240" s="491"/>
      <c r="G240" s="50"/>
      <c r="H240" s="50"/>
      <c r="I240" s="50"/>
      <c r="J240" s="50"/>
      <c r="K240" s="489">
        <v>51</v>
      </c>
      <c r="L240" s="501">
        <v>398200</v>
      </c>
      <c r="M240" s="1182"/>
      <c r="N240" s="948"/>
      <c r="O240" s="1182"/>
      <c r="P240" s="1202"/>
    </row>
    <row r="241" spans="2:16" s="71" customFormat="1" ht="13.5" customHeight="1">
      <c r="B241" s="977"/>
      <c r="C241" s="487"/>
      <c r="D241" s="486"/>
      <c r="E241" s="485"/>
      <c r="F241" s="491"/>
      <c r="G241" s="50"/>
      <c r="H241" s="50"/>
      <c r="I241" s="50"/>
      <c r="J241" s="50"/>
      <c r="K241" s="489">
        <v>52</v>
      </c>
      <c r="L241" s="501">
        <v>399000</v>
      </c>
      <c r="M241" s="1183"/>
      <c r="N241" s="948"/>
      <c r="O241" s="1183"/>
      <c r="P241" s="1205"/>
    </row>
    <row r="242" spans="2:16" s="71" customFormat="1" ht="13.5" customHeight="1">
      <c r="B242" s="977"/>
      <c r="C242" s="487"/>
      <c r="D242" s="486"/>
      <c r="E242" s="485"/>
      <c r="F242" s="491"/>
      <c r="G242" s="50"/>
      <c r="H242" s="50"/>
      <c r="I242" s="50"/>
      <c r="J242" s="50"/>
      <c r="K242" s="498">
        <v>53</v>
      </c>
      <c r="L242" s="499">
        <v>399400</v>
      </c>
      <c r="M242" s="1194">
        <v>25</v>
      </c>
      <c r="N242" s="1193">
        <v>418500</v>
      </c>
      <c r="O242" s="1182">
        <v>5</v>
      </c>
      <c r="P242" s="1204">
        <v>444000</v>
      </c>
    </row>
    <row r="243" spans="2:16" s="71" customFormat="1" ht="13.5" customHeight="1">
      <c r="B243" s="977"/>
      <c r="C243" s="487"/>
      <c r="D243" s="486"/>
      <c r="E243" s="485"/>
      <c r="F243" s="491"/>
      <c r="G243" s="50"/>
      <c r="H243" s="50"/>
      <c r="I243" s="50"/>
      <c r="J243" s="50"/>
      <c r="K243" s="489">
        <v>54</v>
      </c>
      <c r="L243" s="501">
        <v>400100</v>
      </c>
      <c r="M243" s="1192"/>
      <c r="N243" s="1189"/>
      <c r="O243" s="1182"/>
      <c r="P243" s="1202"/>
    </row>
    <row r="244" spans="2:16" s="71" customFormat="1" ht="13.5" customHeight="1">
      <c r="B244" s="977"/>
      <c r="C244" s="487"/>
      <c r="D244" s="486"/>
      <c r="E244" s="485"/>
      <c r="F244" s="491"/>
      <c r="G244" s="50"/>
      <c r="H244" s="50"/>
      <c r="I244" s="50"/>
      <c r="J244" s="50"/>
      <c r="K244" s="484">
        <v>55</v>
      </c>
      <c r="L244" s="339">
        <v>400800</v>
      </c>
      <c r="M244" s="1181">
        <v>26</v>
      </c>
      <c r="N244" s="1198">
        <v>419600</v>
      </c>
      <c r="O244" s="1182"/>
      <c r="P244" s="1202"/>
    </row>
    <row r="245" spans="2:16" s="71" customFormat="1" ht="13.5" customHeight="1">
      <c r="B245" s="977"/>
      <c r="C245" s="487"/>
      <c r="D245" s="486"/>
      <c r="E245" s="485"/>
      <c r="F245" s="491"/>
      <c r="G245" s="50"/>
      <c r="H245" s="50"/>
      <c r="I245" s="50"/>
      <c r="J245" s="50"/>
      <c r="K245" s="492">
        <v>56</v>
      </c>
      <c r="L245" s="346">
        <v>401400</v>
      </c>
      <c r="M245" s="1187"/>
      <c r="N245" s="1196"/>
      <c r="O245" s="1187"/>
      <c r="P245" s="1203"/>
    </row>
    <row r="246" spans="2:16" s="71" customFormat="1" ht="13.5" customHeight="1">
      <c r="B246" s="977"/>
      <c r="C246" s="487"/>
      <c r="D246" s="486"/>
      <c r="E246" s="485"/>
      <c r="F246" s="491"/>
      <c r="G246" s="50"/>
      <c r="H246" s="50"/>
      <c r="I246" s="485"/>
      <c r="J246" s="491"/>
      <c r="K246" s="493">
        <v>57</v>
      </c>
      <c r="L246" s="335">
        <v>401900</v>
      </c>
      <c r="M246" s="1191">
        <v>27</v>
      </c>
      <c r="N246" s="1188">
        <v>420800</v>
      </c>
      <c r="O246" s="1181">
        <v>6</v>
      </c>
      <c r="P246" s="1201">
        <v>445600</v>
      </c>
    </row>
    <row r="247" spans="2:16" s="71" customFormat="1" ht="13.5" customHeight="1">
      <c r="B247" s="977"/>
      <c r="C247" s="487"/>
      <c r="D247" s="486"/>
      <c r="E247" s="485"/>
      <c r="F247" s="491"/>
      <c r="G247" s="50"/>
      <c r="H247" s="50"/>
      <c r="I247" s="485"/>
      <c r="J247" s="491"/>
      <c r="K247" s="484">
        <v>58</v>
      </c>
      <c r="L247" s="339">
        <v>402500</v>
      </c>
      <c r="M247" s="1192"/>
      <c r="N247" s="1189"/>
      <c r="O247" s="1182"/>
      <c r="P247" s="1202"/>
    </row>
    <row r="248" spans="2:16" s="71" customFormat="1" ht="13.5" customHeight="1">
      <c r="B248" s="977"/>
      <c r="C248" s="487"/>
      <c r="D248" s="486"/>
      <c r="E248" s="485"/>
      <c r="F248" s="491"/>
      <c r="G248" s="50"/>
      <c r="H248" s="50"/>
      <c r="I248" s="485"/>
      <c r="J248" s="491"/>
      <c r="K248" s="484">
        <v>59</v>
      </c>
      <c r="L248" s="339">
        <v>403100</v>
      </c>
      <c r="M248" s="1191">
        <v>28</v>
      </c>
      <c r="N248" s="1188">
        <v>422000</v>
      </c>
      <c r="O248" s="1182"/>
      <c r="P248" s="1202"/>
    </row>
    <row r="249" spans="2:16" s="71" customFormat="1" ht="13.5" customHeight="1">
      <c r="B249" s="977"/>
      <c r="C249" s="487"/>
      <c r="D249" s="486"/>
      <c r="E249" s="485"/>
      <c r="F249" s="491"/>
      <c r="G249" s="50"/>
      <c r="H249" s="50"/>
      <c r="I249" s="485"/>
      <c r="J249" s="491"/>
      <c r="K249" s="489">
        <v>60</v>
      </c>
      <c r="L249" s="343">
        <v>403800</v>
      </c>
      <c r="M249" s="1192"/>
      <c r="N249" s="1190"/>
      <c r="O249" s="1182"/>
      <c r="P249" s="1202"/>
    </row>
    <row r="250" spans="2:16" s="71" customFormat="1" ht="13.5" customHeight="1">
      <c r="B250" s="977"/>
      <c r="C250" s="487"/>
      <c r="D250" s="486"/>
      <c r="E250" s="485"/>
      <c r="F250" s="491"/>
      <c r="G250" s="50"/>
      <c r="H250" s="50"/>
      <c r="I250" s="485"/>
      <c r="J250" s="491"/>
      <c r="K250" s="490">
        <v>61</v>
      </c>
      <c r="L250" s="344">
        <v>404200</v>
      </c>
      <c r="M250" s="1192"/>
      <c r="N250" s="1190"/>
      <c r="O250" s="1182"/>
      <c r="P250" s="1202"/>
    </row>
    <row r="251" spans="2:16" s="71" customFormat="1" ht="13.5" customHeight="1">
      <c r="B251" s="977"/>
      <c r="C251" s="487"/>
      <c r="D251" s="486"/>
      <c r="E251" s="485"/>
      <c r="F251" s="491"/>
      <c r="G251" s="50"/>
      <c r="H251" s="50"/>
      <c r="I251" s="485"/>
      <c r="J251" s="491"/>
      <c r="K251" s="484">
        <v>62</v>
      </c>
      <c r="L251" s="339">
        <v>404700</v>
      </c>
      <c r="M251" s="1192"/>
      <c r="N251" s="1190"/>
      <c r="O251" s="1182"/>
      <c r="P251" s="1202"/>
    </row>
    <row r="252" spans="2:16" s="71" customFormat="1" ht="13.5" customHeight="1">
      <c r="B252" s="977"/>
      <c r="C252" s="487"/>
      <c r="D252" s="486"/>
      <c r="E252" s="485"/>
      <c r="F252" s="491"/>
      <c r="G252" s="50"/>
      <c r="H252" s="50"/>
      <c r="I252" s="485"/>
      <c r="J252" s="491"/>
      <c r="K252" s="484">
        <v>63</v>
      </c>
      <c r="L252" s="339">
        <v>405200</v>
      </c>
      <c r="M252" s="1192"/>
      <c r="N252" s="1195"/>
      <c r="O252" s="1187"/>
      <c r="P252" s="1203"/>
    </row>
    <row r="253" spans="2:16" s="71" customFormat="1" ht="13.5" customHeight="1">
      <c r="B253" s="977"/>
      <c r="C253" s="487"/>
      <c r="D253" s="486"/>
      <c r="E253" s="485"/>
      <c r="F253" s="491"/>
      <c r="G253" s="50"/>
      <c r="H253" s="50"/>
      <c r="I253" s="485"/>
      <c r="J253" s="491"/>
      <c r="K253" s="492">
        <v>64</v>
      </c>
      <c r="L253" s="346">
        <v>405700</v>
      </c>
      <c r="M253" s="1194">
        <v>29</v>
      </c>
      <c r="N253" s="1193">
        <v>422800</v>
      </c>
      <c r="O253" s="1181">
        <v>7</v>
      </c>
      <c r="P253" s="1201">
        <v>447200</v>
      </c>
    </row>
    <row r="254" spans="2:16" s="71" customFormat="1" ht="13.5" customHeight="1">
      <c r="B254" s="977"/>
      <c r="C254" s="487"/>
      <c r="D254" s="486"/>
      <c r="E254" s="485"/>
      <c r="F254" s="491"/>
      <c r="G254" s="50"/>
      <c r="H254" s="50"/>
      <c r="I254" s="485"/>
      <c r="J254" s="491"/>
      <c r="K254" s="493">
        <v>65</v>
      </c>
      <c r="L254" s="335">
        <v>406200</v>
      </c>
      <c r="M254" s="1192"/>
      <c r="N254" s="1190"/>
      <c r="O254" s="1182"/>
      <c r="P254" s="1202"/>
    </row>
    <row r="255" spans="2:16" s="71" customFormat="1" ht="13.5" customHeight="1">
      <c r="B255" s="977"/>
      <c r="C255" s="487"/>
      <c r="D255" s="486"/>
      <c r="E255" s="485"/>
      <c r="F255" s="491"/>
      <c r="G255" s="50"/>
      <c r="H255" s="50"/>
      <c r="I255" s="485"/>
      <c r="J255" s="491"/>
      <c r="K255" s="484">
        <v>66</v>
      </c>
      <c r="L255" s="339">
        <v>406800</v>
      </c>
      <c r="M255" s="1192"/>
      <c r="N255" s="1190"/>
      <c r="O255" s="1182"/>
      <c r="P255" s="1202"/>
    </row>
    <row r="256" spans="2:16" s="71" customFormat="1" ht="13.5" customHeight="1">
      <c r="B256" s="977"/>
      <c r="C256" s="487"/>
      <c r="D256" s="486"/>
      <c r="E256" s="485"/>
      <c r="F256" s="491"/>
      <c r="G256" s="50"/>
      <c r="H256" s="50"/>
      <c r="I256" s="485"/>
      <c r="J256" s="491"/>
      <c r="K256" s="484">
        <v>67</v>
      </c>
      <c r="L256" s="339">
        <v>407300</v>
      </c>
      <c r="M256" s="1192"/>
      <c r="N256" s="1190"/>
      <c r="O256" s="1182"/>
      <c r="P256" s="1202"/>
    </row>
    <row r="257" spans="2:16" s="71" customFormat="1" ht="13.5" customHeight="1">
      <c r="B257" s="977"/>
      <c r="C257" s="487"/>
      <c r="D257" s="486"/>
      <c r="E257" s="485"/>
      <c r="F257" s="491"/>
      <c r="G257" s="50"/>
      <c r="H257" s="50"/>
      <c r="I257" s="485"/>
      <c r="J257" s="491"/>
      <c r="K257" s="489">
        <v>68</v>
      </c>
      <c r="L257" s="343">
        <v>408000</v>
      </c>
      <c r="M257" s="1197"/>
      <c r="N257" s="1189"/>
      <c r="O257" s="1182"/>
      <c r="P257" s="1202"/>
    </row>
    <row r="258" spans="2:16" s="71" customFormat="1" ht="13.5" customHeight="1">
      <c r="B258" s="977"/>
      <c r="C258" s="487"/>
      <c r="D258" s="486"/>
      <c r="E258" s="485"/>
      <c r="F258" s="491"/>
      <c r="G258" s="50"/>
      <c r="H258" s="50"/>
      <c r="I258" s="485"/>
      <c r="J258" s="491"/>
      <c r="K258" s="490">
        <v>69</v>
      </c>
      <c r="L258" s="344">
        <v>408500</v>
      </c>
      <c r="M258" s="489">
        <v>30</v>
      </c>
      <c r="N258" s="501">
        <v>423600</v>
      </c>
      <c r="O258" s="1182"/>
      <c r="P258" s="1202"/>
    </row>
    <row r="259" spans="2:16" s="71" customFormat="1" ht="13.5" customHeight="1">
      <c r="B259" s="1185" t="s">
        <v>624</v>
      </c>
      <c r="C259" s="487"/>
      <c r="D259" s="486"/>
      <c r="E259" s="485"/>
      <c r="F259" s="491"/>
      <c r="G259" s="50"/>
      <c r="H259" s="50"/>
      <c r="I259" s="485"/>
      <c r="J259" s="491"/>
      <c r="K259" s="484">
        <v>70</v>
      </c>
      <c r="L259" s="339">
        <v>409000</v>
      </c>
      <c r="M259" s="1182">
        <v>30</v>
      </c>
      <c r="N259" s="1190">
        <v>423600</v>
      </c>
      <c r="O259" s="1182">
        <v>7</v>
      </c>
      <c r="P259" s="1202">
        <v>447200</v>
      </c>
    </row>
    <row r="260" spans="2:16" s="71" customFormat="1" ht="13.5" customHeight="1">
      <c r="B260" s="977"/>
      <c r="C260" s="487"/>
      <c r="D260" s="486"/>
      <c r="E260" s="485"/>
      <c r="F260" s="491"/>
      <c r="G260" s="50"/>
      <c r="H260" s="50"/>
      <c r="I260" s="485"/>
      <c r="J260" s="491"/>
      <c r="K260" s="484">
        <v>71</v>
      </c>
      <c r="L260" s="339">
        <v>409400</v>
      </c>
      <c r="M260" s="1182"/>
      <c r="N260" s="1190"/>
      <c r="O260" s="1182"/>
      <c r="P260" s="1202"/>
    </row>
    <row r="261" spans="2:16" s="71" customFormat="1" ht="13.5" customHeight="1">
      <c r="B261" s="977"/>
      <c r="C261" s="487"/>
      <c r="D261" s="486"/>
      <c r="E261" s="485"/>
      <c r="F261" s="491"/>
      <c r="G261" s="50"/>
      <c r="H261" s="50"/>
      <c r="I261" s="485"/>
      <c r="J261" s="491"/>
      <c r="K261" s="492">
        <v>72</v>
      </c>
      <c r="L261" s="346">
        <v>409800</v>
      </c>
      <c r="M261" s="1182"/>
      <c r="N261" s="1190"/>
      <c r="O261" s="1182"/>
      <c r="P261" s="1202"/>
    </row>
    <row r="262" spans="2:16" s="71" customFormat="1" ht="13.5" customHeight="1">
      <c r="B262" s="977"/>
      <c r="C262" s="487"/>
      <c r="D262" s="486"/>
      <c r="E262" s="485"/>
      <c r="F262" s="491"/>
      <c r="G262" s="50"/>
      <c r="H262" s="50"/>
      <c r="I262" s="485"/>
      <c r="J262" s="491"/>
      <c r="K262" s="493">
        <v>73</v>
      </c>
      <c r="L262" s="335">
        <v>410100</v>
      </c>
      <c r="M262" s="1187"/>
      <c r="N262" s="1189"/>
      <c r="O262" s="1187"/>
      <c r="P262" s="1203"/>
    </row>
    <row r="263" spans="2:16" s="71" customFormat="1" ht="13.5" customHeight="1">
      <c r="B263" s="977"/>
      <c r="C263" s="487"/>
      <c r="D263" s="486"/>
      <c r="E263" s="485"/>
      <c r="F263" s="491"/>
      <c r="G263" s="50"/>
      <c r="H263" s="50"/>
      <c r="I263" s="485"/>
      <c r="J263" s="491"/>
      <c r="K263" s="484">
        <v>74</v>
      </c>
      <c r="L263" s="339">
        <v>410600</v>
      </c>
      <c r="M263" s="1181">
        <v>31</v>
      </c>
      <c r="N263" s="1198">
        <v>424300</v>
      </c>
      <c r="O263" s="1181">
        <v>8</v>
      </c>
      <c r="P263" s="1201">
        <v>448800</v>
      </c>
    </row>
    <row r="264" spans="2:16" s="71" customFormat="1" ht="13.5" customHeight="1">
      <c r="B264" s="977"/>
      <c r="C264" s="487"/>
      <c r="D264" s="486"/>
      <c r="E264" s="485"/>
      <c r="F264" s="491"/>
      <c r="G264" s="50"/>
      <c r="H264" s="50"/>
      <c r="I264" s="485"/>
      <c r="J264" s="491"/>
      <c r="K264" s="484">
        <v>75</v>
      </c>
      <c r="L264" s="339">
        <v>411000</v>
      </c>
      <c r="M264" s="1182"/>
      <c r="N264" s="1196"/>
      <c r="O264" s="1182"/>
      <c r="P264" s="1202"/>
    </row>
    <row r="265" spans="2:16" s="71" customFormat="1" ht="13.5" customHeight="1">
      <c r="B265" s="977"/>
      <c r="C265" s="487"/>
      <c r="D265" s="486"/>
      <c r="E265" s="485"/>
      <c r="F265" s="491"/>
      <c r="G265" s="50"/>
      <c r="H265" s="50"/>
      <c r="I265" s="485"/>
      <c r="J265" s="491"/>
      <c r="K265" s="489">
        <v>76</v>
      </c>
      <c r="L265" s="343">
        <v>411400</v>
      </c>
      <c r="M265" s="1182"/>
      <c r="N265" s="1196"/>
      <c r="O265" s="1182"/>
      <c r="P265" s="1202"/>
    </row>
    <row r="266" spans="2:16" s="71" customFormat="1" ht="13.5" customHeight="1">
      <c r="B266" s="977"/>
      <c r="C266" s="487"/>
      <c r="D266" s="486"/>
      <c r="E266" s="485"/>
      <c r="F266" s="491"/>
      <c r="G266" s="50"/>
      <c r="H266" s="50"/>
      <c r="I266" s="485"/>
      <c r="J266" s="491"/>
      <c r="K266" s="490">
        <v>77</v>
      </c>
      <c r="L266" s="344">
        <v>411900</v>
      </c>
      <c r="M266" s="1187"/>
      <c r="N266" s="1196"/>
      <c r="O266" s="1182"/>
      <c r="P266" s="1202"/>
    </row>
    <row r="267" spans="2:16" s="71" customFormat="1" ht="13.5" customHeight="1">
      <c r="B267" s="977"/>
      <c r="C267" s="487"/>
      <c r="D267" s="486"/>
      <c r="E267" s="485"/>
      <c r="F267" s="491"/>
      <c r="G267" s="50"/>
      <c r="H267" s="50"/>
      <c r="I267" s="485"/>
      <c r="J267" s="491"/>
      <c r="K267" s="484">
        <v>78</v>
      </c>
      <c r="L267" s="339">
        <v>412400</v>
      </c>
      <c r="M267" s="1191">
        <v>32</v>
      </c>
      <c r="N267" s="1188">
        <v>425000</v>
      </c>
      <c r="O267" s="1182"/>
      <c r="P267" s="1202"/>
    </row>
    <row r="268" spans="2:16" s="71" customFormat="1" ht="13.5" customHeight="1">
      <c r="B268" s="977"/>
      <c r="C268" s="487"/>
      <c r="D268" s="486"/>
      <c r="E268" s="485"/>
      <c r="F268" s="491"/>
      <c r="G268" s="50"/>
      <c r="H268" s="50"/>
      <c r="I268" s="485"/>
      <c r="J268" s="491"/>
      <c r="K268" s="484">
        <v>79</v>
      </c>
      <c r="L268" s="339">
        <v>412800</v>
      </c>
      <c r="M268" s="1192"/>
      <c r="N268" s="1190"/>
      <c r="O268" s="1182"/>
      <c r="P268" s="1202"/>
    </row>
    <row r="269" spans="2:16" s="71" customFormat="1" ht="13.5" customHeight="1">
      <c r="B269" s="977"/>
      <c r="C269" s="487"/>
      <c r="D269" s="486"/>
      <c r="E269" s="485"/>
      <c r="F269" s="491"/>
      <c r="G269" s="50"/>
      <c r="H269" s="50"/>
      <c r="I269" s="485"/>
      <c r="J269" s="491"/>
      <c r="K269" s="492">
        <v>80</v>
      </c>
      <c r="L269" s="346">
        <v>413200</v>
      </c>
      <c r="M269" s="1192"/>
      <c r="N269" s="1195"/>
      <c r="O269" s="1183"/>
      <c r="P269" s="1205"/>
    </row>
    <row r="270" spans="2:16" s="71" customFormat="1" ht="13.5" customHeight="1">
      <c r="B270" s="977"/>
      <c r="C270" s="487"/>
      <c r="D270" s="486"/>
      <c r="E270" s="485"/>
      <c r="F270" s="491"/>
      <c r="G270" s="50"/>
      <c r="H270" s="50"/>
      <c r="I270" s="485"/>
      <c r="J270" s="491"/>
      <c r="K270" s="493">
        <v>81</v>
      </c>
      <c r="L270" s="335">
        <v>413500</v>
      </c>
      <c r="M270" s="1194">
        <v>33</v>
      </c>
      <c r="N270" s="1193">
        <v>425500</v>
      </c>
      <c r="O270" s="1186">
        <v>9</v>
      </c>
      <c r="P270" s="1207">
        <v>450300</v>
      </c>
    </row>
    <row r="271" spans="2:16" s="71" customFormat="1" ht="13.5" customHeight="1">
      <c r="B271" s="977"/>
      <c r="C271" s="487"/>
      <c r="D271" s="486"/>
      <c r="E271" s="485"/>
      <c r="F271" s="491"/>
      <c r="G271" s="50"/>
      <c r="H271" s="50"/>
      <c r="I271" s="485"/>
      <c r="J271" s="491"/>
      <c r="K271" s="484">
        <v>82</v>
      </c>
      <c r="L271" s="339">
        <v>414000</v>
      </c>
      <c r="M271" s="1192"/>
      <c r="N271" s="1190"/>
      <c r="O271" s="1182"/>
      <c r="P271" s="1208"/>
    </row>
    <row r="272" spans="2:16" s="71" customFormat="1" ht="13.5" customHeight="1">
      <c r="B272" s="977"/>
      <c r="C272" s="487"/>
      <c r="D272" s="486"/>
      <c r="E272" s="485"/>
      <c r="F272" s="491"/>
      <c r="G272" s="50"/>
      <c r="H272" s="50"/>
      <c r="I272" s="485"/>
      <c r="J272" s="491"/>
      <c r="K272" s="484">
        <v>83</v>
      </c>
      <c r="L272" s="339">
        <v>414400</v>
      </c>
      <c r="M272" s="1192"/>
      <c r="N272" s="1189"/>
      <c r="O272" s="1182"/>
      <c r="P272" s="1208"/>
    </row>
    <row r="273" spans="2:16" s="71" customFormat="1" ht="13.5" customHeight="1">
      <c r="B273" s="977"/>
      <c r="C273" s="487"/>
      <c r="D273" s="486"/>
      <c r="E273" s="485"/>
      <c r="F273" s="491"/>
      <c r="G273" s="50"/>
      <c r="H273" s="50"/>
      <c r="I273" s="485"/>
      <c r="J273" s="491"/>
      <c r="K273" s="489">
        <v>84</v>
      </c>
      <c r="L273" s="343">
        <v>414800</v>
      </c>
      <c r="M273" s="1191">
        <v>34</v>
      </c>
      <c r="N273" s="1188">
        <v>426200</v>
      </c>
      <c r="O273" s="1182"/>
      <c r="P273" s="1208"/>
    </row>
    <row r="274" spans="2:16" s="71" customFormat="1" ht="13.5" customHeight="1">
      <c r="B274" s="977"/>
      <c r="C274" s="487"/>
      <c r="D274" s="486"/>
      <c r="E274" s="485"/>
      <c r="F274" s="491"/>
      <c r="G274" s="50"/>
      <c r="H274" s="50"/>
      <c r="I274" s="485"/>
      <c r="J274" s="491"/>
      <c r="K274" s="490">
        <v>85</v>
      </c>
      <c r="L274" s="344">
        <v>415300</v>
      </c>
      <c r="M274" s="1192"/>
      <c r="N274" s="1190"/>
      <c r="O274" s="1182"/>
      <c r="P274" s="1208"/>
    </row>
    <row r="275" spans="2:16" s="71" customFormat="1" ht="13.5" customHeight="1">
      <c r="B275" s="977"/>
      <c r="C275" s="487"/>
      <c r="D275" s="486"/>
      <c r="E275" s="485"/>
      <c r="F275" s="491"/>
      <c r="G275" s="50"/>
      <c r="H275" s="50"/>
      <c r="I275" s="485"/>
      <c r="J275" s="491"/>
      <c r="K275" s="484">
        <v>86</v>
      </c>
      <c r="L275" s="339">
        <v>415800</v>
      </c>
      <c r="M275" s="1192"/>
      <c r="N275" s="1189"/>
      <c r="O275" s="1182"/>
      <c r="P275" s="1208"/>
    </row>
    <row r="276" spans="2:16" s="71" customFormat="1" ht="13.5" customHeight="1">
      <c r="B276" s="977"/>
      <c r="C276" s="487"/>
      <c r="D276" s="486"/>
      <c r="E276" s="485"/>
      <c r="F276" s="491"/>
      <c r="G276" s="50"/>
      <c r="H276" s="50"/>
      <c r="I276" s="485"/>
      <c r="J276" s="491"/>
      <c r="K276" s="484">
        <v>87</v>
      </c>
      <c r="L276" s="339">
        <v>416200</v>
      </c>
      <c r="M276" s="1191">
        <v>35</v>
      </c>
      <c r="N276" s="1188">
        <v>426600</v>
      </c>
      <c r="O276" s="1182"/>
      <c r="P276" s="1208"/>
    </row>
    <row r="277" spans="2:16" s="71" customFormat="1" ht="13.5" customHeight="1">
      <c r="B277" s="977"/>
      <c r="C277" s="487"/>
      <c r="D277" s="486"/>
      <c r="E277" s="485"/>
      <c r="F277" s="491"/>
      <c r="G277" s="50"/>
      <c r="H277" s="50"/>
      <c r="I277" s="485"/>
      <c r="J277" s="491"/>
      <c r="K277" s="492">
        <v>88</v>
      </c>
      <c r="L277" s="346">
        <v>416600</v>
      </c>
      <c r="M277" s="1192"/>
      <c r="N277" s="1190"/>
      <c r="O277" s="1182"/>
      <c r="P277" s="1208"/>
    </row>
    <row r="278" spans="2:16" s="71" customFormat="1" ht="13.5" customHeight="1">
      <c r="B278" s="977"/>
      <c r="C278" s="487"/>
      <c r="D278" s="486"/>
      <c r="E278" s="485"/>
      <c r="F278" s="491"/>
      <c r="G278" s="50"/>
      <c r="H278" s="50"/>
      <c r="I278" s="485"/>
      <c r="J278" s="491"/>
      <c r="K278" s="493">
        <v>89</v>
      </c>
      <c r="L278" s="335">
        <v>417000</v>
      </c>
      <c r="M278" s="1192"/>
      <c r="N278" s="1189"/>
      <c r="O278" s="1182"/>
      <c r="P278" s="1208"/>
    </row>
    <row r="279" spans="2:16" s="71" customFormat="1" ht="13.5" customHeight="1">
      <c r="B279" s="977"/>
      <c r="C279" s="487"/>
      <c r="D279" s="486"/>
      <c r="E279" s="485"/>
      <c r="F279" s="491"/>
      <c r="G279" s="50"/>
      <c r="H279" s="50"/>
      <c r="I279" s="485"/>
      <c r="J279" s="491"/>
      <c r="K279" s="484">
        <v>90</v>
      </c>
      <c r="L279" s="339">
        <v>417500</v>
      </c>
      <c r="M279" s="1191">
        <v>36</v>
      </c>
      <c r="N279" s="1188">
        <v>427100</v>
      </c>
      <c r="O279" s="1182"/>
      <c r="P279" s="1208"/>
    </row>
    <row r="280" spans="2:16" s="71" customFormat="1" ht="13.5" customHeight="1">
      <c r="B280" s="977"/>
      <c r="C280" s="487"/>
      <c r="D280" s="486"/>
      <c r="E280" s="485"/>
      <c r="F280" s="491"/>
      <c r="G280" s="50"/>
      <c r="H280" s="50"/>
      <c r="I280" s="485"/>
      <c r="J280" s="491"/>
      <c r="K280" s="484">
        <v>91</v>
      </c>
      <c r="L280" s="339">
        <v>417900</v>
      </c>
      <c r="M280" s="1192"/>
      <c r="N280" s="1190"/>
      <c r="O280" s="1182"/>
      <c r="P280" s="1208"/>
    </row>
    <row r="281" spans="2:16" s="71" customFormat="1" ht="13.5" customHeight="1">
      <c r="B281" s="977"/>
      <c r="C281" s="487"/>
      <c r="D281" s="486"/>
      <c r="E281" s="485"/>
      <c r="F281" s="491"/>
      <c r="G281" s="485"/>
      <c r="H281" s="130"/>
      <c r="I281" s="485"/>
      <c r="J281" s="491"/>
      <c r="K281" s="492">
        <v>92</v>
      </c>
      <c r="L281" s="346">
        <v>418300</v>
      </c>
      <c r="M281" s="1210"/>
      <c r="N281" s="1195"/>
      <c r="O281" s="1182"/>
      <c r="P281" s="1208"/>
    </row>
    <row r="282" spans="2:16" s="71" customFormat="1" ht="13.5" customHeight="1">
      <c r="B282" s="977"/>
      <c r="C282" s="487"/>
      <c r="D282" s="486"/>
      <c r="E282" s="485"/>
      <c r="F282" s="491"/>
      <c r="G282" s="485"/>
      <c r="H282" s="130"/>
      <c r="I282" s="485"/>
      <c r="J282" s="491"/>
      <c r="K282" s="502">
        <v>93</v>
      </c>
      <c r="L282" s="357">
        <v>418700</v>
      </c>
      <c r="M282" s="505">
        <v>37</v>
      </c>
      <c r="N282" s="499">
        <v>427500</v>
      </c>
      <c r="O282" s="1182"/>
      <c r="P282" s="1208"/>
    </row>
    <row r="283" spans="2:16" s="71" customFormat="1" ht="13.5" customHeight="1">
      <c r="B283" s="977"/>
      <c r="C283" s="487"/>
      <c r="D283" s="486"/>
      <c r="E283" s="485"/>
      <c r="F283" s="491"/>
      <c r="G283" s="485"/>
      <c r="H283" s="130"/>
      <c r="I283" s="485"/>
      <c r="J283" s="491"/>
      <c r="K283" s="485"/>
      <c r="L283" s="132"/>
      <c r="M283" s="489">
        <v>38</v>
      </c>
      <c r="N283" s="501">
        <v>427700</v>
      </c>
      <c r="O283" s="1187"/>
      <c r="P283" s="1208"/>
    </row>
    <row r="284" spans="2:16" s="71" customFormat="1" ht="13.5" customHeight="1">
      <c r="B284" s="977"/>
      <c r="C284" s="487"/>
      <c r="D284" s="486"/>
      <c r="E284" s="485"/>
      <c r="F284" s="491"/>
      <c r="G284" s="485"/>
      <c r="H284" s="130"/>
      <c r="I284" s="485"/>
      <c r="J284" s="491"/>
      <c r="K284" s="485"/>
      <c r="L284" s="132"/>
      <c r="M284" s="489">
        <v>39</v>
      </c>
      <c r="N284" s="501">
        <v>428000</v>
      </c>
      <c r="O284" s="1181">
        <v>10</v>
      </c>
      <c r="P284" s="1209">
        <v>451600</v>
      </c>
    </row>
    <row r="285" spans="2:16" s="71" customFormat="1" ht="13.5" customHeight="1">
      <c r="B285" s="977"/>
      <c r="C285" s="487"/>
      <c r="D285" s="486"/>
      <c r="E285" s="485"/>
      <c r="F285" s="491"/>
      <c r="G285" s="485"/>
      <c r="H285" s="491"/>
      <c r="I285" s="485"/>
      <c r="J285" s="491"/>
      <c r="K285" s="485"/>
      <c r="L285" s="132"/>
      <c r="M285" s="489">
        <v>40</v>
      </c>
      <c r="N285" s="501">
        <v>428400</v>
      </c>
      <c r="O285" s="1182"/>
      <c r="P285" s="1208"/>
    </row>
    <row r="286" spans="2:16" s="71" customFormat="1" ht="13.5" customHeight="1">
      <c r="B286" s="977"/>
      <c r="C286" s="487"/>
      <c r="D286" s="486"/>
      <c r="E286" s="485"/>
      <c r="F286" s="491"/>
      <c r="G286" s="485"/>
      <c r="H286" s="491"/>
      <c r="I286" s="485"/>
      <c r="J286" s="491"/>
      <c r="K286" s="485"/>
      <c r="L286" s="132"/>
      <c r="M286" s="498">
        <v>41</v>
      </c>
      <c r="N286" s="499">
        <v>428700</v>
      </c>
      <c r="O286" s="1182"/>
      <c r="P286" s="1208"/>
    </row>
    <row r="287" spans="2:16" s="71" customFormat="1" ht="13.5" customHeight="1">
      <c r="B287" s="977"/>
      <c r="C287" s="487"/>
      <c r="D287" s="486"/>
      <c r="E287" s="485"/>
      <c r="F287" s="491"/>
      <c r="G287" s="485"/>
      <c r="H287" s="491"/>
      <c r="I287" s="485"/>
      <c r="J287" s="491"/>
      <c r="K287" s="485"/>
      <c r="L287" s="132"/>
      <c r="M287" s="484">
        <v>42</v>
      </c>
      <c r="N287" s="507">
        <v>429000</v>
      </c>
      <c r="O287" s="1182"/>
      <c r="P287" s="1208"/>
    </row>
    <row r="288" spans="2:16" s="71" customFormat="1" ht="13.5" customHeight="1">
      <c r="B288" s="977"/>
      <c r="C288" s="487"/>
      <c r="D288" s="486"/>
      <c r="E288" s="485"/>
      <c r="F288" s="491"/>
      <c r="G288" s="485"/>
      <c r="H288" s="491"/>
      <c r="I288" s="485"/>
      <c r="J288" s="491"/>
      <c r="K288" s="485"/>
      <c r="L288" s="132"/>
      <c r="M288" s="489">
        <v>43</v>
      </c>
      <c r="N288" s="501">
        <v>429300</v>
      </c>
      <c r="O288" s="1182"/>
      <c r="P288" s="1208"/>
    </row>
    <row r="289" spans="2:16" s="71" customFormat="1" ht="13.5" customHeight="1">
      <c r="B289" s="977"/>
      <c r="C289" s="487"/>
      <c r="D289" s="486"/>
      <c r="E289" s="485"/>
      <c r="F289" s="491"/>
      <c r="G289" s="485"/>
      <c r="H289" s="491"/>
      <c r="I289" s="485"/>
      <c r="J289" s="491"/>
      <c r="K289" s="485"/>
      <c r="L289" s="132"/>
      <c r="M289" s="489">
        <v>44</v>
      </c>
      <c r="N289" s="501">
        <v>429600</v>
      </c>
      <c r="O289" s="1187"/>
      <c r="P289" s="1208"/>
    </row>
    <row r="290" spans="2:16" s="71" customFormat="1" ht="13.5" customHeight="1">
      <c r="B290" s="977"/>
      <c r="C290" s="487"/>
      <c r="D290" s="486"/>
      <c r="E290" s="485"/>
      <c r="F290" s="491"/>
      <c r="G290" s="485"/>
      <c r="H290" s="491"/>
      <c r="I290" s="485"/>
      <c r="J290" s="491"/>
      <c r="K290" s="485"/>
      <c r="L290" s="132"/>
      <c r="M290" s="498">
        <v>45</v>
      </c>
      <c r="N290" s="499">
        <v>429800</v>
      </c>
      <c r="O290" s="1181">
        <v>11</v>
      </c>
      <c r="P290" s="1209">
        <v>452900</v>
      </c>
    </row>
    <row r="291" spans="2:16" s="71" customFormat="1" ht="13.5" customHeight="1">
      <c r="B291" s="977"/>
      <c r="C291" s="487"/>
      <c r="D291" s="486"/>
      <c r="E291" s="485"/>
      <c r="F291" s="491"/>
      <c r="G291" s="485"/>
      <c r="H291" s="491"/>
      <c r="I291" s="485"/>
      <c r="J291" s="491"/>
      <c r="K291" s="50"/>
      <c r="L291" s="518"/>
      <c r="M291" s="489">
        <v>46</v>
      </c>
      <c r="N291" s="501">
        <v>430100</v>
      </c>
      <c r="O291" s="1182"/>
      <c r="P291" s="1208"/>
    </row>
    <row r="292" spans="2:16" s="71" customFormat="1" ht="13.5" customHeight="1">
      <c r="B292" s="977"/>
      <c r="C292" s="487"/>
      <c r="D292" s="486"/>
      <c r="E292" s="485"/>
      <c r="F292" s="491"/>
      <c r="G292" s="485"/>
      <c r="H292" s="491"/>
      <c r="I292" s="485"/>
      <c r="J292" s="491"/>
      <c r="K292" s="50"/>
      <c r="L292" s="50"/>
      <c r="M292" s="489">
        <v>47</v>
      </c>
      <c r="N292" s="501">
        <v>430400</v>
      </c>
      <c r="O292" s="1182"/>
      <c r="P292" s="1208"/>
    </row>
    <row r="293" spans="2:16" s="71" customFormat="1" ht="13.5" customHeight="1">
      <c r="B293" s="977"/>
      <c r="C293" s="487"/>
      <c r="D293" s="486"/>
      <c r="E293" s="485"/>
      <c r="F293" s="491"/>
      <c r="G293" s="485"/>
      <c r="H293" s="491"/>
      <c r="I293" s="485"/>
      <c r="J293" s="491"/>
      <c r="K293" s="50"/>
      <c r="L293" s="50"/>
      <c r="M293" s="489">
        <v>48</v>
      </c>
      <c r="N293" s="501">
        <v>430700</v>
      </c>
      <c r="O293" s="1182"/>
      <c r="P293" s="1208"/>
    </row>
    <row r="294" spans="2:16" s="71" customFormat="1" ht="13.5" customHeight="1">
      <c r="B294" s="977"/>
      <c r="C294" s="487"/>
      <c r="D294" s="486"/>
      <c r="E294" s="485"/>
      <c r="F294" s="491"/>
      <c r="G294" s="485"/>
      <c r="H294" s="491"/>
      <c r="I294" s="485"/>
      <c r="J294" s="491"/>
      <c r="K294" s="485"/>
      <c r="L294" s="491"/>
      <c r="M294" s="498">
        <v>49</v>
      </c>
      <c r="N294" s="376">
        <v>430900</v>
      </c>
      <c r="O294" s="1182"/>
      <c r="P294" s="1208"/>
    </row>
    <row r="295" spans="2:16" s="71" customFormat="1" ht="13.5" customHeight="1">
      <c r="B295" s="977"/>
      <c r="C295" s="487"/>
      <c r="D295" s="486"/>
      <c r="E295" s="485"/>
      <c r="F295" s="491"/>
      <c r="G295" s="485"/>
      <c r="H295" s="491"/>
      <c r="I295" s="485"/>
      <c r="J295" s="491"/>
      <c r="K295" s="485"/>
      <c r="L295" s="491"/>
      <c r="M295" s="489">
        <v>50</v>
      </c>
      <c r="N295" s="343">
        <v>431100</v>
      </c>
      <c r="O295" s="1187"/>
      <c r="P295" s="1208"/>
    </row>
    <row r="296" spans="2:16" s="71" customFormat="1" ht="13.5" customHeight="1">
      <c r="B296" s="977"/>
      <c r="C296" s="487"/>
      <c r="D296" s="486"/>
      <c r="E296" s="485"/>
      <c r="F296" s="491"/>
      <c r="G296" s="485"/>
      <c r="H296" s="491"/>
      <c r="I296" s="485"/>
      <c r="J296" s="491"/>
      <c r="K296" s="485"/>
      <c r="L296" s="491"/>
      <c r="M296" s="484">
        <v>51</v>
      </c>
      <c r="N296" s="339">
        <v>431400</v>
      </c>
      <c r="O296" s="1181">
        <v>12</v>
      </c>
      <c r="P296" s="1209">
        <v>454300</v>
      </c>
    </row>
    <row r="297" spans="2:16" s="71" customFormat="1" ht="13.5" customHeight="1">
      <c r="B297" s="977"/>
      <c r="C297" s="487"/>
      <c r="D297" s="486"/>
      <c r="E297" s="485"/>
      <c r="F297" s="491"/>
      <c r="G297" s="485"/>
      <c r="H297" s="491"/>
      <c r="I297" s="485"/>
      <c r="J297" s="491"/>
      <c r="K297" s="485"/>
      <c r="L297" s="491"/>
      <c r="M297" s="492">
        <v>52</v>
      </c>
      <c r="N297" s="346">
        <v>431700</v>
      </c>
      <c r="O297" s="1182"/>
      <c r="P297" s="1208"/>
    </row>
    <row r="298" spans="2:16" s="71" customFormat="1" ht="13.5" customHeight="1">
      <c r="B298" s="977"/>
      <c r="C298" s="487"/>
      <c r="D298" s="486"/>
      <c r="E298" s="485"/>
      <c r="F298" s="491"/>
      <c r="G298" s="485"/>
      <c r="H298" s="491"/>
      <c r="I298" s="485"/>
      <c r="J298" s="491"/>
      <c r="K298" s="485"/>
      <c r="L298" s="491"/>
      <c r="M298" s="493">
        <v>53</v>
      </c>
      <c r="N298" s="335">
        <v>431800</v>
      </c>
      <c r="O298" s="1182"/>
      <c r="P298" s="1208"/>
    </row>
    <row r="299" spans="2:16" s="71" customFormat="1" ht="13.5" customHeight="1">
      <c r="B299" s="977"/>
      <c r="C299" s="487"/>
      <c r="D299" s="486"/>
      <c r="E299" s="485"/>
      <c r="F299" s="491"/>
      <c r="G299" s="485"/>
      <c r="H299" s="491"/>
      <c r="I299" s="485"/>
      <c r="J299" s="491"/>
      <c r="K299" s="485"/>
      <c r="L299" s="491"/>
      <c r="M299" s="484">
        <v>54</v>
      </c>
      <c r="N299" s="339">
        <v>432300</v>
      </c>
      <c r="O299" s="1182"/>
      <c r="P299" s="1208"/>
    </row>
    <row r="300" spans="2:16" s="71" customFormat="1" ht="13.5" customHeight="1">
      <c r="B300" s="977"/>
      <c r="C300" s="487"/>
      <c r="D300" s="486"/>
      <c r="E300" s="485"/>
      <c r="F300" s="491"/>
      <c r="G300" s="485"/>
      <c r="H300" s="491"/>
      <c r="I300" s="485"/>
      <c r="J300" s="491"/>
      <c r="K300" s="485"/>
      <c r="L300" s="491"/>
      <c r="M300" s="484">
        <v>55</v>
      </c>
      <c r="N300" s="339">
        <v>432600</v>
      </c>
      <c r="O300" s="1182"/>
      <c r="P300" s="1208"/>
    </row>
    <row r="301" spans="2:16" s="71" customFormat="1" ht="13.5" customHeight="1">
      <c r="B301" s="977"/>
      <c r="C301" s="487"/>
      <c r="D301" s="486"/>
      <c r="E301" s="485"/>
      <c r="F301" s="491"/>
      <c r="G301" s="485"/>
      <c r="H301" s="491"/>
      <c r="I301" s="485"/>
      <c r="J301" s="491"/>
      <c r="K301" s="485"/>
      <c r="L301" s="491"/>
      <c r="M301" s="492">
        <v>56</v>
      </c>
      <c r="N301" s="346">
        <v>432900</v>
      </c>
      <c r="O301" s="1182"/>
      <c r="P301" s="1208"/>
    </row>
    <row r="302" spans="2:16" s="71" customFormat="1" ht="13.5" customHeight="1">
      <c r="B302" s="977"/>
      <c r="C302" s="487"/>
      <c r="D302" s="486"/>
      <c r="E302" s="485"/>
      <c r="F302" s="491"/>
      <c r="G302" s="485"/>
      <c r="H302" s="491"/>
      <c r="I302" s="485"/>
      <c r="J302" s="491"/>
      <c r="K302" s="485"/>
      <c r="L302" s="491"/>
      <c r="M302" s="490">
        <v>57</v>
      </c>
      <c r="N302" s="344">
        <v>433100</v>
      </c>
      <c r="O302" s="1182"/>
      <c r="P302" s="1208"/>
    </row>
    <row r="303" spans="2:16" s="71" customFormat="1" ht="13.5" customHeight="1">
      <c r="B303" s="977"/>
      <c r="C303" s="487"/>
      <c r="D303" s="486"/>
      <c r="E303" s="485"/>
      <c r="F303" s="491"/>
      <c r="G303" s="485"/>
      <c r="H303" s="491"/>
      <c r="I303" s="485"/>
      <c r="J303" s="491"/>
      <c r="K303" s="485"/>
      <c r="L303" s="491"/>
      <c r="M303" s="484">
        <v>58</v>
      </c>
      <c r="N303" s="339">
        <v>433400</v>
      </c>
      <c r="O303" s="1182"/>
      <c r="P303" s="1208"/>
    </row>
    <row r="304" spans="2:16" s="71" customFormat="1" ht="13.5" customHeight="1">
      <c r="B304" s="977"/>
      <c r="C304" s="487"/>
      <c r="D304" s="486"/>
      <c r="E304" s="485"/>
      <c r="F304" s="491"/>
      <c r="G304" s="485"/>
      <c r="H304" s="491"/>
      <c r="I304" s="485"/>
      <c r="J304" s="491"/>
      <c r="K304" s="485"/>
      <c r="L304" s="491"/>
      <c r="M304" s="484">
        <v>59</v>
      </c>
      <c r="N304" s="339">
        <v>433700</v>
      </c>
      <c r="O304" s="1182"/>
      <c r="P304" s="1208"/>
    </row>
    <row r="305" spans="2:16" s="71" customFormat="1" ht="13.5" customHeight="1">
      <c r="B305" s="977"/>
      <c r="C305" s="487"/>
      <c r="D305" s="486"/>
      <c r="E305" s="485"/>
      <c r="F305" s="491"/>
      <c r="G305" s="485"/>
      <c r="H305" s="491"/>
      <c r="I305" s="485"/>
      <c r="J305" s="491"/>
      <c r="K305" s="485"/>
      <c r="L305" s="491"/>
      <c r="M305" s="492">
        <v>60</v>
      </c>
      <c r="N305" s="346">
        <v>434000</v>
      </c>
      <c r="O305" s="1182"/>
      <c r="P305" s="1208"/>
    </row>
    <row r="306" spans="2:16" s="71" customFormat="1" ht="13.5" customHeight="1">
      <c r="B306" s="977"/>
      <c r="C306" s="487"/>
      <c r="D306" s="486"/>
      <c r="E306" s="485"/>
      <c r="F306" s="491"/>
      <c r="G306" s="485"/>
      <c r="H306" s="491"/>
      <c r="I306" s="485"/>
      <c r="J306" s="491"/>
      <c r="K306" s="485"/>
      <c r="L306" s="491"/>
      <c r="M306" s="493">
        <v>61</v>
      </c>
      <c r="N306" s="335">
        <v>434300</v>
      </c>
      <c r="O306" s="1182"/>
      <c r="P306" s="1208"/>
    </row>
    <row r="307" spans="2:16" s="71" customFormat="1" ht="13.5" customHeight="1">
      <c r="B307" s="977"/>
      <c r="C307" s="487"/>
      <c r="D307" s="486"/>
      <c r="E307" s="485"/>
      <c r="F307" s="491"/>
      <c r="G307" s="485"/>
      <c r="H307" s="491"/>
      <c r="I307" s="485"/>
      <c r="J307" s="491"/>
      <c r="K307" s="485"/>
      <c r="L307" s="491"/>
      <c r="M307" s="484">
        <v>62</v>
      </c>
      <c r="N307" s="339">
        <v>434600</v>
      </c>
      <c r="O307" s="1182"/>
      <c r="P307" s="1208"/>
    </row>
    <row r="308" spans="2:16" s="71" customFormat="1" ht="13.5" customHeight="1">
      <c r="B308" s="977"/>
      <c r="C308" s="487"/>
      <c r="D308" s="486"/>
      <c r="E308" s="485"/>
      <c r="F308" s="491"/>
      <c r="G308" s="485"/>
      <c r="H308" s="491"/>
      <c r="I308" s="485"/>
      <c r="J308" s="491"/>
      <c r="K308" s="485"/>
      <c r="L308" s="491"/>
      <c r="M308" s="484">
        <v>63</v>
      </c>
      <c r="N308" s="339">
        <v>435100</v>
      </c>
      <c r="O308" s="1182"/>
      <c r="P308" s="1208"/>
    </row>
    <row r="309" spans="2:16" s="71" customFormat="1" ht="13.5" customHeight="1">
      <c r="B309" s="977"/>
      <c r="C309" s="487"/>
      <c r="D309" s="486"/>
      <c r="E309" s="485"/>
      <c r="F309" s="491"/>
      <c r="G309" s="485"/>
      <c r="H309" s="491"/>
      <c r="I309" s="485"/>
      <c r="J309" s="491"/>
      <c r="K309" s="485"/>
      <c r="L309" s="491"/>
      <c r="M309" s="489">
        <v>64</v>
      </c>
      <c r="N309" s="343">
        <v>435800</v>
      </c>
      <c r="O309" s="1183"/>
      <c r="P309" s="1208"/>
    </row>
    <row r="310" spans="2:16" s="71" customFormat="1" ht="13.5" customHeight="1">
      <c r="B310" s="977"/>
      <c r="C310" s="487"/>
      <c r="D310" s="486"/>
      <c r="E310" s="485"/>
      <c r="F310" s="491"/>
      <c r="G310" s="485"/>
      <c r="H310" s="491"/>
      <c r="I310" s="485"/>
      <c r="J310" s="491"/>
      <c r="K310" s="485"/>
      <c r="L310" s="491"/>
      <c r="M310" s="490">
        <v>65</v>
      </c>
      <c r="N310" s="344">
        <v>436200</v>
      </c>
      <c r="O310" s="1186">
        <v>13</v>
      </c>
      <c r="P310" s="1207">
        <v>455600</v>
      </c>
    </row>
    <row r="311" spans="2:16" s="71" customFormat="1" ht="13.5" customHeight="1">
      <c r="B311" s="977"/>
      <c r="C311" s="487"/>
      <c r="D311" s="486"/>
      <c r="E311" s="485"/>
      <c r="F311" s="491"/>
      <c r="G311" s="485"/>
      <c r="H311" s="491"/>
      <c r="I311" s="485"/>
      <c r="J311" s="491"/>
      <c r="K311" s="485"/>
      <c r="L311" s="491"/>
      <c r="M311" s="484">
        <v>66</v>
      </c>
      <c r="N311" s="339">
        <v>436700</v>
      </c>
      <c r="O311" s="1182"/>
      <c r="P311" s="1208"/>
    </row>
    <row r="312" spans="2:16" s="71" customFormat="1" ht="13.5" customHeight="1">
      <c r="B312" s="977"/>
      <c r="C312" s="487"/>
      <c r="D312" s="486"/>
      <c r="E312" s="485"/>
      <c r="F312" s="491"/>
      <c r="G312" s="485"/>
      <c r="H312" s="491"/>
      <c r="I312" s="485"/>
      <c r="J312" s="491"/>
      <c r="K312" s="485"/>
      <c r="L312" s="491"/>
      <c r="M312" s="484">
        <v>67</v>
      </c>
      <c r="N312" s="339">
        <v>437400</v>
      </c>
      <c r="O312" s="1182"/>
      <c r="P312" s="1208"/>
    </row>
    <row r="313" spans="2:16" s="71" customFormat="1">
      <c r="B313" s="977"/>
      <c r="C313" s="50"/>
      <c r="D313" s="520"/>
      <c r="E313" s="487"/>
      <c r="F313" s="486"/>
      <c r="G313" s="485"/>
      <c r="H313" s="491"/>
      <c r="I313" s="485"/>
      <c r="J313" s="491"/>
      <c r="K313" s="485"/>
      <c r="L313" s="491"/>
      <c r="M313" s="492">
        <v>68</v>
      </c>
      <c r="N313" s="346">
        <v>438100</v>
      </c>
      <c r="O313" s="1187"/>
      <c r="P313" s="1208"/>
    </row>
    <row r="314" spans="2:16" s="71" customFormat="1">
      <c r="B314" s="977"/>
      <c r="C314" s="487"/>
      <c r="D314" s="486"/>
      <c r="E314" s="485"/>
      <c r="F314" s="491"/>
      <c r="G314" s="487"/>
      <c r="H314" s="486"/>
      <c r="I314" s="485"/>
      <c r="J314" s="491"/>
      <c r="K314" s="485"/>
      <c r="L314" s="491"/>
      <c r="M314" s="493">
        <v>69</v>
      </c>
      <c r="N314" s="335">
        <v>438600</v>
      </c>
      <c r="O314" s="1182">
        <v>14</v>
      </c>
      <c r="P314" s="1201">
        <v>456900</v>
      </c>
    </row>
    <row r="315" spans="2:16" s="71" customFormat="1">
      <c r="B315" s="977"/>
      <c r="C315" s="487"/>
      <c r="D315" s="486"/>
      <c r="E315" s="485"/>
      <c r="F315" s="491"/>
      <c r="G315" s="487"/>
      <c r="H315" s="486"/>
      <c r="I315" s="485"/>
      <c r="J315" s="491"/>
      <c r="K315" s="485"/>
      <c r="L315" s="491"/>
      <c r="M315" s="484">
        <v>70</v>
      </c>
      <c r="N315" s="339">
        <v>439300</v>
      </c>
      <c r="O315" s="1182"/>
      <c r="P315" s="1202"/>
    </row>
    <row r="316" spans="2:16" s="71" customFormat="1">
      <c r="B316" s="977"/>
      <c r="C316" s="487"/>
      <c r="D316" s="486"/>
      <c r="E316" s="485"/>
      <c r="F316" s="491"/>
      <c r="G316" s="487"/>
      <c r="H316" s="486"/>
      <c r="I316" s="485"/>
      <c r="J316" s="491"/>
      <c r="K316" s="485"/>
      <c r="L316" s="491"/>
      <c r="M316" s="484">
        <v>71</v>
      </c>
      <c r="N316" s="339">
        <v>439900</v>
      </c>
      <c r="O316" s="1182"/>
      <c r="P316" s="1202"/>
    </row>
    <row r="317" spans="2:16" s="71" customFormat="1">
      <c r="B317" s="977"/>
      <c r="C317" s="487"/>
      <c r="D317" s="486"/>
      <c r="E317" s="485"/>
      <c r="F317" s="491"/>
      <c r="G317" s="485"/>
      <c r="H317" s="491"/>
      <c r="I317" s="485"/>
      <c r="J317" s="491"/>
      <c r="K317" s="485"/>
      <c r="L317" s="491"/>
      <c r="M317" s="489">
        <v>72</v>
      </c>
      <c r="N317" s="343">
        <v>440600</v>
      </c>
      <c r="O317" s="1187"/>
      <c r="P317" s="1203"/>
    </row>
    <row r="318" spans="2:16" s="71" customFormat="1">
      <c r="B318" s="977"/>
      <c r="C318" s="487"/>
      <c r="D318" s="486"/>
      <c r="E318" s="485"/>
      <c r="F318" s="491"/>
      <c r="G318" s="485"/>
      <c r="H318" s="491"/>
      <c r="I318" s="485"/>
      <c r="J318" s="491"/>
      <c r="K318" s="485"/>
      <c r="L318" s="491"/>
      <c r="M318" s="498">
        <v>73</v>
      </c>
      <c r="N318" s="357">
        <v>441100</v>
      </c>
      <c r="O318" s="489">
        <v>15</v>
      </c>
      <c r="P318" s="521">
        <v>458200</v>
      </c>
    </row>
    <row r="319" spans="2:16" s="71" customFormat="1">
      <c r="B319" s="977"/>
      <c r="C319" s="487"/>
      <c r="D319" s="486"/>
      <c r="E319" s="485"/>
      <c r="F319" s="491"/>
      <c r="G319" s="485"/>
      <c r="H319" s="491"/>
      <c r="I319" s="485"/>
      <c r="J319" s="491"/>
      <c r="K319" s="485"/>
      <c r="L319" s="491"/>
      <c r="M319" s="522"/>
      <c r="N319" s="132"/>
      <c r="O319" s="489">
        <v>16</v>
      </c>
      <c r="P319" s="521">
        <v>459300</v>
      </c>
    </row>
    <row r="320" spans="2:16" s="71" customFormat="1">
      <c r="B320" s="977"/>
      <c r="C320" s="487"/>
      <c r="D320" s="486"/>
      <c r="E320" s="485"/>
      <c r="F320" s="491"/>
      <c r="G320" s="485"/>
      <c r="H320" s="491"/>
      <c r="I320" s="485"/>
      <c r="J320" s="491"/>
      <c r="K320" s="485"/>
      <c r="L320" s="491"/>
      <c r="M320" s="485"/>
      <c r="N320" s="132"/>
      <c r="O320" s="498">
        <v>17</v>
      </c>
      <c r="P320" s="523">
        <v>460500</v>
      </c>
    </row>
    <row r="321" spans="2:16" s="71" customFormat="1">
      <c r="B321" s="977"/>
      <c r="C321" s="487"/>
      <c r="D321" s="486"/>
      <c r="E321" s="485"/>
      <c r="F321" s="491"/>
      <c r="G321" s="485"/>
      <c r="H321" s="491"/>
      <c r="I321" s="485"/>
      <c r="J321" s="491"/>
      <c r="K321" s="485"/>
      <c r="L321" s="491"/>
      <c r="M321" s="485"/>
      <c r="N321" s="132"/>
      <c r="O321" s="489">
        <v>18</v>
      </c>
      <c r="P321" s="521">
        <v>461700</v>
      </c>
    </row>
    <row r="322" spans="2:16" s="71" customFormat="1">
      <c r="B322" s="977"/>
      <c r="C322" s="487"/>
      <c r="D322" s="486"/>
      <c r="E322" s="485"/>
      <c r="F322" s="491"/>
      <c r="G322" s="485"/>
      <c r="H322" s="491"/>
      <c r="I322" s="485"/>
      <c r="J322" s="491"/>
      <c r="K322" s="487"/>
      <c r="L322" s="486"/>
      <c r="M322" s="485"/>
      <c r="N322" s="132"/>
      <c r="O322" s="489">
        <v>19</v>
      </c>
      <c r="P322" s="521">
        <v>462900</v>
      </c>
    </row>
    <row r="323" spans="2:16" s="71" customFormat="1">
      <c r="B323" s="977"/>
      <c r="C323" s="487"/>
      <c r="D323" s="486"/>
      <c r="E323" s="485"/>
      <c r="F323" s="491"/>
      <c r="G323" s="485"/>
      <c r="H323" s="491"/>
      <c r="I323" s="485"/>
      <c r="J323" s="491"/>
      <c r="K323" s="485"/>
      <c r="L323" s="491"/>
      <c r="M323" s="485"/>
      <c r="N323" s="132"/>
      <c r="O323" s="489">
        <v>20</v>
      </c>
      <c r="P323" s="521">
        <v>464200</v>
      </c>
    </row>
    <row r="324" spans="2:16" s="71" customFormat="1">
      <c r="B324" s="977"/>
      <c r="C324" s="487"/>
      <c r="D324" s="486"/>
      <c r="E324" s="485"/>
      <c r="F324" s="491"/>
      <c r="G324" s="485"/>
      <c r="H324" s="491"/>
      <c r="I324" s="485"/>
      <c r="J324" s="491"/>
      <c r="K324" s="485"/>
      <c r="L324" s="491"/>
      <c r="M324" s="485"/>
      <c r="N324" s="132"/>
      <c r="O324" s="498">
        <v>21</v>
      </c>
      <c r="P324" s="523">
        <v>465200</v>
      </c>
    </row>
    <row r="325" spans="2:16" s="71" customFormat="1">
      <c r="B325" s="977"/>
      <c r="C325" s="50"/>
      <c r="D325" s="520"/>
      <c r="E325" s="485"/>
      <c r="F325" s="491"/>
      <c r="G325" s="485"/>
      <c r="H325" s="491"/>
      <c r="I325" s="485"/>
      <c r="J325" s="491"/>
      <c r="K325" s="485"/>
      <c r="L325" s="491"/>
      <c r="M325" s="485"/>
      <c r="N325" s="132"/>
      <c r="O325" s="489">
        <v>22</v>
      </c>
      <c r="P325" s="521">
        <v>465900</v>
      </c>
    </row>
    <row r="326" spans="2:16" s="71" customFormat="1">
      <c r="B326" s="977"/>
      <c r="C326" s="50"/>
      <c r="D326" s="520"/>
      <c r="E326" s="485"/>
      <c r="F326" s="491"/>
      <c r="G326" s="485"/>
      <c r="H326" s="491"/>
      <c r="I326" s="485"/>
      <c r="J326" s="491"/>
      <c r="K326" s="485"/>
      <c r="L326" s="491"/>
      <c r="M326" s="485"/>
      <c r="N326" s="132"/>
      <c r="O326" s="489">
        <v>23</v>
      </c>
      <c r="P326" s="521">
        <v>466500</v>
      </c>
    </row>
    <row r="327" spans="2:16" s="71" customFormat="1">
      <c r="B327" s="977"/>
      <c r="C327" s="50"/>
      <c r="D327" s="520"/>
      <c r="E327" s="485"/>
      <c r="F327" s="491"/>
      <c r="G327" s="485"/>
      <c r="H327" s="491"/>
      <c r="I327" s="485"/>
      <c r="J327" s="491"/>
      <c r="K327" s="485"/>
      <c r="L327" s="491"/>
      <c r="M327" s="485"/>
      <c r="N327" s="132"/>
      <c r="O327" s="489">
        <v>24</v>
      </c>
      <c r="P327" s="521">
        <v>467200</v>
      </c>
    </row>
    <row r="328" spans="2:16" s="71" customFormat="1">
      <c r="B328" s="977"/>
      <c r="C328" s="50"/>
      <c r="D328" s="520"/>
      <c r="E328" s="485"/>
      <c r="F328" s="491"/>
      <c r="G328" s="485"/>
      <c r="H328" s="491"/>
      <c r="I328" s="485"/>
      <c r="J328" s="491"/>
      <c r="K328" s="485"/>
      <c r="L328" s="491"/>
      <c r="M328" s="485"/>
      <c r="N328" s="132"/>
      <c r="O328" s="498">
        <v>25</v>
      </c>
      <c r="P328" s="523">
        <v>467700</v>
      </c>
    </row>
    <row r="329" spans="2:16" s="71" customFormat="1">
      <c r="B329" s="977"/>
      <c r="C329" s="50"/>
      <c r="D329" s="520"/>
      <c r="E329" s="485"/>
      <c r="F329" s="491"/>
      <c r="G329" s="485"/>
      <c r="H329" s="491"/>
      <c r="I329" s="485"/>
      <c r="J329" s="491"/>
      <c r="K329" s="485"/>
      <c r="L329" s="491"/>
      <c r="M329" s="485"/>
      <c r="N329" s="132"/>
      <c r="O329" s="489">
        <v>26</v>
      </c>
      <c r="P329" s="521">
        <v>468100</v>
      </c>
    </row>
    <row r="330" spans="2:16" s="71" customFormat="1">
      <c r="B330" s="977"/>
      <c r="C330" s="50"/>
      <c r="D330" s="520"/>
      <c r="E330" s="485"/>
      <c r="F330" s="491"/>
      <c r="G330" s="485"/>
      <c r="H330" s="491"/>
      <c r="I330" s="485"/>
      <c r="J330" s="491"/>
      <c r="K330" s="485"/>
      <c r="L330" s="491"/>
      <c r="M330" s="485"/>
      <c r="N330" s="132"/>
      <c r="O330" s="489">
        <v>27</v>
      </c>
      <c r="P330" s="521">
        <v>468500</v>
      </c>
    </row>
    <row r="331" spans="2:16" s="71" customFormat="1">
      <c r="B331" s="977"/>
      <c r="C331" s="50"/>
      <c r="D331" s="520"/>
      <c r="E331" s="487"/>
      <c r="F331" s="486"/>
      <c r="G331" s="485"/>
      <c r="H331" s="491"/>
      <c r="I331" s="485"/>
      <c r="J331" s="491"/>
      <c r="K331" s="485"/>
      <c r="L331" s="491"/>
      <c r="M331" s="50"/>
      <c r="N331" s="518"/>
      <c r="O331" s="489">
        <v>28</v>
      </c>
      <c r="P331" s="521">
        <v>468900</v>
      </c>
    </row>
    <row r="332" spans="2:16" s="71" customFormat="1">
      <c r="B332" s="977"/>
      <c r="C332" s="50"/>
      <c r="D332" s="520"/>
      <c r="E332" s="487"/>
      <c r="F332" s="486"/>
      <c r="G332" s="487"/>
      <c r="H332" s="486"/>
      <c r="I332" s="485"/>
      <c r="J332" s="491"/>
      <c r="K332" s="485"/>
      <c r="L332" s="491"/>
      <c r="M332" s="50"/>
      <c r="N332" s="50"/>
      <c r="O332" s="498">
        <v>29</v>
      </c>
      <c r="P332" s="523">
        <v>469300</v>
      </c>
    </row>
    <row r="333" spans="2:16" s="71" customFormat="1">
      <c r="B333" s="977"/>
      <c r="C333" s="50"/>
      <c r="D333" s="520"/>
      <c r="E333" s="487"/>
      <c r="F333" s="486"/>
      <c r="G333" s="487"/>
      <c r="H333" s="486"/>
      <c r="I333" s="485"/>
      <c r="J333" s="491"/>
      <c r="K333" s="485"/>
      <c r="L333" s="491"/>
      <c r="M333" s="50"/>
      <c r="N333" s="50"/>
      <c r="O333" s="489">
        <v>30</v>
      </c>
      <c r="P333" s="521">
        <v>469700</v>
      </c>
    </row>
    <row r="334" spans="2:16" s="71" customFormat="1">
      <c r="B334" s="977"/>
      <c r="C334" s="50"/>
      <c r="D334" s="520"/>
      <c r="E334" s="487"/>
      <c r="F334" s="486"/>
      <c r="G334" s="487"/>
      <c r="H334" s="486"/>
      <c r="I334" s="485"/>
      <c r="J334" s="491"/>
      <c r="K334" s="485"/>
      <c r="L334" s="491"/>
      <c r="M334" s="50"/>
      <c r="N334" s="50"/>
      <c r="O334" s="489">
        <v>31</v>
      </c>
      <c r="P334" s="521">
        <v>470000</v>
      </c>
    </row>
    <row r="335" spans="2:16" s="71" customFormat="1">
      <c r="B335" s="977"/>
      <c r="C335" s="50"/>
      <c r="D335" s="520"/>
      <c r="E335" s="487"/>
      <c r="F335" s="486"/>
      <c r="G335" s="487"/>
      <c r="H335" s="486"/>
      <c r="I335" s="485"/>
      <c r="J335" s="491"/>
      <c r="K335" s="485"/>
      <c r="L335" s="491"/>
      <c r="M335" s="50"/>
      <c r="N335" s="50"/>
      <c r="O335" s="489">
        <v>32</v>
      </c>
      <c r="P335" s="521">
        <v>470300</v>
      </c>
    </row>
    <row r="336" spans="2:16" s="71" customFormat="1">
      <c r="B336" s="977"/>
      <c r="C336" s="50"/>
      <c r="D336" s="520"/>
      <c r="E336" s="487"/>
      <c r="F336" s="486"/>
      <c r="G336" s="487"/>
      <c r="H336" s="486"/>
      <c r="I336" s="485"/>
      <c r="J336" s="491"/>
      <c r="K336" s="485"/>
      <c r="L336" s="491"/>
      <c r="M336" s="50"/>
      <c r="N336" s="50"/>
      <c r="O336" s="498">
        <v>33</v>
      </c>
      <c r="P336" s="523">
        <v>470600</v>
      </c>
    </row>
    <row r="337" spans="2:16" s="71" customFormat="1">
      <c r="B337" s="977"/>
      <c r="C337" s="50"/>
      <c r="D337" s="520"/>
      <c r="E337" s="487"/>
      <c r="F337" s="486"/>
      <c r="G337" s="487"/>
      <c r="H337" s="486"/>
      <c r="I337" s="485"/>
      <c r="J337" s="491"/>
      <c r="K337" s="485"/>
      <c r="L337" s="491"/>
      <c r="M337" s="50"/>
      <c r="N337" s="50"/>
      <c r="O337" s="489">
        <v>34</v>
      </c>
      <c r="P337" s="521">
        <v>471000</v>
      </c>
    </row>
    <row r="338" spans="2:16" s="71" customFormat="1">
      <c r="B338" s="977"/>
      <c r="C338" s="50"/>
      <c r="D338" s="520"/>
      <c r="E338" s="487"/>
      <c r="F338" s="486"/>
      <c r="G338" s="487"/>
      <c r="H338" s="486"/>
      <c r="I338" s="485"/>
      <c r="J338" s="491"/>
      <c r="K338" s="485"/>
      <c r="L338" s="491"/>
      <c r="M338" s="485"/>
      <c r="N338" s="491"/>
      <c r="O338" s="489">
        <v>35</v>
      </c>
      <c r="P338" s="521">
        <v>471300</v>
      </c>
    </row>
    <row r="339" spans="2:16" s="71" customFormat="1">
      <c r="B339" s="977"/>
      <c r="C339" s="50"/>
      <c r="D339" s="520"/>
      <c r="E339" s="487"/>
      <c r="F339" s="486"/>
      <c r="G339" s="487"/>
      <c r="H339" s="486"/>
      <c r="I339" s="485"/>
      <c r="J339" s="491"/>
      <c r="K339" s="485"/>
      <c r="L339" s="491"/>
      <c r="M339" s="485"/>
      <c r="N339" s="491"/>
      <c r="O339" s="492">
        <v>36</v>
      </c>
      <c r="P339" s="524">
        <v>471600</v>
      </c>
    </row>
    <row r="340" spans="2:16" s="71" customFormat="1">
      <c r="B340" s="1206"/>
      <c r="C340" s="50"/>
      <c r="D340" s="520"/>
      <c r="E340" s="487"/>
      <c r="F340" s="486"/>
      <c r="G340" s="487"/>
      <c r="H340" s="486"/>
      <c r="I340" s="485"/>
      <c r="J340" s="491"/>
      <c r="K340" s="485"/>
      <c r="L340" s="491"/>
      <c r="M340" s="485"/>
      <c r="N340" s="491"/>
      <c r="O340" s="498">
        <v>37</v>
      </c>
      <c r="P340" s="523">
        <v>471900</v>
      </c>
    </row>
    <row r="341" spans="2:16" ht="17.7" customHeight="1">
      <c r="B341" s="1176" t="s">
        <v>519</v>
      </c>
      <c r="C341" s="1002" t="s">
        <v>522</v>
      </c>
      <c r="D341" s="1003"/>
      <c r="E341" s="1002" t="s">
        <v>522</v>
      </c>
      <c r="F341" s="1003"/>
      <c r="G341" s="1002" t="s">
        <v>522</v>
      </c>
      <c r="H341" s="1003"/>
      <c r="I341" s="1002" t="s">
        <v>522</v>
      </c>
      <c r="J341" s="1003"/>
      <c r="K341" s="1002" t="s">
        <v>522</v>
      </c>
      <c r="L341" s="1003"/>
      <c r="M341" s="1002" t="s">
        <v>522</v>
      </c>
      <c r="N341" s="1003"/>
      <c r="O341" s="1002" t="s">
        <v>522</v>
      </c>
      <c r="P341" s="1004"/>
    </row>
    <row r="342" spans="2:16" ht="54.6" customHeight="1" thickBot="1">
      <c r="B342" s="1055"/>
      <c r="C342" s="411"/>
      <c r="D342" s="409">
        <v>204900</v>
      </c>
      <c r="E342" s="411"/>
      <c r="F342" s="409">
        <v>232300</v>
      </c>
      <c r="G342" s="411"/>
      <c r="H342" s="409">
        <v>262400</v>
      </c>
      <c r="I342" s="411"/>
      <c r="J342" s="409">
        <v>278700</v>
      </c>
      <c r="K342" s="411"/>
      <c r="L342" s="409">
        <v>304200</v>
      </c>
      <c r="M342" s="411"/>
      <c r="N342" s="409">
        <v>347500</v>
      </c>
      <c r="O342" s="411"/>
      <c r="P342" s="412">
        <v>392400</v>
      </c>
    </row>
    <row r="343" spans="2:16">
      <c r="I343" s="51"/>
      <c r="J343" s="51"/>
      <c r="K343" s="51"/>
      <c r="L343" s="104"/>
      <c r="M343" s="51"/>
      <c r="N343" s="104"/>
      <c r="O343" s="51"/>
      <c r="P343" s="104"/>
    </row>
    <row r="344" spans="2:16">
      <c r="I344" s="51"/>
      <c r="J344" s="51"/>
      <c r="K344" s="51"/>
      <c r="L344" s="51"/>
      <c r="M344" s="51"/>
      <c r="N344" s="104"/>
      <c r="O344" s="51"/>
      <c r="P344" s="104"/>
    </row>
    <row r="345" spans="2:16">
      <c r="I345" s="51"/>
      <c r="J345" s="51"/>
      <c r="K345" s="51"/>
      <c r="L345" s="51"/>
      <c r="M345" s="51"/>
      <c r="N345" s="104"/>
      <c r="O345" s="51"/>
      <c r="P345" s="104"/>
    </row>
    <row r="346" spans="2:16">
      <c r="I346" s="51"/>
      <c r="J346" s="51"/>
      <c r="K346" s="51"/>
      <c r="L346" s="51"/>
      <c r="M346" s="51"/>
      <c r="N346" s="104"/>
      <c r="O346" s="51"/>
      <c r="P346" s="104"/>
    </row>
    <row r="347" spans="2:16">
      <c r="I347" s="51"/>
      <c r="J347" s="51"/>
      <c r="K347" s="51"/>
      <c r="L347" s="51"/>
      <c r="M347" s="51"/>
      <c r="N347" s="104"/>
      <c r="O347" s="51"/>
      <c r="P347" s="104"/>
    </row>
    <row r="348" spans="2:16">
      <c r="I348" s="51"/>
      <c r="J348" s="51"/>
      <c r="K348" s="51"/>
      <c r="L348" s="51"/>
      <c r="M348" s="51"/>
      <c r="N348" s="104"/>
      <c r="O348" s="51"/>
      <c r="P348" s="104"/>
    </row>
    <row r="349" spans="2:16">
      <c r="I349" s="51"/>
      <c r="J349" s="51"/>
      <c r="K349" s="51"/>
      <c r="L349" s="51"/>
      <c r="M349" s="51"/>
      <c r="N349" s="104"/>
      <c r="O349" s="51"/>
      <c r="P349" s="104"/>
    </row>
    <row r="350" spans="2:16">
      <c r="K350" s="51"/>
      <c r="L350" s="51"/>
      <c r="M350" s="51"/>
      <c r="N350" s="104"/>
      <c r="O350" s="51"/>
      <c r="P350" s="104"/>
    </row>
    <row r="351" spans="2:16">
      <c r="K351" s="51"/>
      <c r="L351" s="51"/>
      <c r="M351" s="51"/>
      <c r="N351" s="104"/>
      <c r="O351" s="51"/>
      <c r="P351" s="104"/>
    </row>
    <row r="352" spans="2:16">
      <c r="K352" s="51"/>
      <c r="L352" s="51"/>
      <c r="M352" s="51"/>
      <c r="N352" s="51"/>
      <c r="O352" s="51"/>
      <c r="P352" s="104"/>
    </row>
    <row r="353" spans="11:16">
      <c r="K353" s="51"/>
      <c r="L353" s="51"/>
      <c r="M353" s="51"/>
      <c r="N353" s="51"/>
      <c r="O353" s="51"/>
      <c r="P353" s="104"/>
    </row>
    <row r="354" spans="11:16">
      <c r="K354" s="51"/>
      <c r="L354" s="51"/>
      <c r="M354" s="51"/>
      <c r="N354" s="51"/>
      <c r="O354" s="51"/>
      <c r="P354" s="104"/>
    </row>
    <row r="355" spans="11:16">
      <c r="K355" s="51"/>
      <c r="L355" s="51"/>
      <c r="M355" s="51"/>
      <c r="N355" s="51"/>
      <c r="O355" s="51"/>
      <c r="P355" s="104"/>
    </row>
    <row r="356" spans="11:16">
      <c r="K356" s="51"/>
      <c r="L356" s="51"/>
      <c r="M356" s="51"/>
      <c r="N356" s="51"/>
      <c r="O356" s="51"/>
      <c r="P356" s="104"/>
    </row>
    <row r="357" spans="11:16">
      <c r="K357" s="51"/>
      <c r="L357" s="51"/>
      <c r="M357" s="51"/>
      <c r="N357" s="51"/>
      <c r="O357" s="51"/>
      <c r="P357" s="104"/>
    </row>
    <row r="358" spans="11:16">
      <c r="M358" s="51"/>
      <c r="N358" s="51"/>
      <c r="O358" s="51"/>
      <c r="P358" s="104"/>
    </row>
    <row r="359" spans="11:16">
      <c r="M359" s="51"/>
      <c r="N359" s="51"/>
      <c r="O359" s="51"/>
      <c r="P359" s="104"/>
    </row>
    <row r="360" spans="11:16">
      <c r="M360" s="51"/>
      <c r="N360" s="51"/>
      <c r="O360" s="51"/>
      <c r="P360" s="104"/>
    </row>
    <row r="361" spans="11:16">
      <c r="M361" s="51"/>
      <c r="N361" s="51"/>
      <c r="O361" s="51"/>
      <c r="P361" s="104"/>
    </row>
    <row r="362" spans="11:16">
      <c r="M362" s="51"/>
      <c r="N362" s="51"/>
      <c r="O362" s="51"/>
      <c r="P362" s="104"/>
    </row>
    <row r="363" spans="11:16">
      <c r="M363" s="51"/>
      <c r="N363" s="51"/>
      <c r="O363" s="51"/>
      <c r="P363" s="51"/>
    </row>
    <row r="364" spans="11:16">
      <c r="M364" s="51"/>
      <c r="N364" s="51"/>
      <c r="O364" s="51"/>
      <c r="P364" s="51"/>
    </row>
    <row r="365" spans="11:16">
      <c r="M365" s="51"/>
      <c r="N365" s="51"/>
      <c r="O365" s="51"/>
      <c r="P365" s="51"/>
    </row>
    <row r="366" spans="11:16">
      <c r="O366" s="51"/>
      <c r="P366" s="51"/>
    </row>
    <row r="367" spans="11:16">
      <c r="O367" s="51"/>
      <c r="P367" s="51"/>
    </row>
    <row r="368" spans="11:16">
      <c r="O368" s="51"/>
      <c r="P368" s="51"/>
    </row>
    <row r="369" spans="15:16">
      <c r="O369" s="51"/>
      <c r="P369" s="51"/>
    </row>
    <row r="370" spans="15:16">
      <c r="O370" s="51"/>
      <c r="P370" s="51"/>
    </row>
    <row r="371" spans="15:16">
      <c r="O371" s="51"/>
      <c r="P371" s="51"/>
    </row>
    <row r="372" spans="15:16">
      <c r="O372" s="51"/>
      <c r="P372" s="51"/>
    </row>
    <row r="373" spans="15:16">
      <c r="O373" s="51"/>
      <c r="P373" s="51"/>
    </row>
    <row r="374" spans="15:16">
      <c r="O374" s="51"/>
      <c r="P374" s="51"/>
    </row>
    <row r="375" spans="15:16">
      <c r="O375" s="51"/>
      <c r="P375" s="51"/>
    </row>
    <row r="376" spans="15:16">
      <c r="O376" s="51"/>
      <c r="P376" s="51"/>
    </row>
  </sheetData>
  <mergeCells count="318">
    <mergeCell ref="O314:O317"/>
    <mergeCell ref="P314:P317"/>
    <mergeCell ref="B341:B342"/>
    <mergeCell ref="C341:D341"/>
    <mergeCell ref="E341:F341"/>
    <mergeCell ref="G341:H341"/>
    <mergeCell ref="I341:J341"/>
    <mergeCell ref="K341:L341"/>
    <mergeCell ref="M341:N341"/>
    <mergeCell ref="O341:P341"/>
    <mergeCell ref="P296:P309"/>
    <mergeCell ref="O310:O313"/>
    <mergeCell ref="P310:P313"/>
    <mergeCell ref="N273:N275"/>
    <mergeCell ref="M276:M278"/>
    <mergeCell ref="N276:N278"/>
    <mergeCell ref="M279:M281"/>
    <mergeCell ref="N279:N281"/>
    <mergeCell ref="O284:O289"/>
    <mergeCell ref="M253:M257"/>
    <mergeCell ref="N253:N257"/>
    <mergeCell ref="O253:O258"/>
    <mergeCell ref="P253:P258"/>
    <mergeCell ref="B259:B340"/>
    <mergeCell ref="M259:M262"/>
    <mergeCell ref="N259:N262"/>
    <mergeCell ref="O259:O262"/>
    <mergeCell ref="P259:P262"/>
    <mergeCell ref="M263:M266"/>
    <mergeCell ref="N263:N266"/>
    <mergeCell ref="O263:O269"/>
    <mergeCell ref="P263:P269"/>
    <mergeCell ref="M267:M269"/>
    <mergeCell ref="N267:N269"/>
    <mergeCell ref="M270:M272"/>
    <mergeCell ref="N270:N272"/>
    <mergeCell ref="O270:O283"/>
    <mergeCell ref="P270:P283"/>
    <mergeCell ref="M273:M275"/>
    <mergeCell ref="P284:P289"/>
    <mergeCell ref="O290:O295"/>
    <mergeCell ref="P290:P295"/>
    <mergeCell ref="O296:O309"/>
    <mergeCell ref="K219:K225"/>
    <mergeCell ref="L219:L225"/>
    <mergeCell ref="M219:M232"/>
    <mergeCell ref="N219:N232"/>
    <mergeCell ref="O219:O232"/>
    <mergeCell ref="P219:P232"/>
    <mergeCell ref="K226:K231"/>
    <mergeCell ref="L226:L231"/>
    <mergeCell ref="M246:M247"/>
    <mergeCell ref="N246:N247"/>
    <mergeCell ref="O246:O252"/>
    <mergeCell ref="P246:P252"/>
    <mergeCell ref="M248:M252"/>
    <mergeCell ref="N248:N252"/>
    <mergeCell ref="M239:M241"/>
    <mergeCell ref="N239:N241"/>
    <mergeCell ref="O239:O241"/>
    <mergeCell ref="P239:P241"/>
    <mergeCell ref="M242:M243"/>
    <mergeCell ref="N242:N243"/>
    <mergeCell ref="O242:O245"/>
    <mergeCell ref="P242:P245"/>
    <mergeCell ref="M244:M245"/>
    <mergeCell ref="N244:N245"/>
    <mergeCell ref="N181:N203"/>
    <mergeCell ref="M233:M235"/>
    <mergeCell ref="N233:N235"/>
    <mergeCell ref="O233:O235"/>
    <mergeCell ref="P233:P235"/>
    <mergeCell ref="M236:M238"/>
    <mergeCell ref="N236:N238"/>
    <mergeCell ref="O236:O238"/>
    <mergeCell ref="P236:P238"/>
    <mergeCell ref="I183:I201"/>
    <mergeCell ref="J183:J201"/>
    <mergeCell ref="K204:K207"/>
    <mergeCell ref="L204:L207"/>
    <mergeCell ref="M204:M207"/>
    <mergeCell ref="N204:N207"/>
    <mergeCell ref="B178:B258"/>
    <mergeCell ref="K178:K180"/>
    <mergeCell ref="L178:L180"/>
    <mergeCell ref="M178:M180"/>
    <mergeCell ref="N178:N180"/>
    <mergeCell ref="I181:I182"/>
    <mergeCell ref="J181:J182"/>
    <mergeCell ref="K181:K203"/>
    <mergeCell ref="L181:L203"/>
    <mergeCell ref="M181:M203"/>
    <mergeCell ref="K208:K211"/>
    <mergeCell ref="L208:L211"/>
    <mergeCell ref="M208:M211"/>
    <mergeCell ref="N208:N211"/>
    <mergeCell ref="K212:K218"/>
    <mergeCell ref="L212:L218"/>
    <mergeCell ref="M212:M218"/>
    <mergeCell ref="N212:N218"/>
    <mergeCell ref="L173:L177"/>
    <mergeCell ref="M173:M177"/>
    <mergeCell ref="N173:N177"/>
    <mergeCell ref="I175:I176"/>
    <mergeCell ref="J175:J176"/>
    <mergeCell ref="K167:K172"/>
    <mergeCell ref="L167:L172"/>
    <mergeCell ref="M167:M172"/>
    <mergeCell ref="N167:N172"/>
    <mergeCell ref="I169:I170"/>
    <mergeCell ref="J169:J170"/>
    <mergeCell ref="I171:I172"/>
    <mergeCell ref="J171:J172"/>
    <mergeCell ref="N159:N160"/>
    <mergeCell ref="I161:I162"/>
    <mergeCell ref="J161:J162"/>
    <mergeCell ref="K161:K166"/>
    <mergeCell ref="L161:L166"/>
    <mergeCell ref="M161:M166"/>
    <mergeCell ref="N161:N166"/>
    <mergeCell ref="K155:K156"/>
    <mergeCell ref="L155:L156"/>
    <mergeCell ref="M155:M156"/>
    <mergeCell ref="N155:N156"/>
    <mergeCell ref="K157:K158"/>
    <mergeCell ref="L157:L158"/>
    <mergeCell ref="M157:M158"/>
    <mergeCell ref="N157:N158"/>
    <mergeCell ref="I163:I164"/>
    <mergeCell ref="J163:J164"/>
    <mergeCell ref="I165:I166"/>
    <mergeCell ref="J165:J166"/>
    <mergeCell ref="K159:K160"/>
    <mergeCell ref="L159:L160"/>
    <mergeCell ref="M159:M160"/>
    <mergeCell ref="M147:M151"/>
    <mergeCell ref="N147:N151"/>
    <mergeCell ref="K153:K154"/>
    <mergeCell ref="L153:L154"/>
    <mergeCell ref="M153:M154"/>
    <mergeCell ref="N153:N154"/>
    <mergeCell ref="G147:G151"/>
    <mergeCell ref="H147:H151"/>
    <mergeCell ref="I147:I151"/>
    <mergeCell ref="J147:J151"/>
    <mergeCell ref="K147:K151"/>
    <mergeCell ref="L147:L151"/>
    <mergeCell ref="M137:M141"/>
    <mergeCell ref="N137:N141"/>
    <mergeCell ref="G142:G146"/>
    <mergeCell ref="H142:H146"/>
    <mergeCell ref="I142:I146"/>
    <mergeCell ref="J142:J146"/>
    <mergeCell ref="K142:K146"/>
    <mergeCell ref="L142:L146"/>
    <mergeCell ref="M142:M146"/>
    <mergeCell ref="N142:N146"/>
    <mergeCell ref="G137:G141"/>
    <mergeCell ref="H137:H141"/>
    <mergeCell ref="I137:I141"/>
    <mergeCell ref="J137:J141"/>
    <mergeCell ref="K137:K141"/>
    <mergeCell ref="L137:L141"/>
    <mergeCell ref="M129:M131"/>
    <mergeCell ref="N129:N131"/>
    <mergeCell ref="G132:G136"/>
    <mergeCell ref="H132:H136"/>
    <mergeCell ref="I132:I136"/>
    <mergeCell ref="J132:J136"/>
    <mergeCell ref="K132:K136"/>
    <mergeCell ref="L132:L136"/>
    <mergeCell ref="M132:M136"/>
    <mergeCell ref="N132:N136"/>
    <mergeCell ref="G129:G131"/>
    <mergeCell ref="H129:H131"/>
    <mergeCell ref="I129:I131"/>
    <mergeCell ref="J129:J131"/>
    <mergeCell ref="K129:K131"/>
    <mergeCell ref="L129:L131"/>
    <mergeCell ref="M123:M125"/>
    <mergeCell ref="N123:N125"/>
    <mergeCell ref="G126:G128"/>
    <mergeCell ref="H126:H128"/>
    <mergeCell ref="I126:I128"/>
    <mergeCell ref="J126:J128"/>
    <mergeCell ref="K126:K128"/>
    <mergeCell ref="L126:L128"/>
    <mergeCell ref="M126:M128"/>
    <mergeCell ref="N126:N128"/>
    <mergeCell ref="G123:G125"/>
    <mergeCell ref="H123:H125"/>
    <mergeCell ref="I123:I125"/>
    <mergeCell ref="J123:J125"/>
    <mergeCell ref="K123:K125"/>
    <mergeCell ref="L123:L125"/>
    <mergeCell ref="L119:L120"/>
    <mergeCell ref="G121:G122"/>
    <mergeCell ref="H121:H122"/>
    <mergeCell ref="I121:I122"/>
    <mergeCell ref="J121:J122"/>
    <mergeCell ref="K121:K122"/>
    <mergeCell ref="L121:L122"/>
    <mergeCell ref="L115:L116"/>
    <mergeCell ref="G117:G118"/>
    <mergeCell ref="H117:H118"/>
    <mergeCell ref="I117:I118"/>
    <mergeCell ref="J117:J118"/>
    <mergeCell ref="K117:K118"/>
    <mergeCell ref="L117:L118"/>
    <mergeCell ref="B89:B177"/>
    <mergeCell ref="G115:G116"/>
    <mergeCell ref="H115:H116"/>
    <mergeCell ref="I115:I116"/>
    <mergeCell ref="J115:J116"/>
    <mergeCell ref="K115:K116"/>
    <mergeCell ref="G119:G120"/>
    <mergeCell ref="H119:H120"/>
    <mergeCell ref="I119:I120"/>
    <mergeCell ref="J119:J120"/>
    <mergeCell ref="E87:E89"/>
    <mergeCell ref="F87:F89"/>
    <mergeCell ref="G87:G89"/>
    <mergeCell ref="H87:H89"/>
    <mergeCell ref="I87:I89"/>
    <mergeCell ref="J87:J89"/>
    <mergeCell ref="K119:K120"/>
    <mergeCell ref="I167:I168"/>
    <mergeCell ref="J167:J168"/>
    <mergeCell ref="I173:I174"/>
    <mergeCell ref="J173:J174"/>
    <mergeCell ref="K173:K177"/>
    <mergeCell ref="E84:E86"/>
    <mergeCell ref="F84:F86"/>
    <mergeCell ref="G84:G86"/>
    <mergeCell ref="H84:H86"/>
    <mergeCell ref="I84:I86"/>
    <mergeCell ref="J84:J86"/>
    <mergeCell ref="E81:E83"/>
    <mergeCell ref="F81:F83"/>
    <mergeCell ref="G81:G83"/>
    <mergeCell ref="H81:H83"/>
    <mergeCell ref="I81:I83"/>
    <mergeCell ref="J81:J83"/>
    <mergeCell ref="E78:E80"/>
    <mergeCell ref="F78:F80"/>
    <mergeCell ref="G78:G80"/>
    <mergeCell ref="H78:H80"/>
    <mergeCell ref="I78:I80"/>
    <mergeCell ref="J78:J80"/>
    <mergeCell ref="E75:E77"/>
    <mergeCell ref="F75:F77"/>
    <mergeCell ref="G75:G77"/>
    <mergeCell ref="H75:H77"/>
    <mergeCell ref="I75:I77"/>
    <mergeCell ref="J75:J77"/>
    <mergeCell ref="H72:H74"/>
    <mergeCell ref="I72:I74"/>
    <mergeCell ref="J72:J74"/>
    <mergeCell ref="E69:E71"/>
    <mergeCell ref="F69:F71"/>
    <mergeCell ref="G69:G71"/>
    <mergeCell ref="H69:H71"/>
    <mergeCell ref="I69:I71"/>
    <mergeCell ref="J69:J71"/>
    <mergeCell ref="I63:I64"/>
    <mergeCell ref="J63:J64"/>
    <mergeCell ref="E61:E62"/>
    <mergeCell ref="F61:F62"/>
    <mergeCell ref="G61:G62"/>
    <mergeCell ref="H61:H62"/>
    <mergeCell ref="I61:I62"/>
    <mergeCell ref="J61:J62"/>
    <mergeCell ref="E67:E68"/>
    <mergeCell ref="F67:F68"/>
    <mergeCell ref="G67:G68"/>
    <mergeCell ref="H67:H68"/>
    <mergeCell ref="I67:I68"/>
    <mergeCell ref="J67:J68"/>
    <mergeCell ref="E65:E66"/>
    <mergeCell ref="F65:F66"/>
    <mergeCell ref="G65:G66"/>
    <mergeCell ref="H65:H66"/>
    <mergeCell ref="I65:I66"/>
    <mergeCell ref="J65:J66"/>
    <mergeCell ref="F53:F54"/>
    <mergeCell ref="G53:G54"/>
    <mergeCell ref="H53:H54"/>
    <mergeCell ref="E55:E56"/>
    <mergeCell ref="F55:F56"/>
    <mergeCell ref="G55:G56"/>
    <mergeCell ref="H55:H56"/>
    <mergeCell ref="B5:B88"/>
    <mergeCell ref="E49:E50"/>
    <mergeCell ref="F49:F50"/>
    <mergeCell ref="G49:G50"/>
    <mergeCell ref="H49:H50"/>
    <mergeCell ref="E51:E52"/>
    <mergeCell ref="F51:F52"/>
    <mergeCell ref="G51:G52"/>
    <mergeCell ref="H51:H52"/>
    <mergeCell ref="E53:E54"/>
    <mergeCell ref="E63:E64"/>
    <mergeCell ref="F63:F64"/>
    <mergeCell ref="G63:G64"/>
    <mergeCell ref="H63:H64"/>
    <mergeCell ref="E72:E74"/>
    <mergeCell ref="F72:F74"/>
    <mergeCell ref="G72:G74"/>
    <mergeCell ref="B1:P1"/>
    <mergeCell ref="B2:P2"/>
    <mergeCell ref="B3:B4"/>
    <mergeCell ref="C3:D3"/>
    <mergeCell ref="E3:F3"/>
    <mergeCell ref="G3:H3"/>
    <mergeCell ref="I3:J3"/>
    <mergeCell ref="K3:L3"/>
    <mergeCell ref="M3:N3"/>
    <mergeCell ref="O3:P3"/>
  </mergeCells>
  <phoneticPr fontId="2"/>
  <pageMargins left="0.78740157480314965" right="0.39370078740157483" top="0.86614173228346458" bottom="0.43307086614173229" header="0.39370078740157483" footer="0.19685039370078741"/>
  <pageSetup paperSize="9" scale="64" firstPageNumber="26" fitToHeight="4" orientation="portrait" useFirstPageNumber="1" r:id="rId1"/>
  <headerFooter>
    <oddFooter>&amp;C&amp;12&amp;P</oddFooter>
  </headerFooter>
  <rowBreaks count="3" manualBreakCount="3">
    <brk id="86" min="1" max="15" man="1"/>
    <brk id="172" min="1" max="15" man="1"/>
    <brk id="258" min="1" max="15"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R365"/>
  <sheetViews>
    <sheetView view="pageBreakPreview" zoomScaleNormal="100" zoomScaleSheetLayoutView="100" workbookViewId="0">
      <pane xSplit="1" ySplit="4" topLeftCell="B5" activePane="bottomRight" state="frozen"/>
      <selection activeCell="H23" sqref="H23"/>
      <selection pane="topRight" activeCell="H23" sqref="H23"/>
      <selection pane="bottomLeft" activeCell="H23" sqref="H23"/>
      <selection pane="bottomRight" activeCell="H23" sqref="H23"/>
    </sheetView>
  </sheetViews>
  <sheetFormatPr defaultColWidth="9.375" defaultRowHeight="10.8"/>
  <cols>
    <col min="1" max="1" width="2.875" style="52" customWidth="1"/>
    <col min="2" max="2" width="6.125" style="52" customWidth="1"/>
    <col min="3" max="3" width="6.875" style="52" customWidth="1"/>
    <col min="4" max="4" width="14.875" style="52" customWidth="1"/>
    <col min="5" max="5" width="6.875" style="52" customWidth="1"/>
    <col min="6" max="6" width="14.875" style="52" customWidth="1"/>
    <col min="7" max="7" width="6.875" style="52" customWidth="1"/>
    <col min="8" max="8" width="14.875" style="52" customWidth="1"/>
    <col min="9" max="9" width="6.875" style="52" customWidth="1"/>
    <col min="10" max="10" width="14.875" style="52" customWidth="1"/>
    <col min="11" max="11" width="6.875" style="52" customWidth="1"/>
    <col min="12" max="12" width="14.875" style="52" customWidth="1"/>
    <col min="13" max="13" width="6.875" style="52" customWidth="1"/>
    <col min="14" max="14" width="14.875" style="52" customWidth="1"/>
    <col min="15" max="15" width="6.875" style="52" customWidth="1"/>
    <col min="16" max="16" width="14.875" style="52" customWidth="1"/>
    <col min="17" max="16384" width="9.375" style="52"/>
  </cols>
  <sheetData>
    <row r="1" spans="2:18" ht="24.75" customHeight="1">
      <c r="B1" s="1211" t="s">
        <v>90</v>
      </c>
      <c r="C1" s="1211"/>
      <c r="D1" s="1211"/>
      <c r="E1" s="1211"/>
      <c r="F1" s="1211"/>
      <c r="G1" s="1211"/>
      <c r="H1" s="1211"/>
      <c r="I1" s="1211"/>
      <c r="J1" s="1211"/>
      <c r="K1" s="1211"/>
      <c r="L1" s="1211"/>
      <c r="M1" s="1211"/>
      <c r="N1" s="1211"/>
      <c r="O1" s="1211"/>
      <c r="P1" s="1211"/>
      <c r="R1" s="35"/>
    </row>
    <row r="2" spans="2:18" ht="8.25" customHeight="1" thickBot="1">
      <c r="B2" s="53">
        <v>8</v>
      </c>
      <c r="C2" s="53">
        <v>1</v>
      </c>
      <c r="D2" s="53"/>
      <c r="E2" s="53">
        <v>2</v>
      </c>
      <c r="F2" s="53"/>
      <c r="G2" s="53">
        <v>3</v>
      </c>
      <c r="H2" s="53"/>
      <c r="I2" s="53">
        <v>4</v>
      </c>
      <c r="J2" s="53"/>
      <c r="K2" s="53">
        <v>5</v>
      </c>
      <c r="L2" s="53"/>
      <c r="M2" s="53">
        <v>6</v>
      </c>
      <c r="N2" s="53"/>
      <c r="O2" s="53">
        <v>7</v>
      </c>
      <c r="P2" s="53"/>
    </row>
    <row r="3" spans="2:18" ht="17.25" customHeight="1">
      <c r="B3" s="1212" t="s">
        <v>626</v>
      </c>
      <c r="C3" s="1214" t="s">
        <v>2</v>
      </c>
      <c r="D3" s="1215"/>
      <c r="E3" s="1214" t="s">
        <v>3</v>
      </c>
      <c r="F3" s="1215"/>
      <c r="G3" s="1214" t="s">
        <v>4</v>
      </c>
      <c r="H3" s="1215"/>
      <c r="I3" s="1214" t="s">
        <v>5</v>
      </c>
      <c r="J3" s="1215"/>
      <c r="K3" s="1214" t="s">
        <v>17</v>
      </c>
      <c r="L3" s="1215"/>
      <c r="M3" s="1214" t="s">
        <v>26</v>
      </c>
      <c r="N3" s="1215"/>
      <c r="O3" s="1214" t="s">
        <v>27</v>
      </c>
      <c r="P3" s="1216"/>
    </row>
    <row r="4" spans="2:18" ht="17.25" customHeight="1">
      <c r="B4" s="1213"/>
      <c r="C4" s="304" t="s">
        <v>0</v>
      </c>
      <c r="D4" s="305" t="s">
        <v>1</v>
      </c>
      <c r="E4" s="304" t="s">
        <v>0</v>
      </c>
      <c r="F4" s="305" t="s">
        <v>1</v>
      </c>
      <c r="G4" s="304" t="s">
        <v>0</v>
      </c>
      <c r="H4" s="305" t="s">
        <v>1</v>
      </c>
      <c r="I4" s="304" t="s">
        <v>0</v>
      </c>
      <c r="J4" s="305" t="s">
        <v>1</v>
      </c>
      <c r="K4" s="304" t="s">
        <v>0</v>
      </c>
      <c r="L4" s="305" t="s">
        <v>1</v>
      </c>
      <c r="M4" s="304" t="s">
        <v>0</v>
      </c>
      <c r="N4" s="305" t="s">
        <v>1</v>
      </c>
      <c r="O4" s="304" t="s">
        <v>0</v>
      </c>
      <c r="P4" s="306" t="s">
        <v>1</v>
      </c>
    </row>
    <row r="5" spans="2:18" s="120" customFormat="1" ht="13.5" customHeight="1">
      <c r="B5" s="1217" t="s">
        <v>625</v>
      </c>
      <c r="C5" s="307">
        <v>1</v>
      </c>
      <c r="D5" s="525">
        <v>225700</v>
      </c>
      <c r="E5" s="526"/>
      <c r="F5" s="527"/>
      <c r="G5" s="526"/>
      <c r="H5" s="527"/>
      <c r="I5" s="526"/>
      <c r="J5" s="527"/>
      <c r="K5" s="526"/>
      <c r="L5" s="527"/>
      <c r="M5" s="526"/>
      <c r="N5" s="527"/>
      <c r="O5" s="526"/>
      <c r="P5" s="528"/>
    </row>
    <row r="6" spans="2:18" s="120" customFormat="1" ht="13.5" customHeight="1">
      <c r="B6" s="1218"/>
      <c r="C6" s="529">
        <v>2</v>
      </c>
      <c r="D6" s="530">
        <v>227600</v>
      </c>
      <c r="E6" s="526"/>
      <c r="F6" s="55"/>
      <c r="G6" s="52"/>
      <c r="H6" s="55"/>
      <c r="I6" s="52"/>
      <c r="J6" s="55"/>
      <c r="K6" s="52"/>
      <c r="L6" s="55"/>
      <c r="M6" s="52"/>
      <c r="N6" s="55"/>
      <c r="O6" s="52"/>
      <c r="P6" s="531"/>
    </row>
    <row r="7" spans="2:18" s="120" customFormat="1" ht="13.5" customHeight="1">
      <c r="B7" s="1218"/>
      <c r="C7" s="529">
        <v>3</v>
      </c>
      <c r="D7" s="530">
        <v>229400</v>
      </c>
      <c r="E7" s="526"/>
      <c r="F7" s="55"/>
      <c r="G7" s="52"/>
      <c r="H7" s="55"/>
      <c r="I7" s="52"/>
      <c r="J7" s="55"/>
      <c r="K7" s="52"/>
      <c r="L7" s="55"/>
      <c r="M7" s="52"/>
      <c r="N7" s="55"/>
      <c r="O7" s="52"/>
      <c r="P7" s="531"/>
    </row>
    <row r="8" spans="2:18" s="120" customFormat="1" ht="13.5" customHeight="1">
      <c r="B8" s="1218"/>
      <c r="C8" s="532">
        <v>4</v>
      </c>
      <c r="D8" s="437">
        <v>231100</v>
      </c>
      <c r="E8" s="526"/>
      <c r="F8" s="55"/>
      <c r="G8" s="52"/>
      <c r="H8" s="55"/>
      <c r="I8" s="52"/>
      <c r="J8" s="55"/>
      <c r="K8" s="52"/>
      <c r="L8" s="55"/>
      <c r="M8" s="52"/>
      <c r="N8" s="55"/>
      <c r="O8" s="52"/>
      <c r="P8" s="531"/>
    </row>
    <row r="9" spans="2:18" s="120" customFormat="1" ht="13.5" customHeight="1">
      <c r="B9" s="1218"/>
      <c r="C9" s="533">
        <v>5</v>
      </c>
      <c r="D9" s="525">
        <v>232800</v>
      </c>
      <c r="E9" s="54"/>
      <c r="F9" s="98"/>
      <c r="G9" s="54"/>
      <c r="H9" s="98"/>
      <c r="I9" s="52"/>
      <c r="J9" s="55"/>
      <c r="K9" s="52"/>
      <c r="L9" s="55"/>
      <c r="M9" s="52"/>
      <c r="N9" s="55"/>
      <c r="O9" s="52"/>
      <c r="P9" s="531"/>
    </row>
    <row r="10" spans="2:18" s="120" customFormat="1" ht="13.5" customHeight="1">
      <c r="B10" s="1218"/>
      <c r="C10" s="529">
        <v>6</v>
      </c>
      <c r="D10" s="530">
        <v>234800</v>
      </c>
      <c r="E10" s="54"/>
      <c r="F10" s="98"/>
      <c r="G10" s="54"/>
      <c r="H10" s="98"/>
      <c r="I10" s="52"/>
      <c r="J10" s="55"/>
      <c r="K10" s="52"/>
      <c r="L10" s="55"/>
      <c r="M10" s="52"/>
      <c r="N10" s="55"/>
      <c r="O10" s="52"/>
      <c r="P10" s="531"/>
    </row>
    <row r="11" spans="2:18" s="120" customFormat="1" ht="13.5" customHeight="1">
      <c r="B11" s="1218"/>
      <c r="C11" s="529">
        <v>7</v>
      </c>
      <c r="D11" s="530">
        <v>236600</v>
      </c>
      <c r="E11" s="54"/>
      <c r="F11" s="98"/>
      <c r="G11" s="54"/>
      <c r="H11" s="98"/>
      <c r="I11" s="52"/>
      <c r="J11" s="55"/>
      <c r="K11" s="52"/>
      <c r="L11" s="55"/>
      <c r="M11" s="52"/>
      <c r="N11" s="55"/>
      <c r="O11" s="52"/>
      <c r="P11" s="531"/>
    </row>
    <row r="12" spans="2:18" s="120" customFormat="1" ht="13.5" customHeight="1">
      <c r="B12" s="1218"/>
      <c r="C12" s="534">
        <v>8</v>
      </c>
      <c r="D12" s="535">
        <v>238300</v>
      </c>
      <c r="E12" s="54"/>
      <c r="F12" s="98"/>
      <c r="G12" s="54"/>
      <c r="H12" s="98"/>
      <c r="I12" s="52"/>
      <c r="J12" s="55"/>
      <c r="K12" s="52"/>
      <c r="L12" s="55"/>
      <c r="M12" s="52"/>
      <c r="N12" s="55"/>
      <c r="O12" s="52"/>
      <c r="P12" s="531"/>
    </row>
    <row r="13" spans="2:18" s="120" customFormat="1" ht="13.5" customHeight="1">
      <c r="B13" s="1218"/>
      <c r="C13" s="536">
        <v>9</v>
      </c>
      <c r="D13" s="537">
        <v>240100</v>
      </c>
      <c r="E13" s="54"/>
      <c r="F13" s="98"/>
      <c r="G13" s="54"/>
      <c r="H13" s="98"/>
      <c r="I13" s="52"/>
      <c r="J13" s="55"/>
      <c r="K13" s="52"/>
      <c r="L13" s="55"/>
      <c r="M13" s="52"/>
      <c r="N13" s="55"/>
      <c r="O13" s="52"/>
      <c r="P13" s="531"/>
    </row>
    <row r="14" spans="2:18" s="120" customFormat="1" ht="13.5" customHeight="1">
      <c r="B14" s="1218"/>
      <c r="C14" s="529">
        <v>10</v>
      </c>
      <c r="D14" s="530">
        <v>242000</v>
      </c>
      <c r="E14" s="54"/>
      <c r="F14" s="98"/>
      <c r="G14" s="54"/>
      <c r="H14" s="98"/>
      <c r="I14" s="52"/>
      <c r="J14" s="55"/>
      <c r="K14" s="52"/>
      <c r="L14" s="55"/>
      <c r="M14" s="52"/>
      <c r="N14" s="55"/>
      <c r="O14" s="52"/>
      <c r="P14" s="531"/>
    </row>
    <row r="15" spans="2:18" s="120" customFormat="1" ht="13.5" customHeight="1">
      <c r="B15" s="1218"/>
      <c r="C15" s="529">
        <v>11</v>
      </c>
      <c r="D15" s="530">
        <v>243900</v>
      </c>
      <c r="E15" s="54"/>
      <c r="F15" s="98"/>
      <c r="G15" s="54"/>
      <c r="H15" s="98"/>
      <c r="I15" s="52"/>
      <c r="J15" s="55"/>
      <c r="K15" s="52"/>
      <c r="L15" s="55"/>
      <c r="M15" s="52"/>
      <c r="N15" s="55"/>
      <c r="O15" s="52"/>
      <c r="P15" s="531"/>
    </row>
    <row r="16" spans="2:18" s="120" customFormat="1" ht="13.5" customHeight="1">
      <c r="B16" s="1218"/>
      <c r="C16" s="532">
        <v>12</v>
      </c>
      <c r="D16" s="437">
        <v>245900</v>
      </c>
      <c r="E16" s="54"/>
      <c r="F16" s="98"/>
      <c r="G16" s="54"/>
      <c r="H16" s="98"/>
      <c r="I16" s="52"/>
      <c r="J16" s="55"/>
      <c r="K16" s="52"/>
      <c r="L16" s="55"/>
      <c r="M16" s="52"/>
      <c r="N16" s="55"/>
      <c r="O16" s="52"/>
      <c r="P16" s="531"/>
    </row>
    <row r="17" spans="2:16" s="120" customFormat="1" ht="13.5" customHeight="1">
      <c r="B17" s="1218"/>
      <c r="C17" s="538">
        <v>13</v>
      </c>
      <c r="D17" s="525">
        <v>247800</v>
      </c>
      <c r="E17" s="539"/>
      <c r="F17" s="98"/>
      <c r="G17" s="54"/>
      <c r="H17" s="98"/>
      <c r="I17" s="52"/>
      <c r="J17" s="55"/>
      <c r="K17" s="52"/>
      <c r="L17" s="55"/>
      <c r="M17" s="52"/>
      <c r="N17" s="55"/>
      <c r="O17" s="52"/>
      <c r="P17" s="531"/>
    </row>
    <row r="18" spans="2:16" s="120" customFormat="1" ht="13.5" customHeight="1">
      <c r="B18" s="1218"/>
      <c r="C18" s="529">
        <v>14</v>
      </c>
      <c r="D18" s="530">
        <v>249900</v>
      </c>
      <c r="E18" s="54"/>
      <c r="F18" s="98"/>
      <c r="G18" s="54"/>
      <c r="H18" s="98"/>
      <c r="I18" s="52"/>
      <c r="J18" s="55"/>
      <c r="K18" s="52"/>
      <c r="L18" s="55"/>
      <c r="M18" s="52"/>
      <c r="N18" s="55"/>
      <c r="O18" s="52"/>
      <c r="P18" s="531"/>
    </row>
    <row r="19" spans="2:16" s="120" customFormat="1" ht="13.5" customHeight="1">
      <c r="B19" s="1218"/>
      <c r="C19" s="529">
        <v>15</v>
      </c>
      <c r="D19" s="530">
        <v>251900</v>
      </c>
      <c r="E19" s="54"/>
      <c r="F19" s="540"/>
      <c r="G19" s="54"/>
      <c r="H19" s="98"/>
      <c r="I19" s="52"/>
      <c r="J19" s="55"/>
      <c r="K19" s="52"/>
      <c r="L19" s="55"/>
      <c r="M19" s="52"/>
      <c r="N19" s="55"/>
      <c r="O19" s="52"/>
      <c r="P19" s="531"/>
    </row>
    <row r="20" spans="2:16" s="120" customFormat="1" ht="13.5" customHeight="1">
      <c r="B20" s="1218"/>
      <c r="C20" s="532">
        <v>16</v>
      </c>
      <c r="D20" s="437">
        <v>254000</v>
      </c>
      <c r="E20" s="54"/>
      <c r="F20" s="98"/>
      <c r="G20" s="54"/>
      <c r="H20" s="98"/>
      <c r="I20" s="52"/>
      <c r="J20" s="55"/>
      <c r="K20" s="52"/>
      <c r="L20" s="55"/>
      <c r="M20" s="52"/>
      <c r="N20" s="55"/>
      <c r="O20" s="52"/>
      <c r="P20" s="531"/>
    </row>
    <row r="21" spans="2:16" s="120" customFormat="1" ht="13.5" customHeight="1">
      <c r="B21" s="1218"/>
      <c r="C21" s="538">
        <v>17</v>
      </c>
      <c r="D21" s="541">
        <v>256000</v>
      </c>
      <c r="E21" s="307">
        <v>1</v>
      </c>
      <c r="F21" s="525">
        <v>259000</v>
      </c>
      <c r="G21" s="52"/>
      <c r="H21" s="55"/>
      <c r="I21" s="52"/>
      <c r="J21" s="55"/>
      <c r="K21" s="52"/>
      <c r="L21" s="55"/>
      <c r="M21" s="52"/>
      <c r="N21" s="55"/>
      <c r="O21" s="52"/>
      <c r="P21" s="531"/>
    </row>
    <row r="22" spans="2:16" s="120" customFormat="1" ht="13.5" customHeight="1">
      <c r="B22" s="1218"/>
      <c r="C22" s="529">
        <v>18</v>
      </c>
      <c r="D22" s="542">
        <v>258100</v>
      </c>
      <c r="E22" s="529">
        <v>2</v>
      </c>
      <c r="F22" s="530">
        <v>261100</v>
      </c>
      <c r="G22" s="52"/>
      <c r="H22" s="55"/>
      <c r="I22" s="52"/>
      <c r="J22" s="55"/>
      <c r="K22" s="52"/>
      <c r="L22" s="55"/>
      <c r="M22" s="52"/>
      <c r="N22" s="55"/>
      <c r="O22" s="52"/>
      <c r="P22" s="531"/>
    </row>
    <row r="23" spans="2:16" s="120" customFormat="1" ht="13.5" customHeight="1">
      <c r="B23" s="1218"/>
      <c r="C23" s="529">
        <v>19</v>
      </c>
      <c r="D23" s="542">
        <v>260200</v>
      </c>
      <c r="E23" s="529">
        <v>3</v>
      </c>
      <c r="F23" s="530">
        <v>263400</v>
      </c>
      <c r="G23" s="54"/>
      <c r="H23" s="98"/>
      <c r="I23" s="52"/>
      <c r="J23" s="55"/>
      <c r="K23" s="52"/>
      <c r="L23" s="55"/>
      <c r="M23" s="52"/>
      <c r="N23" s="55"/>
      <c r="O23" s="52"/>
      <c r="P23" s="531"/>
    </row>
    <row r="24" spans="2:16" s="120" customFormat="1" ht="13.5" customHeight="1">
      <c r="B24" s="1218"/>
      <c r="C24" s="534">
        <v>20</v>
      </c>
      <c r="D24" s="543">
        <v>262300</v>
      </c>
      <c r="E24" s="534">
        <v>4</v>
      </c>
      <c r="F24" s="535">
        <v>265600</v>
      </c>
      <c r="G24" s="54"/>
      <c r="H24" s="98"/>
      <c r="I24" s="52"/>
      <c r="J24" s="55"/>
      <c r="K24" s="52"/>
      <c r="L24" s="55"/>
      <c r="M24" s="52"/>
      <c r="N24" s="55"/>
      <c r="O24" s="52"/>
      <c r="P24" s="531"/>
    </row>
    <row r="25" spans="2:16" s="120" customFormat="1" ht="13.5" customHeight="1">
      <c r="B25" s="1218"/>
      <c r="C25" s="536">
        <v>21</v>
      </c>
      <c r="D25" s="544">
        <v>264300</v>
      </c>
      <c r="E25" s="310">
        <v>5</v>
      </c>
      <c r="F25" s="537">
        <v>267700</v>
      </c>
      <c r="G25" s="54"/>
      <c r="H25" s="98"/>
      <c r="I25" s="52"/>
      <c r="J25" s="55"/>
      <c r="K25" s="52"/>
      <c r="L25" s="55"/>
      <c r="M25" s="52"/>
      <c r="N25" s="55"/>
      <c r="O25" s="52"/>
      <c r="P25" s="531"/>
    </row>
    <row r="26" spans="2:16" s="120" customFormat="1" ht="13.5" customHeight="1">
      <c r="B26" s="1218"/>
      <c r="C26" s="529">
        <v>22</v>
      </c>
      <c r="D26" s="542">
        <v>265500</v>
      </c>
      <c r="E26" s="529">
        <v>6</v>
      </c>
      <c r="F26" s="530">
        <v>268900</v>
      </c>
      <c r="G26" s="54"/>
      <c r="H26" s="98"/>
      <c r="I26" s="52"/>
      <c r="J26" s="55"/>
      <c r="K26" s="52"/>
      <c r="L26" s="55"/>
      <c r="M26" s="52"/>
      <c r="N26" s="55"/>
      <c r="O26" s="52"/>
      <c r="P26" s="531"/>
    </row>
    <row r="27" spans="2:16" s="120" customFormat="1" ht="13.5" customHeight="1">
      <c r="B27" s="1218"/>
      <c r="C27" s="529">
        <v>23</v>
      </c>
      <c r="D27" s="542">
        <v>266600</v>
      </c>
      <c r="E27" s="529">
        <v>7</v>
      </c>
      <c r="F27" s="530">
        <v>269700</v>
      </c>
      <c r="G27" s="54"/>
      <c r="H27" s="98"/>
      <c r="I27" s="52"/>
      <c r="J27" s="55"/>
      <c r="K27" s="52"/>
      <c r="L27" s="55"/>
      <c r="M27" s="52"/>
      <c r="N27" s="55"/>
      <c r="O27" s="52"/>
      <c r="P27" s="531"/>
    </row>
    <row r="28" spans="2:16" s="120" customFormat="1" ht="13.5" customHeight="1">
      <c r="B28" s="1218"/>
      <c r="C28" s="532">
        <v>24</v>
      </c>
      <c r="D28" s="545">
        <v>267700</v>
      </c>
      <c r="E28" s="532">
        <v>8</v>
      </c>
      <c r="F28" s="437">
        <v>270600</v>
      </c>
      <c r="G28" s="54"/>
      <c r="H28" s="98"/>
      <c r="I28" s="52"/>
      <c r="J28" s="55"/>
      <c r="K28" s="52"/>
      <c r="L28" s="55"/>
      <c r="M28" s="52"/>
      <c r="N28" s="55"/>
      <c r="O28" s="52"/>
      <c r="P28" s="531"/>
    </row>
    <row r="29" spans="2:16" s="120" customFormat="1" ht="13.5" customHeight="1">
      <c r="B29" s="1218"/>
      <c r="C29" s="538">
        <v>25</v>
      </c>
      <c r="D29" s="541">
        <v>269000</v>
      </c>
      <c r="E29" s="533">
        <v>9</v>
      </c>
      <c r="F29" s="525">
        <v>271500</v>
      </c>
      <c r="G29" s="539"/>
      <c r="H29" s="98"/>
      <c r="I29" s="52"/>
      <c r="J29" s="55"/>
      <c r="K29" s="52"/>
      <c r="L29" s="55"/>
      <c r="M29" s="52"/>
      <c r="N29" s="55"/>
      <c r="O29" s="52"/>
      <c r="P29" s="531"/>
    </row>
    <row r="30" spans="2:16" s="120" customFormat="1" ht="13.5" customHeight="1">
      <c r="B30" s="1218"/>
      <c r="C30" s="529">
        <v>26</v>
      </c>
      <c r="D30" s="542">
        <v>269800</v>
      </c>
      <c r="E30" s="529">
        <v>10</v>
      </c>
      <c r="F30" s="530">
        <v>272700</v>
      </c>
      <c r="G30" s="54"/>
      <c r="H30" s="98"/>
      <c r="I30" s="52"/>
      <c r="J30" s="55"/>
      <c r="K30" s="52"/>
      <c r="L30" s="55"/>
      <c r="M30" s="52"/>
      <c r="N30" s="55"/>
      <c r="O30" s="52"/>
      <c r="P30" s="531"/>
    </row>
    <row r="31" spans="2:16" s="120" customFormat="1" ht="13.5" customHeight="1">
      <c r="B31" s="1218"/>
      <c r="C31" s="529">
        <v>27</v>
      </c>
      <c r="D31" s="542">
        <v>270800</v>
      </c>
      <c r="E31" s="308">
        <v>11</v>
      </c>
      <c r="F31" s="530">
        <v>273900</v>
      </c>
      <c r="G31" s="54"/>
      <c r="H31" s="98"/>
      <c r="I31" s="52"/>
      <c r="J31" s="55"/>
      <c r="K31" s="52"/>
      <c r="L31" s="55"/>
      <c r="M31" s="52"/>
      <c r="N31" s="55"/>
      <c r="O31" s="52"/>
      <c r="P31" s="531"/>
    </row>
    <row r="32" spans="2:16" s="120" customFormat="1" ht="13.5" customHeight="1">
      <c r="B32" s="1218"/>
      <c r="C32" s="534">
        <v>28</v>
      </c>
      <c r="D32" s="543">
        <v>271600</v>
      </c>
      <c r="E32" s="534">
        <v>12</v>
      </c>
      <c r="F32" s="535">
        <v>275000</v>
      </c>
      <c r="G32" s="54"/>
      <c r="H32" s="98"/>
      <c r="I32" s="52"/>
      <c r="J32" s="55"/>
      <c r="K32" s="52"/>
      <c r="L32" s="55"/>
      <c r="M32" s="52"/>
      <c r="N32" s="55"/>
      <c r="O32" s="52"/>
      <c r="P32" s="531"/>
    </row>
    <row r="33" spans="2:16" s="120" customFormat="1" ht="13.5" customHeight="1">
      <c r="B33" s="1218"/>
      <c r="C33" s="536">
        <v>29</v>
      </c>
      <c r="D33" s="544">
        <v>272200</v>
      </c>
      <c r="E33" s="536">
        <v>13</v>
      </c>
      <c r="F33" s="537">
        <v>275800</v>
      </c>
      <c r="G33" s="539"/>
      <c r="H33" s="98"/>
      <c r="I33" s="52"/>
      <c r="J33" s="55"/>
      <c r="K33" s="52"/>
      <c r="L33" s="55"/>
      <c r="M33" s="52"/>
      <c r="N33" s="55"/>
      <c r="O33" s="52"/>
      <c r="P33" s="531"/>
    </row>
    <row r="34" spans="2:16" s="120" customFormat="1" ht="13.5" customHeight="1">
      <c r="B34" s="1218"/>
      <c r="C34" s="529">
        <v>30</v>
      </c>
      <c r="D34" s="542">
        <v>273100</v>
      </c>
      <c r="E34" s="529">
        <v>14</v>
      </c>
      <c r="F34" s="530">
        <v>276500</v>
      </c>
      <c r="G34" s="54"/>
      <c r="H34" s="98"/>
      <c r="I34" s="52"/>
      <c r="J34" s="55"/>
      <c r="K34" s="52"/>
      <c r="L34" s="55"/>
      <c r="M34" s="52"/>
      <c r="N34" s="55"/>
      <c r="O34" s="52"/>
      <c r="P34" s="531"/>
    </row>
    <row r="35" spans="2:16" s="120" customFormat="1" ht="13.5" customHeight="1">
      <c r="B35" s="1218"/>
      <c r="C35" s="529">
        <v>31</v>
      </c>
      <c r="D35" s="542">
        <v>273700</v>
      </c>
      <c r="E35" s="546">
        <v>15</v>
      </c>
      <c r="F35" s="530">
        <v>277000</v>
      </c>
      <c r="G35" s="54"/>
      <c r="H35" s="98"/>
      <c r="I35" s="52"/>
      <c r="J35" s="55"/>
      <c r="K35" s="52"/>
      <c r="L35" s="55"/>
      <c r="M35" s="52"/>
      <c r="N35" s="55"/>
      <c r="O35" s="52"/>
      <c r="P35" s="531"/>
    </row>
    <row r="36" spans="2:16" s="120" customFormat="1" ht="13.5" customHeight="1">
      <c r="B36" s="1218"/>
      <c r="C36" s="532">
        <v>32</v>
      </c>
      <c r="D36" s="545">
        <v>274500</v>
      </c>
      <c r="E36" s="532">
        <v>16</v>
      </c>
      <c r="F36" s="437">
        <v>278100</v>
      </c>
      <c r="G36" s="54"/>
      <c r="H36" s="98"/>
      <c r="I36" s="52"/>
      <c r="J36" s="55"/>
      <c r="K36" s="52"/>
      <c r="L36" s="55"/>
      <c r="M36" s="52"/>
      <c r="N36" s="55"/>
      <c r="O36" s="52"/>
      <c r="P36" s="531"/>
    </row>
    <row r="37" spans="2:16" s="120" customFormat="1" ht="13.5" customHeight="1">
      <c r="B37" s="1218"/>
      <c r="C37" s="538">
        <v>33</v>
      </c>
      <c r="D37" s="541">
        <v>275100</v>
      </c>
      <c r="E37" s="538">
        <v>17</v>
      </c>
      <c r="F37" s="525">
        <v>279200</v>
      </c>
      <c r="G37" s="539"/>
      <c r="H37" s="98"/>
      <c r="I37" s="52"/>
      <c r="J37" s="55"/>
      <c r="K37" s="52"/>
      <c r="L37" s="55"/>
      <c r="M37" s="52"/>
      <c r="N37" s="55"/>
      <c r="O37" s="52"/>
      <c r="P37" s="531"/>
    </row>
    <row r="38" spans="2:16" s="120" customFormat="1" ht="13.5" customHeight="1">
      <c r="B38" s="1218"/>
      <c r="C38" s="529">
        <v>34</v>
      </c>
      <c r="D38" s="542">
        <v>275700</v>
      </c>
      <c r="E38" s="529">
        <v>18</v>
      </c>
      <c r="F38" s="530">
        <v>280000</v>
      </c>
      <c r="G38" s="54"/>
      <c r="H38" s="98"/>
      <c r="I38" s="52"/>
      <c r="J38" s="55"/>
      <c r="K38" s="52"/>
      <c r="L38" s="55"/>
      <c r="M38" s="52"/>
      <c r="N38" s="55"/>
      <c r="O38" s="52"/>
      <c r="P38" s="531"/>
    </row>
    <row r="39" spans="2:16" s="120" customFormat="1" ht="13.5" customHeight="1">
      <c r="B39" s="1218"/>
      <c r="C39" s="529">
        <v>35</v>
      </c>
      <c r="D39" s="542">
        <v>276400</v>
      </c>
      <c r="E39" s="529">
        <v>19</v>
      </c>
      <c r="F39" s="530">
        <v>280900</v>
      </c>
      <c r="G39" s="54"/>
      <c r="H39" s="98"/>
      <c r="I39" s="54"/>
      <c r="J39" s="55"/>
      <c r="K39" s="54"/>
      <c r="L39" s="55"/>
      <c r="M39" s="54"/>
      <c r="N39" s="55"/>
      <c r="O39" s="54"/>
      <c r="P39" s="531"/>
    </row>
    <row r="40" spans="2:16" s="120" customFormat="1" ht="13.5" customHeight="1">
      <c r="B40" s="1218"/>
      <c r="C40" s="534">
        <v>36</v>
      </c>
      <c r="D40" s="543">
        <v>276900</v>
      </c>
      <c r="E40" s="534">
        <v>20</v>
      </c>
      <c r="F40" s="535">
        <v>281800</v>
      </c>
      <c r="G40" s="54"/>
      <c r="H40" s="98"/>
      <c r="I40" s="54"/>
      <c r="J40" s="98"/>
      <c r="K40" s="54"/>
      <c r="L40" s="98"/>
      <c r="M40" s="54"/>
      <c r="N40" s="98"/>
      <c r="O40" s="54"/>
      <c r="P40" s="547"/>
    </row>
    <row r="41" spans="2:16" s="120" customFormat="1" ht="13.5" customHeight="1">
      <c r="B41" s="1218"/>
      <c r="C41" s="536">
        <v>37</v>
      </c>
      <c r="D41" s="544">
        <v>277800</v>
      </c>
      <c r="E41" s="536">
        <v>21</v>
      </c>
      <c r="F41" s="537">
        <v>283000</v>
      </c>
      <c r="G41" s="539"/>
      <c r="H41" s="98"/>
      <c r="I41" s="54"/>
      <c r="J41" s="98"/>
      <c r="K41" s="54"/>
      <c r="L41" s="98"/>
      <c r="M41" s="54"/>
      <c r="N41" s="98"/>
      <c r="O41" s="54"/>
      <c r="P41" s="547"/>
    </row>
    <row r="42" spans="2:16" s="120" customFormat="1" ht="13.5" customHeight="1">
      <c r="B42" s="1218"/>
      <c r="C42" s="529">
        <v>38</v>
      </c>
      <c r="D42" s="542">
        <v>278500</v>
      </c>
      <c r="E42" s="529">
        <v>22</v>
      </c>
      <c r="F42" s="530">
        <v>284000</v>
      </c>
      <c r="G42" s="54"/>
      <c r="H42" s="98"/>
      <c r="I42" s="54"/>
      <c r="J42" s="98"/>
      <c r="K42" s="54"/>
      <c r="L42" s="98"/>
      <c r="M42" s="54"/>
      <c r="N42" s="98"/>
      <c r="O42" s="54"/>
      <c r="P42" s="547"/>
    </row>
    <row r="43" spans="2:16" s="120" customFormat="1" ht="13.5" customHeight="1">
      <c r="B43" s="1218"/>
      <c r="C43" s="529">
        <v>39</v>
      </c>
      <c r="D43" s="542">
        <v>279300</v>
      </c>
      <c r="E43" s="529">
        <v>23</v>
      </c>
      <c r="F43" s="530">
        <v>284900</v>
      </c>
      <c r="G43" s="54"/>
      <c r="H43" s="98"/>
      <c r="I43" s="54"/>
      <c r="J43" s="98"/>
      <c r="K43" s="54"/>
      <c r="L43" s="98"/>
      <c r="M43" s="54"/>
      <c r="N43" s="98"/>
      <c r="O43" s="54"/>
      <c r="P43" s="547"/>
    </row>
    <row r="44" spans="2:16" s="120" customFormat="1" ht="13.5" customHeight="1">
      <c r="B44" s="1218"/>
      <c r="C44" s="532">
        <v>40</v>
      </c>
      <c r="D44" s="545">
        <v>280100</v>
      </c>
      <c r="E44" s="532">
        <v>24</v>
      </c>
      <c r="F44" s="437">
        <v>286000</v>
      </c>
      <c r="G44" s="54"/>
      <c r="H44" s="98"/>
      <c r="I44" s="54"/>
      <c r="J44" s="98"/>
      <c r="K44" s="54"/>
      <c r="L44" s="98"/>
      <c r="M44" s="54"/>
      <c r="N44" s="98"/>
      <c r="O44" s="54"/>
      <c r="P44" s="547"/>
    </row>
    <row r="45" spans="2:16" s="120" customFormat="1" ht="13.5" customHeight="1">
      <c r="B45" s="1218"/>
      <c r="C45" s="538">
        <v>41</v>
      </c>
      <c r="D45" s="541">
        <v>281000</v>
      </c>
      <c r="E45" s="538">
        <v>25</v>
      </c>
      <c r="F45" s="541">
        <v>286800</v>
      </c>
      <c r="G45" s="548"/>
      <c r="H45" s="52"/>
      <c r="I45" s="54"/>
      <c r="J45" s="98"/>
      <c r="K45" s="54"/>
      <c r="L45" s="98"/>
      <c r="M45" s="54"/>
      <c r="N45" s="98"/>
      <c r="O45" s="54"/>
      <c r="P45" s="547"/>
    </row>
    <row r="46" spans="2:16" s="120" customFormat="1" ht="13.5" customHeight="1">
      <c r="B46" s="1218"/>
      <c r="C46" s="529">
        <v>42</v>
      </c>
      <c r="D46" s="542">
        <v>281600</v>
      </c>
      <c r="E46" s="529">
        <v>26</v>
      </c>
      <c r="F46" s="542">
        <v>287700</v>
      </c>
      <c r="G46" s="548"/>
      <c r="H46" s="52"/>
      <c r="I46" s="54"/>
      <c r="J46" s="98"/>
      <c r="K46" s="54"/>
      <c r="L46" s="98"/>
      <c r="M46" s="54"/>
      <c r="N46" s="98"/>
      <c r="O46" s="54"/>
      <c r="P46" s="547"/>
    </row>
    <row r="47" spans="2:16" s="120" customFormat="1" ht="13.5" customHeight="1">
      <c r="B47" s="1218"/>
      <c r="C47" s="529">
        <v>43</v>
      </c>
      <c r="D47" s="542">
        <v>282200</v>
      </c>
      <c r="E47" s="529">
        <v>27</v>
      </c>
      <c r="F47" s="542">
        <v>288500</v>
      </c>
      <c r="G47" s="548"/>
      <c r="H47" s="52"/>
      <c r="I47" s="54"/>
      <c r="J47" s="98"/>
      <c r="K47" s="54"/>
      <c r="L47" s="98"/>
      <c r="M47" s="54"/>
      <c r="N47" s="98"/>
      <c r="O47" s="54"/>
      <c r="P47" s="547"/>
    </row>
    <row r="48" spans="2:16" s="120" customFormat="1" ht="13.5" customHeight="1">
      <c r="B48" s="1218"/>
      <c r="C48" s="534">
        <v>44</v>
      </c>
      <c r="D48" s="543">
        <v>282700</v>
      </c>
      <c r="E48" s="534">
        <v>28</v>
      </c>
      <c r="F48" s="543">
        <v>289400</v>
      </c>
      <c r="G48" s="549"/>
      <c r="H48" s="52"/>
      <c r="I48" s="54"/>
      <c r="J48" s="98"/>
      <c r="K48" s="54"/>
      <c r="L48" s="98"/>
      <c r="M48" s="54"/>
      <c r="N48" s="98"/>
      <c r="O48" s="54"/>
      <c r="P48" s="547"/>
    </row>
    <row r="49" spans="2:16" s="120" customFormat="1" ht="13.5" customHeight="1">
      <c r="B49" s="1218"/>
      <c r="C49" s="536">
        <v>45</v>
      </c>
      <c r="D49" s="544">
        <v>283600</v>
      </c>
      <c r="E49" s="536">
        <v>29</v>
      </c>
      <c r="F49" s="544">
        <v>290600</v>
      </c>
      <c r="G49" s="307">
        <v>1</v>
      </c>
      <c r="H49" s="344">
        <v>298900</v>
      </c>
      <c r="I49" s="52"/>
      <c r="J49" s="55"/>
      <c r="K49" s="54"/>
      <c r="L49" s="98"/>
      <c r="M49" s="54"/>
      <c r="N49" s="98"/>
      <c r="O49" s="54"/>
      <c r="P49" s="547"/>
    </row>
    <row r="50" spans="2:16" s="120" customFormat="1" ht="13.5" customHeight="1">
      <c r="B50" s="1218"/>
      <c r="C50" s="529">
        <v>46</v>
      </c>
      <c r="D50" s="542">
        <v>284400</v>
      </c>
      <c r="E50" s="529">
        <v>30</v>
      </c>
      <c r="F50" s="542">
        <v>291600</v>
      </c>
      <c r="G50" s="308">
        <v>2</v>
      </c>
      <c r="H50" s="339">
        <v>299500</v>
      </c>
      <c r="I50" s="52"/>
      <c r="J50" s="55"/>
      <c r="K50" s="54"/>
      <c r="L50" s="98"/>
      <c r="M50" s="54"/>
      <c r="N50" s="98"/>
      <c r="O50" s="54"/>
      <c r="P50" s="547"/>
    </row>
    <row r="51" spans="2:16" s="120" customFormat="1" ht="13.5" customHeight="1">
      <c r="B51" s="1218"/>
      <c r="C51" s="529">
        <v>47</v>
      </c>
      <c r="D51" s="542">
        <v>285100</v>
      </c>
      <c r="E51" s="529">
        <v>31</v>
      </c>
      <c r="F51" s="542">
        <v>292400</v>
      </c>
      <c r="G51" s="308">
        <v>3</v>
      </c>
      <c r="H51" s="339">
        <v>300400</v>
      </c>
      <c r="I51" s="54"/>
      <c r="J51" s="98"/>
      <c r="K51" s="54"/>
      <c r="L51" s="98"/>
      <c r="M51" s="54"/>
      <c r="N51" s="98"/>
      <c r="O51" s="54"/>
      <c r="P51" s="547"/>
    </row>
    <row r="52" spans="2:16" s="120" customFormat="1" ht="13.5" customHeight="1">
      <c r="B52" s="1218"/>
      <c r="C52" s="532">
        <v>48</v>
      </c>
      <c r="D52" s="545">
        <v>285800</v>
      </c>
      <c r="E52" s="532">
        <v>32</v>
      </c>
      <c r="F52" s="545">
        <v>293400</v>
      </c>
      <c r="G52" s="309">
        <v>4</v>
      </c>
      <c r="H52" s="346">
        <v>300700</v>
      </c>
      <c r="I52" s="54"/>
      <c r="J52" s="98"/>
      <c r="K52" s="54"/>
      <c r="L52" s="98"/>
      <c r="M52" s="54"/>
      <c r="N52" s="98"/>
      <c r="O52" s="54"/>
      <c r="P52" s="547"/>
    </row>
    <row r="53" spans="2:16" s="120" customFormat="1" ht="13.5" customHeight="1">
      <c r="B53" s="1218"/>
      <c r="C53" s="538">
        <v>49</v>
      </c>
      <c r="D53" s="541">
        <v>286300</v>
      </c>
      <c r="E53" s="538">
        <v>33</v>
      </c>
      <c r="F53" s="541">
        <v>293900</v>
      </c>
      <c r="G53" s="310">
        <v>5</v>
      </c>
      <c r="H53" s="335">
        <v>301300</v>
      </c>
      <c r="I53" s="539"/>
      <c r="J53" s="98"/>
      <c r="K53" s="54"/>
      <c r="L53" s="98"/>
      <c r="M53" s="54"/>
      <c r="N53" s="98"/>
      <c r="O53" s="54"/>
      <c r="P53" s="547"/>
    </row>
    <row r="54" spans="2:16" s="120" customFormat="1" ht="13.5" customHeight="1">
      <c r="B54" s="1218"/>
      <c r="C54" s="529">
        <v>50</v>
      </c>
      <c r="D54" s="542">
        <v>286800</v>
      </c>
      <c r="E54" s="529">
        <v>34</v>
      </c>
      <c r="F54" s="542">
        <v>294400</v>
      </c>
      <c r="G54" s="308">
        <v>6</v>
      </c>
      <c r="H54" s="339">
        <v>301700</v>
      </c>
      <c r="I54" s="54"/>
      <c r="J54" s="98"/>
      <c r="K54" s="54"/>
      <c r="L54" s="98"/>
      <c r="M54" s="54"/>
      <c r="N54" s="98"/>
      <c r="O54" s="54"/>
      <c r="P54" s="547"/>
    </row>
    <row r="55" spans="2:16" s="120" customFormat="1" ht="13.5" customHeight="1">
      <c r="B55" s="1218"/>
      <c r="C55" s="529">
        <v>51</v>
      </c>
      <c r="D55" s="542">
        <v>287200</v>
      </c>
      <c r="E55" s="529">
        <v>35</v>
      </c>
      <c r="F55" s="542">
        <v>294900</v>
      </c>
      <c r="G55" s="308">
        <v>7</v>
      </c>
      <c r="H55" s="339">
        <v>302200</v>
      </c>
      <c r="I55" s="54"/>
      <c r="J55" s="98"/>
      <c r="K55" s="54"/>
      <c r="L55" s="98"/>
      <c r="M55" s="54"/>
      <c r="N55" s="98"/>
      <c r="O55" s="54"/>
      <c r="P55" s="547"/>
    </row>
    <row r="56" spans="2:16" s="120" customFormat="1" ht="13.5" customHeight="1">
      <c r="B56" s="1218"/>
      <c r="C56" s="534">
        <v>52</v>
      </c>
      <c r="D56" s="543">
        <v>287600</v>
      </c>
      <c r="E56" s="534">
        <v>36</v>
      </c>
      <c r="F56" s="543">
        <v>295500</v>
      </c>
      <c r="G56" s="311">
        <v>8</v>
      </c>
      <c r="H56" s="343">
        <v>302900</v>
      </c>
      <c r="I56" s="54"/>
      <c r="J56" s="98"/>
      <c r="K56" s="54"/>
      <c r="L56" s="98"/>
      <c r="M56" s="54"/>
      <c r="N56" s="98"/>
      <c r="O56" s="54"/>
      <c r="P56" s="547"/>
    </row>
    <row r="57" spans="2:16" s="120" customFormat="1" ht="13.5" customHeight="1">
      <c r="B57" s="1218"/>
      <c r="C57" s="536">
        <v>53</v>
      </c>
      <c r="D57" s="544">
        <v>287900</v>
      </c>
      <c r="E57" s="536">
        <v>37</v>
      </c>
      <c r="F57" s="544">
        <v>295900</v>
      </c>
      <c r="G57" s="307">
        <v>9</v>
      </c>
      <c r="H57" s="344">
        <v>303200</v>
      </c>
      <c r="I57" s="52"/>
      <c r="J57" s="52"/>
      <c r="K57" s="54"/>
      <c r="L57" s="98"/>
      <c r="M57" s="54"/>
      <c r="N57" s="98"/>
      <c r="O57" s="54"/>
      <c r="P57" s="547"/>
    </row>
    <row r="58" spans="2:16" s="120" customFormat="1" ht="13.5" customHeight="1">
      <c r="B58" s="1218"/>
      <c r="C58" s="529">
        <v>54</v>
      </c>
      <c r="D58" s="542">
        <v>288500</v>
      </c>
      <c r="E58" s="529">
        <v>38</v>
      </c>
      <c r="F58" s="542">
        <v>296500</v>
      </c>
      <c r="G58" s="308">
        <v>10</v>
      </c>
      <c r="H58" s="339">
        <v>303700</v>
      </c>
      <c r="I58" s="52"/>
      <c r="J58" s="52"/>
      <c r="K58" s="54"/>
      <c r="L58" s="98"/>
      <c r="M58" s="54"/>
      <c r="N58" s="98"/>
      <c r="O58" s="54"/>
      <c r="P58" s="547"/>
    </row>
    <row r="59" spans="2:16" s="120" customFormat="1" ht="13.5" customHeight="1">
      <c r="B59" s="1218"/>
      <c r="C59" s="529">
        <v>55</v>
      </c>
      <c r="D59" s="542">
        <v>289000</v>
      </c>
      <c r="E59" s="529">
        <v>39</v>
      </c>
      <c r="F59" s="542">
        <v>297100</v>
      </c>
      <c r="G59" s="308">
        <v>11</v>
      </c>
      <c r="H59" s="339">
        <v>304400</v>
      </c>
      <c r="I59" s="52"/>
      <c r="J59" s="52"/>
      <c r="K59" s="54"/>
      <c r="L59" s="98"/>
      <c r="M59" s="54"/>
      <c r="N59" s="98"/>
      <c r="O59" s="54"/>
      <c r="P59" s="547"/>
    </row>
    <row r="60" spans="2:16" s="120" customFormat="1" ht="13.5" customHeight="1">
      <c r="B60" s="1218"/>
      <c r="C60" s="532">
        <v>56</v>
      </c>
      <c r="D60" s="545">
        <v>289400</v>
      </c>
      <c r="E60" s="532">
        <v>40</v>
      </c>
      <c r="F60" s="545">
        <v>297400</v>
      </c>
      <c r="G60" s="309">
        <v>12</v>
      </c>
      <c r="H60" s="346">
        <v>304700</v>
      </c>
      <c r="I60" s="52"/>
      <c r="J60" s="52"/>
      <c r="K60" s="54"/>
      <c r="L60" s="98"/>
      <c r="M60" s="54"/>
      <c r="N60" s="98"/>
      <c r="O60" s="54"/>
      <c r="P60" s="547"/>
    </row>
    <row r="61" spans="2:16" s="120" customFormat="1" ht="13.5" customHeight="1">
      <c r="B61" s="1218"/>
      <c r="C61" s="538">
        <v>57</v>
      </c>
      <c r="D61" s="541">
        <v>289900</v>
      </c>
      <c r="E61" s="538">
        <v>41</v>
      </c>
      <c r="F61" s="541">
        <v>297800</v>
      </c>
      <c r="G61" s="310">
        <v>13</v>
      </c>
      <c r="H61" s="335">
        <v>305400</v>
      </c>
      <c r="I61" s="312">
        <v>1</v>
      </c>
      <c r="J61" s="344">
        <v>312700</v>
      </c>
      <c r="K61" s="54"/>
      <c r="L61" s="98"/>
      <c r="M61" s="54"/>
      <c r="N61" s="98"/>
      <c r="O61" s="54"/>
      <c r="P61" s="547"/>
    </row>
    <row r="62" spans="2:16" s="120" customFormat="1" ht="13.5" customHeight="1">
      <c r="B62" s="1218"/>
      <c r="C62" s="529">
        <v>58</v>
      </c>
      <c r="D62" s="542">
        <v>290300</v>
      </c>
      <c r="E62" s="529">
        <v>42</v>
      </c>
      <c r="F62" s="542">
        <v>298400</v>
      </c>
      <c r="G62" s="308">
        <v>14</v>
      </c>
      <c r="H62" s="339">
        <v>306000</v>
      </c>
      <c r="I62" s="313">
        <v>2</v>
      </c>
      <c r="J62" s="339">
        <v>313300</v>
      </c>
      <c r="K62" s="54"/>
      <c r="L62" s="98"/>
      <c r="M62" s="54"/>
      <c r="N62" s="98"/>
      <c r="O62" s="54"/>
      <c r="P62" s="547"/>
    </row>
    <row r="63" spans="2:16" s="120" customFormat="1" ht="13.5" customHeight="1">
      <c r="B63" s="1218"/>
      <c r="C63" s="529">
        <v>59</v>
      </c>
      <c r="D63" s="542">
        <v>290700</v>
      </c>
      <c r="E63" s="529">
        <v>43</v>
      </c>
      <c r="F63" s="542">
        <v>298800</v>
      </c>
      <c r="G63" s="308">
        <v>15</v>
      </c>
      <c r="H63" s="339">
        <v>306400</v>
      </c>
      <c r="I63" s="313">
        <v>3</v>
      </c>
      <c r="J63" s="339">
        <v>313800</v>
      </c>
      <c r="K63" s="54"/>
      <c r="L63" s="98"/>
      <c r="M63" s="54"/>
      <c r="N63" s="98"/>
      <c r="O63" s="54"/>
      <c r="P63" s="547"/>
    </row>
    <row r="64" spans="2:16" s="120" customFormat="1" ht="13.5" customHeight="1">
      <c r="B64" s="1218"/>
      <c r="C64" s="534">
        <v>60</v>
      </c>
      <c r="D64" s="543">
        <v>291000</v>
      </c>
      <c r="E64" s="534">
        <v>44</v>
      </c>
      <c r="F64" s="543">
        <v>299500</v>
      </c>
      <c r="G64" s="311">
        <v>16</v>
      </c>
      <c r="H64" s="343">
        <v>307000</v>
      </c>
      <c r="I64" s="314">
        <v>4</v>
      </c>
      <c r="J64" s="343">
        <v>314400</v>
      </c>
      <c r="K64" s="54"/>
      <c r="L64" s="98"/>
      <c r="M64" s="54"/>
      <c r="N64" s="98"/>
      <c r="O64" s="54"/>
      <c r="P64" s="547"/>
    </row>
    <row r="65" spans="2:16" s="120" customFormat="1" ht="13.5" customHeight="1">
      <c r="B65" s="1218"/>
      <c r="C65" s="536">
        <v>61</v>
      </c>
      <c r="D65" s="544">
        <v>291400</v>
      </c>
      <c r="E65" s="1219">
        <v>45</v>
      </c>
      <c r="F65" s="952">
        <v>300000</v>
      </c>
      <c r="G65" s="1219">
        <v>17</v>
      </c>
      <c r="H65" s="952">
        <v>307400</v>
      </c>
      <c r="I65" s="1219">
        <v>5</v>
      </c>
      <c r="J65" s="1224">
        <v>315000</v>
      </c>
      <c r="K65" s="550"/>
      <c r="L65" s="98"/>
      <c r="M65" s="54"/>
      <c r="N65" s="98"/>
      <c r="O65" s="54"/>
      <c r="P65" s="547"/>
    </row>
    <row r="66" spans="2:16" s="120" customFormat="1" ht="13.5" customHeight="1">
      <c r="B66" s="1218"/>
      <c r="C66" s="529">
        <v>62</v>
      </c>
      <c r="D66" s="542">
        <v>291800</v>
      </c>
      <c r="E66" s="1220"/>
      <c r="F66" s="953"/>
      <c r="G66" s="1220"/>
      <c r="H66" s="953"/>
      <c r="I66" s="1220"/>
      <c r="J66" s="1173"/>
      <c r="K66" s="550"/>
      <c r="L66" s="98"/>
      <c r="M66" s="54"/>
      <c r="N66" s="98"/>
      <c r="O66" s="54"/>
      <c r="P66" s="547"/>
    </row>
    <row r="67" spans="2:16" s="120" customFormat="1" ht="13.5" customHeight="1">
      <c r="B67" s="1218"/>
      <c r="C67" s="529">
        <v>63</v>
      </c>
      <c r="D67" s="542">
        <v>292200</v>
      </c>
      <c r="E67" s="1221">
        <v>46</v>
      </c>
      <c r="F67" s="961">
        <v>300400</v>
      </c>
      <c r="G67" s="1221">
        <v>18</v>
      </c>
      <c r="H67" s="961">
        <v>307700</v>
      </c>
      <c r="I67" s="1221">
        <v>6</v>
      </c>
      <c r="J67" s="1172">
        <v>315500</v>
      </c>
      <c r="K67" s="550"/>
      <c r="L67" s="98"/>
      <c r="M67" s="54"/>
      <c r="N67" s="98"/>
      <c r="O67" s="54"/>
      <c r="P67" s="547"/>
    </row>
    <row r="68" spans="2:16" s="120" customFormat="1" ht="13.5" customHeight="1">
      <c r="B68" s="1218"/>
      <c r="C68" s="532">
        <v>64</v>
      </c>
      <c r="D68" s="545">
        <v>292600</v>
      </c>
      <c r="E68" s="1220"/>
      <c r="F68" s="953"/>
      <c r="G68" s="1220"/>
      <c r="H68" s="953"/>
      <c r="I68" s="1220"/>
      <c r="J68" s="1173"/>
      <c r="K68" s="550"/>
      <c r="L68" s="98"/>
      <c r="M68" s="54"/>
      <c r="N68" s="98"/>
      <c r="O68" s="54"/>
      <c r="P68" s="547"/>
    </row>
    <row r="69" spans="2:16" s="120" customFormat="1" ht="13.5" customHeight="1">
      <c r="B69" s="1218"/>
      <c r="C69" s="538">
        <v>65</v>
      </c>
      <c r="D69" s="541">
        <v>292900</v>
      </c>
      <c r="E69" s="1221">
        <v>47</v>
      </c>
      <c r="F69" s="961">
        <v>300900</v>
      </c>
      <c r="G69" s="1221">
        <v>19</v>
      </c>
      <c r="H69" s="961">
        <v>308200</v>
      </c>
      <c r="I69" s="1221">
        <v>7</v>
      </c>
      <c r="J69" s="1172">
        <v>316200</v>
      </c>
      <c r="K69" s="551"/>
      <c r="L69" s="98"/>
      <c r="M69" s="539"/>
      <c r="N69" s="98"/>
      <c r="O69" s="539"/>
      <c r="P69" s="547"/>
    </row>
    <row r="70" spans="2:16" s="120" customFormat="1" ht="13.5" customHeight="1">
      <c r="B70" s="1218"/>
      <c r="C70" s="529">
        <v>66</v>
      </c>
      <c r="D70" s="542">
        <v>293500</v>
      </c>
      <c r="E70" s="1220"/>
      <c r="F70" s="953"/>
      <c r="G70" s="1220"/>
      <c r="H70" s="953"/>
      <c r="I70" s="1220"/>
      <c r="J70" s="1173"/>
      <c r="K70" s="550"/>
      <c r="L70" s="98"/>
      <c r="M70" s="539"/>
      <c r="N70" s="98"/>
      <c r="O70" s="539"/>
      <c r="P70" s="547"/>
    </row>
    <row r="71" spans="2:16" s="120" customFormat="1" ht="13.5" customHeight="1">
      <c r="B71" s="1218"/>
      <c r="C71" s="529">
        <v>67</v>
      </c>
      <c r="D71" s="542">
        <v>294000</v>
      </c>
      <c r="E71" s="1221">
        <v>48</v>
      </c>
      <c r="F71" s="961">
        <v>301400</v>
      </c>
      <c r="G71" s="1221">
        <v>20</v>
      </c>
      <c r="H71" s="959">
        <v>308700</v>
      </c>
      <c r="I71" s="1221">
        <v>8</v>
      </c>
      <c r="J71" s="1172">
        <v>316800</v>
      </c>
      <c r="K71" s="551"/>
      <c r="L71" s="98"/>
      <c r="M71" s="539"/>
      <c r="N71" s="98"/>
      <c r="O71" s="539"/>
      <c r="P71" s="547"/>
    </row>
    <row r="72" spans="2:16" s="120" customFormat="1" ht="13.5" customHeight="1">
      <c r="B72" s="1218"/>
      <c r="C72" s="534">
        <v>68</v>
      </c>
      <c r="D72" s="543">
        <v>294300</v>
      </c>
      <c r="E72" s="1222"/>
      <c r="F72" s="962"/>
      <c r="G72" s="1222"/>
      <c r="H72" s="948"/>
      <c r="I72" s="1222"/>
      <c r="J72" s="1223"/>
      <c r="K72" s="551"/>
      <c r="L72" s="98"/>
      <c r="M72" s="539"/>
      <c r="N72" s="98"/>
      <c r="O72" s="539"/>
      <c r="P72" s="547"/>
    </row>
    <row r="73" spans="2:16" s="120" customFormat="1" ht="13.5" customHeight="1">
      <c r="B73" s="1218"/>
      <c r="C73" s="536">
        <v>69</v>
      </c>
      <c r="D73" s="544">
        <v>294700</v>
      </c>
      <c r="E73" s="538">
        <v>49</v>
      </c>
      <c r="F73" s="541">
        <v>301900</v>
      </c>
      <c r="G73" s="315">
        <v>21</v>
      </c>
      <c r="H73" s="376">
        <v>309300</v>
      </c>
      <c r="I73" s="315">
        <v>9</v>
      </c>
      <c r="J73" s="376">
        <v>317300</v>
      </c>
      <c r="K73" s="539"/>
      <c r="L73" s="98"/>
      <c r="M73" s="54"/>
      <c r="N73" s="55"/>
      <c r="O73" s="54"/>
      <c r="P73" s="531"/>
    </row>
    <row r="74" spans="2:16" s="120" customFormat="1" ht="13.5" customHeight="1">
      <c r="B74" s="1218"/>
      <c r="C74" s="529">
        <v>70</v>
      </c>
      <c r="D74" s="542">
        <v>295300</v>
      </c>
      <c r="E74" s="529">
        <v>50</v>
      </c>
      <c r="F74" s="542">
        <v>302400</v>
      </c>
      <c r="G74" s="311">
        <v>22</v>
      </c>
      <c r="H74" s="343">
        <v>310000</v>
      </c>
      <c r="I74" s="311">
        <v>10</v>
      </c>
      <c r="J74" s="343">
        <v>318100</v>
      </c>
      <c r="K74" s="54"/>
      <c r="L74" s="98"/>
      <c r="M74" s="54"/>
      <c r="N74" s="98"/>
      <c r="O74" s="54"/>
      <c r="P74" s="547"/>
    </row>
    <row r="75" spans="2:16" s="120" customFormat="1" ht="13.5" customHeight="1">
      <c r="B75" s="1218"/>
      <c r="C75" s="529">
        <v>71</v>
      </c>
      <c r="D75" s="542">
        <v>295900</v>
      </c>
      <c r="E75" s="529">
        <v>51</v>
      </c>
      <c r="F75" s="542">
        <v>302900</v>
      </c>
      <c r="G75" s="311">
        <v>23</v>
      </c>
      <c r="H75" s="343">
        <v>310700</v>
      </c>
      <c r="I75" s="311">
        <v>11</v>
      </c>
      <c r="J75" s="343">
        <v>318900</v>
      </c>
      <c r="K75" s="539"/>
      <c r="L75" s="98"/>
      <c r="M75" s="54"/>
      <c r="N75" s="98"/>
      <c r="O75" s="54"/>
      <c r="P75" s="547"/>
    </row>
    <row r="76" spans="2:16" s="120" customFormat="1" ht="13.5" customHeight="1">
      <c r="B76" s="1218"/>
      <c r="C76" s="532">
        <v>72</v>
      </c>
      <c r="D76" s="545">
        <v>296400</v>
      </c>
      <c r="E76" s="534">
        <v>52</v>
      </c>
      <c r="F76" s="543">
        <v>303400</v>
      </c>
      <c r="G76" s="311">
        <v>24</v>
      </c>
      <c r="H76" s="343">
        <v>311200</v>
      </c>
      <c r="I76" s="311">
        <v>12</v>
      </c>
      <c r="J76" s="343">
        <v>319400</v>
      </c>
      <c r="K76" s="539"/>
      <c r="L76" s="98"/>
      <c r="M76" s="54"/>
      <c r="N76" s="98"/>
      <c r="O76" s="54"/>
      <c r="P76" s="547"/>
    </row>
    <row r="77" spans="2:16" s="120" customFormat="1" ht="13.5" customHeight="1">
      <c r="B77" s="1218"/>
      <c r="C77" s="538">
        <v>73</v>
      </c>
      <c r="D77" s="541">
        <v>296600</v>
      </c>
      <c r="E77" s="536">
        <v>53</v>
      </c>
      <c r="F77" s="544">
        <v>303800</v>
      </c>
      <c r="G77" s="307">
        <v>25</v>
      </c>
      <c r="H77" s="344">
        <v>311800</v>
      </c>
      <c r="I77" s="312">
        <v>13</v>
      </c>
      <c r="J77" s="344">
        <v>319700</v>
      </c>
      <c r="K77" s="52"/>
      <c r="L77" s="52"/>
      <c r="M77" s="54"/>
      <c r="N77" s="98"/>
      <c r="O77" s="54"/>
      <c r="P77" s="547"/>
    </row>
    <row r="78" spans="2:16" s="120" customFormat="1" ht="13.5" customHeight="1">
      <c r="B78" s="1218"/>
      <c r="C78" s="529">
        <v>74</v>
      </c>
      <c r="D78" s="542">
        <v>297000</v>
      </c>
      <c r="E78" s="529">
        <v>54</v>
      </c>
      <c r="F78" s="542">
        <v>304300</v>
      </c>
      <c r="G78" s="308">
        <v>26</v>
      </c>
      <c r="H78" s="339">
        <v>312500</v>
      </c>
      <c r="I78" s="313">
        <v>14</v>
      </c>
      <c r="J78" s="339">
        <v>320400</v>
      </c>
      <c r="K78" s="52"/>
      <c r="L78" s="52"/>
      <c r="M78" s="54"/>
      <c r="N78" s="98"/>
      <c r="O78" s="54"/>
      <c r="P78" s="547"/>
    </row>
    <row r="79" spans="2:16" s="120" customFormat="1" ht="13.5" customHeight="1">
      <c r="B79" s="1218"/>
      <c r="C79" s="529">
        <v>75</v>
      </c>
      <c r="D79" s="542">
        <v>297600</v>
      </c>
      <c r="E79" s="529">
        <v>55</v>
      </c>
      <c r="F79" s="542">
        <v>305000</v>
      </c>
      <c r="G79" s="308">
        <v>27</v>
      </c>
      <c r="H79" s="339">
        <v>313100</v>
      </c>
      <c r="I79" s="313">
        <v>15</v>
      </c>
      <c r="J79" s="339">
        <v>321300</v>
      </c>
      <c r="K79" s="52"/>
      <c r="L79" s="52"/>
      <c r="M79" s="54"/>
      <c r="N79" s="98"/>
      <c r="O79" s="54"/>
      <c r="P79" s="547"/>
    </row>
    <row r="80" spans="2:16" s="120" customFormat="1" ht="13.5" customHeight="1">
      <c r="B80" s="1218"/>
      <c r="C80" s="534">
        <v>76</v>
      </c>
      <c r="D80" s="543">
        <v>298100</v>
      </c>
      <c r="E80" s="532">
        <v>56</v>
      </c>
      <c r="F80" s="545">
        <v>305600</v>
      </c>
      <c r="G80" s="309">
        <v>28</v>
      </c>
      <c r="H80" s="346">
        <v>314000</v>
      </c>
      <c r="I80" s="316">
        <v>16</v>
      </c>
      <c r="J80" s="346">
        <v>322200</v>
      </c>
      <c r="K80" s="52"/>
      <c r="L80" s="52"/>
      <c r="M80" s="54"/>
      <c r="N80" s="98"/>
      <c r="O80" s="54"/>
      <c r="P80" s="547"/>
    </row>
    <row r="81" spans="2:16" s="120" customFormat="1" ht="13.5" customHeight="1">
      <c r="B81" s="1218"/>
      <c r="C81" s="536">
        <v>77</v>
      </c>
      <c r="D81" s="544">
        <v>298500</v>
      </c>
      <c r="E81" s="538">
        <v>57</v>
      </c>
      <c r="F81" s="541">
        <v>305900</v>
      </c>
      <c r="G81" s="310">
        <v>29</v>
      </c>
      <c r="H81" s="335">
        <v>314600</v>
      </c>
      <c r="I81" s="317">
        <v>17</v>
      </c>
      <c r="J81" s="344">
        <v>322600</v>
      </c>
      <c r="K81" s="52"/>
      <c r="L81" s="52"/>
      <c r="M81" s="54"/>
      <c r="N81" s="98"/>
      <c r="O81" s="54"/>
      <c r="P81" s="547"/>
    </row>
    <row r="82" spans="2:16" s="120" customFormat="1" ht="13.5" customHeight="1">
      <c r="B82" s="1218"/>
      <c r="C82" s="529">
        <v>78</v>
      </c>
      <c r="D82" s="542">
        <v>299100</v>
      </c>
      <c r="E82" s="529">
        <v>58</v>
      </c>
      <c r="F82" s="542">
        <v>306600</v>
      </c>
      <c r="G82" s="308">
        <v>30</v>
      </c>
      <c r="H82" s="339">
        <v>315300</v>
      </c>
      <c r="I82" s="313">
        <v>18</v>
      </c>
      <c r="J82" s="339">
        <v>323500</v>
      </c>
      <c r="K82" s="52"/>
      <c r="L82" s="52"/>
      <c r="M82" s="54"/>
      <c r="N82" s="98"/>
      <c r="O82" s="54"/>
      <c r="P82" s="547"/>
    </row>
    <row r="83" spans="2:16" s="120" customFormat="1" ht="13.5" customHeight="1">
      <c r="B83" s="1218"/>
      <c r="C83" s="529">
        <v>79</v>
      </c>
      <c r="D83" s="542">
        <v>299500</v>
      </c>
      <c r="E83" s="529">
        <v>59</v>
      </c>
      <c r="F83" s="542">
        <v>307300</v>
      </c>
      <c r="G83" s="308">
        <v>31</v>
      </c>
      <c r="H83" s="339">
        <v>316200</v>
      </c>
      <c r="I83" s="313">
        <v>19</v>
      </c>
      <c r="J83" s="339">
        <v>324300</v>
      </c>
      <c r="K83" s="52"/>
      <c r="L83" s="52"/>
      <c r="M83" s="54"/>
      <c r="N83" s="98"/>
      <c r="O83" s="54"/>
      <c r="P83" s="547"/>
    </row>
    <row r="84" spans="2:16" s="120" customFormat="1" ht="13.5" customHeight="1">
      <c r="B84" s="1218"/>
      <c r="C84" s="532">
        <v>80</v>
      </c>
      <c r="D84" s="545">
        <v>300100</v>
      </c>
      <c r="E84" s="534">
        <v>60</v>
      </c>
      <c r="F84" s="543">
        <v>308100</v>
      </c>
      <c r="G84" s="311">
        <v>32</v>
      </c>
      <c r="H84" s="343">
        <v>317100</v>
      </c>
      <c r="I84" s="314">
        <v>20</v>
      </c>
      <c r="J84" s="346">
        <v>325400</v>
      </c>
      <c r="K84" s="52"/>
      <c r="L84" s="52"/>
      <c r="M84" s="54"/>
      <c r="N84" s="98"/>
      <c r="O84" s="54"/>
      <c r="P84" s="547"/>
    </row>
    <row r="85" spans="2:16" s="120" customFormat="1" ht="13.5" customHeight="1">
      <c r="B85" s="1218"/>
      <c r="C85" s="538">
        <v>81</v>
      </c>
      <c r="D85" s="541">
        <v>300500</v>
      </c>
      <c r="E85" s="536">
        <v>61</v>
      </c>
      <c r="F85" s="544">
        <v>308900</v>
      </c>
      <c r="G85" s="307">
        <v>33</v>
      </c>
      <c r="H85" s="344">
        <v>317500</v>
      </c>
      <c r="I85" s="312">
        <v>21</v>
      </c>
      <c r="J85" s="368">
        <v>326100</v>
      </c>
      <c r="K85" s="307">
        <v>1</v>
      </c>
      <c r="L85" s="344">
        <v>337700</v>
      </c>
      <c r="M85" s="54"/>
      <c r="N85" s="98"/>
      <c r="O85" s="54"/>
      <c r="P85" s="547"/>
    </row>
    <row r="86" spans="2:16" s="120" customFormat="1" ht="13.5" customHeight="1">
      <c r="B86" s="1218"/>
      <c r="C86" s="529">
        <v>82</v>
      </c>
      <c r="D86" s="542">
        <v>301000</v>
      </c>
      <c r="E86" s="529">
        <v>62</v>
      </c>
      <c r="F86" s="542">
        <v>309900</v>
      </c>
      <c r="G86" s="308">
        <v>34</v>
      </c>
      <c r="H86" s="339">
        <v>318400</v>
      </c>
      <c r="I86" s="313">
        <v>22</v>
      </c>
      <c r="J86" s="372">
        <v>327100</v>
      </c>
      <c r="K86" s="308">
        <v>2</v>
      </c>
      <c r="L86" s="339">
        <v>338800</v>
      </c>
      <c r="M86" s="54"/>
      <c r="N86" s="98"/>
      <c r="O86" s="54"/>
      <c r="P86" s="547"/>
    </row>
    <row r="87" spans="2:16" s="120" customFormat="1" ht="13.5" customHeight="1">
      <c r="B87" s="1218" t="s">
        <v>625</v>
      </c>
      <c r="C87" s="529">
        <v>83</v>
      </c>
      <c r="D87" s="542">
        <v>301400</v>
      </c>
      <c r="E87" s="529">
        <v>63</v>
      </c>
      <c r="F87" s="542">
        <v>310600</v>
      </c>
      <c r="G87" s="308">
        <v>35</v>
      </c>
      <c r="H87" s="339">
        <v>318900</v>
      </c>
      <c r="I87" s="313">
        <v>23</v>
      </c>
      <c r="J87" s="372">
        <v>327800</v>
      </c>
      <c r="K87" s="308">
        <v>3</v>
      </c>
      <c r="L87" s="339">
        <v>339700</v>
      </c>
      <c r="M87" s="54"/>
      <c r="N87" s="98"/>
      <c r="O87" s="54"/>
      <c r="P87" s="547"/>
    </row>
    <row r="88" spans="2:16" s="120" customFormat="1" ht="13.5" customHeight="1">
      <c r="B88" s="1218"/>
      <c r="C88" s="532">
        <v>84</v>
      </c>
      <c r="D88" s="545">
        <v>301900</v>
      </c>
      <c r="E88" s="532">
        <v>64</v>
      </c>
      <c r="F88" s="545">
        <v>311600</v>
      </c>
      <c r="G88" s="309">
        <v>36</v>
      </c>
      <c r="H88" s="346">
        <v>319800</v>
      </c>
      <c r="I88" s="316">
        <v>24</v>
      </c>
      <c r="J88" s="375">
        <v>328800</v>
      </c>
      <c r="K88" s="309">
        <v>4</v>
      </c>
      <c r="L88" s="346">
        <v>340700</v>
      </c>
      <c r="M88" s="54"/>
      <c r="N88" s="98"/>
      <c r="O88" s="54"/>
      <c r="P88" s="547"/>
    </row>
    <row r="89" spans="2:16" s="120" customFormat="1" ht="13.5" customHeight="1">
      <c r="B89" s="1218"/>
      <c r="C89" s="538">
        <v>85</v>
      </c>
      <c r="D89" s="541">
        <v>302200</v>
      </c>
      <c r="E89" s="1229">
        <v>65</v>
      </c>
      <c r="F89" s="1230">
        <v>312200</v>
      </c>
      <c r="G89" s="1219">
        <v>37</v>
      </c>
      <c r="H89" s="952">
        <v>320500</v>
      </c>
      <c r="I89" s="1219">
        <v>25</v>
      </c>
      <c r="J89" s="952">
        <v>329600</v>
      </c>
      <c r="K89" s="1219">
        <v>5</v>
      </c>
      <c r="L89" s="1224">
        <v>341700</v>
      </c>
      <c r="M89" s="550"/>
      <c r="N89" s="98"/>
      <c r="O89" s="54"/>
      <c r="P89" s="547"/>
    </row>
    <row r="90" spans="2:16" s="120" customFormat="1" ht="13.5" customHeight="1">
      <c r="B90" s="1218"/>
      <c r="C90" s="529">
        <v>86</v>
      </c>
      <c r="D90" s="542">
        <v>302800</v>
      </c>
      <c r="E90" s="1226"/>
      <c r="F90" s="1228">
        <v>275800</v>
      </c>
      <c r="G90" s="1220"/>
      <c r="H90" s="953"/>
      <c r="I90" s="1220"/>
      <c r="J90" s="953"/>
      <c r="K90" s="1220"/>
      <c r="L90" s="1173"/>
      <c r="M90" s="550"/>
      <c r="N90" s="98"/>
      <c r="O90" s="54"/>
      <c r="P90" s="547"/>
    </row>
    <row r="91" spans="2:16" s="120" customFormat="1" ht="13.5" customHeight="1">
      <c r="B91" s="1218"/>
      <c r="C91" s="529">
        <v>87</v>
      </c>
      <c r="D91" s="542">
        <v>303200</v>
      </c>
      <c r="E91" s="1225">
        <v>66</v>
      </c>
      <c r="F91" s="1227">
        <v>313100</v>
      </c>
      <c r="G91" s="1221">
        <v>38</v>
      </c>
      <c r="H91" s="961">
        <v>321400</v>
      </c>
      <c r="I91" s="1221">
        <v>26</v>
      </c>
      <c r="J91" s="948">
        <v>330500</v>
      </c>
      <c r="K91" s="1221">
        <v>6</v>
      </c>
      <c r="L91" s="1172">
        <v>343100</v>
      </c>
      <c r="M91" s="550"/>
      <c r="N91" s="98"/>
      <c r="O91" s="54"/>
      <c r="P91" s="547"/>
    </row>
    <row r="92" spans="2:16" s="120" customFormat="1" ht="13.5" customHeight="1">
      <c r="B92" s="1218"/>
      <c r="C92" s="534">
        <v>88</v>
      </c>
      <c r="D92" s="543">
        <v>303700</v>
      </c>
      <c r="E92" s="1226"/>
      <c r="F92" s="1228">
        <v>275800</v>
      </c>
      <c r="G92" s="1220"/>
      <c r="H92" s="953"/>
      <c r="I92" s="1220"/>
      <c r="J92" s="948"/>
      <c r="K92" s="1220"/>
      <c r="L92" s="1173"/>
      <c r="M92" s="550"/>
      <c r="N92" s="98"/>
      <c r="O92" s="54"/>
      <c r="P92" s="547"/>
    </row>
    <row r="93" spans="2:16" s="120" customFormat="1" ht="13.5" customHeight="1">
      <c r="B93" s="1218"/>
      <c r="C93" s="536">
        <v>89</v>
      </c>
      <c r="D93" s="544">
        <v>304200</v>
      </c>
      <c r="E93" s="1221">
        <v>67</v>
      </c>
      <c r="F93" s="1231">
        <v>313900</v>
      </c>
      <c r="G93" s="1221">
        <v>39</v>
      </c>
      <c r="H93" s="961">
        <v>322300</v>
      </c>
      <c r="I93" s="1221">
        <v>27</v>
      </c>
      <c r="J93" s="959">
        <v>331500</v>
      </c>
      <c r="K93" s="1221">
        <v>7</v>
      </c>
      <c r="L93" s="1172">
        <v>344300</v>
      </c>
      <c r="M93" s="551"/>
      <c r="N93" s="98"/>
      <c r="O93" s="54"/>
      <c r="P93" s="547"/>
    </row>
    <row r="94" spans="2:16" s="120" customFormat="1" ht="13.5" customHeight="1">
      <c r="B94" s="1218"/>
      <c r="C94" s="529">
        <v>90</v>
      </c>
      <c r="D94" s="542">
        <v>304800</v>
      </c>
      <c r="E94" s="1220"/>
      <c r="F94" s="1233"/>
      <c r="G94" s="1220"/>
      <c r="H94" s="953"/>
      <c r="I94" s="1220"/>
      <c r="J94" s="948"/>
      <c r="K94" s="1220"/>
      <c r="L94" s="1173"/>
      <c r="M94" s="550"/>
      <c r="N94" s="98"/>
      <c r="O94" s="54"/>
      <c r="P94" s="547"/>
    </row>
    <row r="95" spans="2:16" s="120" customFormat="1" ht="13.5" customHeight="1">
      <c r="B95" s="1218"/>
      <c r="C95" s="529">
        <v>91</v>
      </c>
      <c r="D95" s="542">
        <v>305200</v>
      </c>
      <c r="E95" s="1221">
        <v>68</v>
      </c>
      <c r="F95" s="1231">
        <v>314700</v>
      </c>
      <c r="G95" s="1221">
        <v>40</v>
      </c>
      <c r="H95" s="961">
        <v>323100</v>
      </c>
      <c r="I95" s="1221">
        <v>28</v>
      </c>
      <c r="J95" s="961">
        <v>332300</v>
      </c>
      <c r="K95" s="1221">
        <v>8</v>
      </c>
      <c r="L95" s="1172">
        <v>345600</v>
      </c>
      <c r="M95" s="550"/>
      <c r="N95" s="98"/>
      <c r="O95" s="54"/>
      <c r="P95" s="547"/>
    </row>
    <row r="96" spans="2:16" s="120" customFormat="1" ht="13.5" customHeight="1">
      <c r="B96" s="1218"/>
      <c r="C96" s="532">
        <v>92</v>
      </c>
      <c r="D96" s="545">
        <v>305700</v>
      </c>
      <c r="E96" s="1222"/>
      <c r="F96" s="1232"/>
      <c r="G96" s="1222"/>
      <c r="H96" s="962"/>
      <c r="I96" s="1222"/>
      <c r="J96" s="962"/>
      <c r="K96" s="1222"/>
      <c r="L96" s="1223"/>
      <c r="M96" s="550"/>
      <c r="N96" s="98"/>
      <c r="O96" s="54"/>
      <c r="P96" s="547"/>
    </row>
    <row r="97" spans="2:16" s="120" customFormat="1" ht="13.5" customHeight="1">
      <c r="B97" s="1218"/>
      <c r="C97" s="538">
        <v>93</v>
      </c>
      <c r="D97" s="541">
        <v>306100</v>
      </c>
      <c r="E97" s="536">
        <v>69</v>
      </c>
      <c r="F97" s="544">
        <v>315400</v>
      </c>
      <c r="G97" s="315">
        <v>41</v>
      </c>
      <c r="H97" s="552">
        <v>323600</v>
      </c>
      <c r="I97" s="318">
        <v>29</v>
      </c>
      <c r="J97" s="553">
        <v>332900</v>
      </c>
      <c r="K97" s="307">
        <v>9</v>
      </c>
      <c r="L97" s="344">
        <v>346400</v>
      </c>
      <c r="M97" s="539"/>
      <c r="N97" s="98"/>
      <c r="O97" s="54"/>
      <c r="P97" s="547"/>
    </row>
    <row r="98" spans="2:16" s="120" customFormat="1" ht="13.5" customHeight="1">
      <c r="B98" s="1218"/>
      <c r="C98" s="529">
        <v>94</v>
      </c>
      <c r="D98" s="542">
        <v>306500</v>
      </c>
      <c r="E98" s="529">
        <v>70</v>
      </c>
      <c r="F98" s="542">
        <v>316300</v>
      </c>
      <c r="G98" s="311">
        <v>42</v>
      </c>
      <c r="H98" s="554">
        <v>324600</v>
      </c>
      <c r="I98" s="314">
        <v>30</v>
      </c>
      <c r="J98" s="555">
        <v>334100</v>
      </c>
      <c r="K98" s="308">
        <v>10</v>
      </c>
      <c r="L98" s="339">
        <v>347700</v>
      </c>
      <c r="M98" s="54"/>
      <c r="N98" s="98"/>
      <c r="O98" s="54"/>
      <c r="P98" s="547"/>
    </row>
    <row r="99" spans="2:16" s="120" customFormat="1" ht="13.5" customHeight="1">
      <c r="B99" s="1218"/>
      <c r="C99" s="529">
        <v>95</v>
      </c>
      <c r="D99" s="542">
        <v>307100</v>
      </c>
      <c r="E99" s="529">
        <v>71</v>
      </c>
      <c r="F99" s="542">
        <v>317200</v>
      </c>
      <c r="G99" s="311">
        <v>43</v>
      </c>
      <c r="H99" s="554">
        <v>325600</v>
      </c>
      <c r="I99" s="311">
        <v>31</v>
      </c>
      <c r="J99" s="554">
        <v>335200</v>
      </c>
      <c r="K99" s="308">
        <v>11</v>
      </c>
      <c r="L99" s="339">
        <v>348800</v>
      </c>
      <c r="M99" s="54"/>
      <c r="N99" s="98"/>
      <c r="O99" s="54"/>
      <c r="P99" s="547"/>
    </row>
    <row r="100" spans="2:16" s="120" customFormat="1" ht="13.5" customHeight="1">
      <c r="B100" s="1218"/>
      <c r="C100" s="534">
        <v>96</v>
      </c>
      <c r="D100" s="543">
        <v>307800</v>
      </c>
      <c r="E100" s="532">
        <v>72</v>
      </c>
      <c r="F100" s="545">
        <v>318100</v>
      </c>
      <c r="G100" s="311">
        <v>44</v>
      </c>
      <c r="H100" s="554">
        <v>326500</v>
      </c>
      <c r="I100" s="311">
        <v>32</v>
      </c>
      <c r="J100" s="556">
        <v>336300</v>
      </c>
      <c r="K100" s="311">
        <v>12</v>
      </c>
      <c r="L100" s="343">
        <v>349900</v>
      </c>
      <c r="M100" s="54"/>
      <c r="N100" s="98"/>
      <c r="O100" s="54"/>
      <c r="P100" s="547"/>
    </row>
    <row r="101" spans="2:16" s="120" customFormat="1" ht="13.5" customHeight="1">
      <c r="B101" s="1218"/>
      <c r="C101" s="536">
        <v>97</v>
      </c>
      <c r="D101" s="544">
        <v>308600</v>
      </c>
      <c r="E101" s="557">
        <v>73</v>
      </c>
      <c r="F101" s="558">
        <v>319000</v>
      </c>
      <c r="G101" s="307">
        <v>45</v>
      </c>
      <c r="H101" s="344">
        <v>327400</v>
      </c>
      <c r="I101" s="307">
        <v>33</v>
      </c>
      <c r="J101" s="377">
        <v>337500</v>
      </c>
      <c r="K101" s="315">
        <v>13</v>
      </c>
      <c r="L101" s="552">
        <v>351000</v>
      </c>
      <c r="M101" s="52"/>
      <c r="N101" s="52"/>
      <c r="O101" s="54"/>
      <c r="P101" s="547"/>
    </row>
    <row r="102" spans="2:16" s="120" customFormat="1" ht="13.5" customHeight="1">
      <c r="B102" s="1218"/>
      <c r="C102" s="529">
        <v>98</v>
      </c>
      <c r="D102" s="542">
        <v>309100</v>
      </c>
      <c r="E102" s="532">
        <v>74</v>
      </c>
      <c r="F102" s="545">
        <v>319800</v>
      </c>
      <c r="G102" s="308">
        <v>46</v>
      </c>
      <c r="H102" s="339">
        <v>328400</v>
      </c>
      <c r="I102" s="313">
        <v>34</v>
      </c>
      <c r="J102" s="372">
        <v>338700</v>
      </c>
      <c r="K102" s="311">
        <v>14</v>
      </c>
      <c r="L102" s="554">
        <v>352200</v>
      </c>
      <c r="M102" s="52"/>
      <c r="N102" s="52"/>
      <c r="O102" s="54"/>
      <c r="P102" s="547"/>
    </row>
    <row r="103" spans="2:16" s="120" customFormat="1" ht="13.5" customHeight="1">
      <c r="B103" s="1218"/>
      <c r="C103" s="529">
        <v>99</v>
      </c>
      <c r="D103" s="542">
        <v>309700</v>
      </c>
      <c r="E103" s="532">
        <v>75</v>
      </c>
      <c r="F103" s="559">
        <v>320600</v>
      </c>
      <c r="G103" s="308">
        <v>47</v>
      </c>
      <c r="H103" s="339">
        <v>329300</v>
      </c>
      <c r="I103" s="313">
        <v>35</v>
      </c>
      <c r="J103" s="372">
        <v>339800</v>
      </c>
      <c r="K103" s="311">
        <v>15</v>
      </c>
      <c r="L103" s="554">
        <v>353200</v>
      </c>
      <c r="M103" s="52"/>
      <c r="N103" s="52"/>
      <c r="O103" s="54"/>
      <c r="P103" s="547"/>
    </row>
    <row r="104" spans="2:16" s="120" customFormat="1" ht="13.5" customHeight="1">
      <c r="B104" s="1218"/>
      <c r="C104" s="532">
        <v>100</v>
      </c>
      <c r="D104" s="545">
        <v>310200</v>
      </c>
      <c r="E104" s="532">
        <v>76</v>
      </c>
      <c r="F104" s="559">
        <v>321600</v>
      </c>
      <c r="G104" s="311">
        <v>48</v>
      </c>
      <c r="H104" s="343">
        <v>330200</v>
      </c>
      <c r="I104" s="314">
        <v>36</v>
      </c>
      <c r="J104" s="390">
        <v>340900</v>
      </c>
      <c r="K104" s="309">
        <v>16</v>
      </c>
      <c r="L104" s="556">
        <v>354400</v>
      </c>
      <c r="M104" s="52"/>
      <c r="N104" s="52"/>
      <c r="O104" s="54"/>
      <c r="P104" s="547"/>
    </row>
    <row r="105" spans="2:16" s="120" customFormat="1" ht="13.5" customHeight="1">
      <c r="B105" s="1218"/>
      <c r="C105" s="538">
        <v>101</v>
      </c>
      <c r="D105" s="541">
        <v>310400</v>
      </c>
      <c r="E105" s="1229">
        <v>77</v>
      </c>
      <c r="F105" s="1236">
        <v>322300</v>
      </c>
      <c r="G105" s="1219">
        <v>49</v>
      </c>
      <c r="H105" s="952">
        <v>331000</v>
      </c>
      <c r="I105" s="1219">
        <v>37</v>
      </c>
      <c r="J105" s="952">
        <v>341900</v>
      </c>
      <c r="K105" s="1219">
        <v>17</v>
      </c>
      <c r="L105" s="967">
        <v>355500</v>
      </c>
      <c r="M105" s="52"/>
      <c r="N105" s="52"/>
      <c r="O105" s="54"/>
      <c r="P105" s="547"/>
    </row>
    <row r="106" spans="2:16" s="120" customFormat="1" ht="13.5" customHeight="1">
      <c r="B106" s="1218"/>
      <c r="C106" s="529">
        <v>102</v>
      </c>
      <c r="D106" s="542">
        <v>310900</v>
      </c>
      <c r="E106" s="1226"/>
      <c r="F106" s="1235"/>
      <c r="G106" s="1220"/>
      <c r="H106" s="953"/>
      <c r="I106" s="1220"/>
      <c r="J106" s="953"/>
      <c r="K106" s="1220"/>
      <c r="L106" s="953"/>
      <c r="M106" s="52"/>
      <c r="N106" s="52"/>
      <c r="O106" s="54"/>
      <c r="P106" s="547"/>
    </row>
    <row r="107" spans="2:16" s="120" customFormat="1" ht="13.5" customHeight="1">
      <c r="B107" s="1218"/>
      <c r="C107" s="529">
        <v>103</v>
      </c>
      <c r="D107" s="542">
        <v>311300</v>
      </c>
      <c r="E107" s="1225">
        <v>78</v>
      </c>
      <c r="F107" s="1234">
        <v>323200</v>
      </c>
      <c r="G107" s="1221">
        <v>50</v>
      </c>
      <c r="H107" s="961">
        <v>331900</v>
      </c>
      <c r="I107" s="1221">
        <v>38</v>
      </c>
      <c r="J107" s="961">
        <v>343100</v>
      </c>
      <c r="K107" s="1221">
        <v>18</v>
      </c>
      <c r="L107" s="959">
        <v>356700</v>
      </c>
      <c r="M107" s="52"/>
      <c r="N107" s="52"/>
      <c r="O107" s="54"/>
      <c r="P107" s="547"/>
    </row>
    <row r="108" spans="2:16" s="120" customFormat="1" ht="13.5" customHeight="1">
      <c r="B108" s="1218"/>
      <c r="C108" s="532">
        <v>104</v>
      </c>
      <c r="D108" s="545">
        <v>311700</v>
      </c>
      <c r="E108" s="1226"/>
      <c r="F108" s="1235"/>
      <c r="G108" s="1220"/>
      <c r="H108" s="953"/>
      <c r="I108" s="1220"/>
      <c r="J108" s="953"/>
      <c r="K108" s="1220"/>
      <c r="L108" s="948"/>
      <c r="M108" s="52"/>
      <c r="N108" s="52"/>
      <c r="O108" s="54"/>
      <c r="P108" s="547"/>
    </row>
    <row r="109" spans="2:16" s="120" customFormat="1" ht="13.5" customHeight="1">
      <c r="B109" s="1218"/>
      <c r="C109" s="538">
        <v>105</v>
      </c>
      <c r="D109" s="541">
        <v>312200</v>
      </c>
      <c r="E109" s="1225">
        <v>79</v>
      </c>
      <c r="F109" s="1234">
        <v>324300</v>
      </c>
      <c r="G109" s="1221">
        <v>51</v>
      </c>
      <c r="H109" s="959">
        <v>332800</v>
      </c>
      <c r="I109" s="1221">
        <v>39</v>
      </c>
      <c r="J109" s="961">
        <v>344300</v>
      </c>
      <c r="K109" s="1221">
        <v>19</v>
      </c>
      <c r="L109" s="961">
        <v>357900</v>
      </c>
      <c r="M109" s="52"/>
      <c r="N109" s="52"/>
      <c r="O109" s="54"/>
      <c r="P109" s="547"/>
    </row>
    <row r="110" spans="2:16" s="120" customFormat="1" ht="13.5" customHeight="1">
      <c r="B110" s="1218"/>
      <c r="C110" s="529">
        <v>106</v>
      </c>
      <c r="D110" s="542">
        <v>312600</v>
      </c>
      <c r="E110" s="1226"/>
      <c r="F110" s="1235"/>
      <c r="G110" s="1220"/>
      <c r="H110" s="948"/>
      <c r="I110" s="1220"/>
      <c r="J110" s="953"/>
      <c r="K110" s="1220"/>
      <c r="L110" s="953"/>
      <c r="M110" s="52"/>
      <c r="N110" s="52"/>
      <c r="O110" s="54"/>
      <c r="P110" s="547"/>
    </row>
    <row r="111" spans="2:16" s="120" customFormat="1" ht="13.5" customHeight="1">
      <c r="B111" s="1218"/>
      <c r="C111" s="529">
        <v>107</v>
      </c>
      <c r="D111" s="542">
        <v>313000</v>
      </c>
      <c r="E111" s="1225">
        <v>80</v>
      </c>
      <c r="F111" s="1234">
        <v>325100</v>
      </c>
      <c r="G111" s="1221">
        <v>52</v>
      </c>
      <c r="H111" s="961">
        <v>333800</v>
      </c>
      <c r="I111" s="1221">
        <v>40</v>
      </c>
      <c r="J111" s="961">
        <v>345500</v>
      </c>
      <c r="K111" s="1221">
        <v>20</v>
      </c>
      <c r="L111" s="959">
        <v>359000</v>
      </c>
      <c r="M111" s="52"/>
      <c r="N111" s="52"/>
      <c r="O111" s="54"/>
      <c r="P111" s="547"/>
    </row>
    <row r="112" spans="2:16" s="120" customFormat="1" ht="13.5" customHeight="1">
      <c r="B112" s="1218"/>
      <c r="C112" s="532">
        <v>108</v>
      </c>
      <c r="D112" s="545">
        <v>313300</v>
      </c>
      <c r="E112" s="1237"/>
      <c r="F112" s="1238"/>
      <c r="G112" s="1222"/>
      <c r="H112" s="962"/>
      <c r="I112" s="1222"/>
      <c r="J112" s="953"/>
      <c r="K112" s="1222"/>
      <c r="L112" s="948"/>
      <c r="M112" s="52"/>
      <c r="N112" s="52"/>
      <c r="O112" s="54"/>
      <c r="P112" s="547"/>
    </row>
    <row r="113" spans="2:16" s="120" customFormat="1" ht="13.5" customHeight="1">
      <c r="B113" s="1218"/>
      <c r="C113" s="538">
        <v>109</v>
      </c>
      <c r="D113" s="541">
        <v>313500</v>
      </c>
      <c r="E113" s="1229">
        <v>81</v>
      </c>
      <c r="F113" s="1236">
        <v>325900</v>
      </c>
      <c r="G113" s="1219">
        <v>53</v>
      </c>
      <c r="H113" s="1243">
        <v>334800</v>
      </c>
      <c r="I113" s="1219">
        <v>41</v>
      </c>
      <c r="J113" s="1243">
        <v>346300</v>
      </c>
      <c r="K113" s="1219">
        <v>21</v>
      </c>
      <c r="L113" s="952">
        <v>360200</v>
      </c>
      <c r="M113" s="52"/>
      <c r="N113" s="52"/>
      <c r="O113" s="54"/>
      <c r="P113" s="547"/>
    </row>
    <row r="114" spans="2:16" s="120" customFormat="1" ht="13.5" customHeight="1">
      <c r="B114" s="1218"/>
      <c r="C114" s="529">
        <v>110</v>
      </c>
      <c r="D114" s="542">
        <v>313900</v>
      </c>
      <c r="E114" s="1240"/>
      <c r="F114" s="1241"/>
      <c r="G114" s="1239"/>
      <c r="H114" s="1242"/>
      <c r="I114" s="1239"/>
      <c r="J114" s="1242"/>
      <c r="K114" s="1239"/>
      <c r="L114" s="967"/>
      <c r="M114" s="52"/>
      <c r="N114" s="52"/>
      <c r="O114" s="54"/>
      <c r="P114" s="547"/>
    </row>
    <row r="115" spans="2:16" s="120" customFormat="1" ht="13.5" customHeight="1">
      <c r="B115" s="1218"/>
      <c r="C115" s="529">
        <v>111</v>
      </c>
      <c r="D115" s="542">
        <v>314100</v>
      </c>
      <c r="E115" s="1240"/>
      <c r="F115" s="1241"/>
      <c r="G115" s="1239"/>
      <c r="H115" s="1242"/>
      <c r="I115" s="1239"/>
      <c r="J115" s="1242"/>
      <c r="K115" s="1239"/>
      <c r="L115" s="967"/>
      <c r="M115" s="52"/>
      <c r="N115" s="52"/>
      <c r="O115" s="54"/>
      <c r="P115" s="547"/>
    </row>
    <row r="116" spans="2:16" s="120" customFormat="1" ht="13.5" customHeight="1">
      <c r="B116" s="1218"/>
      <c r="C116" s="534">
        <v>112</v>
      </c>
      <c r="D116" s="543">
        <v>314400</v>
      </c>
      <c r="E116" s="1226"/>
      <c r="F116" s="1235"/>
      <c r="G116" s="1220"/>
      <c r="H116" s="1233"/>
      <c r="I116" s="1220"/>
      <c r="J116" s="1233"/>
      <c r="K116" s="1220"/>
      <c r="L116" s="953"/>
      <c r="M116" s="52"/>
      <c r="N116" s="52"/>
      <c r="O116" s="54"/>
      <c r="P116" s="547"/>
    </row>
    <row r="117" spans="2:16" s="120" customFormat="1" ht="13.5" customHeight="1">
      <c r="B117" s="1218"/>
      <c r="C117" s="536">
        <v>113</v>
      </c>
      <c r="D117" s="544">
        <v>314600</v>
      </c>
      <c r="E117" s="1225">
        <v>82</v>
      </c>
      <c r="F117" s="1234">
        <v>326700</v>
      </c>
      <c r="G117" s="1221">
        <v>54</v>
      </c>
      <c r="H117" s="1231">
        <v>335900</v>
      </c>
      <c r="I117" s="1221">
        <v>42</v>
      </c>
      <c r="J117" s="1231">
        <v>347400</v>
      </c>
      <c r="K117" s="1221">
        <v>22</v>
      </c>
      <c r="L117" s="959">
        <v>361400</v>
      </c>
      <c r="M117" s="52"/>
      <c r="N117" s="52"/>
      <c r="O117" s="54"/>
      <c r="P117" s="547"/>
    </row>
    <row r="118" spans="2:16" s="120" customFormat="1" ht="13.5" customHeight="1">
      <c r="B118" s="1218"/>
      <c r="C118" s="529">
        <v>114</v>
      </c>
      <c r="D118" s="542">
        <v>314900</v>
      </c>
      <c r="E118" s="1240"/>
      <c r="F118" s="1241"/>
      <c r="G118" s="1239"/>
      <c r="H118" s="1242"/>
      <c r="I118" s="1239"/>
      <c r="J118" s="1242"/>
      <c r="K118" s="1239"/>
      <c r="L118" s="948"/>
      <c r="M118" s="52"/>
      <c r="N118" s="52"/>
      <c r="O118" s="54"/>
      <c r="P118" s="547"/>
    </row>
    <row r="119" spans="2:16" s="120" customFormat="1" ht="13.5" customHeight="1">
      <c r="B119" s="1218"/>
      <c r="C119" s="529">
        <v>115</v>
      </c>
      <c r="D119" s="542">
        <v>315200</v>
      </c>
      <c r="E119" s="1240"/>
      <c r="F119" s="1241"/>
      <c r="G119" s="1239"/>
      <c r="H119" s="1242"/>
      <c r="I119" s="1239"/>
      <c r="J119" s="1242"/>
      <c r="K119" s="1239"/>
      <c r="L119" s="948"/>
      <c r="M119" s="52"/>
      <c r="N119" s="52"/>
      <c r="O119" s="54"/>
      <c r="P119" s="547"/>
    </row>
    <row r="120" spans="2:16" s="120" customFormat="1" ht="13.5" customHeight="1">
      <c r="B120" s="1218"/>
      <c r="C120" s="534">
        <v>116</v>
      </c>
      <c r="D120" s="543">
        <v>315400</v>
      </c>
      <c r="E120" s="1226"/>
      <c r="F120" s="1235"/>
      <c r="G120" s="1220"/>
      <c r="H120" s="1233"/>
      <c r="I120" s="1220"/>
      <c r="J120" s="1233"/>
      <c r="K120" s="1220"/>
      <c r="L120" s="948"/>
      <c r="M120" s="52"/>
      <c r="N120" s="52"/>
      <c r="O120" s="54"/>
      <c r="P120" s="547"/>
    </row>
    <row r="121" spans="2:16" s="120" customFormat="1" ht="13.5" customHeight="1">
      <c r="B121" s="1218"/>
      <c r="C121" s="536">
        <v>117</v>
      </c>
      <c r="D121" s="544">
        <v>315700</v>
      </c>
      <c r="E121" s="1225">
        <v>83</v>
      </c>
      <c r="F121" s="1234">
        <v>327600</v>
      </c>
      <c r="G121" s="1221">
        <v>55</v>
      </c>
      <c r="H121" s="1231">
        <v>337100</v>
      </c>
      <c r="I121" s="1221">
        <v>43</v>
      </c>
      <c r="J121" s="1231">
        <v>348600</v>
      </c>
      <c r="K121" s="1221">
        <v>23</v>
      </c>
      <c r="L121" s="961">
        <v>362600</v>
      </c>
      <c r="M121" s="52"/>
      <c r="N121" s="52"/>
      <c r="O121" s="54"/>
      <c r="P121" s="547"/>
    </row>
    <row r="122" spans="2:16" s="120" customFormat="1" ht="13.5" customHeight="1">
      <c r="B122" s="1218"/>
      <c r="C122" s="529">
        <v>118</v>
      </c>
      <c r="D122" s="542">
        <v>315900</v>
      </c>
      <c r="E122" s="1240"/>
      <c r="F122" s="1241"/>
      <c r="G122" s="1239"/>
      <c r="H122" s="1242"/>
      <c r="I122" s="1239"/>
      <c r="J122" s="1242"/>
      <c r="K122" s="1239"/>
      <c r="L122" s="967"/>
      <c r="M122" s="52"/>
      <c r="N122" s="52"/>
      <c r="O122" s="54"/>
      <c r="P122" s="547"/>
    </row>
    <row r="123" spans="2:16" s="120" customFormat="1" ht="13.5" customHeight="1">
      <c r="B123" s="1218"/>
      <c r="C123" s="532">
        <v>119</v>
      </c>
      <c r="D123" s="545">
        <v>316200</v>
      </c>
      <c r="E123" s="1240"/>
      <c r="F123" s="1241"/>
      <c r="G123" s="1239"/>
      <c r="H123" s="1242"/>
      <c r="I123" s="1239"/>
      <c r="J123" s="1242"/>
      <c r="K123" s="1239"/>
      <c r="L123" s="967"/>
      <c r="M123" s="52"/>
      <c r="N123" s="52"/>
      <c r="O123" s="54"/>
      <c r="P123" s="547"/>
    </row>
    <row r="124" spans="2:16" s="120" customFormat="1" ht="13.5" customHeight="1">
      <c r="B124" s="1218"/>
      <c r="C124" s="532">
        <v>120</v>
      </c>
      <c r="D124" s="545">
        <v>316500</v>
      </c>
      <c r="E124" s="1226"/>
      <c r="F124" s="1235"/>
      <c r="G124" s="1220"/>
      <c r="H124" s="1233"/>
      <c r="I124" s="1220"/>
      <c r="J124" s="1233"/>
      <c r="K124" s="1220"/>
      <c r="L124" s="953"/>
      <c r="M124" s="52"/>
      <c r="N124" s="52"/>
      <c r="O124" s="54"/>
      <c r="P124" s="547"/>
    </row>
    <row r="125" spans="2:16" s="120" customFormat="1" ht="13.5" customHeight="1">
      <c r="B125" s="1218"/>
      <c r="C125" s="538">
        <v>121</v>
      </c>
      <c r="D125" s="541">
        <v>316800</v>
      </c>
      <c r="E125" s="1225">
        <v>84</v>
      </c>
      <c r="F125" s="1234">
        <v>328500</v>
      </c>
      <c r="G125" s="1221">
        <v>56</v>
      </c>
      <c r="H125" s="1231">
        <v>338000</v>
      </c>
      <c r="I125" s="1221">
        <v>44</v>
      </c>
      <c r="J125" s="1244">
        <v>349500</v>
      </c>
      <c r="K125" s="1221">
        <v>24</v>
      </c>
      <c r="L125" s="961">
        <v>363900</v>
      </c>
      <c r="M125" s="52"/>
      <c r="N125" s="52"/>
      <c r="O125" s="52"/>
      <c r="P125" s="531"/>
    </row>
    <row r="126" spans="2:16" s="120" customFormat="1" ht="13.5" customHeight="1">
      <c r="B126" s="1218"/>
      <c r="C126" s="529">
        <v>122</v>
      </c>
      <c r="D126" s="542">
        <v>317100</v>
      </c>
      <c r="E126" s="1240"/>
      <c r="F126" s="1241"/>
      <c r="G126" s="1239"/>
      <c r="H126" s="1242"/>
      <c r="I126" s="1239"/>
      <c r="J126" s="1245"/>
      <c r="K126" s="1239"/>
      <c r="L126" s="967"/>
      <c r="M126" s="52"/>
      <c r="N126" s="52"/>
      <c r="O126" s="54"/>
      <c r="P126" s="547"/>
    </row>
    <row r="127" spans="2:16" s="120" customFormat="1" ht="13.5" customHeight="1">
      <c r="B127" s="1218"/>
      <c r="C127" s="529">
        <v>123</v>
      </c>
      <c r="D127" s="542">
        <v>317500</v>
      </c>
      <c r="E127" s="1240"/>
      <c r="F127" s="1241"/>
      <c r="G127" s="1239"/>
      <c r="H127" s="1242"/>
      <c r="I127" s="1239"/>
      <c r="J127" s="1245"/>
      <c r="K127" s="1239"/>
      <c r="L127" s="967"/>
      <c r="M127" s="52"/>
      <c r="N127" s="52"/>
      <c r="O127" s="54"/>
      <c r="P127" s="547"/>
    </row>
    <row r="128" spans="2:16" s="120" customFormat="1" ht="13.5" customHeight="1">
      <c r="B128" s="1218"/>
      <c r="C128" s="534">
        <v>124</v>
      </c>
      <c r="D128" s="543">
        <v>317700</v>
      </c>
      <c r="E128" s="1240"/>
      <c r="F128" s="1241"/>
      <c r="G128" s="1222"/>
      <c r="H128" s="1232"/>
      <c r="I128" s="1222"/>
      <c r="J128" s="1246"/>
      <c r="K128" s="1222"/>
      <c r="L128" s="962"/>
      <c r="M128" s="52"/>
      <c r="N128" s="52"/>
      <c r="O128" s="54"/>
      <c r="P128" s="547"/>
    </row>
    <row r="129" spans="2:16" s="120" customFormat="1" ht="13.5" customHeight="1">
      <c r="B129" s="1218"/>
      <c r="C129" s="536">
        <v>125</v>
      </c>
      <c r="D129" s="544">
        <v>317900</v>
      </c>
      <c r="E129" s="1219">
        <v>85</v>
      </c>
      <c r="F129" s="1243">
        <v>329200</v>
      </c>
      <c r="G129" s="1219">
        <v>57</v>
      </c>
      <c r="H129" s="1243">
        <v>338900</v>
      </c>
      <c r="I129" s="1219">
        <v>45</v>
      </c>
      <c r="J129" s="1243">
        <v>350600</v>
      </c>
      <c r="K129" s="1219">
        <v>25</v>
      </c>
      <c r="L129" s="1243">
        <v>364800</v>
      </c>
      <c r="M129" s="1219">
        <v>1</v>
      </c>
      <c r="N129" s="952">
        <v>381800</v>
      </c>
      <c r="O129" s="560"/>
      <c r="P129" s="561"/>
    </row>
    <row r="130" spans="2:16" s="120" customFormat="1" ht="13.5" customHeight="1">
      <c r="B130" s="1218"/>
      <c r="C130" s="529">
        <v>126</v>
      </c>
      <c r="D130" s="542">
        <v>318200</v>
      </c>
      <c r="E130" s="1239"/>
      <c r="F130" s="1242"/>
      <c r="G130" s="1239"/>
      <c r="H130" s="1242"/>
      <c r="I130" s="1239"/>
      <c r="J130" s="1242"/>
      <c r="K130" s="1239"/>
      <c r="L130" s="1242"/>
      <c r="M130" s="1239"/>
      <c r="N130" s="967"/>
      <c r="O130" s="560"/>
      <c r="P130" s="561"/>
    </row>
    <row r="131" spans="2:16" s="120" customFormat="1" ht="13.5" customHeight="1">
      <c r="B131" s="1218"/>
      <c r="C131" s="529">
        <v>127</v>
      </c>
      <c r="D131" s="542">
        <v>318600</v>
      </c>
      <c r="E131" s="1239"/>
      <c r="F131" s="1242"/>
      <c r="G131" s="1239"/>
      <c r="H131" s="1242"/>
      <c r="I131" s="1239"/>
      <c r="J131" s="1242"/>
      <c r="K131" s="1239"/>
      <c r="L131" s="1242"/>
      <c r="M131" s="1239"/>
      <c r="N131" s="967"/>
      <c r="O131" s="560"/>
      <c r="P131" s="561"/>
    </row>
    <row r="132" spans="2:16" s="120" customFormat="1" ht="13.5" customHeight="1">
      <c r="B132" s="1218"/>
      <c r="C132" s="532">
        <v>128</v>
      </c>
      <c r="D132" s="545">
        <v>318900</v>
      </c>
      <c r="E132" s="1220"/>
      <c r="F132" s="1233"/>
      <c r="G132" s="1220"/>
      <c r="H132" s="1233"/>
      <c r="I132" s="1220"/>
      <c r="J132" s="1233"/>
      <c r="K132" s="1220"/>
      <c r="L132" s="1233"/>
      <c r="M132" s="1220"/>
      <c r="N132" s="953"/>
      <c r="O132" s="560"/>
      <c r="P132" s="561"/>
    </row>
    <row r="133" spans="2:16" s="120" customFormat="1" ht="13.5" customHeight="1">
      <c r="B133" s="1218"/>
      <c r="C133" s="538">
        <v>129</v>
      </c>
      <c r="D133" s="541">
        <v>319000</v>
      </c>
      <c r="E133" s="1221">
        <v>86</v>
      </c>
      <c r="F133" s="1231">
        <v>330100</v>
      </c>
      <c r="G133" s="1221">
        <v>58</v>
      </c>
      <c r="H133" s="1231">
        <v>339800</v>
      </c>
      <c r="I133" s="1221">
        <v>46</v>
      </c>
      <c r="J133" s="1242">
        <v>351500</v>
      </c>
      <c r="K133" s="1221">
        <v>26</v>
      </c>
      <c r="L133" s="1231">
        <v>366200</v>
      </c>
      <c r="M133" s="1221">
        <v>2</v>
      </c>
      <c r="N133" s="961">
        <v>383500</v>
      </c>
      <c r="O133" s="562"/>
      <c r="P133" s="561"/>
    </row>
    <row r="134" spans="2:16" s="120" customFormat="1" ht="13.5" customHeight="1">
      <c r="B134" s="1218"/>
      <c r="C134" s="529">
        <v>130</v>
      </c>
      <c r="D134" s="542">
        <v>319400</v>
      </c>
      <c r="E134" s="1239"/>
      <c r="F134" s="1242"/>
      <c r="G134" s="1239"/>
      <c r="H134" s="1242"/>
      <c r="I134" s="1239"/>
      <c r="J134" s="1242"/>
      <c r="K134" s="1239"/>
      <c r="L134" s="1242"/>
      <c r="M134" s="1239"/>
      <c r="N134" s="967"/>
      <c r="O134" s="560"/>
      <c r="P134" s="561"/>
    </row>
    <row r="135" spans="2:16" s="120" customFormat="1" ht="13.5" customHeight="1">
      <c r="B135" s="1218"/>
      <c r="C135" s="529">
        <v>131</v>
      </c>
      <c r="D135" s="542">
        <v>319700</v>
      </c>
      <c r="E135" s="1239"/>
      <c r="F135" s="1242"/>
      <c r="G135" s="1239"/>
      <c r="H135" s="1242"/>
      <c r="I135" s="1239"/>
      <c r="J135" s="1242"/>
      <c r="K135" s="1239"/>
      <c r="L135" s="1242"/>
      <c r="M135" s="1239"/>
      <c r="N135" s="967"/>
      <c r="O135" s="560"/>
      <c r="P135" s="561"/>
    </row>
    <row r="136" spans="2:16" s="120" customFormat="1" ht="13.5" customHeight="1">
      <c r="B136" s="1218"/>
      <c r="C136" s="534">
        <v>132</v>
      </c>
      <c r="D136" s="543">
        <v>320100</v>
      </c>
      <c r="E136" s="1220"/>
      <c r="F136" s="1233"/>
      <c r="G136" s="1220"/>
      <c r="H136" s="1233"/>
      <c r="I136" s="1220"/>
      <c r="J136" s="1242"/>
      <c r="K136" s="1220"/>
      <c r="L136" s="1233"/>
      <c r="M136" s="1220"/>
      <c r="N136" s="953"/>
      <c r="O136" s="560"/>
      <c r="P136" s="561"/>
    </row>
    <row r="137" spans="2:16" s="120" customFormat="1" ht="13.5" customHeight="1">
      <c r="B137" s="1218"/>
      <c r="C137" s="538">
        <v>133</v>
      </c>
      <c r="D137" s="541">
        <v>320300</v>
      </c>
      <c r="E137" s="1221">
        <v>87</v>
      </c>
      <c r="F137" s="1242">
        <v>331100</v>
      </c>
      <c r="G137" s="1221">
        <v>59</v>
      </c>
      <c r="H137" s="1231">
        <v>340800</v>
      </c>
      <c r="I137" s="1221">
        <v>47</v>
      </c>
      <c r="J137" s="1231">
        <v>352500</v>
      </c>
      <c r="K137" s="1221">
        <v>27</v>
      </c>
      <c r="L137" s="1231">
        <v>367500</v>
      </c>
      <c r="M137" s="1221">
        <v>3</v>
      </c>
      <c r="N137" s="961">
        <v>385200</v>
      </c>
      <c r="O137" s="563"/>
      <c r="P137" s="564"/>
    </row>
    <row r="138" spans="2:16" s="120" customFormat="1" ht="13.5" customHeight="1">
      <c r="B138" s="1218"/>
      <c r="C138" s="529">
        <v>134</v>
      </c>
      <c r="D138" s="542">
        <v>320700</v>
      </c>
      <c r="E138" s="1239"/>
      <c r="F138" s="1242"/>
      <c r="G138" s="1239"/>
      <c r="H138" s="1242"/>
      <c r="I138" s="1239"/>
      <c r="J138" s="1242"/>
      <c r="K138" s="1239"/>
      <c r="L138" s="1242"/>
      <c r="M138" s="1239"/>
      <c r="N138" s="967"/>
      <c r="O138" s="560"/>
      <c r="P138" s="561"/>
    </row>
    <row r="139" spans="2:16" s="120" customFormat="1" ht="13.5" customHeight="1">
      <c r="B139" s="1218"/>
      <c r="C139" s="529">
        <v>135</v>
      </c>
      <c r="D139" s="542">
        <v>320900</v>
      </c>
      <c r="E139" s="1239"/>
      <c r="F139" s="1242"/>
      <c r="G139" s="1239"/>
      <c r="H139" s="1242"/>
      <c r="I139" s="1239"/>
      <c r="J139" s="1242"/>
      <c r="K139" s="1239"/>
      <c r="L139" s="1242"/>
      <c r="M139" s="1239"/>
      <c r="N139" s="967"/>
      <c r="O139" s="560"/>
      <c r="P139" s="561"/>
    </row>
    <row r="140" spans="2:16" s="120" customFormat="1" ht="13.5" customHeight="1">
      <c r="B140" s="1218"/>
      <c r="C140" s="534">
        <v>136</v>
      </c>
      <c r="D140" s="543">
        <v>321200</v>
      </c>
      <c r="E140" s="1220"/>
      <c r="F140" s="1242"/>
      <c r="G140" s="1220"/>
      <c r="H140" s="1233"/>
      <c r="I140" s="1220"/>
      <c r="J140" s="1233"/>
      <c r="K140" s="1220"/>
      <c r="L140" s="1233"/>
      <c r="M140" s="1220"/>
      <c r="N140" s="953"/>
      <c r="O140" s="563"/>
      <c r="P140" s="564"/>
    </row>
    <row r="141" spans="2:16" s="120" customFormat="1" ht="13.5" customHeight="1">
      <c r="B141" s="1218"/>
      <c r="C141" s="536">
        <v>137</v>
      </c>
      <c r="D141" s="544">
        <v>321400</v>
      </c>
      <c r="E141" s="1221">
        <v>88</v>
      </c>
      <c r="F141" s="1231">
        <v>332300</v>
      </c>
      <c r="G141" s="1221">
        <v>60</v>
      </c>
      <c r="H141" s="1231">
        <v>341800</v>
      </c>
      <c r="I141" s="1221">
        <v>48</v>
      </c>
      <c r="J141" s="1231">
        <v>353600</v>
      </c>
      <c r="K141" s="1221">
        <v>28</v>
      </c>
      <c r="L141" s="1231">
        <v>368900</v>
      </c>
      <c r="M141" s="1221">
        <v>4</v>
      </c>
      <c r="N141" s="961">
        <v>387000</v>
      </c>
      <c r="O141" s="560"/>
      <c r="P141" s="561"/>
    </row>
    <row r="142" spans="2:16" s="120" customFormat="1" ht="13.5" customHeight="1">
      <c r="B142" s="1218"/>
      <c r="C142" s="529">
        <v>138</v>
      </c>
      <c r="D142" s="542">
        <v>321700</v>
      </c>
      <c r="E142" s="1239"/>
      <c r="F142" s="1242"/>
      <c r="G142" s="1239"/>
      <c r="H142" s="1242"/>
      <c r="I142" s="1239"/>
      <c r="J142" s="1242"/>
      <c r="K142" s="1239"/>
      <c r="L142" s="1242"/>
      <c r="M142" s="1239"/>
      <c r="N142" s="967"/>
      <c r="O142" s="560"/>
      <c r="P142" s="561"/>
    </row>
    <row r="143" spans="2:16" s="120" customFormat="1" ht="13.5" customHeight="1">
      <c r="B143" s="1218"/>
      <c r="C143" s="529">
        <v>139</v>
      </c>
      <c r="D143" s="542">
        <v>322000</v>
      </c>
      <c r="E143" s="1239"/>
      <c r="F143" s="1242"/>
      <c r="G143" s="1239"/>
      <c r="H143" s="1242"/>
      <c r="I143" s="1239"/>
      <c r="J143" s="1242"/>
      <c r="K143" s="1239"/>
      <c r="L143" s="1242"/>
      <c r="M143" s="1239"/>
      <c r="N143" s="967"/>
      <c r="O143" s="563"/>
      <c r="P143" s="564"/>
    </row>
    <row r="144" spans="2:16" s="120" customFormat="1" ht="13.5" customHeight="1">
      <c r="B144" s="1218"/>
      <c r="C144" s="532">
        <v>140</v>
      </c>
      <c r="D144" s="545">
        <v>322300</v>
      </c>
      <c r="E144" s="1222"/>
      <c r="F144" s="1242"/>
      <c r="G144" s="1222"/>
      <c r="H144" s="1232"/>
      <c r="I144" s="1222"/>
      <c r="J144" s="1232"/>
      <c r="K144" s="1222"/>
      <c r="L144" s="1232"/>
      <c r="M144" s="1222"/>
      <c r="N144" s="962"/>
      <c r="O144" s="323"/>
      <c r="P144" s="561"/>
    </row>
    <row r="145" spans="2:16" s="120" customFormat="1" ht="13.5" customHeight="1">
      <c r="B145" s="1218"/>
      <c r="C145" s="538">
        <v>141</v>
      </c>
      <c r="D145" s="541">
        <v>322500</v>
      </c>
      <c r="E145" s="1239">
        <v>89</v>
      </c>
      <c r="F145" s="1243">
        <v>333200</v>
      </c>
      <c r="G145" s="1219">
        <v>61</v>
      </c>
      <c r="H145" s="1243">
        <v>342800</v>
      </c>
      <c r="I145" s="1219">
        <v>49</v>
      </c>
      <c r="J145" s="1243">
        <v>354900</v>
      </c>
      <c r="K145" s="1219">
        <v>29</v>
      </c>
      <c r="L145" s="1243">
        <v>370100</v>
      </c>
      <c r="M145" s="1219">
        <v>5</v>
      </c>
      <c r="N145" s="1243">
        <v>388900</v>
      </c>
      <c r="O145" s="548"/>
      <c r="P145" s="565"/>
    </row>
    <row r="146" spans="2:16" s="120" customFormat="1" ht="13.5" customHeight="1">
      <c r="B146" s="1218"/>
      <c r="C146" s="529">
        <v>142</v>
      </c>
      <c r="D146" s="542">
        <v>322800</v>
      </c>
      <c r="E146" s="1239"/>
      <c r="F146" s="1242">
        <v>275800</v>
      </c>
      <c r="G146" s="1239"/>
      <c r="H146" s="1242"/>
      <c r="I146" s="1239"/>
      <c r="J146" s="1242"/>
      <c r="K146" s="1239"/>
      <c r="L146" s="1242"/>
      <c r="M146" s="1239"/>
      <c r="N146" s="1242"/>
      <c r="O146" s="550"/>
      <c r="P146" s="547"/>
    </row>
    <row r="147" spans="2:16" s="120" customFormat="1" ht="13.5" customHeight="1">
      <c r="B147" s="1218"/>
      <c r="C147" s="529">
        <v>143</v>
      </c>
      <c r="D147" s="542">
        <v>323200</v>
      </c>
      <c r="E147" s="1239"/>
      <c r="F147" s="1242">
        <v>275800</v>
      </c>
      <c r="G147" s="1239"/>
      <c r="H147" s="1242"/>
      <c r="I147" s="1239"/>
      <c r="J147" s="1242"/>
      <c r="K147" s="1239"/>
      <c r="L147" s="1242"/>
      <c r="M147" s="1239"/>
      <c r="N147" s="1242"/>
      <c r="O147" s="550"/>
      <c r="P147" s="547"/>
    </row>
    <row r="148" spans="2:16" s="120" customFormat="1" ht="13.5" customHeight="1">
      <c r="B148" s="1218"/>
      <c r="C148" s="534">
        <v>144</v>
      </c>
      <c r="D148" s="543">
        <v>323500</v>
      </c>
      <c r="E148" s="1220"/>
      <c r="F148" s="1233">
        <v>275800</v>
      </c>
      <c r="G148" s="1220"/>
      <c r="H148" s="1233"/>
      <c r="I148" s="1220"/>
      <c r="J148" s="1233"/>
      <c r="K148" s="1220"/>
      <c r="L148" s="1233"/>
      <c r="M148" s="1220"/>
      <c r="N148" s="1233"/>
      <c r="O148" s="548"/>
      <c r="P148" s="565"/>
    </row>
    <row r="149" spans="2:16" s="120" customFormat="1" ht="13.5" customHeight="1">
      <c r="B149" s="1218"/>
      <c r="C149" s="536">
        <v>145</v>
      </c>
      <c r="D149" s="544">
        <v>323700</v>
      </c>
      <c r="E149" s="1221">
        <v>90</v>
      </c>
      <c r="F149" s="1247">
        <v>334200</v>
      </c>
      <c r="G149" s="1221">
        <v>62</v>
      </c>
      <c r="H149" s="1231">
        <v>343900</v>
      </c>
      <c r="I149" s="1221">
        <v>50</v>
      </c>
      <c r="J149" s="1231">
        <v>356200</v>
      </c>
      <c r="K149" s="1221">
        <v>30</v>
      </c>
      <c r="L149" s="1231">
        <v>371600</v>
      </c>
      <c r="M149" s="1221">
        <v>6</v>
      </c>
      <c r="N149" s="1231">
        <v>391000</v>
      </c>
      <c r="O149" s="52"/>
      <c r="P149" s="565"/>
    </row>
    <row r="150" spans="2:16" s="120" customFormat="1" ht="13.5" customHeight="1">
      <c r="B150" s="1218"/>
      <c r="C150" s="529">
        <v>146</v>
      </c>
      <c r="D150" s="542">
        <v>323900</v>
      </c>
      <c r="E150" s="1239"/>
      <c r="F150" s="1248">
        <v>275800</v>
      </c>
      <c r="G150" s="1239"/>
      <c r="H150" s="1242"/>
      <c r="I150" s="1239"/>
      <c r="J150" s="1242"/>
      <c r="K150" s="1239"/>
      <c r="L150" s="1242"/>
      <c r="M150" s="1239"/>
      <c r="N150" s="1242"/>
      <c r="O150" s="550"/>
      <c r="P150" s="547"/>
    </row>
    <row r="151" spans="2:16" s="120" customFormat="1" ht="13.5" customHeight="1">
      <c r="B151" s="1218"/>
      <c r="C151" s="529">
        <v>147</v>
      </c>
      <c r="D151" s="542">
        <v>324300</v>
      </c>
      <c r="E151" s="1239"/>
      <c r="F151" s="1248">
        <v>275800</v>
      </c>
      <c r="G151" s="1239"/>
      <c r="H151" s="1242"/>
      <c r="I151" s="1239"/>
      <c r="J151" s="1242"/>
      <c r="K151" s="1239"/>
      <c r="L151" s="1242"/>
      <c r="M151" s="1239"/>
      <c r="N151" s="1242"/>
      <c r="O151" s="52"/>
      <c r="P151" s="565"/>
    </row>
    <row r="152" spans="2:16" s="120" customFormat="1" ht="13.5" customHeight="1">
      <c r="B152" s="1218"/>
      <c r="C152" s="532">
        <v>148</v>
      </c>
      <c r="D152" s="545">
        <v>324600</v>
      </c>
      <c r="E152" s="1239"/>
      <c r="F152" s="1248">
        <v>275800</v>
      </c>
      <c r="G152" s="1220"/>
      <c r="H152" s="1233"/>
      <c r="I152" s="1220"/>
      <c r="J152" s="1233"/>
      <c r="K152" s="1220"/>
      <c r="L152" s="1233"/>
      <c r="M152" s="1220"/>
      <c r="N152" s="1233"/>
      <c r="O152" s="52"/>
      <c r="P152" s="565"/>
    </row>
    <row r="153" spans="2:16" s="120" customFormat="1" ht="13.5" customHeight="1">
      <c r="B153" s="1218"/>
      <c r="C153" s="538">
        <v>149</v>
      </c>
      <c r="D153" s="541">
        <v>324800</v>
      </c>
      <c r="E153" s="1221">
        <v>91</v>
      </c>
      <c r="F153" s="1247">
        <v>335200</v>
      </c>
      <c r="G153" s="1221">
        <v>63</v>
      </c>
      <c r="H153" s="1231">
        <v>345100</v>
      </c>
      <c r="I153" s="1221">
        <v>51</v>
      </c>
      <c r="J153" s="1231">
        <v>357400</v>
      </c>
      <c r="K153" s="1221">
        <v>31</v>
      </c>
      <c r="L153" s="1231">
        <v>373200</v>
      </c>
      <c r="M153" s="1221">
        <v>7</v>
      </c>
      <c r="N153" s="1231">
        <v>392900</v>
      </c>
      <c r="O153" s="52"/>
      <c r="P153" s="565"/>
    </row>
    <row r="154" spans="2:16" s="120" customFormat="1" ht="13.5" customHeight="1">
      <c r="B154" s="1218"/>
      <c r="C154" s="529">
        <v>150</v>
      </c>
      <c r="D154" s="542">
        <v>325000</v>
      </c>
      <c r="E154" s="1239"/>
      <c r="F154" s="1248">
        <v>275800</v>
      </c>
      <c r="G154" s="1239"/>
      <c r="H154" s="1242"/>
      <c r="I154" s="1239"/>
      <c r="J154" s="1242"/>
      <c r="K154" s="1239"/>
      <c r="L154" s="1242"/>
      <c r="M154" s="1239"/>
      <c r="N154" s="1242"/>
      <c r="O154" s="52"/>
      <c r="P154" s="565"/>
    </row>
    <row r="155" spans="2:16" s="120" customFormat="1" ht="13.5" customHeight="1">
      <c r="B155" s="1218"/>
      <c r="C155" s="529">
        <v>151</v>
      </c>
      <c r="D155" s="542">
        <v>325300</v>
      </c>
      <c r="E155" s="1239"/>
      <c r="F155" s="1248">
        <v>275800</v>
      </c>
      <c r="G155" s="1239"/>
      <c r="H155" s="1242"/>
      <c r="I155" s="1239"/>
      <c r="J155" s="1242"/>
      <c r="K155" s="1239"/>
      <c r="L155" s="1242"/>
      <c r="M155" s="1239"/>
      <c r="N155" s="1242"/>
      <c r="O155" s="52"/>
      <c r="P155" s="565"/>
    </row>
    <row r="156" spans="2:16" s="120" customFormat="1" ht="13.5" customHeight="1">
      <c r="B156" s="1218"/>
      <c r="C156" s="534">
        <v>152</v>
      </c>
      <c r="D156" s="543">
        <v>325600</v>
      </c>
      <c r="E156" s="1220"/>
      <c r="F156" s="1250">
        <v>275800</v>
      </c>
      <c r="G156" s="1220"/>
      <c r="H156" s="1233"/>
      <c r="I156" s="1220"/>
      <c r="J156" s="1233"/>
      <c r="K156" s="1220"/>
      <c r="L156" s="1233"/>
      <c r="M156" s="1220"/>
      <c r="N156" s="1233"/>
      <c r="O156" s="52"/>
      <c r="P156" s="565"/>
    </row>
    <row r="157" spans="2:16" s="120" customFormat="1" ht="13.5" customHeight="1">
      <c r="B157" s="1218"/>
      <c r="C157" s="536">
        <v>153</v>
      </c>
      <c r="D157" s="544">
        <v>325900</v>
      </c>
      <c r="E157" s="1221">
        <v>92</v>
      </c>
      <c r="F157" s="1247">
        <v>336200</v>
      </c>
      <c r="G157" s="1221">
        <v>64</v>
      </c>
      <c r="H157" s="1231">
        <v>346300</v>
      </c>
      <c r="I157" s="1221">
        <v>52</v>
      </c>
      <c r="J157" s="1231">
        <v>358600</v>
      </c>
      <c r="K157" s="1221">
        <v>32</v>
      </c>
      <c r="L157" s="1244">
        <v>374700</v>
      </c>
      <c r="M157" s="1221">
        <v>8</v>
      </c>
      <c r="N157" s="1231">
        <v>395000</v>
      </c>
      <c r="O157" s="52"/>
      <c r="P157" s="565"/>
    </row>
    <row r="158" spans="2:16" s="120" customFormat="1" ht="13.5" customHeight="1">
      <c r="B158" s="1218"/>
      <c r="C158" s="529">
        <v>154</v>
      </c>
      <c r="D158" s="542">
        <v>326200</v>
      </c>
      <c r="E158" s="1239"/>
      <c r="F158" s="1248">
        <v>275800</v>
      </c>
      <c r="G158" s="1239"/>
      <c r="H158" s="1242"/>
      <c r="I158" s="1239"/>
      <c r="J158" s="1242"/>
      <c r="K158" s="1239"/>
      <c r="L158" s="1245"/>
      <c r="M158" s="1239"/>
      <c r="N158" s="1242"/>
      <c r="O158" s="52"/>
      <c r="P158" s="565"/>
    </row>
    <row r="159" spans="2:16" s="120" customFormat="1" ht="13.5" customHeight="1">
      <c r="B159" s="1218"/>
      <c r="C159" s="529">
        <v>155</v>
      </c>
      <c r="D159" s="542">
        <v>326400</v>
      </c>
      <c r="E159" s="1239"/>
      <c r="F159" s="1248">
        <v>275800</v>
      </c>
      <c r="G159" s="1239"/>
      <c r="H159" s="1242"/>
      <c r="I159" s="1239"/>
      <c r="J159" s="1242"/>
      <c r="K159" s="1239"/>
      <c r="L159" s="1245"/>
      <c r="M159" s="1239"/>
      <c r="N159" s="1242"/>
      <c r="O159" s="52"/>
      <c r="P159" s="565"/>
    </row>
    <row r="160" spans="2:16" s="120" customFormat="1" ht="13.5" customHeight="1">
      <c r="B160" s="1218"/>
      <c r="C160" s="532">
        <v>156</v>
      </c>
      <c r="D160" s="545">
        <v>326700</v>
      </c>
      <c r="E160" s="1222"/>
      <c r="F160" s="1249">
        <v>275800</v>
      </c>
      <c r="G160" s="1222"/>
      <c r="H160" s="1232"/>
      <c r="I160" s="1222"/>
      <c r="J160" s="1232"/>
      <c r="K160" s="1222"/>
      <c r="L160" s="1245"/>
      <c r="M160" s="1222"/>
      <c r="N160" s="1232"/>
      <c r="O160" s="52"/>
      <c r="P160" s="565"/>
    </row>
    <row r="161" spans="2:16" s="120" customFormat="1" ht="13.5" customHeight="1">
      <c r="B161" s="1218"/>
      <c r="C161" s="538">
        <v>157</v>
      </c>
      <c r="D161" s="541">
        <v>327100</v>
      </c>
      <c r="E161" s="1219">
        <v>93</v>
      </c>
      <c r="F161" s="1243">
        <v>337100</v>
      </c>
      <c r="G161" s="1219">
        <v>65</v>
      </c>
      <c r="H161" s="1251">
        <v>347100</v>
      </c>
      <c r="I161" s="1219">
        <v>53</v>
      </c>
      <c r="J161" s="1243">
        <v>359500</v>
      </c>
      <c r="K161" s="1219">
        <v>33</v>
      </c>
      <c r="L161" s="1243">
        <v>376000</v>
      </c>
      <c r="M161" s="1219">
        <v>9</v>
      </c>
      <c r="N161" s="1243">
        <v>396700</v>
      </c>
      <c r="O161" s="52"/>
      <c r="P161" s="565"/>
    </row>
    <row r="162" spans="2:16" s="120" customFormat="1" ht="13.5" customHeight="1">
      <c r="B162" s="1218"/>
      <c r="C162" s="529">
        <v>158</v>
      </c>
      <c r="D162" s="542">
        <v>327400</v>
      </c>
      <c r="E162" s="1239"/>
      <c r="F162" s="1242"/>
      <c r="G162" s="1239"/>
      <c r="H162" s="1245"/>
      <c r="I162" s="1239"/>
      <c r="J162" s="1242"/>
      <c r="K162" s="1239"/>
      <c r="L162" s="1242"/>
      <c r="M162" s="1239"/>
      <c r="N162" s="1242"/>
      <c r="O162" s="52"/>
      <c r="P162" s="565"/>
    </row>
    <row r="163" spans="2:16" s="120" customFormat="1" ht="13.5" customHeight="1">
      <c r="B163" s="1218"/>
      <c r="C163" s="529">
        <v>159</v>
      </c>
      <c r="D163" s="542">
        <v>327700</v>
      </c>
      <c r="E163" s="1220"/>
      <c r="F163" s="1233"/>
      <c r="G163" s="1220"/>
      <c r="H163" s="1245"/>
      <c r="I163" s="1220"/>
      <c r="J163" s="1233"/>
      <c r="K163" s="1220"/>
      <c r="L163" s="1233"/>
      <c r="M163" s="1220"/>
      <c r="N163" s="1233"/>
      <c r="O163" s="52"/>
      <c r="P163" s="565"/>
    </row>
    <row r="164" spans="2:16" s="120" customFormat="1" ht="13.5" customHeight="1">
      <c r="B164" s="1218"/>
      <c r="C164" s="534">
        <v>160</v>
      </c>
      <c r="D164" s="543">
        <v>328000</v>
      </c>
      <c r="E164" s="1221">
        <v>94</v>
      </c>
      <c r="F164" s="1231">
        <v>337800</v>
      </c>
      <c r="G164" s="1221">
        <v>66</v>
      </c>
      <c r="H164" s="1231">
        <v>348200</v>
      </c>
      <c r="I164" s="1221">
        <v>54</v>
      </c>
      <c r="J164" s="1231">
        <v>360700</v>
      </c>
      <c r="K164" s="1221">
        <v>34</v>
      </c>
      <c r="L164" s="1231">
        <v>377500</v>
      </c>
      <c r="M164" s="1221">
        <v>10</v>
      </c>
      <c r="N164" s="1231">
        <v>398800</v>
      </c>
      <c r="O164" s="52"/>
      <c r="P164" s="565"/>
    </row>
    <row r="165" spans="2:16" s="120" customFormat="1" ht="13.5" customHeight="1">
      <c r="B165" s="1218"/>
      <c r="C165" s="536">
        <v>161</v>
      </c>
      <c r="D165" s="544">
        <v>328400</v>
      </c>
      <c r="E165" s="1239"/>
      <c r="F165" s="1242"/>
      <c r="G165" s="1239"/>
      <c r="H165" s="1242"/>
      <c r="I165" s="1239"/>
      <c r="J165" s="1242"/>
      <c r="K165" s="1239"/>
      <c r="L165" s="1242"/>
      <c r="M165" s="1239"/>
      <c r="N165" s="1242"/>
      <c r="O165" s="52"/>
      <c r="P165" s="565"/>
    </row>
    <row r="166" spans="2:16" s="120" customFormat="1" ht="13.5" customHeight="1">
      <c r="B166" s="1218"/>
      <c r="C166" s="529">
        <v>162</v>
      </c>
      <c r="D166" s="542">
        <v>328700</v>
      </c>
      <c r="E166" s="1220"/>
      <c r="F166" s="1233"/>
      <c r="G166" s="1220"/>
      <c r="H166" s="1233"/>
      <c r="I166" s="1220"/>
      <c r="J166" s="1233"/>
      <c r="K166" s="1220"/>
      <c r="L166" s="1233"/>
      <c r="M166" s="1220"/>
      <c r="N166" s="1233"/>
      <c r="O166" s="52"/>
      <c r="P166" s="565"/>
    </row>
    <row r="167" spans="2:16" s="120" customFormat="1" ht="13.5" customHeight="1">
      <c r="B167" s="1218"/>
      <c r="C167" s="529">
        <v>163</v>
      </c>
      <c r="D167" s="542">
        <v>329000</v>
      </c>
      <c r="E167" s="1221">
        <v>95</v>
      </c>
      <c r="F167" s="1231">
        <v>338500</v>
      </c>
      <c r="G167" s="1221">
        <v>67</v>
      </c>
      <c r="H167" s="1231">
        <v>349300</v>
      </c>
      <c r="I167" s="1221">
        <v>55</v>
      </c>
      <c r="J167" s="1231">
        <v>361800</v>
      </c>
      <c r="K167" s="1221">
        <v>35</v>
      </c>
      <c r="L167" s="1231">
        <v>378900</v>
      </c>
      <c r="M167" s="1221">
        <v>11</v>
      </c>
      <c r="N167" s="1231">
        <v>400900</v>
      </c>
      <c r="O167" s="52"/>
      <c r="P167" s="565"/>
    </row>
    <row r="168" spans="2:16" s="120" customFormat="1" ht="13.5" customHeight="1">
      <c r="B168" s="1218"/>
      <c r="C168" s="534">
        <v>164</v>
      </c>
      <c r="D168" s="543">
        <v>329300</v>
      </c>
      <c r="E168" s="1239"/>
      <c r="F168" s="1242"/>
      <c r="G168" s="1239"/>
      <c r="H168" s="1242"/>
      <c r="I168" s="1239"/>
      <c r="J168" s="1242"/>
      <c r="K168" s="1239"/>
      <c r="L168" s="1242"/>
      <c r="M168" s="1239"/>
      <c r="N168" s="1242"/>
      <c r="O168" s="52"/>
      <c r="P168" s="565"/>
    </row>
    <row r="169" spans="2:16" s="120" customFormat="1" ht="13.5" customHeight="1">
      <c r="B169" s="1218"/>
      <c r="C169" s="538">
        <v>165</v>
      </c>
      <c r="D169" s="541">
        <v>329700</v>
      </c>
      <c r="E169" s="1220"/>
      <c r="F169" s="1233"/>
      <c r="G169" s="1220"/>
      <c r="H169" s="1233"/>
      <c r="I169" s="1220"/>
      <c r="J169" s="1233"/>
      <c r="K169" s="1220"/>
      <c r="L169" s="1233"/>
      <c r="M169" s="1220"/>
      <c r="N169" s="1233"/>
      <c r="O169" s="52"/>
      <c r="P169" s="565"/>
    </row>
    <row r="170" spans="2:16" s="120" customFormat="1" ht="13.5" customHeight="1">
      <c r="B170" s="1218" t="s">
        <v>625</v>
      </c>
      <c r="C170" s="529">
        <v>166</v>
      </c>
      <c r="D170" s="542">
        <v>330000</v>
      </c>
      <c r="E170" s="1221">
        <v>96</v>
      </c>
      <c r="F170" s="1231">
        <v>339100</v>
      </c>
      <c r="G170" s="1221">
        <v>68</v>
      </c>
      <c r="H170" s="1231">
        <v>350300</v>
      </c>
      <c r="I170" s="1221">
        <v>56</v>
      </c>
      <c r="J170" s="1231">
        <v>363100</v>
      </c>
      <c r="K170" s="1221">
        <v>36</v>
      </c>
      <c r="L170" s="1242">
        <v>380400</v>
      </c>
      <c r="M170" s="1221">
        <v>12</v>
      </c>
      <c r="N170" s="1231">
        <v>403000</v>
      </c>
      <c r="O170" s="52"/>
      <c r="P170" s="565"/>
    </row>
    <row r="171" spans="2:16" s="120" customFormat="1" ht="13.5" customHeight="1">
      <c r="B171" s="1218"/>
      <c r="C171" s="529">
        <v>167</v>
      </c>
      <c r="D171" s="542">
        <v>330300</v>
      </c>
      <c r="E171" s="1239"/>
      <c r="F171" s="1242"/>
      <c r="G171" s="1239"/>
      <c r="H171" s="1242"/>
      <c r="I171" s="1239"/>
      <c r="J171" s="1242"/>
      <c r="K171" s="1239"/>
      <c r="L171" s="1242"/>
      <c r="M171" s="1239"/>
      <c r="N171" s="1242"/>
      <c r="O171" s="52"/>
      <c r="P171" s="565"/>
    </row>
    <row r="172" spans="2:16" s="120" customFormat="1" ht="13.5" customHeight="1">
      <c r="B172" s="1218"/>
      <c r="C172" s="534">
        <v>168</v>
      </c>
      <c r="D172" s="543">
        <v>330600</v>
      </c>
      <c r="E172" s="1222"/>
      <c r="F172" s="1232"/>
      <c r="G172" s="1222"/>
      <c r="H172" s="1232"/>
      <c r="I172" s="1222"/>
      <c r="J172" s="1232"/>
      <c r="K172" s="1222"/>
      <c r="L172" s="1232"/>
      <c r="M172" s="1222"/>
      <c r="N172" s="1232"/>
      <c r="O172" s="52"/>
      <c r="P172" s="565"/>
    </row>
    <row r="173" spans="2:16" s="120" customFormat="1" ht="13.5" customHeight="1">
      <c r="B173" s="1218"/>
      <c r="C173" s="566">
        <v>169</v>
      </c>
      <c r="D173" s="567">
        <v>331000</v>
      </c>
      <c r="E173" s="538">
        <v>97</v>
      </c>
      <c r="F173" s="568">
        <v>339600</v>
      </c>
      <c r="G173" s="315">
        <v>69</v>
      </c>
      <c r="H173" s="552">
        <v>351300</v>
      </c>
      <c r="I173" s="315">
        <v>57</v>
      </c>
      <c r="J173" s="552">
        <v>364200</v>
      </c>
      <c r="K173" s="315">
        <v>37</v>
      </c>
      <c r="L173" s="552">
        <v>381700</v>
      </c>
      <c r="M173" s="315">
        <v>13</v>
      </c>
      <c r="N173" s="552">
        <v>405200</v>
      </c>
      <c r="O173" s="52"/>
      <c r="P173" s="565"/>
    </row>
    <row r="174" spans="2:16" s="120" customFormat="1" ht="13.5" customHeight="1">
      <c r="B174" s="1218"/>
      <c r="C174" s="52"/>
      <c r="D174" s="55"/>
      <c r="E174" s="529">
        <v>98</v>
      </c>
      <c r="F174" s="569">
        <v>340000</v>
      </c>
      <c r="G174" s="311">
        <v>70</v>
      </c>
      <c r="H174" s="554">
        <v>352100</v>
      </c>
      <c r="I174" s="311">
        <v>58</v>
      </c>
      <c r="J174" s="554">
        <v>365200</v>
      </c>
      <c r="K174" s="311">
        <v>38</v>
      </c>
      <c r="L174" s="554">
        <v>382900</v>
      </c>
      <c r="M174" s="311">
        <v>14</v>
      </c>
      <c r="N174" s="554">
        <v>406900</v>
      </c>
      <c r="O174" s="52"/>
      <c r="P174" s="565"/>
    </row>
    <row r="175" spans="2:16" s="120" customFormat="1" ht="13.5" customHeight="1">
      <c r="B175" s="1218"/>
      <c r="C175" s="54"/>
      <c r="D175" s="98"/>
      <c r="E175" s="529">
        <v>99</v>
      </c>
      <c r="F175" s="570">
        <v>340600</v>
      </c>
      <c r="G175" s="311">
        <v>71</v>
      </c>
      <c r="H175" s="554">
        <v>353200</v>
      </c>
      <c r="I175" s="311">
        <v>59</v>
      </c>
      <c r="J175" s="554">
        <v>366400</v>
      </c>
      <c r="K175" s="311">
        <v>39</v>
      </c>
      <c r="L175" s="554">
        <v>384300</v>
      </c>
      <c r="M175" s="311">
        <v>15</v>
      </c>
      <c r="N175" s="571">
        <v>408600</v>
      </c>
      <c r="O175" s="52"/>
      <c r="P175" s="565"/>
    </row>
    <row r="176" spans="2:16" s="120" customFormat="1" ht="13.5" customHeight="1">
      <c r="B176" s="1218"/>
      <c r="C176" s="54"/>
      <c r="D176" s="98"/>
      <c r="E176" s="534">
        <v>100</v>
      </c>
      <c r="F176" s="543">
        <v>341200</v>
      </c>
      <c r="G176" s="311">
        <v>72</v>
      </c>
      <c r="H176" s="554">
        <v>354300</v>
      </c>
      <c r="I176" s="311">
        <v>60</v>
      </c>
      <c r="J176" s="554">
        <v>367500</v>
      </c>
      <c r="K176" s="311">
        <v>40</v>
      </c>
      <c r="L176" s="554">
        <v>385700</v>
      </c>
      <c r="M176" s="309">
        <v>16</v>
      </c>
      <c r="N176" s="572">
        <v>410400</v>
      </c>
      <c r="O176" s="52"/>
      <c r="P176" s="565"/>
    </row>
    <row r="177" spans="2:16" s="120" customFormat="1" ht="13.5" customHeight="1">
      <c r="B177" s="1218"/>
      <c r="C177" s="54"/>
      <c r="D177" s="98"/>
      <c r="E177" s="536">
        <v>101</v>
      </c>
      <c r="F177" s="544">
        <v>341600</v>
      </c>
      <c r="G177" s="319">
        <v>73</v>
      </c>
      <c r="H177" s="552">
        <v>355400</v>
      </c>
      <c r="I177" s="318">
        <v>61</v>
      </c>
      <c r="J177" s="573">
        <v>368700</v>
      </c>
      <c r="K177" s="315">
        <v>41</v>
      </c>
      <c r="L177" s="552">
        <v>387000</v>
      </c>
      <c r="M177" s="1219">
        <v>17</v>
      </c>
      <c r="N177" s="1243">
        <v>412200</v>
      </c>
      <c r="O177" s="52"/>
      <c r="P177" s="565"/>
    </row>
    <row r="178" spans="2:16" s="120" customFormat="1" ht="13.5" customHeight="1">
      <c r="B178" s="1218"/>
      <c r="C178" s="54"/>
      <c r="D178" s="98"/>
      <c r="E178" s="529">
        <v>102</v>
      </c>
      <c r="F178" s="542">
        <v>342100</v>
      </c>
      <c r="G178" s="320">
        <v>74</v>
      </c>
      <c r="H178" s="554">
        <v>356600</v>
      </c>
      <c r="I178" s="314">
        <v>62</v>
      </c>
      <c r="J178" s="574">
        <v>369900</v>
      </c>
      <c r="K178" s="311">
        <v>42</v>
      </c>
      <c r="L178" s="554">
        <v>388300</v>
      </c>
      <c r="M178" s="1220"/>
      <c r="N178" s="1233"/>
      <c r="O178" s="52"/>
      <c r="P178" s="565"/>
    </row>
    <row r="179" spans="2:16" s="120" customFormat="1" ht="13.5" customHeight="1">
      <c r="B179" s="1218"/>
      <c r="C179" s="54"/>
      <c r="D179" s="98"/>
      <c r="E179" s="529">
        <v>103</v>
      </c>
      <c r="F179" s="542">
        <v>342700</v>
      </c>
      <c r="G179" s="320">
        <v>75</v>
      </c>
      <c r="H179" s="554">
        <v>357800</v>
      </c>
      <c r="I179" s="314">
        <v>63</v>
      </c>
      <c r="J179" s="574">
        <v>371100</v>
      </c>
      <c r="K179" s="311">
        <v>43</v>
      </c>
      <c r="L179" s="554">
        <v>389700</v>
      </c>
      <c r="M179" s="1221">
        <v>18</v>
      </c>
      <c r="N179" s="1231">
        <v>414000</v>
      </c>
      <c r="O179" s="52"/>
      <c r="P179" s="565"/>
    </row>
    <row r="180" spans="2:16" s="120" customFormat="1" ht="13.5" customHeight="1">
      <c r="B180" s="1218"/>
      <c r="C180" s="54"/>
      <c r="D180" s="98"/>
      <c r="E180" s="532">
        <v>104</v>
      </c>
      <c r="F180" s="545">
        <v>343200</v>
      </c>
      <c r="G180" s="321">
        <v>76</v>
      </c>
      <c r="H180" s="346">
        <v>359000</v>
      </c>
      <c r="I180" s="316">
        <v>64</v>
      </c>
      <c r="J180" s="199">
        <v>372200</v>
      </c>
      <c r="K180" s="311">
        <v>44</v>
      </c>
      <c r="L180" s="554">
        <v>391100</v>
      </c>
      <c r="M180" s="1220"/>
      <c r="N180" s="1233"/>
      <c r="O180" s="52"/>
      <c r="P180" s="565"/>
    </row>
    <row r="181" spans="2:16" s="120" customFormat="1" ht="13.5" customHeight="1">
      <c r="B181" s="1218"/>
      <c r="C181" s="54"/>
      <c r="D181" s="98"/>
      <c r="E181" s="538">
        <v>105</v>
      </c>
      <c r="F181" s="541">
        <v>343700</v>
      </c>
      <c r="G181" s="1219">
        <v>77</v>
      </c>
      <c r="H181" s="952">
        <v>360200</v>
      </c>
      <c r="I181" s="1219">
        <v>65</v>
      </c>
      <c r="J181" s="952">
        <v>373200</v>
      </c>
      <c r="K181" s="1219">
        <v>45</v>
      </c>
      <c r="L181" s="1243">
        <v>392500</v>
      </c>
      <c r="M181" s="1221">
        <v>19</v>
      </c>
      <c r="N181" s="1231">
        <v>416000</v>
      </c>
      <c r="O181" s="52"/>
      <c r="P181" s="565"/>
    </row>
    <row r="182" spans="2:16" s="120" customFormat="1" ht="13.5" customHeight="1">
      <c r="B182" s="1218"/>
      <c r="C182" s="54"/>
      <c r="D182" s="98"/>
      <c r="E182" s="529">
        <v>106</v>
      </c>
      <c r="F182" s="542">
        <v>344200</v>
      </c>
      <c r="G182" s="1239"/>
      <c r="H182" s="967"/>
      <c r="I182" s="1239"/>
      <c r="J182" s="967"/>
      <c r="K182" s="1239"/>
      <c r="L182" s="1242"/>
      <c r="M182" s="1239"/>
      <c r="N182" s="1242"/>
      <c r="O182" s="52"/>
      <c r="P182" s="565"/>
    </row>
    <row r="183" spans="2:16" s="120" customFormat="1" ht="13.5" customHeight="1">
      <c r="B183" s="1218"/>
      <c r="C183" s="54"/>
      <c r="D183" s="98"/>
      <c r="E183" s="529">
        <v>107</v>
      </c>
      <c r="F183" s="542">
        <v>344700</v>
      </c>
      <c r="G183" s="1220"/>
      <c r="H183" s="953"/>
      <c r="I183" s="1220"/>
      <c r="J183" s="953"/>
      <c r="K183" s="1239"/>
      <c r="L183" s="1242"/>
      <c r="M183" s="1239"/>
      <c r="N183" s="1242"/>
      <c r="O183" s="52"/>
      <c r="P183" s="565"/>
    </row>
    <row r="184" spans="2:16" s="120" customFormat="1" ht="13.5" customHeight="1">
      <c r="B184" s="1218"/>
      <c r="C184" s="54"/>
      <c r="D184" s="98"/>
      <c r="E184" s="532">
        <v>108</v>
      </c>
      <c r="F184" s="545">
        <v>345200</v>
      </c>
      <c r="G184" s="1221">
        <v>78</v>
      </c>
      <c r="H184" s="961">
        <v>361300</v>
      </c>
      <c r="I184" s="1221">
        <v>66</v>
      </c>
      <c r="J184" s="961">
        <v>374200</v>
      </c>
      <c r="K184" s="1239"/>
      <c r="L184" s="1242"/>
      <c r="M184" s="1239"/>
      <c r="N184" s="1242"/>
      <c r="O184" s="52"/>
      <c r="P184" s="565"/>
    </row>
    <row r="185" spans="2:16" s="120" customFormat="1" ht="13.5" customHeight="1">
      <c r="B185" s="1218"/>
      <c r="C185" s="54"/>
      <c r="D185" s="98"/>
      <c r="E185" s="538">
        <v>109</v>
      </c>
      <c r="F185" s="541">
        <v>345400</v>
      </c>
      <c r="G185" s="1239"/>
      <c r="H185" s="967"/>
      <c r="I185" s="1239"/>
      <c r="J185" s="967"/>
      <c r="K185" s="1239"/>
      <c r="L185" s="1242"/>
      <c r="M185" s="1239"/>
      <c r="N185" s="1242"/>
      <c r="O185" s="52"/>
      <c r="P185" s="565"/>
    </row>
    <row r="186" spans="2:16" s="120" customFormat="1" ht="13.5" customHeight="1">
      <c r="B186" s="1218"/>
      <c r="C186" s="54"/>
      <c r="D186" s="98"/>
      <c r="E186" s="529">
        <v>110</v>
      </c>
      <c r="F186" s="542">
        <v>345700</v>
      </c>
      <c r="G186" s="1220"/>
      <c r="H186" s="967"/>
      <c r="I186" s="1220"/>
      <c r="J186" s="953"/>
      <c r="K186" s="1220"/>
      <c r="L186" s="1233"/>
      <c r="M186" s="1239"/>
      <c r="N186" s="1242"/>
      <c r="O186" s="52"/>
      <c r="P186" s="565"/>
    </row>
    <row r="187" spans="2:16" s="120" customFormat="1" ht="13.5" customHeight="1">
      <c r="B187" s="1218"/>
      <c r="C187" s="54"/>
      <c r="D187" s="98"/>
      <c r="E187" s="529">
        <v>111</v>
      </c>
      <c r="F187" s="542">
        <v>346100</v>
      </c>
      <c r="G187" s="1221">
        <v>79</v>
      </c>
      <c r="H187" s="961">
        <v>362400</v>
      </c>
      <c r="I187" s="1221">
        <v>67</v>
      </c>
      <c r="J187" s="961">
        <v>375300</v>
      </c>
      <c r="K187" s="1221">
        <v>46</v>
      </c>
      <c r="L187" s="1231">
        <v>393700</v>
      </c>
      <c r="M187" s="1239"/>
      <c r="N187" s="1242"/>
      <c r="O187" s="52"/>
      <c r="P187" s="565"/>
    </row>
    <row r="188" spans="2:16" s="120" customFormat="1" ht="13.5" customHeight="1">
      <c r="B188" s="1218"/>
      <c r="C188" s="54"/>
      <c r="D188" s="98"/>
      <c r="E188" s="534">
        <v>112</v>
      </c>
      <c r="F188" s="543">
        <v>346500</v>
      </c>
      <c r="G188" s="1239"/>
      <c r="H188" s="967"/>
      <c r="I188" s="1239"/>
      <c r="J188" s="967"/>
      <c r="K188" s="1239"/>
      <c r="L188" s="1242"/>
      <c r="M188" s="1239"/>
      <c r="N188" s="1242"/>
      <c r="O188" s="52"/>
      <c r="P188" s="565"/>
    </row>
    <row r="189" spans="2:16" s="120" customFormat="1" ht="13.5" customHeight="1">
      <c r="B189" s="1218"/>
      <c r="C189" s="54"/>
      <c r="D189" s="98"/>
      <c r="E189" s="536">
        <v>113</v>
      </c>
      <c r="F189" s="544">
        <v>346800</v>
      </c>
      <c r="G189" s="1220"/>
      <c r="H189" s="953"/>
      <c r="I189" s="1220"/>
      <c r="J189" s="953"/>
      <c r="K189" s="1239"/>
      <c r="L189" s="1242"/>
      <c r="M189" s="1239"/>
      <c r="N189" s="1242"/>
      <c r="O189" s="52"/>
      <c r="P189" s="565"/>
    </row>
    <row r="190" spans="2:16" s="120" customFormat="1" ht="13.5" customHeight="1">
      <c r="B190" s="1218"/>
      <c r="C190" s="54"/>
      <c r="D190" s="98"/>
      <c r="E190" s="529">
        <v>114</v>
      </c>
      <c r="F190" s="542">
        <v>347200</v>
      </c>
      <c r="G190" s="1221">
        <v>80</v>
      </c>
      <c r="H190" s="961">
        <v>363500</v>
      </c>
      <c r="I190" s="1221">
        <v>68</v>
      </c>
      <c r="J190" s="961">
        <v>376400</v>
      </c>
      <c r="K190" s="1239"/>
      <c r="L190" s="1242"/>
      <c r="M190" s="1239"/>
      <c r="N190" s="1242"/>
      <c r="O190" s="52"/>
      <c r="P190" s="565"/>
    </row>
    <row r="191" spans="2:16" s="120" customFormat="1" ht="13.5" customHeight="1">
      <c r="B191" s="1218"/>
      <c r="C191" s="54"/>
      <c r="D191" s="98"/>
      <c r="E191" s="529">
        <v>115</v>
      </c>
      <c r="F191" s="542">
        <v>347500</v>
      </c>
      <c r="G191" s="1239"/>
      <c r="H191" s="967"/>
      <c r="I191" s="1239"/>
      <c r="J191" s="967"/>
      <c r="K191" s="1239"/>
      <c r="L191" s="1242"/>
      <c r="M191" s="1239"/>
      <c r="N191" s="1242"/>
      <c r="O191" s="52"/>
      <c r="P191" s="565"/>
    </row>
    <row r="192" spans="2:16" s="120" customFormat="1" ht="13.5" customHeight="1">
      <c r="B192" s="1218"/>
      <c r="C192" s="54"/>
      <c r="D192" s="98"/>
      <c r="E192" s="534">
        <v>116</v>
      </c>
      <c r="F192" s="543">
        <v>347800</v>
      </c>
      <c r="G192" s="1222"/>
      <c r="H192" s="962"/>
      <c r="I192" s="1222"/>
      <c r="J192" s="962"/>
      <c r="K192" s="1220"/>
      <c r="L192" s="1233"/>
      <c r="M192" s="1220"/>
      <c r="N192" s="1233"/>
      <c r="O192" s="52"/>
      <c r="P192" s="565"/>
    </row>
    <row r="193" spans="2:16" s="120" customFormat="1" ht="13.5" customHeight="1">
      <c r="B193" s="1218"/>
      <c r="C193" s="54"/>
      <c r="D193" s="98"/>
      <c r="E193" s="536">
        <v>117</v>
      </c>
      <c r="F193" s="544">
        <v>348000</v>
      </c>
      <c r="G193" s="1219">
        <v>81</v>
      </c>
      <c r="H193" s="1243">
        <v>364400</v>
      </c>
      <c r="I193" s="1219">
        <v>69</v>
      </c>
      <c r="J193" s="1243">
        <v>377400</v>
      </c>
      <c r="K193" s="1221">
        <v>47</v>
      </c>
      <c r="L193" s="1231">
        <v>394900</v>
      </c>
      <c r="M193" s="1221">
        <v>20</v>
      </c>
      <c r="N193" s="1231">
        <v>417800</v>
      </c>
      <c r="O193" s="52"/>
      <c r="P193" s="565"/>
    </row>
    <row r="194" spans="2:16" s="120" customFormat="1" ht="13.5" customHeight="1">
      <c r="B194" s="1218"/>
      <c r="C194" s="54"/>
      <c r="D194" s="98"/>
      <c r="E194" s="529">
        <v>118</v>
      </c>
      <c r="F194" s="542">
        <v>348400</v>
      </c>
      <c r="G194" s="1239"/>
      <c r="H194" s="1242"/>
      <c r="I194" s="1239"/>
      <c r="J194" s="1242"/>
      <c r="K194" s="1239"/>
      <c r="L194" s="1242"/>
      <c r="M194" s="1239"/>
      <c r="N194" s="1242"/>
      <c r="O194" s="52"/>
      <c r="P194" s="565"/>
    </row>
    <row r="195" spans="2:16" s="120" customFormat="1" ht="13.5" customHeight="1">
      <c r="B195" s="1218"/>
      <c r="C195" s="54"/>
      <c r="D195" s="98"/>
      <c r="E195" s="529">
        <v>119</v>
      </c>
      <c r="F195" s="542">
        <v>348600</v>
      </c>
      <c r="G195" s="1239"/>
      <c r="H195" s="1242"/>
      <c r="I195" s="1239"/>
      <c r="J195" s="1242"/>
      <c r="K195" s="1239"/>
      <c r="L195" s="1242"/>
      <c r="M195" s="1239"/>
      <c r="N195" s="1242"/>
      <c r="O195" s="52"/>
      <c r="P195" s="565"/>
    </row>
    <row r="196" spans="2:16" s="120" customFormat="1" ht="13.5" customHeight="1">
      <c r="B196" s="1218"/>
      <c r="C196" s="54"/>
      <c r="D196" s="98"/>
      <c r="E196" s="532">
        <v>120</v>
      </c>
      <c r="F196" s="545">
        <v>348800</v>
      </c>
      <c r="G196" s="1220"/>
      <c r="H196" s="1233"/>
      <c r="I196" s="1220"/>
      <c r="J196" s="1233"/>
      <c r="K196" s="1239"/>
      <c r="L196" s="1242"/>
      <c r="M196" s="1239"/>
      <c r="N196" s="1242"/>
      <c r="O196" s="52"/>
      <c r="P196" s="565"/>
    </row>
    <row r="197" spans="2:16" s="120" customFormat="1" ht="13.5" customHeight="1">
      <c r="B197" s="1218"/>
      <c r="C197" s="54"/>
      <c r="D197" s="98"/>
      <c r="E197" s="538">
        <v>121</v>
      </c>
      <c r="F197" s="541">
        <v>349000</v>
      </c>
      <c r="G197" s="1221">
        <v>82</v>
      </c>
      <c r="H197" s="1231">
        <v>365400</v>
      </c>
      <c r="I197" s="1221">
        <v>70</v>
      </c>
      <c r="J197" s="1231">
        <v>378500</v>
      </c>
      <c r="K197" s="1239"/>
      <c r="L197" s="1242"/>
      <c r="M197" s="1239"/>
      <c r="N197" s="1242"/>
      <c r="O197" s="52"/>
      <c r="P197" s="565"/>
    </row>
    <row r="198" spans="2:16" s="120" customFormat="1" ht="13.5" customHeight="1">
      <c r="B198" s="1218"/>
      <c r="C198" s="54"/>
      <c r="D198" s="98"/>
      <c r="E198" s="529">
        <v>122</v>
      </c>
      <c r="F198" s="542">
        <v>349300</v>
      </c>
      <c r="G198" s="1239"/>
      <c r="H198" s="1242"/>
      <c r="I198" s="1239"/>
      <c r="J198" s="1242"/>
      <c r="K198" s="1239"/>
      <c r="L198" s="1242"/>
      <c r="M198" s="1239"/>
      <c r="N198" s="1242"/>
      <c r="O198" s="52"/>
      <c r="P198" s="565"/>
    </row>
    <row r="199" spans="2:16" s="120" customFormat="1" ht="13.5" customHeight="1">
      <c r="B199" s="1218"/>
      <c r="C199" s="54"/>
      <c r="D199" s="98"/>
      <c r="E199" s="529">
        <v>123</v>
      </c>
      <c r="F199" s="542">
        <v>349600</v>
      </c>
      <c r="G199" s="1239"/>
      <c r="H199" s="1242"/>
      <c r="I199" s="1239"/>
      <c r="J199" s="1242"/>
      <c r="K199" s="1239"/>
      <c r="L199" s="1242"/>
      <c r="M199" s="1239"/>
      <c r="N199" s="1242"/>
      <c r="O199" s="52"/>
      <c r="P199" s="565"/>
    </row>
    <row r="200" spans="2:16" s="120" customFormat="1" ht="13.5" customHeight="1">
      <c r="B200" s="1218"/>
      <c r="C200" s="54"/>
      <c r="D200" s="98"/>
      <c r="E200" s="534">
        <v>124</v>
      </c>
      <c r="F200" s="543">
        <v>349900</v>
      </c>
      <c r="G200" s="1220"/>
      <c r="H200" s="1233"/>
      <c r="I200" s="1220"/>
      <c r="J200" s="1233"/>
      <c r="K200" s="1220"/>
      <c r="L200" s="1233"/>
      <c r="M200" s="1239"/>
      <c r="N200" s="1242"/>
      <c r="O200" s="52"/>
      <c r="P200" s="565"/>
    </row>
    <row r="201" spans="2:16" s="120" customFormat="1" ht="13.5" customHeight="1">
      <c r="B201" s="1218"/>
      <c r="C201" s="54"/>
      <c r="D201" s="98"/>
      <c r="E201" s="536">
        <v>125</v>
      </c>
      <c r="F201" s="544">
        <v>350200</v>
      </c>
      <c r="G201" s="1221">
        <v>83</v>
      </c>
      <c r="H201" s="1231">
        <v>366200</v>
      </c>
      <c r="I201" s="1221">
        <v>71</v>
      </c>
      <c r="J201" s="1231">
        <v>379600</v>
      </c>
      <c r="K201" s="1221">
        <v>48</v>
      </c>
      <c r="L201" s="961">
        <v>396100</v>
      </c>
      <c r="M201" s="1239"/>
      <c r="N201" s="1242"/>
      <c r="O201" s="52"/>
      <c r="P201" s="565"/>
    </row>
    <row r="202" spans="2:16" s="120" customFormat="1" ht="13.5" customHeight="1">
      <c r="B202" s="1218"/>
      <c r="C202" s="54"/>
      <c r="D202" s="98"/>
      <c r="E202" s="529">
        <v>126</v>
      </c>
      <c r="F202" s="542">
        <v>350500</v>
      </c>
      <c r="G202" s="1239"/>
      <c r="H202" s="1242"/>
      <c r="I202" s="1239"/>
      <c r="J202" s="1242"/>
      <c r="K202" s="1239"/>
      <c r="L202" s="967"/>
      <c r="M202" s="1239"/>
      <c r="N202" s="1242"/>
      <c r="O202" s="52"/>
      <c r="P202" s="565"/>
    </row>
    <row r="203" spans="2:16" s="120" customFormat="1" ht="13.5" customHeight="1">
      <c r="B203" s="1218"/>
      <c r="C203" s="54"/>
      <c r="D203" s="98"/>
      <c r="E203" s="529">
        <v>127</v>
      </c>
      <c r="F203" s="542">
        <v>350800</v>
      </c>
      <c r="G203" s="1239"/>
      <c r="H203" s="1242"/>
      <c r="I203" s="1239"/>
      <c r="J203" s="1242"/>
      <c r="K203" s="1239"/>
      <c r="L203" s="967"/>
      <c r="M203" s="1239"/>
      <c r="N203" s="1242"/>
      <c r="O203" s="52"/>
      <c r="P203" s="565"/>
    </row>
    <row r="204" spans="2:16" s="120" customFormat="1" ht="13.5" customHeight="1">
      <c r="B204" s="1218"/>
      <c r="C204" s="54"/>
      <c r="D204" s="98"/>
      <c r="E204" s="532">
        <v>128</v>
      </c>
      <c r="F204" s="545">
        <v>351100</v>
      </c>
      <c r="G204" s="1220"/>
      <c r="H204" s="1233"/>
      <c r="I204" s="1220"/>
      <c r="J204" s="1233"/>
      <c r="K204" s="1239"/>
      <c r="L204" s="967"/>
      <c r="M204" s="1239"/>
      <c r="N204" s="1242"/>
      <c r="O204" s="52"/>
      <c r="P204" s="565"/>
    </row>
    <row r="205" spans="2:16" s="120" customFormat="1" ht="13.5" customHeight="1">
      <c r="B205" s="1218"/>
      <c r="C205" s="54"/>
      <c r="D205" s="98"/>
      <c r="E205" s="538">
        <v>129</v>
      </c>
      <c r="F205" s="541">
        <v>351300</v>
      </c>
      <c r="G205" s="1221">
        <v>84</v>
      </c>
      <c r="H205" s="1231">
        <v>367300</v>
      </c>
      <c r="I205" s="1221">
        <v>72</v>
      </c>
      <c r="J205" s="1231">
        <v>380600</v>
      </c>
      <c r="K205" s="1239"/>
      <c r="L205" s="967"/>
      <c r="M205" s="1239"/>
      <c r="N205" s="1242"/>
      <c r="O205" s="52"/>
      <c r="P205" s="565"/>
    </row>
    <row r="206" spans="2:16" s="120" customFormat="1" ht="13.5" customHeight="1">
      <c r="B206" s="1218"/>
      <c r="C206" s="54"/>
      <c r="D206" s="98"/>
      <c r="E206" s="529">
        <v>130</v>
      </c>
      <c r="F206" s="542">
        <v>351500</v>
      </c>
      <c r="G206" s="1239"/>
      <c r="H206" s="1242"/>
      <c r="I206" s="1239"/>
      <c r="J206" s="1242"/>
      <c r="K206" s="1239"/>
      <c r="L206" s="967"/>
      <c r="M206" s="1239"/>
      <c r="N206" s="1242"/>
      <c r="O206" s="52"/>
      <c r="P206" s="565"/>
    </row>
    <row r="207" spans="2:16" s="120" customFormat="1" ht="13.5" customHeight="1">
      <c r="B207" s="1218"/>
      <c r="C207" s="54"/>
      <c r="D207" s="98"/>
      <c r="E207" s="529">
        <v>131</v>
      </c>
      <c r="F207" s="542">
        <v>351700</v>
      </c>
      <c r="G207" s="1239"/>
      <c r="H207" s="1242"/>
      <c r="I207" s="1239"/>
      <c r="J207" s="1242"/>
      <c r="K207" s="1239"/>
      <c r="L207" s="967"/>
      <c r="M207" s="1239"/>
      <c r="N207" s="1242"/>
      <c r="O207" s="52"/>
      <c r="P207" s="565"/>
    </row>
    <row r="208" spans="2:16" s="120" customFormat="1" ht="13.5" customHeight="1">
      <c r="B208" s="1218"/>
      <c r="C208" s="54"/>
      <c r="D208" s="98"/>
      <c r="E208" s="532">
        <v>132</v>
      </c>
      <c r="F208" s="545">
        <v>352000</v>
      </c>
      <c r="G208" s="1222"/>
      <c r="H208" s="1232"/>
      <c r="I208" s="1222"/>
      <c r="J208" s="1242"/>
      <c r="K208" s="1222"/>
      <c r="L208" s="962"/>
      <c r="M208" s="1222"/>
      <c r="N208" s="1232"/>
      <c r="O208" s="52"/>
      <c r="P208" s="565"/>
    </row>
    <row r="209" spans="2:16" s="120" customFormat="1" ht="13.5" customHeight="1">
      <c r="B209" s="1218"/>
      <c r="C209" s="54"/>
      <c r="D209" s="98"/>
      <c r="E209" s="538">
        <v>133</v>
      </c>
      <c r="F209" s="541">
        <v>352300</v>
      </c>
      <c r="G209" s="1219">
        <v>85</v>
      </c>
      <c r="H209" s="1245">
        <v>368400</v>
      </c>
      <c r="I209" s="1219">
        <v>73</v>
      </c>
      <c r="J209" s="1251">
        <v>381300</v>
      </c>
      <c r="K209" s="1219">
        <v>49</v>
      </c>
      <c r="L209" s="952">
        <v>397200</v>
      </c>
      <c r="M209" s="1219">
        <v>21</v>
      </c>
      <c r="N209" s="1243">
        <v>419400</v>
      </c>
      <c r="O209" s="1219">
        <v>1</v>
      </c>
      <c r="P209" s="1252">
        <v>438500</v>
      </c>
    </row>
    <row r="210" spans="2:16" s="120" customFormat="1" ht="13.5" customHeight="1">
      <c r="B210" s="1218"/>
      <c r="C210" s="54"/>
      <c r="D210" s="98"/>
      <c r="E210" s="529">
        <v>134</v>
      </c>
      <c r="F210" s="542">
        <v>352700</v>
      </c>
      <c r="G210" s="1239"/>
      <c r="H210" s="1245"/>
      <c r="I210" s="1239"/>
      <c r="J210" s="1245"/>
      <c r="K210" s="1239"/>
      <c r="L210" s="967"/>
      <c r="M210" s="1239"/>
      <c r="N210" s="1242"/>
      <c r="O210" s="1239"/>
      <c r="P210" s="1253"/>
    </row>
    <row r="211" spans="2:16" s="120" customFormat="1" ht="13.5" customHeight="1">
      <c r="B211" s="1218"/>
      <c r="C211" s="54"/>
      <c r="D211" s="98"/>
      <c r="E211" s="529">
        <v>135</v>
      </c>
      <c r="F211" s="542">
        <v>353100</v>
      </c>
      <c r="G211" s="1220"/>
      <c r="H211" s="1245"/>
      <c r="I211" s="1220"/>
      <c r="J211" s="1245"/>
      <c r="K211" s="1220"/>
      <c r="L211" s="953"/>
      <c r="M211" s="1239"/>
      <c r="N211" s="1242"/>
      <c r="O211" s="1239"/>
      <c r="P211" s="1253"/>
    </row>
    <row r="212" spans="2:16" s="120" customFormat="1" ht="13.5" customHeight="1">
      <c r="B212" s="1218"/>
      <c r="C212" s="54"/>
      <c r="D212" s="98"/>
      <c r="E212" s="534">
        <v>136</v>
      </c>
      <c r="F212" s="543">
        <v>353500</v>
      </c>
      <c r="G212" s="1221">
        <v>86</v>
      </c>
      <c r="H212" s="1231">
        <v>369100</v>
      </c>
      <c r="I212" s="1221">
        <v>74</v>
      </c>
      <c r="J212" s="1244">
        <v>382100</v>
      </c>
      <c r="K212" s="1221">
        <v>50</v>
      </c>
      <c r="L212" s="961">
        <v>398200</v>
      </c>
      <c r="M212" s="1239"/>
      <c r="N212" s="1242"/>
      <c r="O212" s="1239"/>
      <c r="P212" s="1253"/>
    </row>
    <row r="213" spans="2:16" s="120" customFormat="1" ht="13.5" customHeight="1">
      <c r="B213" s="1218"/>
      <c r="C213" s="54"/>
      <c r="D213" s="98"/>
      <c r="E213" s="536">
        <v>137</v>
      </c>
      <c r="F213" s="544">
        <v>353800</v>
      </c>
      <c r="G213" s="1239"/>
      <c r="H213" s="1242"/>
      <c r="I213" s="1239"/>
      <c r="J213" s="1245"/>
      <c r="K213" s="1239"/>
      <c r="L213" s="967"/>
      <c r="M213" s="1239"/>
      <c r="N213" s="1242"/>
      <c r="O213" s="1239"/>
      <c r="P213" s="1253"/>
    </row>
    <row r="214" spans="2:16" s="120" customFormat="1" ht="13.5" customHeight="1">
      <c r="B214" s="1218"/>
      <c r="C214" s="54"/>
      <c r="D214" s="98"/>
      <c r="E214" s="529">
        <v>138</v>
      </c>
      <c r="F214" s="542">
        <v>354200</v>
      </c>
      <c r="G214" s="1239"/>
      <c r="H214" s="1242"/>
      <c r="I214" s="1239"/>
      <c r="J214" s="1245"/>
      <c r="K214" s="1239"/>
      <c r="L214" s="967"/>
      <c r="M214" s="1239"/>
      <c r="N214" s="1242"/>
      <c r="O214" s="1239"/>
      <c r="P214" s="1253"/>
    </row>
    <row r="215" spans="2:16" s="120" customFormat="1" ht="13.5" customHeight="1">
      <c r="B215" s="1218"/>
      <c r="C215" s="54"/>
      <c r="D215" s="98"/>
      <c r="E215" s="529">
        <v>139</v>
      </c>
      <c r="F215" s="542">
        <v>354600</v>
      </c>
      <c r="G215" s="1239"/>
      <c r="H215" s="1242"/>
      <c r="I215" s="1239"/>
      <c r="J215" s="1245"/>
      <c r="K215" s="1239"/>
      <c r="L215" s="967"/>
      <c r="M215" s="1239"/>
      <c r="N215" s="1242"/>
      <c r="O215" s="1239"/>
      <c r="P215" s="1253"/>
    </row>
    <row r="216" spans="2:16" s="120" customFormat="1" ht="13.5" customHeight="1">
      <c r="B216" s="1218"/>
      <c r="C216" s="54"/>
      <c r="D216" s="98"/>
      <c r="E216" s="534">
        <v>140</v>
      </c>
      <c r="F216" s="543">
        <v>355000</v>
      </c>
      <c r="G216" s="1220"/>
      <c r="H216" s="1233"/>
      <c r="I216" s="1220"/>
      <c r="J216" s="1245"/>
      <c r="K216" s="1220"/>
      <c r="L216" s="953"/>
      <c r="M216" s="1220"/>
      <c r="N216" s="1233"/>
      <c r="O216" s="1220"/>
      <c r="P216" s="1254"/>
    </row>
    <row r="217" spans="2:16" s="120" customFormat="1" ht="13.5" customHeight="1">
      <c r="B217" s="1218"/>
      <c r="C217" s="54"/>
      <c r="D217" s="98"/>
      <c r="E217" s="536">
        <v>141</v>
      </c>
      <c r="F217" s="544">
        <v>355300</v>
      </c>
      <c r="G217" s="1221">
        <v>87</v>
      </c>
      <c r="H217" s="1231">
        <v>369900</v>
      </c>
      <c r="I217" s="1221">
        <v>75</v>
      </c>
      <c r="J217" s="1244">
        <v>382900</v>
      </c>
      <c r="K217" s="1221">
        <v>51</v>
      </c>
      <c r="L217" s="961">
        <v>399200</v>
      </c>
      <c r="M217" s="1221">
        <v>22</v>
      </c>
      <c r="N217" s="1231">
        <v>421200</v>
      </c>
      <c r="O217" s="1221">
        <v>2</v>
      </c>
      <c r="P217" s="1255">
        <v>440700</v>
      </c>
    </row>
    <row r="218" spans="2:16" s="120" customFormat="1" ht="13.5" customHeight="1">
      <c r="B218" s="1218"/>
      <c r="C218" s="54"/>
      <c r="D218" s="98"/>
      <c r="E218" s="529">
        <v>142</v>
      </c>
      <c r="F218" s="542">
        <v>355700</v>
      </c>
      <c r="G218" s="1239"/>
      <c r="H218" s="1242"/>
      <c r="I218" s="1239"/>
      <c r="J218" s="1245"/>
      <c r="K218" s="1239"/>
      <c r="L218" s="967"/>
      <c r="M218" s="1239"/>
      <c r="N218" s="1242"/>
      <c r="O218" s="1239"/>
      <c r="P218" s="1253"/>
    </row>
    <row r="219" spans="2:16" s="120" customFormat="1" ht="13.5" customHeight="1">
      <c r="B219" s="1218"/>
      <c r="C219" s="54"/>
      <c r="D219" s="98"/>
      <c r="E219" s="529">
        <v>143</v>
      </c>
      <c r="F219" s="542">
        <v>356000</v>
      </c>
      <c r="G219" s="1239"/>
      <c r="H219" s="1242"/>
      <c r="I219" s="1239"/>
      <c r="J219" s="1245"/>
      <c r="K219" s="1239"/>
      <c r="L219" s="967"/>
      <c r="M219" s="1239"/>
      <c r="N219" s="1242"/>
      <c r="O219" s="1239"/>
      <c r="P219" s="1253"/>
    </row>
    <row r="220" spans="2:16" s="120" customFormat="1" ht="13.5" customHeight="1">
      <c r="B220" s="1218"/>
      <c r="C220" s="54"/>
      <c r="D220" s="98"/>
      <c r="E220" s="532">
        <v>144</v>
      </c>
      <c r="F220" s="545">
        <v>356400</v>
      </c>
      <c r="G220" s="1239"/>
      <c r="H220" s="1242"/>
      <c r="I220" s="1239"/>
      <c r="J220" s="1245"/>
      <c r="K220" s="1239"/>
      <c r="L220" s="967"/>
      <c r="M220" s="1239"/>
      <c r="N220" s="1242"/>
      <c r="O220" s="1239"/>
      <c r="P220" s="1253"/>
    </row>
    <row r="221" spans="2:16" s="120" customFormat="1" ht="13.5" customHeight="1">
      <c r="B221" s="1218"/>
      <c r="C221" s="54"/>
      <c r="D221" s="98"/>
      <c r="E221" s="538">
        <v>145</v>
      </c>
      <c r="F221" s="541">
        <v>356800</v>
      </c>
      <c r="G221" s="1220"/>
      <c r="H221" s="1233"/>
      <c r="I221" s="1220"/>
      <c r="J221" s="1245"/>
      <c r="K221" s="1220"/>
      <c r="L221" s="953"/>
      <c r="M221" s="1239"/>
      <c r="N221" s="1242"/>
      <c r="O221" s="1239"/>
      <c r="P221" s="1253"/>
    </row>
    <row r="222" spans="2:16" s="120" customFormat="1" ht="13.5" customHeight="1">
      <c r="B222" s="1218"/>
      <c r="C222" s="54"/>
      <c r="D222" s="98"/>
      <c r="E222" s="529">
        <v>146</v>
      </c>
      <c r="F222" s="542">
        <v>357200</v>
      </c>
      <c r="G222" s="1221">
        <v>88</v>
      </c>
      <c r="H222" s="1231">
        <v>370700</v>
      </c>
      <c r="I222" s="1221">
        <v>76</v>
      </c>
      <c r="J222" s="1244">
        <v>383700</v>
      </c>
      <c r="K222" s="1221">
        <v>52</v>
      </c>
      <c r="L222" s="959">
        <v>400200</v>
      </c>
      <c r="M222" s="1239"/>
      <c r="N222" s="1242"/>
      <c r="O222" s="1239"/>
      <c r="P222" s="1253"/>
    </row>
    <row r="223" spans="2:16" s="120" customFormat="1" ht="13.5" customHeight="1">
      <c r="B223" s="1218"/>
      <c r="C223" s="54"/>
      <c r="D223" s="98"/>
      <c r="E223" s="529">
        <v>147</v>
      </c>
      <c r="F223" s="542">
        <v>357600</v>
      </c>
      <c r="G223" s="1239"/>
      <c r="H223" s="1242"/>
      <c r="I223" s="1239"/>
      <c r="J223" s="1245"/>
      <c r="K223" s="1239"/>
      <c r="L223" s="948"/>
      <c r="M223" s="1239"/>
      <c r="N223" s="1242"/>
      <c r="O223" s="1239"/>
      <c r="P223" s="1253"/>
    </row>
    <row r="224" spans="2:16" s="120" customFormat="1" ht="13.5" customHeight="1">
      <c r="B224" s="1218"/>
      <c r="C224" s="54"/>
      <c r="D224" s="98"/>
      <c r="E224" s="534">
        <v>148</v>
      </c>
      <c r="F224" s="543">
        <v>358000</v>
      </c>
      <c r="G224" s="1239"/>
      <c r="H224" s="1242"/>
      <c r="I224" s="1239"/>
      <c r="J224" s="1245"/>
      <c r="K224" s="1239"/>
      <c r="L224" s="948"/>
      <c r="M224" s="1239"/>
      <c r="N224" s="1242"/>
      <c r="O224" s="1239"/>
      <c r="P224" s="1253"/>
    </row>
    <row r="225" spans="2:16" s="120" customFormat="1" ht="13.5" customHeight="1">
      <c r="B225" s="1218"/>
      <c r="C225" s="54"/>
      <c r="D225" s="98"/>
      <c r="E225" s="536">
        <v>149</v>
      </c>
      <c r="F225" s="544">
        <v>358300</v>
      </c>
      <c r="G225" s="1239"/>
      <c r="H225" s="1242"/>
      <c r="I225" s="1239"/>
      <c r="J225" s="1245"/>
      <c r="K225" s="1239"/>
      <c r="L225" s="948"/>
      <c r="M225" s="1239"/>
      <c r="N225" s="1242"/>
      <c r="O225" s="1239"/>
      <c r="P225" s="1253"/>
    </row>
    <row r="226" spans="2:16" s="120" customFormat="1" ht="13.5" customHeight="1">
      <c r="B226" s="1218"/>
      <c r="C226" s="54"/>
      <c r="D226" s="98"/>
      <c r="E226" s="529">
        <v>150</v>
      </c>
      <c r="F226" s="542">
        <v>358700</v>
      </c>
      <c r="G226" s="1222"/>
      <c r="H226" s="1232"/>
      <c r="I226" s="1222"/>
      <c r="J226" s="1245"/>
      <c r="K226" s="1222"/>
      <c r="L226" s="948"/>
      <c r="M226" s="1220"/>
      <c r="N226" s="1233"/>
      <c r="O226" s="1220"/>
      <c r="P226" s="1254"/>
    </row>
    <row r="227" spans="2:16" s="120" customFormat="1" ht="13.5" customHeight="1">
      <c r="B227" s="1218"/>
      <c r="C227" s="54"/>
      <c r="D227" s="98"/>
      <c r="E227" s="529">
        <v>151</v>
      </c>
      <c r="F227" s="542">
        <v>359100</v>
      </c>
      <c r="G227" s="1219">
        <v>89</v>
      </c>
      <c r="H227" s="1243">
        <v>371400</v>
      </c>
      <c r="I227" s="1219">
        <v>77</v>
      </c>
      <c r="J227" s="1251">
        <v>384300</v>
      </c>
      <c r="K227" s="1219">
        <v>53</v>
      </c>
      <c r="L227" s="1243">
        <v>400900</v>
      </c>
      <c r="M227" s="1221">
        <v>23</v>
      </c>
      <c r="N227" s="1231">
        <v>423000</v>
      </c>
      <c r="O227" s="1221">
        <v>3</v>
      </c>
      <c r="P227" s="1255">
        <v>442900</v>
      </c>
    </row>
    <row r="228" spans="2:16" s="120" customFormat="1" ht="13.5" customHeight="1">
      <c r="B228" s="1218"/>
      <c r="C228" s="54"/>
      <c r="D228" s="98"/>
      <c r="E228" s="532">
        <v>152</v>
      </c>
      <c r="F228" s="545">
        <v>359500</v>
      </c>
      <c r="G228" s="1239"/>
      <c r="H228" s="1242"/>
      <c r="I228" s="1239"/>
      <c r="J228" s="1245"/>
      <c r="K228" s="1239"/>
      <c r="L228" s="1242"/>
      <c r="M228" s="1239"/>
      <c r="N228" s="1242"/>
      <c r="O228" s="1239"/>
      <c r="P228" s="1253"/>
    </row>
    <row r="229" spans="2:16" s="120" customFormat="1" ht="13.5" customHeight="1">
      <c r="B229" s="1218"/>
      <c r="C229" s="54"/>
      <c r="D229" s="98"/>
      <c r="E229" s="566">
        <v>153</v>
      </c>
      <c r="F229" s="567">
        <v>359800</v>
      </c>
      <c r="G229" s="1220"/>
      <c r="H229" s="1233"/>
      <c r="I229" s="1220"/>
      <c r="J229" s="1245"/>
      <c r="K229" s="1239"/>
      <c r="L229" s="1242"/>
      <c r="M229" s="1239"/>
      <c r="N229" s="1242"/>
      <c r="O229" s="1239"/>
      <c r="P229" s="1253"/>
    </row>
    <row r="230" spans="2:16" s="120" customFormat="1" ht="13.5" customHeight="1">
      <c r="B230" s="1218"/>
      <c r="C230" s="54"/>
      <c r="D230" s="98"/>
      <c r="E230" s="54"/>
      <c r="F230" s="98"/>
      <c r="G230" s="320">
        <v>90</v>
      </c>
      <c r="H230" s="554">
        <v>372000</v>
      </c>
      <c r="I230" s="314">
        <v>78</v>
      </c>
      <c r="J230" s="574">
        <v>384800</v>
      </c>
      <c r="K230" s="1220"/>
      <c r="L230" s="1233"/>
      <c r="M230" s="1239"/>
      <c r="N230" s="1242"/>
      <c r="O230" s="1239"/>
      <c r="P230" s="1253"/>
    </row>
    <row r="231" spans="2:16" s="120" customFormat="1" ht="13.5" customHeight="1">
      <c r="B231" s="1218"/>
      <c r="C231" s="54"/>
      <c r="D231" s="98"/>
      <c r="E231" s="54"/>
      <c r="F231" s="98"/>
      <c r="G231" s="311">
        <v>91</v>
      </c>
      <c r="H231" s="554">
        <v>372500</v>
      </c>
      <c r="I231" s="314">
        <v>79</v>
      </c>
      <c r="J231" s="555">
        <v>385100</v>
      </c>
      <c r="K231" s="1221">
        <v>54</v>
      </c>
      <c r="L231" s="1231">
        <v>401700</v>
      </c>
      <c r="M231" s="1239"/>
      <c r="N231" s="1242"/>
      <c r="O231" s="1239"/>
      <c r="P231" s="1253"/>
    </row>
    <row r="232" spans="2:16" s="120" customFormat="1" ht="13.5" customHeight="1">
      <c r="B232" s="1218"/>
      <c r="C232" s="54"/>
      <c r="D232" s="98"/>
      <c r="E232" s="54"/>
      <c r="F232" s="98"/>
      <c r="G232" s="311">
        <v>92</v>
      </c>
      <c r="H232" s="554">
        <v>373100</v>
      </c>
      <c r="I232" s="314">
        <v>80</v>
      </c>
      <c r="J232" s="555">
        <v>385600</v>
      </c>
      <c r="K232" s="1220"/>
      <c r="L232" s="1233"/>
      <c r="M232" s="1220"/>
      <c r="N232" s="1233"/>
      <c r="O232" s="1220"/>
      <c r="P232" s="1254"/>
    </row>
    <row r="233" spans="2:16" s="120" customFormat="1" ht="13.5" customHeight="1">
      <c r="B233" s="1218"/>
      <c r="C233" s="54"/>
      <c r="D233" s="98"/>
      <c r="E233" s="54"/>
      <c r="F233" s="98"/>
      <c r="G233" s="307">
        <v>93</v>
      </c>
      <c r="H233" s="575">
        <v>373500</v>
      </c>
      <c r="I233" s="1219">
        <v>81</v>
      </c>
      <c r="J233" s="1251">
        <v>386300</v>
      </c>
      <c r="K233" s="1221">
        <v>55</v>
      </c>
      <c r="L233" s="1231">
        <v>402400</v>
      </c>
      <c r="M233" s="1221">
        <v>24</v>
      </c>
      <c r="N233" s="1231">
        <v>425000</v>
      </c>
      <c r="O233" s="1221">
        <v>4</v>
      </c>
      <c r="P233" s="1255">
        <v>445100</v>
      </c>
    </row>
    <row r="234" spans="2:16" s="120" customFormat="1" ht="13.5" customHeight="1">
      <c r="B234" s="1218"/>
      <c r="C234" s="54"/>
      <c r="D234" s="98"/>
      <c r="E234" s="54"/>
      <c r="F234" s="98"/>
      <c r="G234" s="322">
        <v>94</v>
      </c>
      <c r="H234" s="572">
        <v>374000</v>
      </c>
      <c r="I234" s="1220"/>
      <c r="J234" s="1245"/>
      <c r="K234" s="1239"/>
      <c r="L234" s="1242"/>
      <c r="M234" s="1239"/>
      <c r="N234" s="1242"/>
      <c r="O234" s="1239"/>
      <c r="P234" s="1253"/>
    </row>
    <row r="235" spans="2:16" s="120" customFormat="1" ht="13.5" customHeight="1">
      <c r="B235" s="1218"/>
      <c r="C235" s="54"/>
      <c r="D235" s="98"/>
      <c r="E235" s="54"/>
      <c r="F235" s="98"/>
      <c r="G235" s="311">
        <v>95</v>
      </c>
      <c r="H235" s="554">
        <v>374500</v>
      </c>
      <c r="I235" s="1221">
        <v>82</v>
      </c>
      <c r="J235" s="1244">
        <v>386800</v>
      </c>
      <c r="K235" s="1239"/>
      <c r="L235" s="1242"/>
      <c r="M235" s="1239"/>
      <c r="N235" s="1242"/>
      <c r="O235" s="1239"/>
      <c r="P235" s="1253"/>
    </row>
    <row r="236" spans="2:16" s="120" customFormat="1" ht="13.5" customHeight="1">
      <c r="B236" s="1218"/>
      <c r="C236" s="54"/>
      <c r="D236" s="98"/>
      <c r="E236" s="54"/>
      <c r="F236" s="98"/>
      <c r="G236" s="311">
        <v>96</v>
      </c>
      <c r="H236" s="554">
        <v>374900</v>
      </c>
      <c r="I236" s="1220"/>
      <c r="J236" s="1245"/>
      <c r="K236" s="1220"/>
      <c r="L236" s="1233"/>
      <c r="M236" s="1239"/>
      <c r="N236" s="1242"/>
      <c r="O236" s="1239"/>
      <c r="P236" s="1253"/>
    </row>
    <row r="237" spans="2:16" s="120" customFormat="1" ht="13.5" customHeight="1">
      <c r="B237" s="1218"/>
      <c r="C237" s="54"/>
      <c r="D237" s="98"/>
      <c r="E237" s="54"/>
      <c r="F237" s="98"/>
      <c r="G237" s="307">
        <v>97</v>
      </c>
      <c r="H237" s="344">
        <v>375400</v>
      </c>
      <c r="I237" s="1221">
        <v>83</v>
      </c>
      <c r="J237" s="1244">
        <v>387300</v>
      </c>
      <c r="K237" s="1221">
        <v>56</v>
      </c>
      <c r="L237" s="1231">
        <v>403200</v>
      </c>
      <c r="M237" s="1239"/>
      <c r="N237" s="1242"/>
      <c r="O237" s="1239"/>
      <c r="P237" s="1253"/>
    </row>
    <row r="238" spans="2:16" s="120" customFormat="1" ht="13.5" customHeight="1">
      <c r="B238" s="1218"/>
      <c r="C238" s="54"/>
      <c r="D238" s="98"/>
      <c r="E238" s="54"/>
      <c r="F238" s="98"/>
      <c r="G238" s="308">
        <v>98</v>
      </c>
      <c r="H238" s="339">
        <v>375900</v>
      </c>
      <c r="I238" s="1220"/>
      <c r="J238" s="1245"/>
      <c r="K238" s="1239"/>
      <c r="L238" s="1242"/>
      <c r="M238" s="1239"/>
      <c r="N238" s="1242"/>
      <c r="O238" s="1239"/>
      <c r="P238" s="1253"/>
    </row>
    <row r="239" spans="2:16" s="120" customFormat="1" ht="13.5" customHeight="1">
      <c r="B239" s="1218"/>
      <c r="C239" s="52"/>
      <c r="D239" s="55"/>
      <c r="E239" s="54"/>
      <c r="F239" s="98"/>
      <c r="G239" s="308">
        <v>99</v>
      </c>
      <c r="H239" s="339">
        <v>376400</v>
      </c>
      <c r="I239" s="1221">
        <v>84</v>
      </c>
      <c r="J239" s="1244">
        <v>387900</v>
      </c>
      <c r="K239" s="1239"/>
      <c r="L239" s="1242"/>
      <c r="M239" s="1239"/>
      <c r="N239" s="1242"/>
      <c r="O239" s="1239"/>
      <c r="P239" s="1253"/>
    </row>
    <row r="240" spans="2:16" s="120" customFormat="1" ht="13.5" customHeight="1">
      <c r="B240" s="1218"/>
      <c r="C240" s="52"/>
      <c r="D240" s="55"/>
      <c r="E240" s="54"/>
      <c r="F240" s="98"/>
      <c r="G240" s="311">
        <v>100</v>
      </c>
      <c r="H240" s="343">
        <v>376800</v>
      </c>
      <c r="I240" s="1222"/>
      <c r="J240" s="1245"/>
      <c r="K240" s="1222"/>
      <c r="L240" s="1232"/>
      <c r="M240" s="1222"/>
      <c r="N240" s="1232"/>
      <c r="O240" s="1222"/>
      <c r="P240" s="1256"/>
    </row>
    <row r="241" spans="2:16" s="120" customFormat="1" ht="13.5" customHeight="1">
      <c r="B241" s="1218"/>
      <c r="C241" s="52"/>
      <c r="D241" s="55"/>
      <c r="E241" s="54"/>
      <c r="F241" s="98"/>
      <c r="G241" s="307">
        <v>101</v>
      </c>
      <c r="H241" s="344">
        <v>377100</v>
      </c>
      <c r="I241" s="318">
        <v>85</v>
      </c>
      <c r="J241" s="553">
        <v>388200</v>
      </c>
      <c r="K241" s="1219">
        <v>57</v>
      </c>
      <c r="L241" s="1243">
        <v>403900</v>
      </c>
      <c r="M241" s="1219">
        <v>25</v>
      </c>
      <c r="N241" s="1243">
        <v>426500</v>
      </c>
      <c r="O241" s="1219">
        <v>5</v>
      </c>
      <c r="P241" s="1252">
        <v>447100</v>
      </c>
    </row>
    <row r="242" spans="2:16" s="120" customFormat="1" ht="13.5" customHeight="1">
      <c r="B242" s="1218"/>
      <c r="C242" s="52"/>
      <c r="D242" s="55"/>
      <c r="E242" s="54"/>
      <c r="F242" s="98"/>
      <c r="G242" s="308">
        <v>102</v>
      </c>
      <c r="H242" s="339">
        <v>377600</v>
      </c>
      <c r="I242" s="314">
        <v>86</v>
      </c>
      <c r="J242" s="555">
        <v>388700</v>
      </c>
      <c r="K242" s="1220"/>
      <c r="L242" s="1233"/>
      <c r="M242" s="1239"/>
      <c r="N242" s="1242"/>
      <c r="O242" s="1239"/>
      <c r="P242" s="1253"/>
    </row>
    <row r="243" spans="2:16" s="120" customFormat="1" ht="13.5" customHeight="1">
      <c r="B243" s="1218"/>
      <c r="C243" s="52"/>
      <c r="D243" s="55"/>
      <c r="E243" s="54"/>
      <c r="F243" s="98"/>
      <c r="G243" s="308">
        <v>103</v>
      </c>
      <c r="H243" s="339">
        <v>377900</v>
      </c>
      <c r="I243" s="314">
        <v>87</v>
      </c>
      <c r="J243" s="555">
        <v>389300</v>
      </c>
      <c r="K243" s="1221">
        <v>58</v>
      </c>
      <c r="L243" s="1231">
        <v>404600</v>
      </c>
      <c r="M243" s="1239"/>
      <c r="N243" s="1242"/>
      <c r="O243" s="1239"/>
      <c r="P243" s="1253"/>
    </row>
    <row r="244" spans="2:16" s="120" customFormat="1" ht="13.5" customHeight="1">
      <c r="B244" s="1218"/>
      <c r="C244" s="52"/>
      <c r="D244" s="55"/>
      <c r="E244" s="54"/>
      <c r="F244" s="98"/>
      <c r="G244" s="309">
        <v>104</v>
      </c>
      <c r="H244" s="346">
        <v>378200</v>
      </c>
      <c r="I244" s="1221">
        <v>88</v>
      </c>
      <c r="J244" s="1244">
        <v>389800</v>
      </c>
      <c r="K244" s="1239"/>
      <c r="L244" s="1242"/>
      <c r="M244" s="1239"/>
      <c r="N244" s="1242"/>
      <c r="O244" s="1239"/>
      <c r="P244" s="1253"/>
    </row>
    <row r="245" spans="2:16" s="120" customFormat="1" ht="13.5" customHeight="1">
      <c r="B245" s="1218"/>
      <c r="C245" s="52"/>
      <c r="D245" s="55"/>
      <c r="E245" s="54"/>
      <c r="F245" s="98"/>
      <c r="G245" s="310">
        <v>105</v>
      </c>
      <c r="H245" s="335">
        <v>378600</v>
      </c>
      <c r="I245" s="1239"/>
      <c r="J245" s="1245"/>
      <c r="K245" s="1239"/>
      <c r="L245" s="1242"/>
      <c r="M245" s="1239"/>
      <c r="N245" s="1242"/>
      <c r="O245" s="1239"/>
      <c r="P245" s="1253"/>
    </row>
    <row r="246" spans="2:16" s="120" customFormat="1" ht="13.5" customHeight="1">
      <c r="B246" s="1218"/>
      <c r="C246" s="52"/>
      <c r="D246" s="55"/>
      <c r="E246" s="54"/>
      <c r="F246" s="98"/>
      <c r="G246" s="308">
        <v>106</v>
      </c>
      <c r="H246" s="339">
        <v>379100</v>
      </c>
      <c r="I246" s="1222"/>
      <c r="J246" s="1246"/>
      <c r="K246" s="1220"/>
      <c r="L246" s="1233"/>
      <c r="M246" s="1220"/>
      <c r="N246" s="1233"/>
      <c r="O246" s="1220"/>
      <c r="P246" s="1254"/>
    </row>
    <row r="247" spans="2:16" s="120" customFormat="1" ht="13.5" customHeight="1">
      <c r="B247" s="1218"/>
      <c r="C247" s="52"/>
      <c r="D247" s="55"/>
      <c r="E247" s="54"/>
      <c r="F247" s="98"/>
      <c r="G247" s="310">
        <v>107</v>
      </c>
      <c r="H247" s="335">
        <v>379600</v>
      </c>
      <c r="I247" s="1219">
        <v>89</v>
      </c>
      <c r="J247" s="948">
        <v>390100</v>
      </c>
      <c r="K247" s="1221">
        <v>59</v>
      </c>
      <c r="L247" s="1231">
        <v>405100</v>
      </c>
      <c r="M247" s="1221">
        <v>26</v>
      </c>
      <c r="N247" s="1231">
        <v>428200</v>
      </c>
      <c r="O247" s="1221">
        <v>6</v>
      </c>
      <c r="P247" s="1255">
        <v>449000</v>
      </c>
    </row>
    <row r="248" spans="2:16" s="120" customFormat="1" ht="13.5" customHeight="1">
      <c r="B248" s="1218"/>
      <c r="C248" s="52"/>
      <c r="D248" s="55"/>
      <c r="E248" s="54"/>
      <c r="F248" s="98"/>
      <c r="G248" s="311">
        <v>108</v>
      </c>
      <c r="H248" s="343">
        <v>380100</v>
      </c>
      <c r="I248" s="1239"/>
      <c r="J248" s="948"/>
      <c r="K248" s="1239"/>
      <c r="L248" s="1242"/>
      <c r="M248" s="1239"/>
      <c r="N248" s="1242"/>
      <c r="O248" s="1239"/>
      <c r="P248" s="1253"/>
    </row>
    <row r="249" spans="2:16" s="120" customFormat="1" ht="13.5" customHeight="1">
      <c r="B249" s="1218"/>
      <c r="C249" s="52"/>
      <c r="D249" s="55"/>
      <c r="E249" s="54"/>
      <c r="F249" s="98"/>
      <c r="G249" s="307">
        <v>109</v>
      </c>
      <c r="H249" s="344">
        <v>380600</v>
      </c>
      <c r="I249" s="1220"/>
      <c r="J249" s="948"/>
      <c r="K249" s="1239"/>
      <c r="L249" s="1242"/>
      <c r="M249" s="1239"/>
      <c r="N249" s="1242"/>
      <c r="O249" s="1239"/>
      <c r="P249" s="1253"/>
    </row>
    <row r="250" spans="2:16" s="120" customFormat="1" ht="13.5" customHeight="1">
      <c r="B250" s="1218"/>
      <c r="C250" s="52"/>
      <c r="D250" s="55"/>
      <c r="E250" s="54"/>
      <c r="F250" s="98"/>
      <c r="G250" s="308">
        <v>110</v>
      </c>
      <c r="H250" s="339">
        <v>381100</v>
      </c>
      <c r="I250" s="1221">
        <v>90</v>
      </c>
      <c r="J250" s="961">
        <v>390500</v>
      </c>
      <c r="K250" s="1239"/>
      <c r="L250" s="1242"/>
      <c r="M250" s="1239"/>
      <c r="N250" s="1242"/>
      <c r="O250" s="1239"/>
      <c r="P250" s="1253"/>
    </row>
    <row r="251" spans="2:16" s="120" customFormat="1" ht="13.5" customHeight="1">
      <c r="B251" s="1218"/>
      <c r="C251" s="52"/>
      <c r="D251" s="55"/>
      <c r="E251" s="54"/>
      <c r="F251" s="98"/>
      <c r="G251" s="308">
        <v>111</v>
      </c>
      <c r="H251" s="339">
        <v>381600</v>
      </c>
      <c r="I251" s="1239"/>
      <c r="J251" s="967"/>
      <c r="K251" s="1239"/>
      <c r="L251" s="1242"/>
      <c r="M251" s="1239"/>
      <c r="N251" s="1242"/>
      <c r="O251" s="1239"/>
      <c r="P251" s="1253"/>
    </row>
    <row r="252" spans="2:16" s="120" customFormat="1" ht="13.5" customHeight="1">
      <c r="B252" s="1218"/>
      <c r="C252" s="52"/>
      <c r="D252" s="55"/>
      <c r="E252" s="54"/>
      <c r="F252" s="98"/>
      <c r="G252" s="309">
        <v>112</v>
      </c>
      <c r="H252" s="346">
        <v>382000</v>
      </c>
      <c r="I252" s="1220"/>
      <c r="J252" s="953"/>
      <c r="K252" s="1220"/>
      <c r="L252" s="1233"/>
      <c r="M252" s="1239"/>
      <c r="N252" s="1242"/>
      <c r="O252" s="1239"/>
      <c r="P252" s="1253"/>
    </row>
    <row r="253" spans="2:16" s="120" customFormat="1" ht="13.5" customHeight="1">
      <c r="B253" s="1218" t="s">
        <v>625</v>
      </c>
      <c r="C253" s="52"/>
      <c r="D253" s="55"/>
      <c r="E253" s="54"/>
      <c r="F253" s="98"/>
      <c r="G253" s="310">
        <v>113</v>
      </c>
      <c r="H253" s="335">
        <v>382500</v>
      </c>
      <c r="I253" s="1221">
        <v>91</v>
      </c>
      <c r="J253" s="959">
        <v>390800</v>
      </c>
      <c r="K253" s="1221">
        <v>60</v>
      </c>
      <c r="L253" s="1231">
        <v>405800</v>
      </c>
      <c r="M253" s="1239">
        <v>26</v>
      </c>
      <c r="N253" s="1242">
        <v>428200</v>
      </c>
      <c r="O253" s="1239">
        <v>6</v>
      </c>
      <c r="P253" s="1253">
        <v>449000</v>
      </c>
    </row>
    <row r="254" spans="2:16" s="120" customFormat="1" ht="13.5" customHeight="1">
      <c r="B254" s="1218"/>
      <c r="C254" s="52"/>
      <c r="D254" s="55"/>
      <c r="E254" s="54"/>
      <c r="F254" s="98"/>
      <c r="G254" s="308">
        <v>114</v>
      </c>
      <c r="H254" s="339">
        <v>383000</v>
      </c>
      <c r="I254" s="1239"/>
      <c r="J254" s="948"/>
      <c r="K254" s="1239"/>
      <c r="L254" s="1242"/>
      <c r="M254" s="1239"/>
      <c r="N254" s="1242"/>
      <c r="O254" s="1239"/>
      <c r="P254" s="1253"/>
    </row>
    <row r="255" spans="2:16" s="120" customFormat="1" ht="13.5" customHeight="1">
      <c r="B255" s="1218"/>
      <c r="C255" s="52"/>
      <c r="D255" s="55"/>
      <c r="E255" s="54"/>
      <c r="F255" s="98"/>
      <c r="G255" s="308">
        <v>115</v>
      </c>
      <c r="H255" s="339">
        <v>383500</v>
      </c>
      <c r="I255" s="1220"/>
      <c r="J255" s="960"/>
      <c r="K255" s="1239"/>
      <c r="L255" s="1242"/>
      <c r="M255" s="1239"/>
      <c r="N255" s="1242"/>
      <c r="O255" s="1239"/>
      <c r="P255" s="1253"/>
    </row>
    <row r="256" spans="2:16" s="120" customFormat="1" ht="13.5" customHeight="1">
      <c r="B256" s="1218"/>
      <c r="C256" s="52"/>
      <c r="D256" s="55"/>
      <c r="E256" s="54"/>
      <c r="F256" s="98"/>
      <c r="G256" s="309">
        <v>116</v>
      </c>
      <c r="H256" s="346">
        <v>384000</v>
      </c>
      <c r="I256" s="1221">
        <v>92</v>
      </c>
      <c r="J256" s="959">
        <v>391300</v>
      </c>
      <c r="K256" s="1239"/>
      <c r="L256" s="1242"/>
      <c r="M256" s="1239"/>
      <c r="N256" s="1242"/>
      <c r="O256" s="1239"/>
      <c r="P256" s="1253"/>
    </row>
    <row r="257" spans="2:16" s="120" customFormat="1" ht="13.5" customHeight="1">
      <c r="B257" s="1218"/>
      <c r="C257" s="52"/>
      <c r="D257" s="55"/>
      <c r="E257" s="54"/>
      <c r="F257" s="98"/>
      <c r="G257" s="307">
        <v>117</v>
      </c>
      <c r="H257" s="344">
        <v>384400</v>
      </c>
      <c r="I257" s="1239"/>
      <c r="J257" s="948"/>
      <c r="K257" s="1239"/>
      <c r="L257" s="1242"/>
      <c r="M257" s="1239"/>
      <c r="N257" s="1242"/>
      <c r="O257" s="1239"/>
      <c r="P257" s="1253"/>
    </row>
    <row r="258" spans="2:16" s="120" customFormat="1" ht="13.5" customHeight="1">
      <c r="B258" s="1218"/>
      <c r="C258" s="52"/>
      <c r="D258" s="55"/>
      <c r="E258" s="54"/>
      <c r="F258" s="98"/>
      <c r="G258" s="308">
        <v>118</v>
      </c>
      <c r="H258" s="339">
        <v>384900</v>
      </c>
      <c r="I258" s="1222"/>
      <c r="J258" s="948"/>
      <c r="K258" s="1239"/>
      <c r="L258" s="1242"/>
      <c r="M258" s="1239"/>
      <c r="N258" s="1242"/>
      <c r="O258" s="1239"/>
      <c r="P258" s="1253"/>
    </row>
    <row r="259" spans="2:16" s="120" customFormat="1" ht="13.5" customHeight="1">
      <c r="B259" s="1218"/>
      <c r="C259" s="52"/>
      <c r="D259" s="55"/>
      <c r="E259" s="54"/>
      <c r="F259" s="98"/>
      <c r="G259" s="308">
        <v>119</v>
      </c>
      <c r="H259" s="339">
        <v>385400</v>
      </c>
      <c r="I259" s="1219">
        <v>93</v>
      </c>
      <c r="J259" s="957">
        <v>391900</v>
      </c>
      <c r="K259" s="1239"/>
      <c r="L259" s="1242"/>
      <c r="M259" s="1239"/>
      <c r="N259" s="1242"/>
      <c r="O259" s="1239"/>
      <c r="P259" s="1253"/>
    </row>
    <row r="260" spans="2:16" s="120" customFormat="1" ht="13.5" customHeight="1">
      <c r="B260" s="1218"/>
      <c r="C260" s="52"/>
      <c r="D260" s="55"/>
      <c r="E260" s="54"/>
      <c r="F260" s="98"/>
      <c r="G260" s="309">
        <v>120</v>
      </c>
      <c r="H260" s="346">
        <v>385900</v>
      </c>
      <c r="I260" s="1239"/>
      <c r="J260" s="948"/>
      <c r="K260" s="1239"/>
      <c r="L260" s="1242"/>
      <c r="M260" s="1239"/>
      <c r="N260" s="1242"/>
      <c r="O260" s="1239"/>
      <c r="P260" s="1253"/>
    </row>
    <row r="261" spans="2:16" s="120" customFormat="1" ht="13.5" customHeight="1">
      <c r="B261" s="1218"/>
      <c r="C261" s="52"/>
      <c r="D261" s="55"/>
      <c r="E261" s="54"/>
      <c r="F261" s="98"/>
      <c r="G261" s="322">
        <v>121</v>
      </c>
      <c r="H261" s="357">
        <v>386200</v>
      </c>
      <c r="I261" s="1220"/>
      <c r="J261" s="948"/>
      <c r="K261" s="1239"/>
      <c r="L261" s="1242"/>
      <c r="M261" s="1239"/>
      <c r="N261" s="1242"/>
      <c r="O261" s="1239"/>
      <c r="P261" s="1253"/>
    </row>
    <row r="262" spans="2:16" s="120" customFormat="1" ht="13.5" customHeight="1">
      <c r="B262" s="1218"/>
      <c r="C262" s="52"/>
      <c r="D262" s="55"/>
      <c r="E262" s="54"/>
      <c r="F262" s="98"/>
      <c r="G262" s="576"/>
      <c r="H262" s="577"/>
      <c r="I262" s="314">
        <v>94</v>
      </c>
      <c r="J262" s="390">
        <v>392400</v>
      </c>
      <c r="K262" s="1222"/>
      <c r="L262" s="1232"/>
      <c r="M262" s="1220"/>
      <c r="N262" s="1233"/>
      <c r="O262" s="1220"/>
      <c r="P262" s="1254"/>
    </row>
    <row r="263" spans="2:16" s="120" customFormat="1" ht="13.5" customHeight="1">
      <c r="B263" s="1218"/>
      <c r="C263" s="52"/>
      <c r="D263" s="55"/>
      <c r="E263" s="54"/>
      <c r="F263" s="98"/>
      <c r="G263" s="54"/>
      <c r="H263" s="577"/>
      <c r="I263" s="314">
        <v>95</v>
      </c>
      <c r="J263" s="390">
        <v>392900</v>
      </c>
      <c r="K263" s="1219">
        <v>61</v>
      </c>
      <c r="L263" s="1243">
        <v>406700</v>
      </c>
      <c r="M263" s="1221">
        <v>27</v>
      </c>
      <c r="N263" s="1231">
        <v>430000</v>
      </c>
      <c r="O263" s="1221">
        <v>7</v>
      </c>
      <c r="P263" s="1255">
        <v>450900</v>
      </c>
    </row>
    <row r="264" spans="2:16" s="120" customFormat="1" ht="13.5" customHeight="1">
      <c r="B264" s="1218"/>
      <c r="C264" s="52"/>
      <c r="D264" s="55"/>
      <c r="E264" s="54"/>
      <c r="F264" s="98"/>
      <c r="G264" s="54"/>
      <c r="H264" s="577"/>
      <c r="I264" s="314">
        <v>96</v>
      </c>
      <c r="J264" s="390">
        <v>393400</v>
      </c>
      <c r="K264" s="1239"/>
      <c r="L264" s="1242"/>
      <c r="M264" s="1239"/>
      <c r="N264" s="1242"/>
      <c r="O264" s="1239"/>
      <c r="P264" s="1253"/>
    </row>
    <row r="265" spans="2:16" s="120" customFormat="1" ht="13.5" customHeight="1">
      <c r="B265" s="1218"/>
      <c r="C265" s="52"/>
      <c r="D265" s="55"/>
      <c r="E265" s="54"/>
      <c r="F265" s="98"/>
      <c r="G265" s="54"/>
      <c r="H265" s="577"/>
      <c r="I265" s="318">
        <v>97</v>
      </c>
      <c r="J265" s="578">
        <v>394000</v>
      </c>
      <c r="K265" s="1239"/>
      <c r="L265" s="1242"/>
      <c r="M265" s="1239"/>
      <c r="N265" s="1242"/>
      <c r="O265" s="1239"/>
      <c r="P265" s="1253"/>
    </row>
    <row r="266" spans="2:16" s="120" customFormat="1" ht="13.5" customHeight="1">
      <c r="B266" s="1218"/>
      <c r="C266" s="52"/>
      <c r="D266" s="55"/>
      <c r="E266" s="54"/>
      <c r="F266" s="98"/>
      <c r="G266" s="52"/>
      <c r="H266" s="52"/>
      <c r="I266" s="308">
        <v>98</v>
      </c>
      <c r="J266" s="372">
        <v>394500</v>
      </c>
      <c r="K266" s="1220"/>
      <c r="L266" s="1233"/>
      <c r="M266" s="1239"/>
      <c r="N266" s="1242"/>
      <c r="O266" s="1239"/>
      <c r="P266" s="1253"/>
    </row>
    <row r="267" spans="2:16" s="120" customFormat="1" ht="13.5" customHeight="1">
      <c r="B267" s="1218"/>
      <c r="C267" s="52"/>
      <c r="D267" s="55"/>
      <c r="E267" s="54"/>
      <c r="F267" s="98"/>
      <c r="G267" s="52"/>
      <c r="H267" s="52"/>
      <c r="I267" s="308">
        <v>99</v>
      </c>
      <c r="J267" s="372">
        <v>395000</v>
      </c>
      <c r="K267" s="1221">
        <v>62</v>
      </c>
      <c r="L267" s="1244">
        <v>407300</v>
      </c>
      <c r="M267" s="1239"/>
      <c r="N267" s="1242"/>
      <c r="O267" s="1239"/>
      <c r="P267" s="1253"/>
    </row>
    <row r="268" spans="2:16" s="120" customFormat="1" ht="13.5" customHeight="1">
      <c r="B268" s="1218"/>
      <c r="C268" s="52"/>
      <c r="D268" s="55"/>
      <c r="E268" s="54"/>
      <c r="F268" s="98"/>
      <c r="G268" s="52"/>
      <c r="H268" s="52"/>
      <c r="I268" s="309">
        <v>100</v>
      </c>
      <c r="J268" s="375">
        <v>395400</v>
      </c>
      <c r="K268" s="1239"/>
      <c r="L268" s="1245"/>
      <c r="M268" s="1239"/>
      <c r="N268" s="1242"/>
      <c r="O268" s="1239"/>
      <c r="P268" s="1253"/>
    </row>
    <row r="269" spans="2:16" s="120" customFormat="1" ht="13.5" customHeight="1">
      <c r="B269" s="1218"/>
      <c r="C269" s="52"/>
      <c r="D269" s="55"/>
      <c r="E269" s="54"/>
      <c r="F269" s="98"/>
      <c r="G269" s="52"/>
      <c r="H269" s="52"/>
      <c r="I269" s="315">
        <v>101</v>
      </c>
      <c r="J269" s="553">
        <v>396000</v>
      </c>
      <c r="K269" s="1239"/>
      <c r="L269" s="1245"/>
      <c r="M269" s="1239"/>
      <c r="N269" s="1242"/>
      <c r="O269" s="1239"/>
      <c r="P269" s="1253"/>
    </row>
    <row r="270" spans="2:16" s="120" customFormat="1" ht="13.5" customHeight="1">
      <c r="B270" s="1218"/>
      <c r="C270" s="52"/>
      <c r="D270" s="55"/>
      <c r="E270" s="54"/>
      <c r="F270" s="98"/>
      <c r="G270" s="52"/>
      <c r="H270" s="52"/>
      <c r="I270" s="311">
        <v>102</v>
      </c>
      <c r="J270" s="339">
        <v>396500</v>
      </c>
      <c r="K270" s="1220"/>
      <c r="L270" s="1245"/>
      <c r="M270" s="1220"/>
      <c r="N270" s="1233"/>
      <c r="O270" s="1220"/>
      <c r="P270" s="1254"/>
    </row>
    <row r="271" spans="2:16" s="120" customFormat="1" ht="13.5" customHeight="1">
      <c r="B271" s="1218"/>
      <c r="C271" s="52"/>
      <c r="D271" s="55"/>
      <c r="E271" s="54"/>
      <c r="F271" s="98"/>
      <c r="G271" s="52"/>
      <c r="H271" s="52"/>
      <c r="I271" s="311">
        <v>103</v>
      </c>
      <c r="J271" s="372">
        <v>397000</v>
      </c>
      <c r="K271" s="1221">
        <v>63</v>
      </c>
      <c r="L271" s="1231">
        <v>408000</v>
      </c>
      <c r="M271" s="1221">
        <v>28</v>
      </c>
      <c r="N271" s="1231">
        <v>431800</v>
      </c>
      <c r="O271" s="1221">
        <v>8</v>
      </c>
      <c r="P271" s="1255">
        <v>452800</v>
      </c>
    </row>
    <row r="272" spans="2:16" s="120" customFormat="1" ht="13.5" customHeight="1">
      <c r="B272" s="1218"/>
      <c r="C272" s="52"/>
      <c r="D272" s="55"/>
      <c r="E272" s="54"/>
      <c r="F272" s="98"/>
      <c r="G272" s="52"/>
      <c r="H272" s="52"/>
      <c r="I272" s="309">
        <v>104</v>
      </c>
      <c r="J272" s="390">
        <v>397600</v>
      </c>
      <c r="K272" s="1239"/>
      <c r="L272" s="1242"/>
      <c r="M272" s="1239"/>
      <c r="N272" s="1242"/>
      <c r="O272" s="1239"/>
      <c r="P272" s="1253"/>
    </row>
    <row r="273" spans="2:16" s="120" customFormat="1" ht="13.5" customHeight="1">
      <c r="B273" s="1218"/>
      <c r="C273" s="52"/>
      <c r="D273" s="55"/>
      <c r="E273" s="54"/>
      <c r="F273" s="98"/>
      <c r="G273" s="52"/>
      <c r="H273" s="52"/>
      <c r="I273" s="310">
        <v>105</v>
      </c>
      <c r="J273" s="344">
        <v>398200</v>
      </c>
      <c r="K273" s="1239"/>
      <c r="L273" s="1242"/>
      <c r="M273" s="1239"/>
      <c r="N273" s="1242"/>
      <c r="O273" s="1239"/>
      <c r="P273" s="1253"/>
    </row>
    <row r="274" spans="2:16" s="120" customFormat="1" ht="13.5" customHeight="1">
      <c r="B274" s="1218"/>
      <c r="C274" s="52"/>
      <c r="D274" s="55"/>
      <c r="E274" s="54"/>
      <c r="F274" s="98"/>
      <c r="G274" s="52"/>
      <c r="H274" s="52"/>
      <c r="I274" s="308">
        <v>106</v>
      </c>
      <c r="J274" s="571">
        <v>398700</v>
      </c>
      <c r="K274" s="1220"/>
      <c r="L274" s="1233"/>
      <c r="M274" s="1239"/>
      <c r="N274" s="1242"/>
      <c r="O274" s="1239"/>
      <c r="P274" s="1253"/>
    </row>
    <row r="275" spans="2:16" s="120" customFormat="1" ht="13.5" customHeight="1">
      <c r="B275" s="1218"/>
      <c r="C275" s="52"/>
      <c r="D275" s="55"/>
      <c r="E275" s="54"/>
      <c r="F275" s="98"/>
      <c r="G275" s="52"/>
      <c r="H275" s="52"/>
      <c r="I275" s="308">
        <v>107</v>
      </c>
      <c r="J275" s="579">
        <v>399200</v>
      </c>
      <c r="K275" s="1221">
        <v>64</v>
      </c>
      <c r="L275" s="1231">
        <v>408700</v>
      </c>
      <c r="M275" s="1239"/>
      <c r="N275" s="1242"/>
      <c r="O275" s="1239"/>
      <c r="P275" s="1253"/>
    </row>
    <row r="276" spans="2:16" s="120" customFormat="1" ht="13.5" customHeight="1">
      <c r="B276" s="1218"/>
      <c r="C276" s="52"/>
      <c r="D276" s="55"/>
      <c r="E276" s="54"/>
      <c r="F276" s="98"/>
      <c r="G276" s="52"/>
      <c r="H276" s="52"/>
      <c r="I276" s="311">
        <v>108</v>
      </c>
      <c r="J276" s="346">
        <v>399700</v>
      </c>
      <c r="K276" s="1222"/>
      <c r="L276" s="1232"/>
      <c r="M276" s="1222"/>
      <c r="N276" s="1232"/>
      <c r="O276" s="1222"/>
      <c r="P276" s="1256"/>
    </row>
    <row r="277" spans="2:16" s="120" customFormat="1" ht="13.5" customHeight="1">
      <c r="B277" s="1218"/>
      <c r="C277" s="52"/>
      <c r="D277" s="55"/>
      <c r="E277" s="54"/>
      <c r="F277" s="98"/>
      <c r="G277" s="52"/>
      <c r="H277" s="52"/>
      <c r="I277" s="315">
        <v>109</v>
      </c>
      <c r="J277" s="579">
        <v>400300</v>
      </c>
      <c r="K277" s="315">
        <v>65</v>
      </c>
      <c r="L277" s="552">
        <v>409400</v>
      </c>
      <c r="M277" s="1219">
        <v>29</v>
      </c>
      <c r="N277" s="1243">
        <v>433400</v>
      </c>
      <c r="O277" s="1219">
        <v>9</v>
      </c>
      <c r="P277" s="1252">
        <v>454500</v>
      </c>
    </row>
    <row r="278" spans="2:16" s="120" customFormat="1" ht="13.5" customHeight="1">
      <c r="B278" s="1218"/>
      <c r="C278" s="52"/>
      <c r="D278" s="55"/>
      <c r="E278" s="54"/>
      <c r="F278" s="98"/>
      <c r="G278" s="52"/>
      <c r="H278" s="52"/>
      <c r="I278" s="580"/>
      <c r="J278" s="195"/>
      <c r="K278" s="311">
        <v>66</v>
      </c>
      <c r="L278" s="554">
        <v>409800</v>
      </c>
      <c r="M278" s="1239"/>
      <c r="N278" s="1242"/>
      <c r="O278" s="1239"/>
      <c r="P278" s="1253"/>
    </row>
    <row r="279" spans="2:16" s="120" customFormat="1" ht="13.5" customHeight="1">
      <c r="B279" s="1218"/>
      <c r="C279" s="52"/>
      <c r="D279" s="55"/>
      <c r="E279" s="54"/>
      <c r="F279" s="98"/>
      <c r="G279" s="52"/>
      <c r="H279" s="52"/>
      <c r="I279" s="560"/>
      <c r="J279" s="540"/>
      <c r="K279" s="311">
        <v>67</v>
      </c>
      <c r="L279" s="554">
        <v>410400</v>
      </c>
      <c r="M279" s="1239"/>
      <c r="N279" s="1242"/>
      <c r="O279" s="1239"/>
      <c r="P279" s="1253"/>
    </row>
    <row r="280" spans="2:16" s="120" customFormat="1" ht="13.5" customHeight="1">
      <c r="B280" s="1218"/>
      <c r="C280" s="52"/>
      <c r="D280" s="55"/>
      <c r="E280" s="54"/>
      <c r="F280" s="98"/>
      <c r="G280" s="52"/>
      <c r="H280" s="52"/>
      <c r="I280" s="560"/>
      <c r="J280" s="439"/>
      <c r="K280" s="311">
        <v>68</v>
      </c>
      <c r="L280" s="554">
        <v>410900</v>
      </c>
      <c r="M280" s="1239"/>
      <c r="N280" s="1242"/>
      <c r="O280" s="1239"/>
      <c r="P280" s="1253"/>
    </row>
    <row r="281" spans="2:16" s="120" customFormat="1" ht="13.5" customHeight="1">
      <c r="B281" s="1218"/>
      <c r="C281" s="52"/>
      <c r="D281" s="55"/>
      <c r="E281" s="54"/>
      <c r="F281" s="98"/>
      <c r="G281" s="52"/>
      <c r="H281" s="52"/>
      <c r="I281" s="54"/>
      <c r="J281" s="439"/>
      <c r="K281" s="315">
        <v>69</v>
      </c>
      <c r="L281" s="376">
        <v>411300</v>
      </c>
      <c r="M281" s="1239"/>
      <c r="N281" s="1242"/>
      <c r="O281" s="1239"/>
      <c r="P281" s="1253"/>
    </row>
    <row r="282" spans="2:16" s="120" customFormat="1" ht="13.5" customHeight="1">
      <c r="B282" s="1218"/>
      <c r="C282" s="52"/>
      <c r="D282" s="55"/>
      <c r="E282" s="54"/>
      <c r="F282" s="98"/>
      <c r="G282" s="52"/>
      <c r="H282" s="52"/>
      <c r="I282" s="52"/>
      <c r="J282" s="52"/>
      <c r="K282" s="311">
        <v>70</v>
      </c>
      <c r="L282" s="343">
        <v>411900</v>
      </c>
      <c r="M282" s="1220"/>
      <c r="N282" s="1233"/>
      <c r="O282" s="1220"/>
      <c r="P282" s="1254"/>
    </row>
    <row r="283" spans="2:16" s="120" customFormat="1" ht="13.5" customHeight="1">
      <c r="B283" s="1218"/>
      <c r="C283" s="52"/>
      <c r="D283" s="55"/>
      <c r="E283" s="54"/>
      <c r="F283" s="98"/>
      <c r="G283" s="52"/>
      <c r="H283" s="52"/>
      <c r="I283" s="52"/>
      <c r="J283" s="52"/>
      <c r="K283" s="311">
        <v>71</v>
      </c>
      <c r="L283" s="343">
        <v>412400</v>
      </c>
      <c r="M283" s="1221">
        <v>30</v>
      </c>
      <c r="N283" s="1231">
        <v>435000</v>
      </c>
      <c r="O283" s="1221">
        <v>10</v>
      </c>
      <c r="P283" s="1255">
        <v>456200</v>
      </c>
    </row>
    <row r="284" spans="2:16" s="120" customFormat="1" ht="13.5" customHeight="1">
      <c r="B284" s="1218"/>
      <c r="C284" s="52"/>
      <c r="D284" s="55"/>
      <c r="E284" s="54"/>
      <c r="F284" s="98"/>
      <c r="G284" s="52"/>
      <c r="H284" s="52"/>
      <c r="I284" s="52"/>
      <c r="J284" s="52"/>
      <c r="K284" s="311">
        <v>72</v>
      </c>
      <c r="L284" s="343">
        <v>412700</v>
      </c>
      <c r="M284" s="1239"/>
      <c r="N284" s="1242"/>
      <c r="O284" s="1239"/>
      <c r="P284" s="1253"/>
    </row>
    <row r="285" spans="2:16" s="120" customFormat="1" ht="13.5" customHeight="1">
      <c r="B285" s="1218"/>
      <c r="C285" s="52"/>
      <c r="D285" s="55"/>
      <c r="E285" s="54"/>
      <c r="F285" s="98"/>
      <c r="G285" s="52"/>
      <c r="H285" s="52"/>
      <c r="I285" s="52"/>
      <c r="J285" s="52"/>
      <c r="K285" s="315">
        <v>73</v>
      </c>
      <c r="L285" s="552">
        <v>413000</v>
      </c>
      <c r="M285" s="1239"/>
      <c r="N285" s="1242"/>
      <c r="O285" s="1239"/>
      <c r="P285" s="1253"/>
    </row>
    <row r="286" spans="2:16" s="120" customFormat="1" ht="13.5" customHeight="1">
      <c r="B286" s="1218"/>
      <c r="C286" s="52"/>
      <c r="D286" s="55"/>
      <c r="E286" s="54"/>
      <c r="F286" s="98"/>
      <c r="G286" s="52"/>
      <c r="H286" s="52"/>
      <c r="I286" s="52"/>
      <c r="J286" s="52"/>
      <c r="K286" s="311">
        <v>74</v>
      </c>
      <c r="L286" s="554">
        <v>413500</v>
      </c>
      <c r="M286" s="1239"/>
      <c r="N286" s="1242"/>
      <c r="O286" s="1239"/>
      <c r="P286" s="1253"/>
    </row>
    <row r="287" spans="2:16" s="120" customFormat="1" ht="13.5" customHeight="1">
      <c r="B287" s="1218"/>
      <c r="C287" s="52"/>
      <c r="D287" s="55"/>
      <c r="E287" s="54"/>
      <c r="F287" s="98"/>
      <c r="G287" s="52"/>
      <c r="H287" s="52"/>
      <c r="I287" s="52"/>
      <c r="J287" s="52"/>
      <c r="K287" s="311">
        <v>75</v>
      </c>
      <c r="L287" s="554">
        <v>413900</v>
      </c>
      <c r="M287" s="1239"/>
      <c r="N287" s="1242"/>
      <c r="O287" s="1239"/>
      <c r="P287" s="1253"/>
    </row>
    <row r="288" spans="2:16" s="120" customFormat="1" ht="13.5" customHeight="1">
      <c r="B288" s="1218"/>
      <c r="C288" s="52"/>
      <c r="D288" s="55"/>
      <c r="E288" s="54"/>
      <c r="F288" s="98"/>
      <c r="G288" s="52"/>
      <c r="H288" s="52"/>
      <c r="I288" s="52"/>
      <c r="J288" s="52"/>
      <c r="K288" s="309">
        <v>76</v>
      </c>
      <c r="L288" s="556">
        <v>414200</v>
      </c>
      <c r="M288" s="1220"/>
      <c r="N288" s="1233"/>
      <c r="O288" s="1220"/>
      <c r="P288" s="1254"/>
    </row>
    <row r="289" spans="2:16" s="120" customFormat="1" ht="13.5" customHeight="1">
      <c r="B289" s="1218"/>
      <c r="C289" s="52"/>
      <c r="D289" s="55"/>
      <c r="E289" s="54"/>
      <c r="F289" s="98"/>
      <c r="G289" s="52"/>
      <c r="H289" s="52"/>
      <c r="I289" s="52"/>
      <c r="J289" s="52"/>
      <c r="K289" s="310">
        <v>77</v>
      </c>
      <c r="L289" s="335">
        <v>414500</v>
      </c>
      <c r="M289" s="1221">
        <v>31</v>
      </c>
      <c r="N289" s="1231">
        <v>436600</v>
      </c>
      <c r="O289" s="1221">
        <v>11</v>
      </c>
      <c r="P289" s="1255">
        <v>458000</v>
      </c>
    </row>
    <row r="290" spans="2:16" s="120" customFormat="1" ht="13.5" customHeight="1">
      <c r="B290" s="1218"/>
      <c r="C290" s="52"/>
      <c r="D290" s="55"/>
      <c r="E290" s="54"/>
      <c r="F290" s="98"/>
      <c r="G290" s="52"/>
      <c r="H290" s="52"/>
      <c r="I290" s="52"/>
      <c r="J290" s="52"/>
      <c r="K290" s="308">
        <v>78</v>
      </c>
      <c r="L290" s="339">
        <v>415000</v>
      </c>
      <c r="M290" s="1239"/>
      <c r="N290" s="1242"/>
      <c r="O290" s="1239"/>
      <c r="P290" s="1253"/>
    </row>
    <row r="291" spans="2:16" s="120" customFormat="1" ht="13.5" customHeight="1">
      <c r="B291" s="1218"/>
      <c r="C291" s="52"/>
      <c r="D291" s="55"/>
      <c r="E291" s="54"/>
      <c r="F291" s="98"/>
      <c r="G291" s="54"/>
      <c r="H291" s="98"/>
      <c r="I291" s="52"/>
      <c r="J291" s="52"/>
      <c r="K291" s="308">
        <v>79</v>
      </c>
      <c r="L291" s="339">
        <v>415500</v>
      </c>
      <c r="M291" s="1239"/>
      <c r="N291" s="1242"/>
      <c r="O291" s="1239"/>
      <c r="P291" s="1253"/>
    </row>
    <row r="292" spans="2:16" s="120" customFormat="1" ht="13.5" customHeight="1">
      <c r="B292" s="1218"/>
      <c r="C292" s="52"/>
      <c r="D292" s="55"/>
      <c r="E292" s="54"/>
      <c r="F292" s="98"/>
      <c r="G292" s="54"/>
      <c r="H292" s="98"/>
      <c r="I292" s="54"/>
      <c r="J292" s="98"/>
      <c r="K292" s="311">
        <v>80</v>
      </c>
      <c r="L292" s="343">
        <v>416000</v>
      </c>
      <c r="M292" s="1239"/>
      <c r="N292" s="1242"/>
      <c r="O292" s="1239"/>
      <c r="P292" s="1253"/>
    </row>
    <row r="293" spans="2:16" s="120" customFormat="1" ht="13.5" customHeight="1">
      <c r="B293" s="1218"/>
      <c r="C293" s="52"/>
      <c r="D293" s="55"/>
      <c r="E293" s="54"/>
      <c r="F293" s="98"/>
      <c r="G293" s="54"/>
      <c r="H293" s="98"/>
      <c r="I293" s="54"/>
      <c r="J293" s="98"/>
      <c r="K293" s="307">
        <v>81</v>
      </c>
      <c r="L293" s="344">
        <v>416300</v>
      </c>
      <c r="M293" s="1239"/>
      <c r="N293" s="1242"/>
      <c r="O293" s="1239"/>
      <c r="P293" s="1253"/>
    </row>
    <row r="294" spans="2:16" s="120" customFormat="1" ht="13.5" customHeight="1">
      <c r="B294" s="1218"/>
      <c r="C294" s="52"/>
      <c r="D294" s="55"/>
      <c r="E294" s="54"/>
      <c r="F294" s="98"/>
      <c r="G294" s="54"/>
      <c r="H294" s="98"/>
      <c r="I294" s="54"/>
      <c r="J294" s="98"/>
      <c r="K294" s="308">
        <v>82</v>
      </c>
      <c r="L294" s="339">
        <v>416700</v>
      </c>
      <c r="M294" s="1220"/>
      <c r="N294" s="1233"/>
      <c r="O294" s="1220"/>
      <c r="P294" s="1254"/>
    </row>
    <row r="295" spans="2:16" s="120" customFormat="1" ht="13.5" customHeight="1">
      <c r="B295" s="1218"/>
      <c r="C295" s="52"/>
      <c r="D295" s="55"/>
      <c r="E295" s="54"/>
      <c r="F295" s="98"/>
      <c r="G295" s="54"/>
      <c r="H295" s="98"/>
      <c r="I295" s="54"/>
      <c r="J295" s="98"/>
      <c r="K295" s="308">
        <v>83</v>
      </c>
      <c r="L295" s="339">
        <v>417200</v>
      </c>
      <c r="M295" s="1221">
        <v>32</v>
      </c>
      <c r="N295" s="1231">
        <v>437900</v>
      </c>
      <c r="O295" s="1221">
        <v>12</v>
      </c>
      <c r="P295" s="1255">
        <v>459600</v>
      </c>
    </row>
    <row r="296" spans="2:16" s="120" customFormat="1" ht="13.5" customHeight="1">
      <c r="B296" s="1218"/>
      <c r="C296" s="52"/>
      <c r="D296" s="55"/>
      <c r="E296" s="54"/>
      <c r="F296" s="98"/>
      <c r="G296" s="54"/>
      <c r="H296" s="98"/>
      <c r="I296" s="54"/>
      <c r="J296" s="98"/>
      <c r="K296" s="309">
        <v>84</v>
      </c>
      <c r="L296" s="346">
        <v>417600</v>
      </c>
      <c r="M296" s="1239"/>
      <c r="N296" s="1242"/>
      <c r="O296" s="1239"/>
      <c r="P296" s="1253"/>
    </row>
    <row r="297" spans="2:16" s="120" customFormat="1" ht="13.5" customHeight="1">
      <c r="B297" s="1218"/>
      <c r="C297" s="52"/>
      <c r="D297" s="55"/>
      <c r="E297" s="54"/>
      <c r="F297" s="98"/>
      <c r="G297" s="54"/>
      <c r="H297" s="98"/>
      <c r="I297" s="54"/>
      <c r="J297" s="98"/>
      <c r="K297" s="310">
        <v>85</v>
      </c>
      <c r="L297" s="335">
        <v>418000</v>
      </c>
      <c r="M297" s="1239"/>
      <c r="N297" s="1242"/>
      <c r="O297" s="1239"/>
      <c r="P297" s="1253"/>
    </row>
    <row r="298" spans="2:16" s="120" customFormat="1" ht="13.5" customHeight="1">
      <c r="B298" s="1218"/>
      <c r="C298" s="52"/>
      <c r="D298" s="55"/>
      <c r="E298" s="54"/>
      <c r="F298" s="98"/>
      <c r="G298" s="54"/>
      <c r="H298" s="98"/>
      <c r="I298" s="54"/>
      <c r="J298" s="98"/>
      <c r="K298" s="308">
        <v>86</v>
      </c>
      <c r="L298" s="339">
        <v>418400</v>
      </c>
      <c r="M298" s="1239"/>
      <c r="N298" s="1242"/>
      <c r="O298" s="1239"/>
      <c r="P298" s="1253"/>
    </row>
    <row r="299" spans="2:16" s="120" customFormat="1" ht="13.5" customHeight="1">
      <c r="B299" s="1218"/>
      <c r="C299" s="52"/>
      <c r="D299" s="55"/>
      <c r="E299" s="54"/>
      <c r="F299" s="98"/>
      <c r="G299" s="54"/>
      <c r="H299" s="98"/>
      <c r="I299" s="54"/>
      <c r="J299" s="98"/>
      <c r="K299" s="308">
        <v>87</v>
      </c>
      <c r="L299" s="339">
        <v>418900</v>
      </c>
      <c r="M299" s="1239"/>
      <c r="N299" s="1242"/>
      <c r="O299" s="1239"/>
      <c r="P299" s="1253"/>
    </row>
    <row r="300" spans="2:16" s="120" customFormat="1" ht="13.5" customHeight="1">
      <c r="B300" s="1218"/>
      <c r="C300" s="52"/>
      <c r="D300" s="55"/>
      <c r="E300" s="54"/>
      <c r="F300" s="98"/>
      <c r="G300" s="54"/>
      <c r="H300" s="98"/>
      <c r="I300" s="54"/>
      <c r="J300" s="98"/>
      <c r="K300" s="311">
        <v>88</v>
      </c>
      <c r="L300" s="343">
        <v>419300</v>
      </c>
      <c r="M300" s="1222"/>
      <c r="N300" s="1232"/>
      <c r="O300" s="1222"/>
      <c r="P300" s="1256"/>
    </row>
    <row r="301" spans="2:16" s="120" customFormat="1" ht="13.5" customHeight="1">
      <c r="B301" s="1218"/>
      <c r="C301" s="52"/>
      <c r="D301" s="55"/>
      <c r="E301" s="54"/>
      <c r="F301" s="98"/>
      <c r="G301" s="54"/>
      <c r="H301" s="98"/>
      <c r="I301" s="54"/>
      <c r="J301" s="98"/>
      <c r="K301" s="307">
        <v>89</v>
      </c>
      <c r="L301" s="344">
        <v>419800</v>
      </c>
      <c r="M301" s="1219">
        <v>33</v>
      </c>
      <c r="N301" s="1243">
        <v>439200</v>
      </c>
      <c r="O301" s="1219">
        <v>13</v>
      </c>
      <c r="P301" s="1252">
        <v>460800</v>
      </c>
    </row>
    <row r="302" spans="2:16" s="120" customFormat="1" ht="13.5" customHeight="1">
      <c r="B302" s="1218"/>
      <c r="C302" s="52"/>
      <c r="D302" s="55"/>
      <c r="E302" s="54"/>
      <c r="F302" s="98"/>
      <c r="G302" s="54"/>
      <c r="H302" s="98"/>
      <c r="I302" s="54"/>
      <c r="J302" s="98"/>
      <c r="K302" s="308">
        <v>90</v>
      </c>
      <c r="L302" s="339">
        <v>420200</v>
      </c>
      <c r="M302" s="1220"/>
      <c r="N302" s="1233"/>
      <c r="O302" s="1220"/>
      <c r="P302" s="1254"/>
    </row>
    <row r="303" spans="2:16" s="120" customFormat="1" ht="13.5" customHeight="1">
      <c r="B303" s="1218"/>
      <c r="C303" s="52"/>
      <c r="D303" s="55"/>
      <c r="E303" s="54"/>
      <c r="F303" s="98"/>
      <c r="G303" s="54"/>
      <c r="H303" s="98"/>
      <c r="I303" s="54"/>
      <c r="J303" s="98"/>
      <c r="K303" s="308">
        <v>91</v>
      </c>
      <c r="L303" s="339">
        <v>420700</v>
      </c>
      <c r="M303" s="1221">
        <v>34</v>
      </c>
      <c r="N303" s="1231">
        <v>440300</v>
      </c>
      <c r="O303" s="1221">
        <v>14</v>
      </c>
      <c r="P303" s="1255">
        <v>462400</v>
      </c>
    </row>
    <row r="304" spans="2:16" s="120" customFormat="1" ht="13.5" customHeight="1">
      <c r="B304" s="1218"/>
      <c r="C304" s="52"/>
      <c r="D304" s="55"/>
      <c r="E304" s="54"/>
      <c r="F304" s="98"/>
      <c r="G304" s="54"/>
      <c r="H304" s="98"/>
      <c r="I304" s="54"/>
      <c r="J304" s="98"/>
      <c r="K304" s="309">
        <v>92</v>
      </c>
      <c r="L304" s="346">
        <v>421100</v>
      </c>
      <c r="M304" s="1220"/>
      <c r="N304" s="1233"/>
      <c r="O304" s="1220"/>
      <c r="P304" s="1254"/>
    </row>
    <row r="305" spans="2:16" s="120" customFormat="1" ht="13.5" customHeight="1">
      <c r="B305" s="1218"/>
      <c r="C305" s="52"/>
      <c r="D305" s="55"/>
      <c r="E305" s="54"/>
      <c r="F305" s="98"/>
      <c r="G305" s="54"/>
      <c r="H305" s="98"/>
      <c r="I305" s="54"/>
      <c r="J305" s="98"/>
      <c r="K305" s="322">
        <v>93</v>
      </c>
      <c r="L305" s="357">
        <v>421500</v>
      </c>
      <c r="M305" s="311">
        <v>35</v>
      </c>
      <c r="N305" s="554">
        <v>441400</v>
      </c>
      <c r="O305" s="320">
        <v>15</v>
      </c>
      <c r="P305" s="581">
        <v>463800</v>
      </c>
    </row>
    <row r="306" spans="2:16" s="120" customFormat="1" ht="13.5" customHeight="1">
      <c r="B306" s="1218"/>
      <c r="C306" s="52"/>
      <c r="D306" s="55"/>
      <c r="E306" s="54"/>
      <c r="F306" s="98"/>
      <c r="G306" s="54"/>
      <c r="H306" s="98"/>
      <c r="I306" s="54"/>
      <c r="J306" s="98"/>
      <c r="K306" s="576"/>
      <c r="L306" s="577"/>
      <c r="M306" s="311">
        <v>36</v>
      </c>
      <c r="N306" s="554">
        <v>442700</v>
      </c>
      <c r="O306" s="309">
        <v>16</v>
      </c>
      <c r="P306" s="581">
        <v>465500</v>
      </c>
    </row>
    <row r="307" spans="2:16" s="120" customFormat="1">
      <c r="B307" s="1218"/>
      <c r="C307" s="52"/>
      <c r="D307" s="55"/>
      <c r="E307" s="54"/>
      <c r="F307" s="98"/>
      <c r="G307" s="54"/>
      <c r="H307" s="98"/>
      <c r="I307" s="54"/>
      <c r="J307" s="98"/>
      <c r="K307" s="54"/>
      <c r="L307" s="577"/>
      <c r="M307" s="315">
        <v>37</v>
      </c>
      <c r="N307" s="552">
        <v>444000</v>
      </c>
      <c r="O307" s="323">
        <v>17</v>
      </c>
      <c r="P307" s="582">
        <v>467100</v>
      </c>
    </row>
    <row r="308" spans="2:16" s="120" customFormat="1">
      <c r="B308" s="1218"/>
      <c r="C308" s="52"/>
      <c r="D308" s="55"/>
      <c r="E308" s="54"/>
      <c r="F308" s="98"/>
      <c r="G308" s="54"/>
      <c r="H308" s="98"/>
      <c r="I308" s="54"/>
      <c r="J308" s="98"/>
      <c r="K308" s="54"/>
      <c r="L308" s="577"/>
      <c r="M308" s="311">
        <v>38</v>
      </c>
      <c r="N308" s="554">
        <v>445100</v>
      </c>
      <c r="O308" s="311">
        <v>18</v>
      </c>
      <c r="P308" s="581">
        <v>468700</v>
      </c>
    </row>
    <row r="309" spans="2:16" s="120" customFormat="1">
      <c r="B309" s="1218"/>
      <c r="C309" s="52"/>
      <c r="D309" s="55"/>
      <c r="E309" s="54"/>
      <c r="F309" s="98"/>
      <c r="G309" s="54"/>
      <c r="H309" s="98"/>
      <c r="I309" s="54"/>
      <c r="J309" s="98"/>
      <c r="K309" s="54"/>
      <c r="L309" s="577"/>
      <c r="M309" s="311">
        <v>39</v>
      </c>
      <c r="N309" s="554">
        <v>446400</v>
      </c>
      <c r="O309" s="311">
        <v>19</v>
      </c>
      <c r="P309" s="581">
        <v>470400</v>
      </c>
    </row>
    <row r="310" spans="2:16" s="120" customFormat="1">
      <c r="B310" s="1218"/>
      <c r="C310" s="52"/>
      <c r="D310" s="55"/>
      <c r="E310" s="54"/>
      <c r="F310" s="98"/>
      <c r="G310" s="54"/>
      <c r="H310" s="98"/>
      <c r="I310" s="54"/>
      <c r="J310" s="98"/>
      <c r="K310" s="54"/>
      <c r="L310" s="577"/>
      <c r="M310" s="311">
        <v>40</v>
      </c>
      <c r="N310" s="554">
        <v>447600</v>
      </c>
      <c r="O310" s="1221">
        <v>20</v>
      </c>
      <c r="P310" s="1255">
        <v>471900</v>
      </c>
    </row>
    <row r="311" spans="2:16" s="120" customFormat="1">
      <c r="B311" s="1218"/>
      <c r="C311" s="52"/>
      <c r="D311" s="55"/>
      <c r="E311" s="54"/>
      <c r="F311" s="98"/>
      <c r="G311" s="54"/>
      <c r="H311" s="98"/>
      <c r="I311" s="54"/>
      <c r="J311" s="98"/>
      <c r="K311" s="54"/>
      <c r="L311" s="577"/>
      <c r="M311" s="315">
        <v>41</v>
      </c>
      <c r="N311" s="552">
        <v>448800</v>
      </c>
      <c r="O311" s="1239"/>
      <c r="P311" s="1253"/>
    </row>
    <row r="312" spans="2:16" s="120" customFormat="1">
      <c r="B312" s="1218"/>
      <c r="C312" s="52"/>
      <c r="D312" s="55"/>
      <c r="E312" s="54"/>
      <c r="F312" s="98"/>
      <c r="G312" s="54"/>
      <c r="H312" s="98"/>
      <c r="I312" s="54"/>
      <c r="J312" s="98"/>
      <c r="K312" s="54"/>
      <c r="L312" s="577"/>
      <c r="M312" s="324">
        <v>42</v>
      </c>
      <c r="N312" s="583">
        <v>449900</v>
      </c>
      <c r="O312" s="1239"/>
      <c r="P312" s="1253"/>
    </row>
    <row r="313" spans="2:16" s="120" customFormat="1">
      <c r="B313" s="1218"/>
      <c r="C313" s="52"/>
      <c r="D313" s="55"/>
      <c r="E313" s="54"/>
      <c r="F313" s="98"/>
      <c r="G313" s="54"/>
      <c r="H313" s="98"/>
      <c r="I313" s="54"/>
      <c r="J313" s="98"/>
      <c r="K313" s="54"/>
      <c r="L313" s="577"/>
      <c r="M313" s="308">
        <v>43</v>
      </c>
      <c r="N313" s="571">
        <v>451000</v>
      </c>
      <c r="O313" s="1239"/>
      <c r="P313" s="1253"/>
    </row>
    <row r="314" spans="2:16" s="120" customFormat="1">
      <c r="B314" s="1218"/>
      <c r="C314" s="52"/>
      <c r="D314" s="55"/>
      <c r="E314" s="54"/>
      <c r="F314" s="98"/>
      <c r="G314" s="54"/>
      <c r="H314" s="98"/>
      <c r="I314" s="54"/>
      <c r="J314" s="98"/>
      <c r="K314" s="52"/>
      <c r="L314" s="52"/>
      <c r="M314" s="322">
        <v>44</v>
      </c>
      <c r="N314" s="572">
        <v>452100</v>
      </c>
      <c r="O314" s="1222"/>
      <c r="P314" s="1256"/>
    </row>
    <row r="315" spans="2:16" s="120" customFormat="1">
      <c r="B315" s="1218"/>
      <c r="C315" s="52"/>
      <c r="D315" s="55"/>
      <c r="E315" s="54"/>
      <c r="F315" s="98"/>
      <c r="G315" s="54"/>
      <c r="H315" s="98"/>
      <c r="I315" s="54"/>
      <c r="J315" s="98"/>
      <c r="K315" s="52"/>
      <c r="L315" s="52"/>
      <c r="M315" s="315">
        <v>45</v>
      </c>
      <c r="N315" s="552">
        <v>453100</v>
      </c>
      <c r="O315" s="1219">
        <v>21</v>
      </c>
      <c r="P315" s="1252">
        <v>473100</v>
      </c>
    </row>
    <row r="316" spans="2:16" s="120" customFormat="1">
      <c r="B316" s="1218"/>
      <c r="C316" s="52"/>
      <c r="D316" s="55"/>
      <c r="E316" s="54"/>
      <c r="F316" s="98"/>
      <c r="G316" s="54"/>
      <c r="H316" s="98"/>
      <c r="I316" s="54"/>
      <c r="J316" s="98"/>
      <c r="K316" s="52"/>
      <c r="L316" s="52"/>
      <c r="M316" s="311">
        <v>46</v>
      </c>
      <c r="N316" s="554">
        <v>453700</v>
      </c>
      <c r="O316" s="1239"/>
      <c r="P316" s="1253"/>
    </row>
    <row r="317" spans="2:16" s="120" customFormat="1">
      <c r="B317" s="1218"/>
      <c r="C317" s="52"/>
      <c r="D317" s="55"/>
      <c r="E317" s="54"/>
      <c r="F317" s="98"/>
      <c r="G317" s="54"/>
      <c r="H317" s="98"/>
      <c r="I317" s="54"/>
      <c r="J317" s="98"/>
      <c r="K317" s="52"/>
      <c r="L317" s="52"/>
      <c r="M317" s="308">
        <v>47</v>
      </c>
      <c r="N317" s="571">
        <v>454200</v>
      </c>
      <c r="O317" s="1239"/>
      <c r="P317" s="1253"/>
    </row>
    <row r="318" spans="2:16" s="120" customFormat="1">
      <c r="B318" s="1218"/>
      <c r="C318" s="52"/>
      <c r="D318" s="55"/>
      <c r="E318" s="54"/>
      <c r="F318" s="98"/>
      <c r="G318" s="54"/>
      <c r="H318" s="98"/>
      <c r="I318" s="54"/>
      <c r="J318" s="98"/>
      <c r="K318" s="52"/>
      <c r="L318" s="52"/>
      <c r="M318" s="309">
        <v>48</v>
      </c>
      <c r="N318" s="556">
        <v>454600</v>
      </c>
      <c r="O318" s="1239"/>
      <c r="P318" s="1253"/>
    </row>
    <row r="319" spans="2:16" s="120" customFormat="1">
      <c r="B319" s="1218"/>
      <c r="C319" s="52"/>
      <c r="D319" s="55"/>
      <c r="E319" s="54"/>
      <c r="F319" s="98"/>
      <c r="G319" s="54"/>
      <c r="H319" s="98"/>
      <c r="I319" s="54"/>
      <c r="J319" s="527"/>
      <c r="K319" s="52"/>
      <c r="L319" s="52"/>
      <c r="M319" s="315">
        <v>49</v>
      </c>
      <c r="N319" s="552">
        <v>455200</v>
      </c>
      <c r="O319" s="1220"/>
      <c r="P319" s="1254"/>
    </row>
    <row r="320" spans="2:16" s="120" customFormat="1">
      <c r="B320" s="1218"/>
      <c r="C320" s="52"/>
      <c r="D320" s="55"/>
      <c r="E320" s="54"/>
      <c r="F320" s="98"/>
      <c r="G320" s="54"/>
      <c r="H320" s="98"/>
      <c r="I320" s="54"/>
      <c r="J320" s="98"/>
      <c r="K320" s="52"/>
      <c r="L320" s="52"/>
      <c r="M320" s="311">
        <v>50</v>
      </c>
      <c r="N320" s="554">
        <v>455700</v>
      </c>
      <c r="O320" s="1221">
        <v>22</v>
      </c>
      <c r="P320" s="1255">
        <v>474400</v>
      </c>
    </row>
    <row r="321" spans="2:16" s="120" customFormat="1">
      <c r="B321" s="1218"/>
      <c r="C321" s="52"/>
      <c r="D321" s="55"/>
      <c r="E321" s="54"/>
      <c r="F321" s="98"/>
      <c r="G321" s="54"/>
      <c r="H321" s="98"/>
      <c r="I321" s="54"/>
      <c r="J321" s="98"/>
      <c r="K321" s="52"/>
      <c r="L321" s="52"/>
      <c r="M321" s="308">
        <v>51</v>
      </c>
      <c r="N321" s="339">
        <v>456100</v>
      </c>
      <c r="O321" s="1239"/>
      <c r="P321" s="1253"/>
    </row>
    <row r="322" spans="2:16" s="120" customFormat="1">
      <c r="B322" s="1218"/>
      <c r="C322" s="52"/>
      <c r="D322" s="55"/>
      <c r="E322" s="54"/>
      <c r="F322" s="98"/>
      <c r="G322" s="54"/>
      <c r="H322" s="98"/>
      <c r="I322" s="54"/>
      <c r="J322" s="98"/>
      <c r="K322" s="52"/>
      <c r="L322" s="52"/>
      <c r="M322" s="311">
        <v>52</v>
      </c>
      <c r="N322" s="343">
        <v>456600</v>
      </c>
      <c r="O322" s="1239"/>
      <c r="P322" s="1253"/>
    </row>
    <row r="323" spans="2:16" s="120" customFormat="1">
      <c r="B323" s="1218"/>
      <c r="C323" s="52"/>
      <c r="D323" s="55"/>
      <c r="E323" s="54"/>
      <c r="F323" s="98"/>
      <c r="G323" s="54"/>
      <c r="H323" s="98"/>
      <c r="I323" s="54"/>
      <c r="J323" s="98"/>
      <c r="K323" s="52"/>
      <c r="L323" s="52"/>
      <c r="M323" s="307">
        <v>53</v>
      </c>
      <c r="N323" s="344">
        <v>457300</v>
      </c>
      <c r="O323" s="1239"/>
      <c r="P323" s="1253"/>
    </row>
    <row r="324" spans="2:16" s="120" customFormat="1">
      <c r="B324" s="1218"/>
      <c r="C324" s="52"/>
      <c r="D324" s="55"/>
      <c r="E324" s="54"/>
      <c r="F324" s="98"/>
      <c r="G324" s="54"/>
      <c r="H324" s="98"/>
      <c r="I324" s="54"/>
      <c r="J324" s="98"/>
      <c r="K324" s="52"/>
      <c r="L324" s="52"/>
      <c r="M324" s="308">
        <v>54</v>
      </c>
      <c r="N324" s="339">
        <v>457700</v>
      </c>
      <c r="O324" s="1220"/>
      <c r="P324" s="1254"/>
    </row>
    <row r="325" spans="2:16" s="120" customFormat="1">
      <c r="B325" s="1218"/>
      <c r="C325" s="52"/>
      <c r="D325" s="55"/>
      <c r="E325" s="54"/>
      <c r="F325" s="98"/>
      <c r="G325" s="54"/>
      <c r="H325" s="98"/>
      <c r="I325" s="54"/>
      <c r="J325" s="98"/>
      <c r="K325" s="52"/>
      <c r="L325" s="52"/>
      <c r="M325" s="308">
        <v>55</v>
      </c>
      <c r="N325" s="339">
        <v>458000</v>
      </c>
      <c r="O325" s="1221">
        <v>23</v>
      </c>
      <c r="P325" s="1255">
        <v>475700</v>
      </c>
    </row>
    <row r="326" spans="2:16" s="120" customFormat="1">
      <c r="B326" s="1218"/>
      <c r="C326" s="52"/>
      <c r="D326" s="55"/>
      <c r="E326" s="54"/>
      <c r="F326" s="98"/>
      <c r="G326" s="54"/>
      <c r="H326" s="98"/>
      <c r="I326" s="54"/>
      <c r="J326" s="98"/>
      <c r="K326" s="52"/>
      <c r="L326" s="52"/>
      <c r="M326" s="309">
        <v>56</v>
      </c>
      <c r="N326" s="346">
        <v>458300</v>
      </c>
      <c r="O326" s="1239"/>
      <c r="P326" s="1253"/>
    </row>
    <row r="327" spans="2:16" s="120" customFormat="1">
      <c r="B327" s="1218"/>
      <c r="C327" s="52"/>
      <c r="D327" s="55"/>
      <c r="E327" s="54"/>
      <c r="F327" s="98"/>
      <c r="G327" s="54"/>
      <c r="H327" s="98"/>
      <c r="I327" s="54"/>
      <c r="J327" s="98"/>
      <c r="K327" s="52"/>
      <c r="L327" s="52"/>
      <c r="M327" s="310">
        <v>57</v>
      </c>
      <c r="N327" s="335">
        <v>458700</v>
      </c>
      <c r="O327" s="1220"/>
      <c r="P327" s="1254"/>
    </row>
    <row r="328" spans="2:16" s="120" customFormat="1">
      <c r="B328" s="1218"/>
      <c r="C328" s="52"/>
      <c r="D328" s="55"/>
      <c r="E328" s="52"/>
      <c r="F328" s="55"/>
      <c r="G328" s="54"/>
      <c r="H328" s="98"/>
      <c r="I328" s="54"/>
      <c r="J328" s="98"/>
      <c r="K328" s="52"/>
      <c r="L328" s="52"/>
      <c r="M328" s="308">
        <v>58</v>
      </c>
      <c r="N328" s="339">
        <v>459000</v>
      </c>
      <c r="O328" s="1221">
        <v>24</v>
      </c>
      <c r="P328" s="1255">
        <v>477300</v>
      </c>
    </row>
    <row r="329" spans="2:16" s="120" customFormat="1">
      <c r="B329" s="1218"/>
      <c r="C329" s="52"/>
      <c r="D329" s="55"/>
      <c r="E329" s="52"/>
      <c r="F329" s="55"/>
      <c r="G329" s="54"/>
      <c r="H329" s="98"/>
      <c r="I329" s="54"/>
      <c r="J329" s="98"/>
      <c r="K329" s="52"/>
      <c r="L329" s="52"/>
      <c r="M329" s="308">
        <v>59</v>
      </c>
      <c r="N329" s="339">
        <v>459500</v>
      </c>
      <c r="O329" s="1239"/>
      <c r="P329" s="1253"/>
    </row>
    <row r="330" spans="2:16" s="120" customFormat="1">
      <c r="B330" s="1218"/>
      <c r="C330" s="52"/>
      <c r="D330" s="55"/>
      <c r="E330" s="52"/>
      <c r="F330" s="55"/>
      <c r="G330" s="54"/>
      <c r="H330" s="98"/>
      <c r="I330" s="54"/>
      <c r="J330" s="98"/>
      <c r="K330" s="52"/>
      <c r="L330" s="52"/>
      <c r="M330" s="311">
        <v>60</v>
      </c>
      <c r="N330" s="343">
        <v>460200</v>
      </c>
      <c r="O330" s="1222"/>
      <c r="P330" s="1256"/>
    </row>
    <row r="331" spans="2:16" s="120" customFormat="1">
      <c r="B331" s="1218"/>
      <c r="C331" s="52"/>
      <c r="D331" s="55"/>
      <c r="E331" s="52"/>
      <c r="F331" s="55"/>
      <c r="G331" s="54"/>
      <c r="H331" s="98"/>
      <c r="I331" s="54"/>
      <c r="J331" s="98"/>
      <c r="K331" s="52"/>
      <c r="L331" s="52"/>
      <c r="M331" s="307">
        <v>61</v>
      </c>
      <c r="N331" s="344">
        <v>460800</v>
      </c>
      <c r="O331" s="1219">
        <v>25</v>
      </c>
      <c r="P331" s="1252">
        <v>478300</v>
      </c>
    </row>
    <row r="332" spans="2:16" s="120" customFormat="1">
      <c r="B332" s="1218"/>
      <c r="C332" s="52"/>
      <c r="D332" s="55"/>
      <c r="E332" s="52"/>
      <c r="F332" s="55"/>
      <c r="G332" s="54"/>
      <c r="H332" s="98"/>
      <c r="I332" s="54"/>
      <c r="J332" s="98"/>
      <c r="K332" s="52"/>
      <c r="L332" s="52"/>
      <c r="M332" s="308">
        <v>62</v>
      </c>
      <c r="N332" s="339">
        <v>461500</v>
      </c>
      <c r="O332" s="1220"/>
      <c r="P332" s="1254"/>
    </row>
    <row r="333" spans="2:16" s="120" customFormat="1">
      <c r="B333" s="1218"/>
      <c r="C333" s="52"/>
      <c r="D333" s="55"/>
      <c r="E333" s="52"/>
      <c r="F333" s="55"/>
      <c r="G333" s="52"/>
      <c r="H333" s="55"/>
      <c r="I333" s="54"/>
      <c r="J333" s="98"/>
      <c r="K333" s="52"/>
      <c r="L333" s="52"/>
      <c r="M333" s="308">
        <v>63</v>
      </c>
      <c r="N333" s="339">
        <v>462100</v>
      </c>
      <c r="O333" s="1221">
        <v>26</v>
      </c>
      <c r="P333" s="1253">
        <v>478900</v>
      </c>
    </row>
    <row r="334" spans="2:16" s="120" customFormat="1" ht="11.25" customHeight="1">
      <c r="B334" s="1218"/>
      <c r="C334" s="52"/>
      <c r="D334" s="55"/>
      <c r="E334" s="52"/>
      <c r="F334" s="55"/>
      <c r="G334" s="52"/>
      <c r="H334" s="55"/>
      <c r="I334" s="54"/>
      <c r="J334" s="98"/>
      <c r="K334" s="52"/>
      <c r="L334" s="52"/>
      <c r="M334" s="309">
        <v>64</v>
      </c>
      <c r="N334" s="346">
        <v>462700</v>
      </c>
      <c r="O334" s="1220"/>
      <c r="P334" s="1254"/>
    </row>
    <row r="335" spans="2:16" s="120" customFormat="1">
      <c r="B335" s="1218"/>
      <c r="C335" s="52"/>
      <c r="D335" s="55"/>
      <c r="E335" s="52"/>
      <c r="F335" s="55"/>
      <c r="G335" s="52"/>
      <c r="H335" s="55"/>
      <c r="I335" s="54"/>
      <c r="J335" s="98"/>
      <c r="K335" s="52"/>
      <c r="L335" s="52"/>
      <c r="M335" s="322">
        <v>65</v>
      </c>
      <c r="N335" s="378">
        <v>463300</v>
      </c>
      <c r="O335" s="311">
        <v>27</v>
      </c>
      <c r="P335" s="581">
        <v>479700</v>
      </c>
    </row>
    <row r="336" spans="2:16" s="120" customFormat="1">
      <c r="B336" s="1218"/>
      <c r="C336" s="52"/>
      <c r="D336" s="55"/>
      <c r="E336" s="52"/>
      <c r="F336" s="55"/>
      <c r="G336" s="52"/>
      <c r="H336" s="55"/>
      <c r="I336" s="54"/>
      <c r="J336" s="98"/>
      <c r="K336" s="52"/>
      <c r="L336" s="52"/>
      <c r="M336" s="584"/>
      <c r="N336" s="584"/>
      <c r="O336" s="311">
        <v>28</v>
      </c>
      <c r="P336" s="581">
        <v>480300</v>
      </c>
    </row>
    <row r="337" spans="2:17" s="120" customFormat="1" ht="11.25" customHeight="1">
      <c r="B337" s="1218"/>
      <c r="C337" s="52"/>
      <c r="D337" s="55"/>
      <c r="E337" s="52"/>
      <c r="F337" s="55"/>
      <c r="G337" s="52"/>
      <c r="H337" s="55"/>
      <c r="I337" s="54"/>
      <c r="J337" s="98"/>
      <c r="K337" s="52"/>
      <c r="L337" s="52"/>
      <c r="M337" s="560"/>
      <c r="N337" s="132"/>
      <c r="O337" s="315">
        <v>29</v>
      </c>
      <c r="P337" s="585">
        <v>481200</v>
      </c>
    </row>
    <row r="338" spans="2:17" s="120" customFormat="1" ht="11.25" customHeight="1">
      <c r="B338" s="1218"/>
      <c r="C338" s="52"/>
      <c r="D338" s="55"/>
      <c r="E338" s="52"/>
      <c r="F338" s="55"/>
      <c r="G338" s="52"/>
      <c r="H338" s="55"/>
      <c r="I338" s="54"/>
      <c r="J338" s="98"/>
      <c r="K338" s="52"/>
      <c r="L338" s="52"/>
      <c r="M338" s="560"/>
      <c r="N338" s="132"/>
      <c r="O338" s="311">
        <v>30</v>
      </c>
      <c r="P338" s="581">
        <v>481900</v>
      </c>
    </row>
    <row r="339" spans="2:17" s="120" customFormat="1" ht="11.25" customHeight="1">
      <c r="B339" s="1218"/>
      <c r="C339" s="52"/>
      <c r="D339" s="55"/>
      <c r="E339" s="52"/>
      <c r="F339" s="55"/>
      <c r="G339" s="52"/>
      <c r="H339" s="55"/>
      <c r="I339" s="54"/>
      <c r="J339" s="98"/>
      <c r="K339" s="52"/>
      <c r="L339" s="52"/>
      <c r="M339" s="560"/>
      <c r="N339" s="132"/>
      <c r="O339" s="311">
        <v>31</v>
      </c>
      <c r="P339" s="581">
        <v>482700</v>
      </c>
    </row>
    <row r="340" spans="2:17" s="120" customFormat="1" ht="11.25" customHeight="1">
      <c r="B340" s="1218"/>
      <c r="C340" s="52"/>
      <c r="D340" s="55"/>
      <c r="E340" s="52"/>
      <c r="F340" s="55"/>
      <c r="G340" s="52"/>
      <c r="H340" s="55"/>
      <c r="I340" s="52"/>
      <c r="J340" s="55"/>
      <c r="K340" s="54"/>
      <c r="L340" s="98"/>
      <c r="M340" s="560"/>
      <c r="N340" s="132"/>
      <c r="O340" s="321">
        <v>32</v>
      </c>
      <c r="P340" s="581">
        <v>483600</v>
      </c>
    </row>
    <row r="341" spans="2:17" s="120" customFormat="1" ht="10.95" customHeight="1">
      <c r="B341" s="1218" t="s">
        <v>625</v>
      </c>
      <c r="C341" s="52"/>
      <c r="D341" s="55"/>
      <c r="E341" s="52"/>
      <c r="F341" s="55"/>
      <c r="G341" s="52"/>
      <c r="H341" s="55"/>
      <c r="I341" s="52"/>
      <c r="J341" s="55"/>
      <c r="K341" s="54"/>
      <c r="L341" s="98"/>
      <c r="M341" s="560"/>
      <c r="N341" s="132"/>
      <c r="O341" s="307">
        <v>33</v>
      </c>
      <c r="P341" s="582">
        <v>484300</v>
      </c>
    </row>
    <row r="342" spans="2:17" s="120" customFormat="1" ht="10.95" customHeight="1">
      <c r="B342" s="1218"/>
      <c r="C342" s="52"/>
      <c r="D342" s="55"/>
      <c r="E342" s="52"/>
      <c r="F342" s="55"/>
      <c r="G342" s="52"/>
      <c r="H342" s="55"/>
      <c r="I342" s="52"/>
      <c r="J342" s="55"/>
      <c r="K342" s="54"/>
      <c r="L342" s="98"/>
      <c r="M342" s="560"/>
      <c r="N342" s="132"/>
      <c r="O342" s="311">
        <v>34</v>
      </c>
      <c r="P342" s="581">
        <v>485000</v>
      </c>
    </row>
    <row r="343" spans="2:17" s="120" customFormat="1" ht="10.199999999999999" customHeight="1">
      <c r="B343" s="1218"/>
      <c r="C343" s="52"/>
      <c r="D343" s="55"/>
      <c r="E343" s="52"/>
      <c r="F343" s="55"/>
      <c r="G343" s="52"/>
      <c r="H343" s="55"/>
      <c r="I343" s="52"/>
      <c r="J343" s="55"/>
      <c r="K343" s="54"/>
      <c r="L343" s="98"/>
      <c r="M343" s="560"/>
      <c r="N343" s="132"/>
      <c r="O343" s="325">
        <v>35</v>
      </c>
      <c r="P343" s="404">
        <v>485700</v>
      </c>
    </row>
    <row r="344" spans="2:17" s="120" customFormat="1">
      <c r="B344" s="1218"/>
      <c r="C344" s="52"/>
      <c r="D344" s="55"/>
      <c r="E344" s="52"/>
      <c r="F344" s="55"/>
      <c r="G344" s="52"/>
      <c r="H344" s="55"/>
      <c r="I344" s="52"/>
      <c r="J344" s="55"/>
      <c r="K344" s="52"/>
      <c r="L344" s="55"/>
      <c r="M344" s="560"/>
      <c r="N344" s="132"/>
      <c r="O344" s="311">
        <v>36</v>
      </c>
      <c r="P344" s="407">
        <v>486600</v>
      </c>
    </row>
    <row r="345" spans="2:17" s="120" customFormat="1">
      <c r="B345" s="1218"/>
      <c r="C345" s="52"/>
      <c r="D345" s="55"/>
      <c r="E345" s="52"/>
      <c r="F345" s="55"/>
      <c r="G345" s="52"/>
      <c r="H345" s="55"/>
      <c r="I345" s="52"/>
      <c r="J345" s="55"/>
      <c r="K345" s="54"/>
      <c r="L345" s="98"/>
      <c r="M345" s="560"/>
      <c r="N345" s="132"/>
      <c r="O345" s="315">
        <v>37</v>
      </c>
      <c r="P345" s="586">
        <v>487400</v>
      </c>
    </row>
    <row r="346" spans="2:17" s="120" customFormat="1">
      <c r="B346" s="1218"/>
      <c r="C346" s="52"/>
      <c r="D346" s="55"/>
      <c r="E346" s="52"/>
      <c r="F346" s="55"/>
      <c r="G346" s="52"/>
      <c r="H346" s="55"/>
      <c r="I346" s="52"/>
      <c r="J346" s="55"/>
      <c r="K346" s="54"/>
      <c r="L346" s="98"/>
      <c r="M346" s="52"/>
      <c r="N346" s="52"/>
      <c r="O346" s="311">
        <v>38</v>
      </c>
      <c r="P346" s="407">
        <v>488200</v>
      </c>
    </row>
    <row r="347" spans="2:17" s="120" customFormat="1">
      <c r="B347" s="1218"/>
      <c r="C347" s="52"/>
      <c r="D347" s="55"/>
      <c r="E347" s="52"/>
      <c r="F347" s="55"/>
      <c r="G347" s="52"/>
      <c r="H347" s="55"/>
      <c r="I347" s="52"/>
      <c r="J347" s="55"/>
      <c r="K347" s="54"/>
      <c r="L347" s="98"/>
      <c r="M347" s="52"/>
      <c r="N347" s="52"/>
      <c r="O347" s="311">
        <v>39</v>
      </c>
      <c r="P347" s="407">
        <v>488900</v>
      </c>
    </row>
    <row r="348" spans="2:17" s="120" customFormat="1">
      <c r="B348" s="1218"/>
      <c r="C348" s="52"/>
      <c r="D348" s="55"/>
      <c r="E348" s="52"/>
      <c r="F348" s="55"/>
      <c r="G348" s="52"/>
      <c r="H348" s="55"/>
      <c r="I348" s="52"/>
      <c r="J348" s="55"/>
      <c r="K348" s="54"/>
      <c r="L348" s="98"/>
      <c r="M348" s="52"/>
      <c r="N348" s="52"/>
      <c r="O348" s="311">
        <v>40</v>
      </c>
      <c r="P348" s="407">
        <v>489600</v>
      </c>
    </row>
    <row r="349" spans="2:17" s="120" customFormat="1">
      <c r="B349" s="1257"/>
      <c r="C349" s="52"/>
      <c r="D349" s="55"/>
      <c r="E349" s="52"/>
      <c r="F349" s="55"/>
      <c r="G349" s="52"/>
      <c r="H349" s="55"/>
      <c r="I349" s="52"/>
      <c r="J349" s="55"/>
      <c r="K349" s="54"/>
      <c r="L349" s="98"/>
      <c r="M349" s="54"/>
      <c r="N349" s="98"/>
      <c r="O349" s="315">
        <v>41</v>
      </c>
      <c r="P349" s="587">
        <v>490500</v>
      </c>
    </row>
    <row r="350" spans="2:17" ht="17.7" customHeight="1">
      <c r="B350" s="1258" t="s">
        <v>628</v>
      </c>
      <c r="C350" s="1002" t="s">
        <v>522</v>
      </c>
      <c r="D350" s="1003"/>
      <c r="E350" s="1002" t="s">
        <v>522</v>
      </c>
      <c r="F350" s="1003"/>
      <c r="G350" s="1002" t="s">
        <v>522</v>
      </c>
      <c r="H350" s="1003"/>
      <c r="I350" s="1002" t="s">
        <v>522</v>
      </c>
      <c r="J350" s="1003"/>
      <c r="K350" s="1002" t="s">
        <v>522</v>
      </c>
      <c r="L350" s="1003"/>
      <c r="M350" s="1002" t="s">
        <v>522</v>
      </c>
      <c r="N350" s="1003"/>
      <c r="O350" s="1002" t="s">
        <v>522</v>
      </c>
      <c r="P350" s="1004"/>
      <c r="Q350" s="105"/>
    </row>
    <row r="351" spans="2:17" ht="56.4" customHeight="1" thickBot="1">
      <c r="B351" s="1259"/>
      <c r="C351" s="411"/>
      <c r="D351" s="409">
        <v>254400</v>
      </c>
      <c r="E351" s="411"/>
      <c r="F351" s="409">
        <v>275800</v>
      </c>
      <c r="G351" s="411"/>
      <c r="H351" s="409">
        <v>283600</v>
      </c>
      <c r="I351" s="411"/>
      <c r="J351" s="409">
        <v>294700</v>
      </c>
      <c r="K351" s="411"/>
      <c r="L351" s="409">
        <v>312100</v>
      </c>
      <c r="M351" s="411"/>
      <c r="N351" s="409">
        <v>351900</v>
      </c>
      <c r="O351" s="411"/>
      <c r="P351" s="412">
        <v>398500</v>
      </c>
    </row>
    <row r="352" spans="2:17">
      <c r="D352" s="55"/>
      <c r="F352" s="55"/>
      <c r="H352" s="55"/>
      <c r="J352" s="55"/>
      <c r="K352" s="54"/>
      <c r="L352" s="98"/>
      <c r="M352" s="54"/>
      <c r="N352" s="98"/>
      <c r="O352" s="54"/>
      <c r="P352" s="98"/>
    </row>
    <row r="353" spans="11:16">
      <c r="K353" s="54"/>
      <c r="L353" s="54"/>
      <c r="M353" s="54"/>
      <c r="N353" s="54"/>
      <c r="O353" s="54"/>
      <c r="P353" s="106"/>
    </row>
    <row r="354" spans="11:16">
      <c r="K354" s="54"/>
      <c r="L354" s="54"/>
      <c r="M354" s="54"/>
      <c r="N354" s="54"/>
      <c r="O354" s="54"/>
      <c r="P354" s="106"/>
    </row>
    <row r="355" spans="11:16">
      <c r="M355" s="54"/>
      <c r="N355" s="54"/>
      <c r="O355" s="54"/>
      <c r="P355" s="106"/>
    </row>
    <row r="356" spans="11:16">
      <c r="M356" s="54"/>
      <c r="N356" s="54"/>
      <c r="O356" s="54"/>
      <c r="P356" s="106"/>
    </row>
    <row r="357" spans="11:16">
      <c r="M357" s="54"/>
      <c r="N357" s="54"/>
      <c r="O357" s="54"/>
      <c r="P357" s="54"/>
    </row>
    <row r="358" spans="11:16">
      <c r="M358" s="54"/>
      <c r="N358" s="54"/>
      <c r="O358" s="54"/>
      <c r="P358" s="54"/>
    </row>
    <row r="359" spans="11:16">
      <c r="M359" s="54"/>
      <c r="N359" s="54"/>
      <c r="O359" s="54"/>
      <c r="P359" s="54"/>
    </row>
    <row r="360" spans="11:16">
      <c r="M360" s="54"/>
      <c r="N360" s="54"/>
      <c r="O360" s="54"/>
      <c r="P360" s="54"/>
    </row>
    <row r="361" spans="11:16">
      <c r="M361" s="54"/>
      <c r="N361" s="54"/>
      <c r="O361" s="54"/>
      <c r="P361" s="54"/>
    </row>
    <row r="362" spans="11:16">
      <c r="M362" s="54"/>
      <c r="N362" s="54"/>
      <c r="O362" s="54"/>
      <c r="P362" s="54"/>
    </row>
    <row r="363" spans="11:16">
      <c r="O363" s="54"/>
      <c r="P363" s="54"/>
    </row>
    <row r="364" spans="11:16">
      <c r="O364" s="54"/>
      <c r="P364" s="54"/>
    </row>
    <row r="365" spans="11:16">
      <c r="O365" s="54"/>
      <c r="P365" s="54"/>
    </row>
  </sheetData>
  <mergeCells count="456">
    <mergeCell ref="K350:L350"/>
    <mergeCell ref="M350:N350"/>
    <mergeCell ref="O350:P350"/>
    <mergeCell ref="B341:B349"/>
    <mergeCell ref="B350:B351"/>
    <mergeCell ref="C350:D350"/>
    <mergeCell ref="E350:F350"/>
    <mergeCell ref="G350:H350"/>
    <mergeCell ref="I350:J350"/>
    <mergeCell ref="O328:O330"/>
    <mergeCell ref="P328:P330"/>
    <mergeCell ref="O331:O332"/>
    <mergeCell ref="P331:P332"/>
    <mergeCell ref="O333:O334"/>
    <mergeCell ref="P333:P334"/>
    <mergeCell ref="O315:O319"/>
    <mergeCell ref="P315:P319"/>
    <mergeCell ref="O320:O324"/>
    <mergeCell ref="P320:P324"/>
    <mergeCell ref="O325:O327"/>
    <mergeCell ref="P325:P327"/>
    <mergeCell ref="O310:O314"/>
    <mergeCell ref="P310:P314"/>
    <mergeCell ref="M295:M300"/>
    <mergeCell ref="N295:N300"/>
    <mergeCell ref="O295:O300"/>
    <mergeCell ref="P295:P300"/>
    <mergeCell ref="M301:M302"/>
    <mergeCell ref="N301:N302"/>
    <mergeCell ref="O301:O302"/>
    <mergeCell ref="P301:P302"/>
    <mergeCell ref="K275:K276"/>
    <mergeCell ref="L275:L276"/>
    <mergeCell ref="M277:M282"/>
    <mergeCell ref="N277:N282"/>
    <mergeCell ref="O277:O282"/>
    <mergeCell ref="P277:P282"/>
    <mergeCell ref="M303:M304"/>
    <mergeCell ref="N303:N304"/>
    <mergeCell ref="O303:O304"/>
    <mergeCell ref="P303:P304"/>
    <mergeCell ref="M271:M276"/>
    <mergeCell ref="N271:N276"/>
    <mergeCell ref="O271:O276"/>
    <mergeCell ref="N283:N288"/>
    <mergeCell ref="O283:O288"/>
    <mergeCell ref="P283:P288"/>
    <mergeCell ref="M289:M294"/>
    <mergeCell ref="N289:N294"/>
    <mergeCell ref="O289:O294"/>
    <mergeCell ref="P289:P294"/>
    <mergeCell ref="P271:P276"/>
    <mergeCell ref="N253:N262"/>
    <mergeCell ref="O253:O262"/>
    <mergeCell ref="P253:P262"/>
    <mergeCell ref="I256:I258"/>
    <mergeCell ref="J256:J258"/>
    <mergeCell ref="I259:I261"/>
    <mergeCell ref="J259:J261"/>
    <mergeCell ref="B253:B340"/>
    <mergeCell ref="I253:I255"/>
    <mergeCell ref="J253:J255"/>
    <mergeCell ref="K253:K262"/>
    <mergeCell ref="L253:L262"/>
    <mergeCell ref="M253:M262"/>
    <mergeCell ref="K263:K266"/>
    <mergeCell ref="L263:L266"/>
    <mergeCell ref="M263:M270"/>
    <mergeCell ref="M283:M288"/>
    <mergeCell ref="N263:N270"/>
    <mergeCell ref="O263:O270"/>
    <mergeCell ref="P263:P270"/>
    <mergeCell ref="K267:K270"/>
    <mergeCell ref="L267:L270"/>
    <mergeCell ref="K271:K274"/>
    <mergeCell ref="L271:L274"/>
    <mergeCell ref="M247:M252"/>
    <mergeCell ref="N247:N252"/>
    <mergeCell ref="O247:O252"/>
    <mergeCell ref="P247:P252"/>
    <mergeCell ref="I250:I252"/>
    <mergeCell ref="J250:J252"/>
    <mergeCell ref="I244:I246"/>
    <mergeCell ref="J244:J246"/>
    <mergeCell ref="I247:I249"/>
    <mergeCell ref="J247:J249"/>
    <mergeCell ref="K247:K252"/>
    <mergeCell ref="L247:L252"/>
    <mergeCell ref="K241:K242"/>
    <mergeCell ref="L241:L242"/>
    <mergeCell ref="M241:M246"/>
    <mergeCell ref="N241:N246"/>
    <mergeCell ref="O241:O246"/>
    <mergeCell ref="P241:P246"/>
    <mergeCell ref="K243:K246"/>
    <mergeCell ref="L243:L246"/>
    <mergeCell ref="O233:O240"/>
    <mergeCell ref="P233:P240"/>
    <mergeCell ref="M233:M240"/>
    <mergeCell ref="N233:N240"/>
    <mergeCell ref="I235:I236"/>
    <mergeCell ref="J235:J236"/>
    <mergeCell ref="I237:I238"/>
    <mergeCell ref="J237:J238"/>
    <mergeCell ref="K237:K240"/>
    <mergeCell ref="L237:L240"/>
    <mergeCell ref="I239:I240"/>
    <mergeCell ref="J239:J240"/>
    <mergeCell ref="I233:I234"/>
    <mergeCell ref="J233:J234"/>
    <mergeCell ref="K233:K236"/>
    <mergeCell ref="L233:L236"/>
    <mergeCell ref="M227:M232"/>
    <mergeCell ref="N227:N232"/>
    <mergeCell ref="O227:O232"/>
    <mergeCell ref="P227:P232"/>
    <mergeCell ref="K231:K232"/>
    <mergeCell ref="L231:L232"/>
    <mergeCell ref="G227:G229"/>
    <mergeCell ref="H227:H229"/>
    <mergeCell ref="I227:I229"/>
    <mergeCell ref="J227:J229"/>
    <mergeCell ref="K227:K230"/>
    <mergeCell ref="L227:L230"/>
    <mergeCell ref="M217:M226"/>
    <mergeCell ref="N217:N226"/>
    <mergeCell ref="O217:O226"/>
    <mergeCell ref="P217:P226"/>
    <mergeCell ref="G222:G226"/>
    <mergeCell ref="H222:H226"/>
    <mergeCell ref="I222:I226"/>
    <mergeCell ref="J222:J226"/>
    <mergeCell ref="K222:K226"/>
    <mergeCell ref="L222:L226"/>
    <mergeCell ref="G217:G221"/>
    <mergeCell ref="H217:H221"/>
    <mergeCell ref="I217:I221"/>
    <mergeCell ref="J217:J221"/>
    <mergeCell ref="K217:K221"/>
    <mergeCell ref="L217:L221"/>
    <mergeCell ref="M209:M216"/>
    <mergeCell ref="N209:N216"/>
    <mergeCell ref="O209:O216"/>
    <mergeCell ref="P209:P216"/>
    <mergeCell ref="G212:G216"/>
    <mergeCell ref="H212:H216"/>
    <mergeCell ref="I212:I216"/>
    <mergeCell ref="J212:J216"/>
    <mergeCell ref="K212:K216"/>
    <mergeCell ref="L212:L216"/>
    <mergeCell ref="G209:G211"/>
    <mergeCell ref="H209:H211"/>
    <mergeCell ref="I209:I211"/>
    <mergeCell ref="J209:J211"/>
    <mergeCell ref="K209:K211"/>
    <mergeCell ref="L209:L211"/>
    <mergeCell ref="H205:H208"/>
    <mergeCell ref="I205:I208"/>
    <mergeCell ref="J205:J208"/>
    <mergeCell ref="M193:M208"/>
    <mergeCell ref="N193:N208"/>
    <mergeCell ref="G197:G200"/>
    <mergeCell ref="H197:H200"/>
    <mergeCell ref="I197:I200"/>
    <mergeCell ref="J197:J200"/>
    <mergeCell ref="G201:G204"/>
    <mergeCell ref="H201:H204"/>
    <mergeCell ref="I201:I204"/>
    <mergeCell ref="J201:J204"/>
    <mergeCell ref="G193:G196"/>
    <mergeCell ref="H193:H196"/>
    <mergeCell ref="I193:I196"/>
    <mergeCell ref="J193:J196"/>
    <mergeCell ref="K193:K200"/>
    <mergeCell ref="L193:L200"/>
    <mergeCell ref="N181:N192"/>
    <mergeCell ref="K187:K192"/>
    <mergeCell ref="L187:L192"/>
    <mergeCell ref="G190:G192"/>
    <mergeCell ref="H190:H192"/>
    <mergeCell ref="I190:I192"/>
    <mergeCell ref="J190:J192"/>
    <mergeCell ref="G184:G186"/>
    <mergeCell ref="H184:H186"/>
    <mergeCell ref="I184:I186"/>
    <mergeCell ref="J184:J186"/>
    <mergeCell ref="G187:G189"/>
    <mergeCell ref="H187:H189"/>
    <mergeCell ref="I187:I189"/>
    <mergeCell ref="J187:J189"/>
    <mergeCell ref="N170:N172"/>
    <mergeCell ref="M177:M178"/>
    <mergeCell ref="N177:N178"/>
    <mergeCell ref="K167:K169"/>
    <mergeCell ref="L167:L169"/>
    <mergeCell ref="M167:M169"/>
    <mergeCell ref="N167:N169"/>
    <mergeCell ref="M179:M180"/>
    <mergeCell ref="N179:N180"/>
    <mergeCell ref="B170:B252"/>
    <mergeCell ref="E170:E172"/>
    <mergeCell ref="F170:F172"/>
    <mergeCell ref="G170:G172"/>
    <mergeCell ref="H170:H172"/>
    <mergeCell ref="I170:I172"/>
    <mergeCell ref="K164:K166"/>
    <mergeCell ref="L164:L166"/>
    <mergeCell ref="M164:M166"/>
    <mergeCell ref="B87:B169"/>
    <mergeCell ref="J170:J172"/>
    <mergeCell ref="K170:K172"/>
    <mergeCell ref="L170:L172"/>
    <mergeCell ref="M170:M172"/>
    <mergeCell ref="G181:G183"/>
    <mergeCell ref="H181:H183"/>
    <mergeCell ref="I181:I183"/>
    <mergeCell ref="J181:J183"/>
    <mergeCell ref="K181:K186"/>
    <mergeCell ref="L181:L186"/>
    <mergeCell ref="M181:M192"/>
    <mergeCell ref="K201:K208"/>
    <mergeCell ref="L201:L208"/>
    <mergeCell ref="G205:G208"/>
    <mergeCell ref="E161:E163"/>
    <mergeCell ref="F161:F163"/>
    <mergeCell ref="G161:G163"/>
    <mergeCell ref="H161:H163"/>
    <mergeCell ref="I161:I163"/>
    <mergeCell ref="J161:J163"/>
    <mergeCell ref="N164:N166"/>
    <mergeCell ref="E167:E169"/>
    <mergeCell ref="F167:F169"/>
    <mergeCell ref="G167:G169"/>
    <mergeCell ref="H167:H169"/>
    <mergeCell ref="I167:I169"/>
    <mergeCell ref="J167:J169"/>
    <mergeCell ref="K161:K163"/>
    <mergeCell ref="L161:L163"/>
    <mergeCell ref="M161:M163"/>
    <mergeCell ref="N161:N163"/>
    <mergeCell ref="E164:E166"/>
    <mergeCell ref="F164:F166"/>
    <mergeCell ref="G164:G166"/>
    <mergeCell ref="H164:H166"/>
    <mergeCell ref="I164:I166"/>
    <mergeCell ref="J164:J166"/>
    <mergeCell ref="N153:N156"/>
    <mergeCell ref="E157:E160"/>
    <mergeCell ref="F157:F160"/>
    <mergeCell ref="G157:G160"/>
    <mergeCell ref="H157:H160"/>
    <mergeCell ref="I157:I160"/>
    <mergeCell ref="J157:J160"/>
    <mergeCell ref="K157:K160"/>
    <mergeCell ref="L157:L160"/>
    <mergeCell ref="M157:M160"/>
    <mergeCell ref="N157:N160"/>
    <mergeCell ref="E153:E156"/>
    <mergeCell ref="F153:F156"/>
    <mergeCell ref="G153:G156"/>
    <mergeCell ref="H153:H156"/>
    <mergeCell ref="I153:I156"/>
    <mergeCell ref="J153:J156"/>
    <mergeCell ref="K153:K156"/>
    <mergeCell ref="L153:L156"/>
    <mergeCell ref="M153:M156"/>
    <mergeCell ref="N145:N148"/>
    <mergeCell ref="E149:E152"/>
    <mergeCell ref="F149:F152"/>
    <mergeCell ref="G149:G152"/>
    <mergeCell ref="H149:H152"/>
    <mergeCell ref="I149:I152"/>
    <mergeCell ref="J149:J152"/>
    <mergeCell ref="K149:K152"/>
    <mergeCell ref="L149:L152"/>
    <mergeCell ref="M149:M152"/>
    <mergeCell ref="N149:N152"/>
    <mergeCell ref="E145:E148"/>
    <mergeCell ref="F145:F148"/>
    <mergeCell ref="G145:G148"/>
    <mergeCell ref="H145:H148"/>
    <mergeCell ref="I145:I148"/>
    <mergeCell ref="J145:J148"/>
    <mergeCell ref="K145:K148"/>
    <mergeCell ref="L145:L148"/>
    <mergeCell ref="M145:M148"/>
    <mergeCell ref="N137:N140"/>
    <mergeCell ref="E141:E144"/>
    <mergeCell ref="F141:F144"/>
    <mergeCell ref="G141:G144"/>
    <mergeCell ref="H141:H144"/>
    <mergeCell ref="I141:I144"/>
    <mergeCell ref="J141:J144"/>
    <mergeCell ref="K141:K144"/>
    <mergeCell ref="L141:L144"/>
    <mergeCell ref="M141:M144"/>
    <mergeCell ref="N141:N144"/>
    <mergeCell ref="E137:E140"/>
    <mergeCell ref="F137:F140"/>
    <mergeCell ref="G137:G140"/>
    <mergeCell ref="H137:H140"/>
    <mergeCell ref="I137:I140"/>
    <mergeCell ref="J137:J140"/>
    <mergeCell ref="K137:K140"/>
    <mergeCell ref="L137:L140"/>
    <mergeCell ref="M137:M140"/>
    <mergeCell ref="K129:K132"/>
    <mergeCell ref="L129:L132"/>
    <mergeCell ref="M129:M132"/>
    <mergeCell ref="N129:N132"/>
    <mergeCell ref="E133:E136"/>
    <mergeCell ref="F133:F136"/>
    <mergeCell ref="G133:G136"/>
    <mergeCell ref="H133:H136"/>
    <mergeCell ref="I133:I136"/>
    <mergeCell ref="J133:J136"/>
    <mergeCell ref="E129:E132"/>
    <mergeCell ref="F129:F132"/>
    <mergeCell ref="G129:G132"/>
    <mergeCell ref="H129:H132"/>
    <mergeCell ref="I129:I132"/>
    <mergeCell ref="J129:J132"/>
    <mergeCell ref="K133:K136"/>
    <mergeCell ref="L133:L136"/>
    <mergeCell ref="M133:M136"/>
    <mergeCell ref="N133:N136"/>
    <mergeCell ref="K121:K124"/>
    <mergeCell ref="L121:L124"/>
    <mergeCell ref="E125:E128"/>
    <mergeCell ref="F125:F128"/>
    <mergeCell ref="G125:G128"/>
    <mergeCell ref="H125:H128"/>
    <mergeCell ref="I125:I128"/>
    <mergeCell ref="J125:J128"/>
    <mergeCell ref="K125:K128"/>
    <mergeCell ref="L125:L128"/>
    <mergeCell ref="E121:E124"/>
    <mergeCell ref="F121:F124"/>
    <mergeCell ref="G121:G124"/>
    <mergeCell ref="H121:H124"/>
    <mergeCell ref="I121:I124"/>
    <mergeCell ref="J121:J124"/>
    <mergeCell ref="K113:K116"/>
    <mergeCell ref="L113:L116"/>
    <mergeCell ref="E117:E120"/>
    <mergeCell ref="F117:F120"/>
    <mergeCell ref="G117:G120"/>
    <mergeCell ref="H117:H120"/>
    <mergeCell ref="I117:I120"/>
    <mergeCell ref="J117:J120"/>
    <mergeCell ref="K117:K120"/>
    <mergeCell ref="L117:L120"/>
    <mergeCell ref="E113:E116"/>
    <mergeCell ref="F113:F116"/>
    <mergeCell ref="G113:G116"/>
    <mergeCell ref="H113:H116"/>
    <mergeCell ref="I113:I116"/>
    <mergeCell ref="J113:J116"/>
    <mergeCell ref="K109:K110"/>
    <mergeCell ref="L109:L110"/>
    <mergeCell ref="E111:E112"/>
    <mergeCell ref="F111:F112"/>
    <mergeCell ref="G111:G112"/>
    <mergeCell ref="H111:H112"/>
    <mergeCell ref="I111:I112"/>
    <mergeCell ref="J111:J112"/>
    <mergeCell ref="K111:K112"/>
    <mergeCell ref="L111:L112"/>
    <mergeCell ref="E109:E110"/>
    <mergeCell ref="F109:F110"/>
    <mergeCell ref="G109:G110"/>
    <mergeCell ref="H109:H110"/>
    <mergeCell ref="I109:I110"/>
    <mergeCell ref="J109:J110"/>
    <mergeCell ref="K105:K106"/>
    <mergeCell ref="L105:L106"/>
    <mergeCell ref="E107:E108"/>
    <mergeCell ref="F107:F108"/>
    <mergeCell ref="G107:G108"/>
    <mergeCell ref="H107:H108"/>
    <mergeCell ref="I107:I108"/>
    <mergeCell ref="J107:J108"/>
    <mergeCell ref="K107:K108"/>
    <mergeCell ref="L107:L108"/>
    <mergeCell ref="E105:E106"/>
    <mergeCell ref="F105:F106"/>
    <mergeCell ref="G105:G106"/>
    <mergeCell ref="H105:H106"/>
    <mergeCell ref="I105:I106"/>
    <mergeCell ref="J105:J106"/>
    <mergeCell ref="E95:E96"/>
    <mergeCell ref="F95:F96"/>
    <mergeCell ref="G95:G96"/>
    <mergeCell ref="H95:H96"/>
    <mergeCell ref="E93:E94"/>
    <mergeCell ref="F93:F94"/>
    <mergeCell ref="G93:G94"/>
    <mergeCell ref="H93:H94"/>
    <mergeCell ref="I93:I94"/>
    <mergeCell ref="J93:J94"/>
    <mergeCell ref="K93:K94"/>
    <mergeCell ref="L93:L94"/>
    <mergeCell ref="I95:I96"/>
    <mergeCell ref="J95:J96"/>
    <mergeCell ref="K95:K96"/>
    <mergeCell ref="L95:L96"/>
    <mergeCell ref="J89:J90"/>
    <mergeCell ref="K89:K90"/>
    <mergeCell ref="L89:L90"/>
    <mergeCell ref="L91:L92"/>
    <mergeCell ref="E91:E92"/>
    <mergeCell ref="F91:F92"/>
    <mergeCell ref="G91:G92"/>
    <mergeCell ref="H91:H92"/>
    <mergeCell ref="I91:I92"/>
    <mergeCell ref="J91:J92"/>
    <mergeCell ref="K91:K92"/>
    <mergeCell ref="E89:E90"/>
    <mergeCell ref="F89:F90"/>
    <mergeCell ref="G89:G90"/>
    <mergeCell ref="H89:H90"/>
    <mergeCell ref="I89:I90"/>
    <mergeCell ref="J69:J70"/>
    <mergeCell ref="E71:E72"/>
    <mergeCell ref="F71:F72"/>
    <mergeCell ref="G71:G72"/>
    <mergeCell ref="H71:H72"/>
    <mergeCell ref="I71:I72"/>
    <mergeCell ref="J71:J72"/>
    <mergeCell ref="J65:J66"/>
    <mergeCell ref="E67:E68"/>
    <mergeCell ref="F67:F68"/>
    <mergeCell ref="G67:G68"/>
    <mergeCell ref="H67:H68"/>
    <mergeCell ref="I67:I68"/>
    <mergeCell ref="J67:J68"/>
    <mergeCell ref="B5:B86"/>
    <mergeCell ref="E65:E66"/>
    <mergeCell ref="F65:F66"/>
    <mergeCell ref="G65:G66"/>
    <mergeCell ref="H65:H66"/>
    <mergeCell ref="I65:I66"/>
    <mergeCell ref="E69:E70"/>
    <mergeCell ref="F69:F70"/>
    <mergeCell ref="G69:G70"/>
    <mergeCell ref="H69:H70"/>
    <mergeCell ref="I69:I70"/>
    <mergeCell ref="B1:P1"/>
    <mergeCell ref="B3:B4"/>
    <mergeCell ref="C3:D3"/>
    <mergeCell ref="E3:F3"/>
    <mergeCell ref="G3:H3"/>
    <mergeCell ref="I3:J3"/>
    <mergeCell ref="K3:L3"/>
    <mergeCell ref="M3:N3"/>
    <mergeCell ref="O3:P3"/>
  </mergeCells>
  <phoneticPr fontId="2"/>
  <pageMargins left="0.6692913385826772" right="0.39370078740157483" top="0.59055118110236227" bottom="0.39370078740157483" header="0.39370078740157483" footer="0.19685039370078741"/>
  <pageSetup paperSize="9" scale="64" firstPageNumber="30" fitToHeight="4" orientation="portrait" useFirstPageNumber="1" r:id="rId1"/>
  <headerFooter>
    <oddFooter>&amp;C&amp;P</oddFooter>
  </headerFooter>
  <rowBreaks count="4" manualBreakCount="4">
    <brk id="86" min="1" max="15" man="1"/>
    <brk id="169" min="1" max="15" man="1"/>
    <brk id="252" min="1" max="15" man="1"/>
    <brk id="340" min="1" max="15"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314"/>
  <sheetViews>
    <sheetView view="pageBreakPreview" zoomScaleNormal="100" zoomScaleSheetLayoutView="100" workbookViewId="0">
      <pane ySplit="4" topLeftCell="A5" activePane="bottomLeft" state="frozen"/>
      <selection pane="bottomLeft" activeCell="O320" sqref="O320"/>
    </sheetView>
  </sheetViews>
  <sheetFormatPr defaultColWidth="12" defaultRowHeight="13.2"/>
  <cols>
    <col min="1" max="1" width="2.875" style="17" customWidth="1"/>
    <col min="2" max="3" width="6.375" style="17" customWidth="1"/>
    <col min="4" max="4" width="19.375" style="17" customWidth="1"/>
    <col min="5" max="5" width="6.375" style="17" customWidth="1"/>
    <col min="6" max="6" width="19.375" style="17" customWidth="1"/>
    <col min="7" max="7" width="6.375" style="17" customWidth="1"/>
    <col min="8" max="8" width="19.375" style="17" customWidth="1"/>
    <col min="9" max="9" width="6.375" style="17" customWidth="1"/>
    <col min="10" max="10" width="19.375" style="17" customWidth="1"/>
    <col min="11" max="11" width="6.375" style="17" customWidth="1"/>
    <col min="12" max="12" width="19.375" style="17" customWidth="1"/>
    <col min="13" max="13" width="1.875" style="17" customWidth="1"/>
    <col min="14" max="16384" width="12" style="17"/>
  </cols>
  <sheetData>
    <row r="1" spans="2:15" s="16" customFormat="1" ht="24" customHeight="1">
      <c r="B1" s="940" t="s">
        <v>16</v>
      </c>
      <c r="C1" s="940"/>
      <c r="D1" s="940"/>
      <c r="E1" s="940"/>
      <c r="F1" s="940"/>
      <c r="G1" s="940"/>
      <c r="H1" s="940"/>
      <c r="I1" s="940"/>
      <c r="J1" s="940"/>
      <c r="K1" s="940"/>
      <c r="L1" s="940"/>
      <c r="O1" s="35"/>
    </row>
    <row r="2" spans="2:15" ht="13.8" thickBot="1">
      <c r="B2" s="107"/>
      <c r="L2" s="108" t="s">
        <v>8</v>
      </c>
      <c r="M2" s="15"/>
    </row>
    <row r="3" spans="2:15" ht="17.25" customHeight="1">
      <c r="B3" s="942" t="s">
        <v>626</v>
      </c>
      <c r="C3" s="944" t="s">
        <v>2</v>
      </c>
      <c r="D3" s="945"/>
      <c r="E3" s="944" t="s">
        <v>3</v>
      </c>
      <c r="F3" s="945"/>
      <c r="G3" s="944" t="s">
        <v>4</v>
      </c>
      <c r="H3" s="945"/>
      <c r="I3" s="944" t="s">
        <v>5</v>
      </c>
      <c r="J3" s="945"/>
      <c r="K3" s="944" t="s">
        <v>17</v>
      </c>
      <c r="L3" s="956"/>
    </row>
    <row r="4" spans="2:15" ht="17.25" customHeight="1">
      <c r="B4" s="943"/>
      <c r="C4" s="283" t="s">
        <v>0</v>
      </c>
      <c r="D4" s="284" t="s">
        <v>1</v>
      </c>
      <c r="E4" s="283" t="s">
        <v>0</v>
      </c>
      <c r="F4" s="285" t="s">
        <v>1</v>
      </c>
      <c r="G4" s="283" t="s">
        <v>0</v>
      </c>
      <c r="H4" s="284" t="s">
        <v>1</v>
      </c>
      <c r="I4" s="326" t="s">
        <v>0</v>
      </c>
      <c r="J4" s="286" t="s">
        <v>1</v>
      </c>
      <c r="K4" s="283" t="s">
        <v>0</v>
      </c>
      <c r="L4" s="287" t="s">
        <v>1</v>
      </c>
    </row>
    <row r="5" spans="2:15" s="107" customFormat="1" ht="13.2" customHeight="1">
      <c r="B5" s="978" t="s">
        <v>625</v>
      </c>
      <c r="C5" s="327">
        <v>1</v>
      </c>
      <c r="D5" s="344">
        <v>202600</v>
      </c>
      <c r="E5" s="336"/>
      <c r="F5" s="337"/>
      <c r="G5" s="336"/>
      <c r="H5" s="337"/>
      <c r="I5" s="336"/>
      <c r="J5" s="337"/>
      <c r="K5" s="336"/>
      <c r="L5" s="338"/>
    </row>
    <row r="6" spans="2:15" s="107" customFormat="1">
      <c r="B6" s="1263"/>
      <c r="C6" s="328">
        <v>2</v>
      </c>
      <c r="D6" s="339">
        <v>204400</v>
      </c>
      <c r="E6" s="336"/>
      <c r="F6" s="337"/>
      <c r="G6" s="336"/>
      <c r="H6" s="337"/>
      <c r="I6" s="336"/>
      <c r="J6" s="337"/>
      <c r="K6" s="336"/>
      <c r="L6" s="338"/>
    </row>
    <row r="7" spans="2:15" s="107" customFormat="1">
      <c r="B7" s="1263"/>
      <c r="C7" s="328">
        <v>3</v>
      </c>
      <c r="D7" s="339">
        <v>206100</v>
      </c>
      <c r="E7" s="336"/>
      <c r="F7" s="337"/>
      <c r="G7" s="336"/>
      <c r="H7" s="337"/>
      <c r="I7" s="336"/>
      <c r="J7" s="337"/>
      <c r="K7" s="336"/>
      <c r="L7" s="338"/>
    </row>
    <row r="8" spans="2:15" s="107" customFormat="1">
      <c r="B8" s="1263"/>
      <c r="C8" s="329">
        <v>4</v>
      </c>
      <c r="D8" s="346">
        <v>207900</v>
      </c>
      <c r="E8" s="336"/>
      <c r="F8" s="337"/>
      <c r="G8" s="336"/>
      <c r="H8" s="337"/>
      <c r="I8" s="336"/>
      <c r="J8" s="337"/>
      <c r="K8" s="336"/>
      <c r="L8" s="338"/>
    </row>
    <row r="9" spans="2:15" s="107" customFormat="1">
      <c r="B9" s="1263"/>
      <c r="C9" s="327">
        <v>5</v>
      </c>
      <c r="D9" s="344">
        <v>209600</v>
      </c>
      <c r="E9" s="336"/>
      <c r="F9" s="337"/>
      <c r="G9" s="336"/>
      <c r="H9" s="337"/>
      <c r="I9" s="336"/>
      <c r="J9" s="337"/>
      <c r="K9" s="336"/>
      <c r="L9" s="338"/>
    </row>
    <row r="10" spans="2:15" s="107" customFormat="1">
      <c r="B10" s="1263"/>
      <c r="C10" s="328">
        <v>6</v>
      </c>
      <c r="D10" s="339">
        <v>211300</v>
      </c>
      <c r="E10" s="336"/>
      <c r="F10" s="337"/>
      <c r="G10" s="336"/>
      <c r="H10" s="337"/>
      <c r="I10" s="336"/>
      <c r="J10" s="337"/>
      <c r="K10" s="336"/>
      <c r="L10" s="338"/>
    </row>
    <row r="11" spans="2:15" s="107" customFormat="1">
      <c r="B11" s="1263"/>
      <c r="C11" s="328">
        <v>7</v>
      </c>
      <c r="D11" s="339">
        <v>213000</v>
      </c>
      <c r="E11" s="336"/>
      <c r="F11" s="337"/>
      <c r="G11" s="336"/>
      <c r="H11" s="337"/>
      <c r="I11" s="336"/>
      <c r="J11" s="337"/>
      <c r="K11" s="336"/>
      <c r="L11" s="338"/>
    </row>
    <row r="12" spans="2:15" s="107" customFormat="1">
      <c r="B12" s="1263"/>
      <c r="C12" s="329">
        <v>8</v>
      </c>
      <c r="D12" s="346">
        <v>214600</v>
      </c>
      <c r="E12" s="336"/>
      <c r="F12" s="337"/>
      <c r="G12" s="336"/>
      <c r="H12" s="337"/>
      <c r="I12" s="336"/>
      <c r="J12" s="337"/>
      <c r="K12" s="336"/>
      <c r="L12" s="338"/>
    </row>
    <row r="13" spans="2:15" s="107" customFormat="1">
      <c r="B13" s="1263"/>
      <c r="C13" s="327">
        <v>9</v>
      </c>
      <c r="D13" s="344">
        <v>216200</v>
      </c>
      <c r="E13" s="336"/>
      <c r="F13" s="337"/>
      <c r="G13" s="336"/>
      <c r="H13" s="337"/>
      <c r="I13" s="336"/>
      <c r="J13" s="337"/>
      <c r="K13" s="336"/>
      <c r="L13" s="338"/>
    </row>
    <row r="14" spans="2:15" s="107" customFormat="1">
      <c r="B14" s="1263"/>
      <c r="C14" s="328">
        <v>10</v>
      </c>
      <c r="D14" s="339">
        <v>217800</v>
      </c>
      <c r="E14" s="336"/>
      <c r="F14" s="337"/>
      <c r="G14" s="336"/>
      <c r="H14" s="337"/>
      <c r="I14" s="336"/>
      <c r="J14" s="337"/>
      <c r="K14" s="336"/>
      <c r="L14" s="338"/>
    </row>
    <row r="15" spans="2:15" s="107" customFormat="1">
      <c r="B15" s="1263"/>
      <c r="C15" s="328">
        <v>11</v>
      </c>
      <c r="D15" s="339">
        <v>219300</v>
      </c>
      <c r="E15" s="336"/>
      <c r="F15" s="337"/>
      <c r="G15" s="336"/>
      <c r="H15" s="337"/>
      <c r="I15" s="336"/>
      <c r="J15" s="337"/>
      <c r="K15" s="336"/>
      <c r="L15" s="338"/>
    </row>
    <row r="16" spans="2:15" s="107" customFormat="1">
      <c r="B16" s="1263"/>
      <c r="C16" s="329">
        <v>12</v>
      </c>
      <c r="D16" s="346">
        <v>220700</v>
      </c>
      <c r="E16" s="336"/>
      <c r="F16" s="337"/>
      <c r="G16" s="336"/>
      <c r="H16" s="337"/>
      <c r="I16" s="336"/>
      <c r="J16" s="337"/>
      <c r="K16" s="336"/>
      <c r="L16" s="338"/>
    </row>
    <row r="17" spans="2:12" s="107" customFormat="1" ht="13.5" customHeight="1">
      <c r="B17" s="1263"/>
      <c r="C17" s="327">
        <v>13</v>
      </c>
      <c r="D17" s="344">
        <v>222200</v>
      </c>
      <c r="E17" s="336"/>
      <c r="F17" s="337"/>
      <c r="G17" s="336"/>
      <c r="H17" s="337"/>
      <c r="I17" s="336"/>
      <c r="J17" s="337"/>
      <c r="K17" s="336"/>
      <c r="L17" s="338"/>
    </row>
    <row r="18" spans="2:12" s="107" customFormat="1">
      <c r="B18" s="1263"/>
      <c r="C18" s="328">
        <v>14</v>
      </c>
      <c r="D18" s="339">
        <v>223700</v>
      </c>
      <c r="E18" s="336"/>
      <c r="F18" s="337"/>
      <c r="G18" s="336"/>
      <c r="H18" s="337"/>
      <c r="I18" s="336"/>
      <c r="J18" s="337"/>
      <c r="K18" s="336"/>
      <c r="L18" s="338"/>
    </row>
    <row r="19" spans="2:12" s="107" customFormat="1" ht="13.5" customHeight="1">
      <c r="B19" s="1263"/>
      <c r="C19" s="328">
        <v>15</v>
      </c>
      <c r="D19" s="339">
        <v>225200</v>
      </c>
      <c r="E19" s="336"/>
      <c r="F19" s="337"/>
      <c r="G19" s="336"/>
      <c r="H19" s="337"/>
      <c r="I19" s="336"/>
      <c r="J19" s="337"/>
      <c r="K19" s="336"/>
      <c r="L19" s="338"/>
    </row>
    <row r="20" spans="2:12" s="107" customFormat="1">
      <c r="B20" s="1263"/>
      <c r="C20" s="329">
        <v>16</v>
      </c>
      <c r="D20" s="346">
        <v>226800</v>
      </c>
      <c r="E20" s="336"/>
      <c r="F20" s="337"/>
      <c r="G20" s="336"/>
      <c r="H20" s="337"/>
      <c r="I20" s="336"/>
      <c r="J20" s="337"/>
      <c r="K20" s="336"/>
      <c r="L20" s="338"/>
    </row>
    <row r="21" spans="2:12" s="107" customFormat="1" ht="13.5" customHeight="1">
      <c r="B21" s="1263"/>
      <c r="C21" s="327">
        <v>17</v>
      </c>
      <c r="D21" s="344">
        <v>228200</v>
      </c>
      <c r="E21" s="336"/>
      <c r="F21" s="337"/>
      <c r="G21" s="336"/>
      <c r="H21" s="337"/>
      <c r="I21" s="336"/>
      <c r="J21" s="337"/>
      <c r="K21" s="336"/>
      <c r="L21" s="338"/>
    </row>
    <row r="22" spans="2:12" s="107" customFormat="1">
      <c r="B22" s="1263"/>
      <c r="C22" s="328">
        <v>18</v>
      </c>
      <c r="D22" s="339">
        <v>229600</v>
      </c>
      <c r="E22" s="336"/>
      <c r="F22" s="337"/>
      <c r="G22" s="336"/>
      <c r="H22" s="337"/>
      <c r="I22" s="336"/>
      <c r="J22" s="337"/>
      <c r="K22" s="336"/>
      <c r="L22" s="338"/>
    </row>
    <row r="23" spans="2:12" s="107" customFormat="1" ht="13.5" customHeight="1">
      <c r="B23" s="1263"/>
      <c r="C23" s="328">
        <v>19</v>
      </c>
      <c r="D23" s="339">
        <v>231100</v>
      </c>
      <c r="E23" s="336"/>
      <c r="F23" s="337"/>
      <c r="G23" s="336"/>
      <c r="H23" s="337"/>
      <c r="I23" s="336"/>
      <c r="J23" s="337"/>
      <c r="K23" s="336"/>
      <c r="L23" s="338"/>
    </row>
    <row r="24" spans="2:12" s="107" customFormat="1">
      <c r="B24" s="1263"/>
      <c r="C24" s="329">
        <v>20</v>
      </c>
      <c r="D24" s="346">
        <v>232500</v>
      </c>
      <c r="E24" s="336"/>
      <c r="F24" s="337"/>
      <c r="G24" s="336"/>
      <c r="H24" s="337"/>
      <c r="I24" s="336"/>
      <c r="J24" s="337"/>
      <c r="K24" s="336"/>
      <c r="L24" s="338"/>
    </row>
    <row r="25" spans="2:12" s="107" customFormat="1" ht="13.5" customHeight="1">
      <c r="B25" s="1263"/>
      <c r="C25" s="327">
        <v>21</v>
      </c>
      <c r="D25" s="344">
        <v>233900</v>
      </c>
      <c r="E25" s="327">
        <v>1</v>
      </c>
      <c r="F25" s="344">
        <v>245800</v>
      </c>
      <c r="G25" s="336"/>
      <c r="H25" s="337"/>
      <c r="I25" s="336"/>
      <c r="J25" s="337"/>
      <c r="K25" s="336"/>
      <c r="L25" s="338"/>
    </row>
    <row r="26" spans="2:12" s="107" customFormat="1">
      <c r="B26" s="1263"/>
      <c r="C26" s="328">
        <v>22</v>
      </c>
      <c r="D26" s="339">
        <v>234900</v>
      </c>
      <c r="E26" s="328">
        <v>2</v>
      </c>
      <c r="F26" s="339">
        <v>246600</v>
      </c>
      <c r="G26" s="336"/>
      <c r="H26" s="337"/>
      <c r="I26" s="336"/>
      <c r="J26" s="337"/>
      <c r="K26" s="336"/>
      <c r="L26" s="338"/>
    </row>
    <row r="27" spans="2:12" s="107" customFormat="1" ht="13.5" customHeight="1">
      <c r="B27" s="1263"/>
      <c r="C27" s="328">
        <v>23</v>
      </c>
      <c r="D27" s="339">
        <v>236100</v>
      </c>
      <c r="E27" s="328">
        <v>3</v>
      </c>
      <c r="F27" s="339">
        <v>247400</v>
      </c>
      <c r="G27" s="336"/>
      <c r="H27" s="337"/>
      <c r="I27" s="336"/>
      <c r="J27" s="337"/>
      <c r="K27" s="336"/>
      <c r="L27" s="338"/>
    </row>
    <row r="28" spans="2:12" s="107" customFormat="1">
      <c r="B28" s="1263"/>
      <c r="C28" s="329">
        <v>24</v>
      </c>
      <c r="D28" s="346">
        <v>237200</v>
      </c>
      <c r="E28" s="329">
        <v>4</v>
      </c>
      <c r="F28" s="346">
        <v>248100</v>
      </c>
      <c r="G28" s="336"/>
      <c r="H28" s="337"/>
      <c r="I28" s="336"/>
      <c r="J28" s="337"/>
      <c r="K28" s="336"/>
      <c r="L28" s="338"/>
    </row>
    <row r="29" spans="2:12" s="107" customFormat="1" ht="13.5" customHeight="1">
      <c r="B29" s="1263"/>
      <c r="C29" s="327">
        <v>25</v>
      </c>
      <c r="D29" s="344">
        <v>238200</v>
      </c>
      <c r="E29" s="327">
        <v>5</v>
      </c>
      <c r="F29" s="344">
        <v>248900</v>
      </c>
      <c r="G29" s="336"/>
      <c r="H29" s="337"/>
      <c r="I29" s="336"/>
      <c r="J29" s="337"/>
      <c r="K29" s="336"/>
      <c r="L29" s="338"/>
    </row>
    <row r="30" spans="2:12" s="107" customFormat="1">
      <c r="B30" s="1263"/>
      <c r="C30" s="328">
        <v>26</v>
      </c>
      <c r="D30" s="339">
        <v>239000</v>
      </c>
      <c r="E30" s="328">
        <v>6</v>
      </c>
      <c r="F30" s="339">
        <v>249600</v>
      </c>
      <c r="G30" s="336"/>
      <c r="H30" s="337"/>
      <c r="I30" s="336"/>
      <c r="J30" s="337"/>
      <c r="K30" s="336"/>
      <c r="L30" s="338"/>
    </row>
    <row r="31" spans="2:12" s="107" customFormat="1" ht="13.5" customHeight="1">
      <c r="B31" s="1263"/>
      <c r="C31" s="328">
        <v>27</v>
      </c>
      <c r="D31" s="339">
        <v>240000</v>
      </c>
      <c r="E31" s="328">
        <v>7</v>
      </c>
      <c r="F31" s="339">
        <v>250400</v>
      </c>
      <c r="G31" s="336"/>
      <c r="H31" s="337"/>
      <c r="I31" s="336"/>
      <c r="J31" s="337"/>
      <c r="K31" s="336"/>
      <c r="L31" s="338"/>
    </row>
    <row r="32" spans="2:12" s="107" customFormat="1">
      <c r="B32" s="1263"/>
      <c r="C32" s="329">
        <v>28</v>
      </c>
      <c r="D32" s="346">
        <v>240800</v>
      </c>
      <c r="E32" s="329">
        <v>8</v>
      </c>
      <c r="F32" s="346">
        <v>251100</v>
      </c>
      <c r="G32" s="336"/>
      <c r="H32" s="337"/>
      <c r="I32" s="336"/>
      <c r="J32" s="337"/>
      <c r="K32" s="336"/>
      <c r="L32" s="338"/>
    </row>
    <row r="33" spans="2:12" s="107" customFormat="1" ht="13.5" customHeight="1">
      <c r="B33" s="1263"/>
      <c r="C33" s="327">
        <v>29</v>
      </c>
      <c r="D33" s="344">
        <v>241700</v>
      </c>
      <c r="E33" s="327">
        <v>9</v>
      </c>
      <c r="F33" s="344">
        <v>251900</v>
      </c>
      <c r="G33" s="336"/>
      <c r="H33" s="337"/>
      <c r="I33" s="336"/>
      <c r="J33" s="337"/>
      <c r="K33" s="336"/>
      <c r="L33" s="338"/>
    </row>
    <row r="34" spans="2:12" s="107" customFormat="1">
      <c r="B34" s="1263"/>
      <c r="C34" s="328">
        <v>30</v>
      </c>
      <c r="D34" s="339">
        <v>242500</v>
      </c>
      <c r="E34" s="328">
        <v>10</v>
      </c>
      <c r="F34" s="339">
        <v>252600</v>
      </c>
      <c r="G34" s="336"/>
      <c r="H34" s="337"/>
      <c r="I34" s="336"/>
      <c r="J34" s="337"/>
      <c r="K34" s="336"/>
      <c r="L34" s="338"/>
    </row>
    <row r="35" spans="2:12" s="107" customFormat="1" ht="13.5" customHeight="1">
      <c r="B35" s="1263"/>
      <c r="C35" s="328">
        <v>31</v>
      </c>
      <c r="D35" s="339">
        <v>243300</v>
      </c>
      <c r="E35" s="328">
        <v>11</v>
      </c>
      <c r="F35" s="339">
        <v>253400</v>
      </c>
      <c r="G35" s="336"/>
      <c r="H35" s="337"/>
      <c r="I35" s="336"/>
      <c r="J35" s="337"/>
      <c r="K35" s="336"/>
      <c r="L35" s="338"/>
    </row>
    <row r="36" spans="2:12" s="107" customFormat="1">
      <c r="B36" s="1263"/>
      <c r="C36" s="329">
        <v>32</v>
      </c>
      <c r="D36" s="346">
        <v>244100</v>
      </c>
      <c r="E36" s="329">
        <v>12</v>
      </c>
      <c r="F36" s="346">
        <v>254000</v>
      </c>
      <c r="G36" s="336"/>
      <c r="H36" s="337"/>
      <c r="I36" s="336"/>
      <c r="J36" s="337"/>
      <c r="K36" s="336"/>
      <c r="L36" s="338"/>
    </row>
    <row r="37" spans="2:12" s="107" customFormat="1" ht="13.5" customHeight="1">
      <c r="B37" s="1263"/>
      <c r="C37" s="327">
        <v>33</v>
      </c>
      <c r="D37" s="344">
        <v>245000</v>
      </c>
      <c r="E37" s="327">
        <v>13</v>
      </c>
      <c r="F37" s="344">
        <v>254700</v>
      </c>
      <c r="G37" s="327">
        <v>1</v>
      </c>
      <c r="H37" s="588">
        <v>266200</v>
      </c>
      <c r="I37" s="336"/>
      <c r="J37" s="337"/>
      <c r="K37" s="336"/>
      <c r="L37" s="338"/>
    </row>
    <row r="38" spans="2:12" s="107" customFormat="1">
      <c r="B38" s="1263"/>
      <c r="C38" s="328">
        <v>34</v>
      </c>
      <c r="D38" s="339">
        <v>245500</v>
      </c>
      <c r="E38" s="328">
        <v>14</v>
      </c>
      <c r="F38" s="339">
        <v>255100</v>
      </c>
      <c r="G38" s="328">
        <v>2</v>
      </c>
      <c r="H38" s="589">
        <v>267200</v>
      </c>
      <c r="I38" s="336"/>
      <c r="J38" s="337"/>
      <c r="K38" s="336"/>
      <c r="L38" s="338"/>
    </row>
    <row r="39" spans="2:12" s="107" customFormat="1" ht="13.5" customHeight="1">
      <c r="B39" s="1263"/>
      <c r="C39" s="328">
        <v>35</v>
      </c>
      <c r="D39" s="339">
        <v>246000</v>
      </c>
      <c r="E39" s="328">
        <v>15</v>
      </c>
      <c r="F39" s="339">
        <v>255600</v>
      </c>
      <c r="G39" s="328">
        <v>3</v>
      </c>
      <c r="H39" s="589">
        <v>268100</v>
      </c>
      <c r="I39" s="336"/>
      <c r="J39" s="337"/>
      <c r="K39" s="336"/>
      <c r="L39" s="338"/>
    </row>
    <row r="40" spans="2:12" s="107" customFormat="1">
      <c r="B40" s="1263"/>
      <c r="C40" s="329">
        <v>36</v>
      </c>
      <c r="D40" s="346">
        <v>246500</v>
      </c>
      <c r="E40" s="329">
        <v>16</v>
      </c>
      <c r="F40" s="346">
        <v>256000</v>
      </c>
      <c r="G40" s="329">
        <v>4</v>
      </c>
      <c r="H40" s="590">
        <v>269000</v>
      </c>
      <c r="I40" s="336"/>
      <c r="J40" s="337"/>
      <c r="K40" s="336"/>
      <c r="L40" s="338"/>
    </row>
    <row r="41" spans="2:12" s="107" customFormat="1">
      <c r="B41" s="1263"/>
      <c r="C41" s="327">
        <v>37</v>
      </c>
      <c r="D41" s="344">
        <v>247100</v>
      </c>
      <c r="E41" s="327">
        <v>17</v>
      </c>
      <c r="F41" s="344">
        <v>256500</v>
      </c>
      <c r="G41" s="327">
        <v>5</v>
      </c>
      <c r="H41" s="588">
        <v>270000</v>
      </c>
      <c r="I41" s="336"/>
      <c r="J41" s="337"/>
      <c r="K41" s="336"/>
      <c r="L41" s="338"/>
    </row>
    <row r="42" spans="2:12" s="107" customFormat="1">
      <c r="B42" s="1263"/>
      <c r="C42" s="328">
        <v>38</v>
      </c>
      <c r="D42" s="339">
        <v>247600</v>
      </c>
      <c r="E42" s="328">
        <v>18</v>
      </c>
      <c r="F42" s="339">
        <v>256900</v>
      </c>
      <c r="G42" s="328">
        <v>6</v>
      </c>
      <c r="H42" s="589">
        <v>270900</v>
      </c>
      <c r="I42" s="336"/>
      <c r="J42" s="337"/>
      <c r="K42" s="336"/>
      <c r="L42" s="338"/>
    </row>
    <row r="43" spans="2:12" s="107" customFormat="1">
      <c r="B43" s="1263"/>
      <c r="C43" s="328">
        <v>39</v>
      </c>
      <c r="D43" s="339">
        <v>248100</v>
      </c>
      <c r="E43" s="328">
        <v>19</v>
      </c>
      <c r="F43" s="339">
        <v>257400</v>
      </c>
      <c r="G43" s="328">
        <v>7</v>
      </c>
      <c r="H43" s="589">
        <v>272000</v>
      </c>
      <c r="I43" s="336"/>
      <c r="J43" s="337"/>
      <c r="K43" s="336"/>
      <c r="L43" s="338"/>
    </row>
    <row r="44" spans="2:12" s="107" customFormat="1">
      <c r="B44" s="1263"/>
      <c r="C44" s="329">
        <v>40</v>
      </c>
      <c r="D44" s="346">
        <v>248600</v>
      </c>
      <c r="E44" s="329">
        <v>20</v>
      </c>
      <c r="F44" s="346">
        <v>257800</v>
      </c>
      <c r="G44" s="329">
        <v>8</v>
      </c>
      <c r="H44" s="590">
        <v>272900</v>
      </c>
      <c r="I44" s="336"/>
      <c r="J44" s="337"/>
      <c r="K44" s="336"/>
      <c r="L44" s="338"/>
    </row>
    <row r="45" spans="2:12" s="107" customFormat="1">
      <c r="B45" s="1263"/>
      <c r="C45" s="327">
        <v>41</v>
      </c>
      <c r="D45" s="344">
        <v>249200</v>
      </c>
      <c r="E45" s="327">
        <v>21</v>
      </c>
      <c r="F45" s="344">
        <v>258200</v>
      </c>
      <c r="G45" s="327">
        <v>9</v>
      </c>
      <c r="H45" s="588">
        <v>273800</v>
      </c>
      <c r="I45" s="336"/>
      <c r="J45" s="337"/>
      <c r="K45" s="336"/>
      <c r="L45" s="338"/>
    </row>
    <row r="46" spans="2:12" s="107" customFormat="1">
      <c r="B46" s="1263"/>
      <c r="C46" s="328">
        <v>42</v>
      </c>
      <c r="D46" s="339">
        <v>249500</v>
      </c>
      <c r="E46" s="328">
        <v>22</v>
      </c>
      <c r="F46" s="339">
        <v>258500</v>
      </c>
      <c r="G46" s="328">
        <v>10</v>
      </c>
      <c r="H46" s="589">
        <v>274600</v>
      </c>
      <c r="I46" s="336"/>
      <c r="J46" s="337"/>
      <c r="K46" s="336"/>
      <c r="L46" s="338"/>
    </row>
    <row r="47" spans="2:12" s="107" customFormat="1">
      <c r="B47" s="1263"/>
      <c r="C47" s="328">
        <v>43</v>
      </c>
      <c r="D47" s="339">
        <v>249800</v>
      </c>
      <c r="E47" s="328">
        <v>23</v>
      </c>
      <c r="F47" s="339">
        <v>258800</v>
      </c>
      <c r="G47" s="328">
        <v>11</v>
      </c>
      <c r="H47" s="589">
        <v>275300</v>
      </c>
      <c r="I47" s="336"/>
      <c r="J47" s="337"/>
      <c r="K47" s="336"/>
      <c r="L47" s="338"/>
    </row>
    <row r="48" spans="2:12" s="107" customFormat="1" ht="14.25" customHeight="1">
      <c r="B48" s="1263"/>
      <c r="C48" s="329">
        <v>44</v>
      </c>
      <c r="D48" s="346">
        <v>250200</v>
      </c>
      <c r="E48" s="329">
        <v>24</v>
      </c>
      <c r="F48" s="346">
        <v>259100</v>
      </c>
      <c r="G48" s="329">
        <v>12</v>
      </c>
      <c r="H48" s="590">
        <v>275700</v>
      </c>
      <c r="I48" s="336"/>
      <c r="J48" s="337"/>
      <c r="K48" s="336"/>
      <c r="L48" s="338"/>
    </row>
    <row r="49" spans="2:12" s="107" customFormat="1">
      <c r="B49" s="1263"/>
      <c r="C49" s="327">
        <v>45</v>
      </c>
      <c r="D49" s="344">
        <v>250600</v>
      </c>
      <c r="E49" s="327">
        <v>25</v>
      </c>
      <c r="F49" s="344">
        <v>259600</v>
      </c>
      <c r="G49" s="950">
        <v>13</v>
      </c>
      <c r="H49" s="1260">
        <v>276400</v>
      </c>
      <c r="I49" s="336"/>
      <c r="J49" s="337"/>
      <c r="K49" s="336"/>
      <c r="L49" s="338"/>
    </row>
    <row r="50" spans="2:12" s="107" customFormat="1">
      <c r="B50" s="1263"/>
      <c r="C50" s="328">
        <v>46</v>
      </c>
      <c r="D50" s="339">
        <v>251000</v>
      </c>
      <c r="E50" s="328">
        <v>26</v>
      </c>
      <c r="F50" s="339">
        <v>260100</v>
      </c>
      <c r="G50" s="946"/>
      <c r="H50" s="1261"/>
      <c r="I50" s="336"/>
      <c r="J50" s="337"/>
      <c r="K50" s="336"/>
      <c r="L50" s="338"/>
    </row>
    <row r="51" spans="2:12" s="107" customFormat="1">
      <c r="B51" s="1263"/>
      <c r="C51" s="328">
        <v>47</v>
      </c>
      <c r="D51" s="339">
        <v>251400</v>
      </c>
      <c r="E51" s="328">
        <v>27</v>
      </c>
      <c r="F51" s="339">
        <v>260500</v>
      </c>
      <c r="G51" s="958">
        <v>14</v>
      </c>
      <c r="H51" s="1264">
        <v>276800</v>
      </c>
      <c r="I51" s="336"/>
      <c r="J51" s="337"/>
      <c r="K51" s="336"/>
      <c r="L51" s="338"/>
    </row>
    <row r="52" spans="2:12" s="107" customFormat="1">
      <c r="B52" s="1263"/>
      <c r="C52" s="329">
        <v>48</v>
      </c>
      <c r="D52" s="346">
        <v>251800</v>
      </c>
      <c r="E52" s="329">
        <v>28</v>
      </c>
      <c r="F52" s="346">
        <v>261000</v>
      </c>
      <c r="G52" s="946"/>
      <c r="H52" s="1261"/>
      <c r="I52" s="336"/>
      <c r="J52" s="337"/>
      <c r="K52" s="336"/>
      <c r="L52" s="338"/>
    </row>
    <row r="53" spans="2:12" s="107" customFormat="1">
      <c r="B53" s="1263"/>
      <c r="C53" s="327">
        <v>49</v>
      </c>
      <c r="D53" s="344">
        <v>252100</v>
      </c>
      <c r="E53" s="327">
        <v>29</v>
      </c>
      <c r="F53" s="344">
        <v>261500</v>
      </c>
      <c r="G53" s="958">
        <v>15</v>
      </c>
      <c r="H53" s="1264">
        <v>277200</v>
      </c>
      <c r="I53" s="336"/>
      <c r="J53" s="337"/>
      <c r="K53" s="336"/>
      <c r="L53" s="338"/>
    </row>
    <row r="54" spans="2:12" s="107" customFormat="1">
      <c r="B54" s="1263"/>
      <c r="C54" s="328">
        <v>50</v>
      </c>
      <c r="D54" s="339">
        <v>252400</v>
      </c>
      <c r="E54" s="328">
        <v>30</v>
      </c>
      <c r="F54" s="339">
        <v>262000</v>
      </c>
      <c r="G54" s="946"/>
      <c r="H54" s="1261"/>
      <c r="I54" s="336"/>
      <c r="J54" s="337"/>
      <c r="K54" s="336"/>
      <c r="L54" s="338"/>
    </row>
    <row r="55" spans="2:12" s="107" customFormat="1">
      <c r="B55" s="1263"/>
      <c r="C55" s="328">
        <v>51</v>
      </c>
      <c r="D55" s="339">
        <v>252700</v>
      </c>
      <c r="E55" s="328">
        <v>31</v>
      </c>
      <c r="F55" s="339">
        <v>262500</v>
      </c>
      <c r="G55" s="958">
        <v>16</v>
      </c>
      <c r="H55" s="1264">
        <v>277600</v>
      </c>
      <c r="I55" s="336"/>
      <c r="J55" s="337"/>
      <c r="K55" s="336"/>
      <c r="L55" s="338"/>
    </row>
    <row r="56" spans="2:12" s="107" customFormat="1">
      <c r="B56" s="1263"/>
      <c r="C56" s="329">
        <v>52</v>
      </c>
      <c r="D56" s="346">
        <v>253000</v>
      </c>
      <c r="E56" s="329">
        <v>32</v>
      </c>
      <c r="F56" s="346">
        <v>262900</v>
      </c>
      <c r="G56" s="947"/>
      <c r="H56" s="1265"/>
      <c r="I56" s="336"/>
      <c r="J56" s="337"/>
      <c r="K56" s="336"/>
      <c r="L56" s="338"/>
    </row>
    <row r="57" spans="2:12" s="107" customFormat="1">
      <c r="B57" s="1263"/>
      <c r="C57" s="327">
        <v>53</v>
      </c>
      <c r="D57" s="344">
        <v>253200</v>
      </c>
      <c r="E57" s="327">
        <v>33</v>
      </c>
      <c r="F57" s="344">
        <v>263200</v>
      </c>
      <c r="G57" s="330">
        <v>17</v>
      </c>
      <c r="H57" s="591">
        <v>278000</v>
      </c>
      <c r="I57" s="336"/>
      <c r="J57" s="337"/>
      <c r="K57" s="336"/>
      <c r="L57" s="338"/>
    </row>
    <row r="58" spans="2:12" s="107" customFormat="1">
      <c r="B58" s="1263"/>
      <c r="C58" s="328">
        <v>54</v>
      </c>
      <c r="D58" s="339">
        <v>253600</v>
      </c>
      <c r="E58" s="328">
        <v>34</v>
      </c>
      <c r="F58" s="339">
        <v>263700</v>
      </c>
      <c r="G58" s="331">
        <v>18</v>
      </c>
      <c r="H58" s="592">
        <v>278500</v>
      </c>
      <c r="I58" s="336"/>
      <c r="J58" s="337"/>
      <c r="K58" s="336"/>
      <c r="L58" s="338"/>
    </row>
    <row r="59" spans="2:12" s="107" customFormat="1">
      <c r="B59" s="1263"/>
      <c r="C59" s="328">
        <v>55</v>
      </c>
      <c r="D59" s="339">
        <v>253900</v>
      </c>
      <c r="E59" s="328">
        <v>35</v>
      </c>
      <c r="F59" s="339">
        <v>264200</v>
      </c>
      <c r="G59" s="328">
        <v>19</v>
      </c>
      <c r="H59" s="592">
        <v>279000</v>
      </c>
      <c r="I59" s="336"/>
      <c r="J59" s="337"/>
      <c r="K59" s="336"/>
      <c r="L59" s="338"/>
    </row>
    <row r="60" spans="2:12" s="107" customFormat="1">
      <c r="B60" s="1263"/>
      <c r="C60" s="329">
        <v>56</v>
      </c>
      <c r="D60" s="346">
        <v>254200</v>
      </c>
      <c r="E60" s="329">
        <v>36</v>
      </c>
      <c r="F60" s="346">
        <v>264600</v>
      </c>
      <c r="G60" s="331">
        <v>20</v>
      </c>
      <c r="H60" s="592">
        <v>279600</v>
      </c>
      <c r="I60" s="336"/>
      <c r="J60" s="337"/>
      <c r="K60" s="336"/>
      <c r="L60" s="338"/>
    </row>
    <row r="61" spans="2:12" s="107" customFormat="1">
      <c r="B61" s="1263"/>
      <c r="C61" s="327">
        <v>57</v>
      </c>
      <c r="D61" s="344">
        <v>254400</v>
      </c>
      <c r="E61" s="327">
        <v>37</v>
      </c>
      <c r="F61" s="344">
        <v>265000</v>
      </c>
      <c r="G61" s="330">
        <v>21</v>
      </c>
      <c r="H61" s="591">
        <v>280300</v>
      </c>
      <c r="I61" s="336"/>
      <c r="J61" s="337"/>
      <c r="K61" s="336"/>
      <c r="L61" s="338"/>
    </row>
    <row r="62" spans="2:12" s="107" customFormat="1">
      <c r="B62" s="1263"/>
      <c r="C62" s="328">
        <v>58</v>
      </c>
      <c r="D62" s="339">
        <v>254700</v>
      </c>
      <c r="E62" s="328">
        <v>38</v>
      </c>
      <c r="F62" s="339">
        <v>265500</v>
      </c>
      <c r="G62" s="331">
        <v>22</v>
      </c>
      <c r="H62" s="592">
        <v>281000</v>
      </c>
      <c r="I62" s="336"/>
      <c r="J62" s="337"/>
      <c r="K62" s="336"/>
      <c r="L62" s="338"/>
    </row>
    <row r="63" spans="2:12" s="107" customFormat="1">
      <c r="B63" s="1263"/>
      <c r="C63" s="328">
        <v>59</v>
      </c>
      <c r="D63" s="339">
        <v>255000</v>
      </c>
      <c r="E63" s="328">
        <v>39</v>
      </c>
      <c r="F63" s="339">
        <v>265900</v>
      </c>
      <c r="G63" s="331">
        <v>23</v>
      </c>
      <c r="H63" s="592">
        <v>281600</v>
      </c>
      <c r="I63" s="336"/>
      <c r="J63" s="337"/>
      <c r="K63" s="336"/>
      <c r="L63" s="338"/>
    </row>
    <row r="64" spans="2:12" s="107" customFormat="1">
      <c r="B64" s="1263"/>
      <c r="C64" s="329">
        <v>60</v>
      </c>
      <c r="D64" s="346">
        <v>255200</v>
      </c>
      <c r="E64" s="329">
        <v>40</v>
      </c>
      <c r="F64" s="346">
        <v>266300</v>
      </c>
      <c r="G64" s="331">
        <v>24</v>
      </c>
      <c r="H64" s="592">
        <v>282400</v>
      </c>
      <c r="I64" s="336"/>
      <c r="J64" s="337"/>
      <c r="K64" s="336"/>
      <c r="L64" s="338"/>
    </row>
    <row r="65" spans="2:12" s="107" customFormat="1">
      <c r="B65" s="1263"/>
      <c r="C65" s="327">
        <v>61</v>
      </c>
      <c r="D65" s="344">
        <v>255400</v>
      </c>
      <c r="E65" s="327">
        <v>41</v>
      </c>
      <c r="F65" s="383">
        <v>266700</v>
      </c>
      <c r="G65" s="327">
        <v>25</v>
      </c>
      <c r="H65" s="588">
        <v>283200</v>
      </c>
      <c r="I65" s="336"/>
      <c r="J65" s="337"/>
      <c r="K65" s="336"/>
      <c r="L65" s="338"/>
    </row>
    <row r="66" spans="2:12" s="107" customFormat="1">
      <c r="B66" s="1263"/>
      <c r="C66" s="328">
        <v>62</v>
      </c>
      <c r="D66" s="339">
        <v>255700</v>
      </c>
      <c r="E66" s="332">
        <v>42</v>
      </c>
      <c r="F66" s="593">
        <v>267200</v>
      </c>
      <c r="G66" s="332">
        <v>26</v>
      </c>
      <c r="H66" s="594">
        <v>283900</v>
      </c>
      <c r="I66" s="336"/>
      <c r="J66" s="337"/>
      <c r="K66" s="336"/>
      <c r="L66" s="338"/>
    </row>
    <row r="67" spans="2:12" s="107" customFormat="1">
      <c r="B67" s="1263"/>
      <c r="C67" s="328">
        <v>63</v>
      </c>
      <c r="D67" s="339">
        <v>256000</v>
      </c>
      <c r="E67" s="331">
        <v>43</v>
      </c>
      <c r="F67" s="359">
        <v>267700</v>
      </c>
      <c r="G67" s="328">
        <v>27</v>
      </c>
      <c r="H67" s="589">
        <v>284400</v>
      </c>
      <c r="I67" s="336"/>
      <c r="J67" s="337"/>
      <c r="K67" s="336"/>
      <c r="L67" s="338"/>
    </row>
    <row r="68" spans="2:12" s="107" customFormat="1">
      <c r="B68" s="1263"/>
      <c r="C68" s="329">
        <v>64</v>
      </c>
      <c r="D68" s="346">
        <v>256200</v>
      </c>
      <c r="E68" s="329">
        <v>44</v>
      </c>
      <c r="F68" s="361">
        <v>268000</v>
      </c>
      <c r="G68" s="329">
        <v>28</v>
      </c>
      <c r="H68" s="590">
        <v>285100</v>
      </c>
      <c r="I68" s="336"/>
      <c r="J68" s="337"/>
      <c r="K68" s="336"/>
      <c r="L68" s="338"/>
    </row>
    <row r="69" spans="2:12" s="107" customFormat="1">
      <c r="B69" s="1263"/>
      <c r="C69" s="327">
        <v>65</v>
      </c>
      <c r="D69" s="344">
        <v>256400</v>
      </c>
      <c r="E69" s="950">
        <v>45</v>
      </c>
      <c r="F69" s="965">
        <v>268300</v>
      </c>
      <c r="G69" s="950">
        <v>29</v>
      </c>
      <c r="H69" s="1260">
        <v>286000</v>
      </c>
      <c r="I69" s="974">
        <v>1</v>
      </c>
      <c r="J69" s="952">
        <v>298100</v>
      </c>
      <c r="K69" s="360"/>
      <c r="L69" s="338"/>
    </row>
    <row r="70" spans="2:12" s="107" customFormat="1" ht="13.5" customHeight="1">
      <c r="B70" s="1263"/>
      <c r="C70" s="328">
        <v>66</v>
      </c>
      <c r="D70" s="339">
        <v>256700</v>
      </c>
      <c r="E70" s="946"/>
      <c r="F70" s="973"/>
      <c r="G70" s="946"/>
      <c r="H70" s="1261"/>
      <c r="I70" s="954"/>
      <c r="J70" s="967"/>
      <c r="K70" s="360"/>
      <c r="L70" s="338"/>
    </row>
    <row r="71" spans="2:12" s="107" customFormat="1">
      <c r="B71" s="1263"/>
      <c r="C71" s="328">
        <v>67</v>
      </c>
      <c r="D71" s="339">
        <v>257000</v>
      </c>
      <c r="E71" s="951"/>
      <c r="F71" s="966"/>
      <c r="G71" s="946"/>
      <c r="H71" s="1261"/>
      <c r="I71" s="954"/>
      <c r="J71" s="967"/>
      <c r="K71" s="360"/>
      <c r="L71" s="338"/>
    </row>
    <row r="72" spans="2:12" s="107" customFormat="1" ht="13.5" customHeight="1">
      <c r="B72" s="1263"/>
      <c r="C72" s="329">
        <v>68</v>
      </c>
      <c r="D72" s="346">
        <v>257200</v>
      </c>
      <c r="E72" s="958">
        <v>46</v>
      </c>
      <c r="F72" s="971">
        <v>268700</v>
      </c>
      <c r="G72" s="946"/>
      <c r="H72" s="1261"/>
      <c r="I72" s="954"/>
      <c r="J72" s="967"/>
      <c r="K72" s="360"/>
      <c r="L72" s="338"/>
    </row>
    <row r="73" spans="2:12" s="107" customFormat="1" ht="13.2" customHeight="1">
      <c r="B73" s="1263"/>
      <c r="C73" s="327">
        <v>69</v>
      </c>
      <c r="D73" s="344">
        <v>257400</v>
      </c>
      <c r="E73" s="946"/>
      <c r="F73" s="973"/>
      <c r="G73" s="946"/>
      <c r="H73" s="1261"/>
      <c r="I73" s="954"/>
      <c r="J73" s="967"/>
      <c r="K73" s="360"/>
      <c r="L73" s="338"/>
    </row>
    <row r="74" spans="2:12" s="107" customFormat="1">
      <c r="B74" s="1263"/>
      <c r="C74" s="328">
        <v>70</v>
      </c>
      <c r="D74" s="339">
        <v>257700</v>
      </c>
      <c r="E74" s="951"/>
      <c r="F74" s="966"/>
      <c r="G74" s="951"/>
      <c r="H74" s="1262"/>
      <c r="I74" s="955"/>
      <c r="J74" s="953"/>
      <c r="K74" s="360"/>
      <c r="L74" s="338"/>
    </row>
    <row r="75" spans="2:12" s="107" customFormat="1" ht="13.5" customHeight="1">
      <c r="B75" s="976" t="s">
        <v>625</v>
      </c>
      <c r="C75" s="328">
        <v>71</v>
      </c>
      <c r="D75" s="339">
        <v>258100</v>
      </c>
      <c r="E75" s="958">
        <v>47</v>
      </c>
      <c r="F75" s="971">
        <v>269100</v>
      </c>
      <c r="G75" s="946">
        <v>30</v>
      </c>
      <c r="H75" s="1270">
        <v>286700</v>
      </c>
      <c r="I75" s="946">
        <v>2</v>
      </c>
      <c r="J75" s="1266">
        <v>298800</v>
      </c>
      <c r="K75" s="360"/>
      <c r="L75" s="338"/>
    </row>
    <row r="76" spans="2:12" s="107" customFormat="1">
      <c r="B76" s="1263"/>
      <c r="C76" s="329">
        <v>72</v>
      </c>
      <c r="D76" s="346">
        <v>258300</v>
      </c>
      <c r="E76" s="946"/>
      <c r="F76" s="973"/>
      <c r="G76" s="946"/>
      <c r="H76" s="1270"/>
      <c r="I76" s="946"/>
      <c r="J76" s="1266"/>
      <c r="K76" s="360"/>
      <c r="L76" s="338"/>
    </row>
    <row r="77" spans="2:12" s="107" customFormat="1">
      <c r="B77" s="1263"/>
      <c r="C77" s="327">
        <v>73</v>
      </c>
      <c r="D77" s="344">
        <v>258500</v>
      </c>
      <c r="E77" s="951"/>
      <c r="F77" s="966"/>
      <c r="G77" s="946"/>
      <c r="H77" s="1270"/>
      <c r="I77" s="946"/>
      <c r="J77" s="1266"/>
      <c r="K77" s="360"/>
      <c r="L77" s="338"/>
    </row>
    <row r="78" spans="2:12" s="107" customFormat="1">
      <c r="B78" s="1263"/>
      <c r="C78" s="328">
        <v>74</v>
      </c>
      <c r="D78" s="339">
        <v>258800</v>
      </c>
      <c r="E78" s="958">
        <v>48</v>
      </c>
      <c r="F78" s="971">
        <v>269400</v>
      </c>
      <c r="G78" s="946"/>
      <c r="H78" s="1270"/>
      <c r="I78" s="946"/>
      <c r="J78" s="1266"/>
      <c r="K78" s="360"/>
      <c r="L78" s="338"/>
    </row>
    <row r="79" spans="2:12" s="107" customFormat="1">
      <c r="B79" s="1263"/>
      <c r="C79" s="328">
        <v>75</v>
      </c>
      <c r="D79" s="339">
        <v>259100</v>
      </c>
      <c r="E79" s="946"/>
      <c r="F79" s="973"/>
      <c r="G79" s="946"/>
      <c r="H79" s="1270"/>
      <c r="I79" s="946"/>
      <c r="J79" s="1266"/>
      <c r="K79" s="360"/>
      <c r="L79" s="338"/>
    </row>
    <row r="80" spans="2:12" s="107" customFormat="1">
      <c r="B80" s="1263"/>
      <c r="C80" s="329">
        <v>76</v>
      </c>
      <c r="D80" s="346">
        <v>259300</v>
      </c>
      <c r="E80" s="946"/>
      <c r="F80" s="973"/>
      <c r="G80" s="951"/>
      <c r="H80" s="1271"/>
      <c r="I80" s="951"/>
      <c r="J80" s="1266"/>
      <c r="K80" s="360"/>
      <c r="L80" s="338"/>
    </row>
    <row r="81" spans="2:12" s="107" customFormat="1">
      <c r="B81" s="1263"/>
      <c r="C81" s="327">
        <v>77</v>
      </c>
      <c r="D81" s="344">
        <v>259500</v>
      </c>
      <c r="E81" s="950">
        <v>49</v>
      </c>
      <c r="F81" s="965">
        <v>269800</v>
      </c>
      <c r="G81" s="958">
        <v>31</v>
      </c>
      <c r="H81" s="1269">
        <v>287400</v>
      </c>
      <c r="I81" s="958">
        <v>3</v>
      </c>
      <c r="J81" s="961">
        <v>299600</v>
      </c>
      <c r="K81" s="360"/>
      <c r="L81" s="338"/>
    </row>
    <row r="82" spans="2:12" s="107" customFormat="1">
      <c r="B82" s="1263"/>
      <c r="C82" s="328">
        <v>78</v>
      </c>
      <c r="D82" s="339">
        <v>259800</v>
      </c>
      <c r="E82" s="946"/>
      <c r="F82" s="973"/>
      <c r="G82" s="946"/>
      <c r="H82" s="1270"/>
      <c r="I82" s="946"/>
      <c r="J82" s="967"/>
      <c r="K82" s="360"/>
      <c r="L82" s="338"/>
    </row>
    <row r="83" spans="2:12" s="107" customFormat="1">
      <c r="B83" s="1263"/>
      <c r="C83" s="328">
        <v>79</v>
      </c>
      <c r="D83" s="339">
        <v>260100</v>
      </c>
      <c r="E83" s="951"/>
      <c r="F83" s="966"/>
      <c r="G83" s="946"/>
      <c r="H83" s="1270"/>
      <c r="I83" s="946"/>
      <c r="J83" s="967"/>
      <c r="K83" s="360"/>
      <c r="L83" s="338"/>
    </row>
    <row r="84" spans="2:12" s="107" customFormat="1">
      <c r="B84" s="1263"/>
      <c r="C84" s="329">
        <v>80</v>
      </c>
      <c r="D84" s="346">
        <v>260300</v>
      </c>
      <c r="E84" s="958">
        <v>50</v>
      </c>
      <c r="F84" s="971">
        <v>270200</v>
      </c>
      <c r="G84" s="946"/>
      <c r="H84" s="1270"/>
      <c r="I84" s="946"/>
      <c r="J84" s="967"/>
      <c r="K84" s="360"/>
      <c r="L84" s="338"/>
    </row>
    <row r="85" spans="2:12" s="107" customFormat="1">
      <c r="B85" s="1263"/>
      <c r="C85" s="332">
        <v>81</v>
      </c>
      <c r="D85" s="335">
        <v>260500</v>
      </c>
      <c r="E85" s="1267"/>
      <c r="F85" s="1272"/>
      <c r="G85" s="1267"/>
      <c r="H85" s="1027"/>
      <c r="I85" s="1267"/>
      <c r="J85" s="1027"/>
      <c r="K85" s="336"/>
      <c r="L85" s="338"/>
    </row>
    <row r="86" spans="2:12" s="107" customFormat="1">
      <c r="B86" s="1263"/>
      <c r="C86" s="328">
        <v>82</v>
      </c>
      <c r="D86" s="339">
        <v>260800</v>
      </c>
      <c r="E86" s="1268"/>
      <c r="F86" s="1273"/>
      <c r="G86" s="1268"/>
      <c r="H86" s="1030"/>
      <c r="I86" s="1268"/>
      <c r="J86" s="1030"/>
      <c r="K86" s="336"/>
      <c r="L86" s="338"/>
    </row>
    <row r="87" spans="2:12" s="107" customFormat="1">
      <c r="B87" s="1263"/>
      <c r="C87" s="328">
        <v>83</v>
      </c>
      <c r="D87" s="339">
        <v>261000</v>
      </c>
      <c r="E87" s="958">
        <v>51</v>
      </c>
      <c r="F87" s="971">
        <v>270500</v>
      </c>
      <c r="G87" s="968">
        <v>32</v>
      </c>
      <c r="H87" s="1269">
        <v>288000</v>
      </c>
      <c r="I87" s="968">
        <v>4</v>
      </c>
      <c r="J87" s="1172">
        <v>300100</v>
      </c>
      <c r="K87" s="360"/>
      <c r="L87" s="338"/>
    </row>
    <row r="88" spans="2:12" s="107" customFormat="1">
      <c r="B88" s="1263"/>
      <c r="C88" s="329">
        <v>84</v>
      </c>
      <c r="D88" s="346">
        <v>261300</v>
      </c>
      <c r="E88" s="946"/>
      <c r="F88" s="973"/>
      <c r="G88" s="954"/>
      <c r="H88" s="1270"/>
      <c r="I88" s="954"/>
      <c r="J88" s="1266"/>
      <c r="K88" s="360"/>
      <c r="L88" s="338"/>
    </row>
    <row r="89" spans="2:12" s="107" customFormat="1" ht="13.5" customHeight="1">
      <c r="B89" s="1263"/>
      <c r="C89" s="327">
        <v>85</v>
      </c>
      <c r="D89" s="344">
        <v>261500</v>
      </c>
      <c r="E89" s="951"/>
      <c r="F89" s="966"/>
      <c r="G89" s="954"/>
      <c r="H89" s="1270"/>
      <c r="I89" s="954"/>
      <c r="J89" s="1266"/>
      <c r="K89" s="360"/>
      <c r="L89" s="338"/>
    </row>
    <row r="90" spans="2:12" s="107" customFormat="1" ht="13.5" customHeight="1">
      <c r="B90" s="1263"/>
      <c r="C90" s="328">
        <v>86</v>
      </c>
      <c r="D90" s="339">
        <v>261700</v>
      </c>
      <c r="E90" s="958">
        <v>52</v>
      </c>
      <c r="F90" s="971">
        <v>270800</v>
      </c>
      <c r="G90" s="954"/>
      <c r="H90" s="1270"/>
      <c r="I90" s="954"/>
      <c r="J90" s="1266"/>
      <c r="K90" s="360"/>
      <c r="L90" s="338"/>
    </row>
    <row r="91" spans="2:12" s="107" customFormat="1" ht="13.5" customHeight="1">
      <c r="B91" s="1263"/>
      <c r="C91" s="328">
        <v>87</v>
      </c>
      <c r="D91" s="339">
        <v>262000</v>
      </c>
      <c r="E91" s="946"/>
      <c r="F91" s="973"/>
      <c r="G91" s="954"/>
      <c r="H91" s="1270"/>
      <c r="I91" s="954"/>
      <c r="J91" s="1266"/>
      <c r="K91" s="360"/>
      <c r="L91" s="338"/>
    </row>
    <row r="92" spans="2:12" s="107" customFormat="1" ht="13.5" customHeight="1">
      <c r="B92" s="1263"/>
      <c r="C92" s="329">
        <v>88</v>
      </c>
      <c r="D92" s="346">
        <v>262300</v>
      </c>
      <c r="E92" s="946"/>
      <c r="F92" s="973"/>
      <c r="G92" s="954"/>
      <c r="H92" s="1270"/>
      <c r="I92" s="954"/>
      <c r="J92" s="1266"/>
      <c r="K92" s="360"/>
      <c r="L92" s="338"/>
    </row>
    <row r="93" spans="2:12" s="107" customFormat="1">
      <c r="B93" s="1263"/>
      <c r="C93" s="327">
        <v>89</v>
      </c>
      <c r="D93" s="344">
        <v>262600</v>
      </c>
      <c r="E93" s="946"/>
      <c r="F93" s="973"/>
      <c r="G93" s="954"/>
      <c r="H93" s="1270"/>
      <c r="I93" s="954"/>
      <c r="J93" s="1266"/>
      <c r="K93" s="360"/>
      <c r="L93" s="338"/>
    </row>
    <row r="94" spans="2:12" s="107" customFormat="1">
      <c r="B94" s="1263"/>
      <c r="C94" s="328">
        <v>90</v>
      </c>
      <c r="D94" s="339">
        <v>262900</v>
      </c>
      <c r="E94" s="947"/>
      <c r="F94" s="972"/>
      <c r="G94" s="954"/>
      <c r="H94" s="1280"/>
      <c r="I94" s="975"/>
      <c r="J94" s="1223"/>
      <c r="K94" s="360"/>
      <c r="L94" s="338"/>
    </row>
    <row r="95" spans="2:12" s="107" customFormat="1">
      <c r="B95" s="1263"/>
      <c r="C95" s="328">
        <v>91</v>
      </c>
      <c r="D95" s="339">
        <v>263200</v>
      </c>
      <c r="E95" s="950">
        <v>53</v>
      </c>
      <c r="F95" s="965">
        <v>271200</v>
      </c>
      <c r="G95" s="974">
        <v>33</v>
      </c>
      <c r="H95" s="1281">
        <v>288700</v>
      </c>
      <c r="I95" s="974">
        <v>5</v>
      </c>
      <c r="J95" s="1274">
        <v>300700</v>
      </c>
      <c r="K95" s="360"/>
      <c r="L95" s="338"/>
    </row>
    <row r="96" spans="2:12" s="107" customFormat="1">
      <c r="B96" s="1263"/>
      <c r="C96" s="329">
        <v>92</v>
      </c>
      <c r="D96" s="346">
        <v>263400</v>
      </c>
      <c r="E96" s="946"/>
      <c r="F96" s="973"/>
      <c r="G96" s="954"/>
      <c r="H96" s="1277"/>
      <c r="I96" s="954"/>
      <c r="J96" s="1275"/>
      <c r="K96" s="360"/>
      <c r="L96" s="338"/>
    </row>
    <row r="97" spans="2:12" s="107" customFormat="1" ht="13.5" customHeight="1">
      <c r="B97" s="1263"/>
      <c r="C97" s="327">
        <v>93</v>
      </c>
      <c r="D97" s="344">
        <v>263600</v>
      </c>
      <c r="E97" s="946"/>
      <c r="F97" s="973"/>
      <c r="G97" s="954"/>
      <c r="H97" s="1277"/>
      <c r="I97" s="954"/>
      <c r="J97" s="1275"/>
      <c r="K97" s="465"/>
      <c r="L97" s="338"/>
    </row>
    <row r="98" spans="2:12" s="107" customFormat="1" ht="13.5" customHeight="1">
      <c r="B98" s="1263"/>
      <c r="C98" s="328">
        <v>94</v>
      </c>
      <c r="D98" s="339">
        <v>263900</v>
      </c>
      <c r="E98" s="946"/>
      <c r="F98" s="973"/>
      <c r="G98" s="954"/>
      <c r="H98" s="1277"/>
      <c r="I98" s="954"/>
      <c r="J98" s="1275"/>
      <c r="K98" s="465"/>
      <c r="L98" s="338"/>
    </row>
    <row r="99" spans="2:12" s="107" customFormat="1">
      <c r="B99" s="1263"/>
      <c r="C99" s="328">
        <v>95</v>
      </c>
      <c r="D99" s="339">
        <v>264200</v>
      </c>
      <c r="E99" s="951"/>
      <c r="F99" s="966"/>
      <c r="G99" s="954"/>
      <c r="H99" s="1278"/>
      <c r="I99" s="954"/>
      <c r="J99" s="1275"/>
      <c r="K99" s="360"/>
      <c r="L99" s="338"/>
    </row>
    <row r="100" spans="2:12" s="107" customFormat="1">
      <c r="B100" s="1263"/>
      <c r="C100" s="329">
        <v>96</v>
      </c>
      <c r="D100" s="346">
        <v>264400</v>
      </c>
      <c r="E100" s="958">
        <v>54</v>
      </c>
      <c r="F100" s="971">
        <v>271500</v>
      </c>
      <c r="G100" s="968">
        <v>34</v>
      </c>
      <c r="H100" s="1276">
        <v>289400</v>
      </c>
      <c r="I100" s="968">
        <v>6</v>
      </c>
      <c r="J100" s="1279">
        <v>301300</v>
      </c>
      <c r="K100" s="360"/>
      <c r="L100" s="338"/>
    </row>
    <row r="101" spans="2:12" s="107" customFormat="1">
      <c r="B101" s="1263"/>
      <c r="C101" s="327">
        <v>97</v>
      </c>
      <c r="D101" s="344">
        <v>264600</v>
      </c>
      <c r="E101" s="946"/>
      <c r="F101" s="973"/>
      <c r="G101" s="954"/>
      <c r="H101" s="1277"/>
      <c r="I101" s="954"/>
      <c r="J101" s="1275"/>
      <c r="K101" s="360"/>
      <c r="L101" s="338"/>
    </row>
    <row r="102" spans="2:12" s="107" customFormat="1">
      <c r="B102" s="1263"/>
      <c r="C102" s="328">
        <v>98</v>
      </c>
      <c r="D102" s="339">
        <v>264900</v>
      </c>
      <c r="E102" s="946"/>
      <c r="F102" s="973"/>
      <c r="G102" s="954"/>
      <c r="H102" s="1277"/>
      <c r="I102" s="954"/>
      <c r="J102" s="1275"/>
      <c r="K102" s="360"/>
      <c r="L102" s="338"/>
    </row>
    <row r="103" spans="2:12" s="107" customFormat="1">
      <c r="B103" s="1263"/>
      <c r="C103" s="328">
        <v>99</v>
      </c>
      <c r="D103" s="339">
        <v>265200</v>
      </c>
      <c r="E103" s="946"/>
      <c r="F103" s="973"/>
      <c r="G103" s="954"/>
      <c r="H103" s="1277"/>
      <c r="I103" s="954"/>
      <c r="J103" s="1275"/>
      <c r="K103" s="360"/>
      <c r="L103" s="338"/>
    </row>
    <row r="104" spans="2:12" s="107" customFormat="1">
      <c r="B104" s="1263"/>
      <c r="C104" s="329">
        <v>100</v>
      </c>
      <c r="D104" s="346">
        <v>265400</v>
      </c>
      <c r="E104" s="951"/>
      <c r="F104" s="966"/>
      <c r="G104" s="954"/>
      <c r="H104" s="1278"/>
      <c r="I104" s="954"/>
      <c r="J104" s="1275"/>
      <c r="K104" s="360"/>
      <c r="L104" s="338"/>
    </row>
    <row r="105" spans="2:12" s="107" customFormat="1" ht="13.5" customHeight="1">
      <c r="B105" s="1263"/>
      <c r="C105" s="327">
        <v>101</v>
      </c>
      <c r="D105" s="368">
        <v>265600</v>
      </c>
      <c r="E105" s="958">
        <v>55</v>
      </c>
      <c r="F105" s="971">
        <v>271900</v>
      </c>
      <c r="G105" s="968">
        <v>35</v>
      </c>
      <c r="H105" s="1276">
        <v>290200</v>
      </c>
      <c r="I105" s="958">
        <v>7</v>
      </c>
      <c r="J105" s="1276">
        <v>301900</v>
      </c>
      <c r="K105" s="336"/>
      <c r="L105" s="338"/>
    </row>
    <row r="106" spans="2:12" s="107" customFormat="1" ht="13.5" customHeight="1">
      <c r="B106" s="1263"/>
      <c r="C106" s="328">
        <v>102</v>
      </c>
      <c r="D106" s="372">
        <v>265900</v>
      </c>
      <c r="E106" s="946"/>
      <c r="F106" s="973"/>
      <c r="G106" s="954"/>
      <c r="H106" s="1277"/>
      <c r="I106" s="946"/>
      <c r="J106" s="1277"/>
      <c r="K106" s="336"/>
      <c r="L106" s="338"/>
    </row>
    <row r="107" spans="2:12" s="107" customFormat="1" ht="13.5" customHeight="1">
      <c r="B107" s="1263"/>
      <c r="C107" s="328">
        <v>103</v>
      </c>
      <c r="D107" s="372">
        <v>266200</v>
      </c>
      <c r="E107" s="946"/>
      <c r="F107" s="973"/>
      <c r="G107" s="954"/>
      <c r="H107" s="1277"/>
      <c r="I107" s="946"/>
      <c r="J107" s="1277"/>
      <c r="K107" s="336"/>
      <c r="L107" s="338"/>
    </row>
    <row r="108" spans="2:12" s="107" customFormat="1">
      <c r="B108" s="1263"/>
      <c r="C108" s="329">
        <v>104</v>
      </c>
      <c r="D108" s="375">
        <v>266400</v>
      </c>
      <c r="E108" s="946"/>
      <c r="F108" s="973"/>
      <c r="G108" s="954"/>
      <c r="H108" s="1277"/>
      <c r="I108" s="946"/>
      <c r="J108" s="1277"/>
      <c r="K108" s="336"/>
      <c r="L108" s="338"/>
    </row>
    <row r="109" spans="2:12" s="107" customFormat="1">
      <c r="B109" s="1263"/>
      <c r="C109" s="333">
        <v>105</v>
      </c>
      <c r="D109" s="578">
        <v>266600</v>
      </c>
      <c r="E109" s="951"/>
      <c r="F109" s="966"/>
      <c r="G109" s="954"/>
      <c r="H109" s="1278"/>
      <c r="I109" s="951"/>
      <c r="J109" s="1278"/>
      <c r="K109" s="336"/>
      <c r="L109" s="338"/>
    </row>
    <row r="110" spans="2:12" s="107" customFormat="1">
      <c r="B110" s="1263"/>
      <c r="C110" s="595"/>
      <c r="D110" s="131"/>
      <c r="E110" s="331">
        <v>56</v>
      </c>
      <c r="F110" s="359">
        <v>272300</v>
      </c>
      <c r="G110" s="331">
        <v>36</v>
      </c>
      <c r="H110" s="596">
        <v>290800</v>
      </c>
      <c r="I110" s="331">
        <v>8</v>
      </c>
      <c r="J110" s="596">
        <v>302400</v>
      </c>
      <c r="K110" s="360"/>
      <c r="L110" s="338"/>
    </row>
    <row r="111" spans="2:12" s="107" customFormat="1">
      <c r="B111" s="1263"/>
      <c r="C111" s="360"/>
      <c r="D111" s="132"/>
      <c r="E111" s="330">
        <v>57</v>
      </c>
      <c r="F111" s="362">
        <v>272600</v>
      </c>
      <c r="G111" s="330">
        <v>37</v>
      </c>
      <c r="H111" s="362">
        <v>291400</v>
      </c>
      <c r="I111" s="330">
        <v>9</v>
      </c>
      <c r="J111" s="362">
        <v>302900</v>
      </c>
      <c r="K111" s="360"/>
      <c r="L111" s="338"/>
    </row>
    <row r="112" spans="2:12" s="107" customFormat="1">
      <c r="B112" s="1263"/>
      <c r="C112" s="595"/>
      <c r="D112" s="132"/>
      <c r="E112" s="331">
        <v>58</v>
      </c>
      <c r="F112" s="359">
        <v>272900</v>
      </c>
      <c r="G112" s="331">
        <v>38</v>
      </c>
      <c r="H112" s="359">
        <v>292100</v>
      </c>
      <c r="I112" s="331">
        <v>10</v>
      </c>
      <c r="J112" s="359">
        <v>303600</v>
      </c>
      <c r="K112" s="360"/>
      <c r="L112" s="338"/>
    </row>
    <row r="113" spans="2:12" s="107" customFormat="1">
      <c r="B113" s="1263"/>
      <c r="C113" s="360"/>
      <c r="D113" s="132"/>
      <c r="E113" s="331">
        <v>59</v>
      </c>
      <c r="F113" s="359">
        <v>273200</v>
      </c>
      <c r="G113" s="331">
        <v>39</v>
      </c>
      <c r="H113" s="359">
        <v>292700</v>
      </c>
      <c r="I113" s="331">
        <v>11</v>
      </c>
      <c r="J113" s="359">
        <v>304200</v>
      </c>
      <c r="K113" s="360"/>
      <c r="L113" s="338"/>
    </row>
    <row r="114" spans="2:12" s="107" customFormat="1" ht="13.5" customHeight="1">
      <c r="B114" s="1263"/>
      <c r="C114" s="595"/>
      <c r="D114" s="132"/>
      <c r="E114" s="329">
        <v>60</v>
      </c>
      <c r="F114" s="361">
        <v>273500</v>
      </c>
      <c r="G114" s="331">
        <v>40</v>
      </c>
      <c r="H114" s="359">
        <v>293200</v>
      </c>
      <c r="I114" s="331">
        <v>12</v>
      </c>
      <c r="J114" s="359">
        <v>304600</v>
      </c>
      <c r="K114" s="360"/>
      <c r="L114" s="338"/>
    </row>
    <row r="115" spans="2:12" s="107" customFormat="1" ht="13.5" customHeight="1">
      <c r="B115" s="1263"/>
      <c r="C115" s="360"/>
      <c r="D115" s="132"/>
      <c r="E115" s="332">
        <v>61</v>
      </c>
      <c r="F115" s="335">
        <v>273800</v>
      </c>
      <c r="G115" s="330">
        <v>41</v>
      </c>
      <c r="H115" s="379">
        <v>293600</v>
      </c>
      <c r="I115" s="330">
        <v>13</v>
      </c>
      <c r="J115" s="362">
        <v>305000</v>
      </c>
      <c r="K115" s="360"/>
      <c r="L115" s="338"/>
    </row>
    <row r="116" spans="2:12" s="107" customFormat="1" ht="13.5" customHeight="1">
      <c r="B116" s="1263"/>
      <c r="C116" s="595"/>
      <c r="D116" s="132"/>
      <c r="E116" s="331">
        <v>62</v>
      </c>
      <c r="F116" s="343">
        <v>274100</v>
      </c>
      <c r="G116" s="331">
        <v>42</v>
      </c>
      <c r="H116" s="380">
        <v>294100</v>
      </c>
      <c r="I116" s="331">
        <v>14</v>
      </c>
      <c r="J116" s="359">
        <v>305500</v>
      </c>
      <c r="K116" s="360"/>
      <c r="L116" s="338"/>
    </row>
    <row r="117" spans="2:12" s="107" customFormat="1">
      <c r="B117" s="1263"/>
      <c r="C117" s="360"/>
      <c r="D117" s="132"/>
      <c r="E117" s="328">
        <v>63</v>
      </c>
      <c r="F117" s="339">
        <v>274400</v>
      </c>
      <c r="G117" s="331">
        <v>43</v>
      </c>
      <c r="H117" s="380">
        <v>294600</v>
      </c>
      <c r="I117" s="331">
        <v>15</v>
      </c>
      <c r="J117" s="359">
        <v>305900</v>
      </c>
      <c r="K117" s="360"/>
      <c r="L117" s="338"/>
    </row>
    <row r="118" spans="2:12" s="107" customFormat="1">
      <c r="B118" s="1263"/>
      <c r="C118" s="595"/>
      <c r="D118" s="132"/>
      <c r="E118" s="597">
        <v>64</v>
      </c>
      <c r="F118" s="598">
        <v>274700</v>
      </c>
      <c r="G118" s="331">
        <v>44</v>
      </c>
      <c r="H118" s="380">
        <v>295000</v>
      </c>
      <c r="I118" s="331">
        <v>16</v>
      </c>
      <c r="J118" s="359">
        <v>306200</v>
      </c>
      <c r="K118" s="360"/>
      <c r="L118" s="338"/>
    </row>
    <row r="119" spans="2:12" s="107" customFormat="1">
      <c r="B119" s="1263"/>
      <c r="C119" s="360"/>
      <c r="D119" s="132"/>
      <c r="E119" s="327">
        <v>65</v>
      </c>
      <c r="F119" s="344">
        <v>274900</v>
      </c>
      <c r="G119" s="974">
        <v>45</v>
      </c>
      <c r="H119" s="965">
        <v>295500</v>
      </c>
      <c r="I119" s="950">
        <v>17</v>
      </c>
      <c r="J119" s="984">
        <v>306600</v>
      </c>
      <c r="K119" s="360"/>
      <c r="L119" s="338"/>
    </row>
    <row r="120" spans="2:12" s="107" customFormat="1">
      <c r="B120" s="1263"/>
      <c r="C120" s="595"/>
      <c r="D120" s="132"/>
      <c r="E120" s="328">
        <v>66</v>
      </c>
      <c r="F120" s="339">
        <v>275200</v>
      </c>
      <c r="G120" s="954"/>
      <c r="H120" s="966"/>
      <c r="I120" s="951"/>
      <c r="J120" s="983"/>
      <c r="K120" s="360"/>
      <c r="L120" s="338"/>
    </row>
    <row r="121" spans="2:12" s="107" customFormat="1">
      <c r="B121" s="1263"/>
      <c r="C121" s="360"/>
      <c r="D121" s="132"/>
      <c r="E121" s="328">
        <v>67</v>
      </c>
      <c r="F121" s="339">
        <v>275500</v>
      </c>
      <c r="G121" s="968">
        <v>46</v>
      </c>
      <c r="H121" s="971">
        <v>296000</v>
      </c>
      <c r="I121" s="958">
        <v>18</v>
      </c>
      <c r="J121" s="987">
        <v>307000</v>
      </c>
      <c r="K121" s="360"/>
      <c r="L121" s="338"/>
    </row>
    <row r="122" spans="2:12" s="107" customFormat="1">
      <c r="B122" s="1263"/>
      <c r="C122" s="595"/>
      <c r="D122" s="132"/>
      <c r="E122" s="329">
        <v>68</v>
      </c>
      <c r="F122" s="346">
        <v>275700</v>
      </c>
      <c r="G122" s="954"/>
      <c r="H122" s="966"/>
      <c r="I122" s="946"/>
      <c r="J122" s="982"/>
      <c r="K122" s="360"/>
      <c r="L122" s="338"/>
    </row>
    <row r="123" spans="2:12" s="107" customFormat="1">
      <c r="B123" s="1263"/>
      <c r="C123" s="360"/>
      <c r="D123" s="132"/>
      <c r="E123" s="327">
        <v>69</v>
      </c>
      <c r="F123" s="344">
        <v>275900</v>
      </c>
      <c r="G123" s="968">
        <v>47</v>
      </c>
      <c r="H123" s="961">
        <v>296500</v>
      </c>
      <c r="I123" s="958">
        <v>19</v>
      </c>
      <c r="J123" s="961">
        <v>307400</v>
      </c>
      <c r="K123" s="360"/>
      <c r="L123" s="338"/>
    </row>
    <row r="124" spans="2:12" s="107" customFormat="1">
      <c r="B124" s="1263"/>
      <c r="C124" s="595"/>
      <c r="D124" s="132"/>
      <c r="E124" s="328">
        <v>70</v>
      </c>
      <c r="F124" s="339">
        <v>276300</v>
      </c>
      <c r="G124" s="954"/>
      <c r="H124" s="953"/>
      <c r="I124" s="946"/>
      <c r="J124" s="967"/>
      <c r="K124" s="360"/>
      <c r="L124" s="338"/>
    </row>
    <row r="125" spans="2:12" s="107" customFormat="1">
      <c r="B125" s="1263"/>
      <c r="C125" s="595"/>
      <c r="D125" s="130"/>
      <c r="E125" s="328">
        <v>71</v>
      </c>
      <c r="F125" s="339">
        <v>276600</v>
      </c>
      <c r="G125" s="968">
        <v>48</v>
      </c>
      <c r="H125" s="961">
        <v>296800</v>
      </c>
      <c r="I125" s="958">
        <v>20</v>
      </c>
      <c r="J125" s="959">
        <v>307700</v>
      </c>
      <c r="K125" s="360"/>
      <c r="L125" s="133"/>
    </row>
    <row r="126" spans="2:12" s="107" customFormat="1">
      <c r="B126" s="1263"/>
      <c r="C126" s="595"/>
      <c r="D126" s="132"/>
      <c r="E126" s="329">
        <v>72</v>
      </c>
      <c r="F126" s="346">
        <v>276800</v>
      </c>
      <c r="G126" s="954"/>
      <c r="H126" s="962"/>
      <c r="I126" s="947"/>
      <c r="J126" s="948"/>
      <c r="K126" s="360"/>
      <c r="L126" s="133"/>
    </row>
    <row r="127" spans="2:12" s="107" customFormat="1">
      <c r="B127" s="1263"/>
      <c r="C127" s="595"/>
      <c r="D127" s="130"/>
      <c r="E127" s="327">
        <v>73</v>
      </c>
      <c r="F127" s="344">
        <v>277000</v>
      </c>
      <c r="G127" s="974">
        <v>49</v>
      </c>
      <c r="H127" s="952">
        <v>297200</v>
      </c>
      <c r="I127" s="974">
        <v>21</v>
      </c>
      <c r="J127" s="952">
        <v>308000</v>
      </c>
      <c r="K127" s="360"/>
      <c r="L127" s="133"/>
    </row>
    <row r="128" spans="2:12" s="107" customFormat="1">
      <c r="B128" s="1263"/>
      <c r="C128" s="595"/>
      <c r="D128" s="130"/>
      <c r="E128" s="328">
        <v>74</v>
      </c>
      <c r="F128" s="339">
        <v>277300</v>
      </c>
      <c r="G128" s="954"/>
      <c r="H128" s="967"/>
      <c r="I128" s="954"/>
      <c r="J128" s="967"/>
      <c r="K128" s="360"/>
      <c r="L128" s="133"/>
    </row>
    <row r="129" spans="2:12" s="107" customFormat="1">
      <c r="B129" s="1263"/>
      <c r="C129" s="595"/>
      <c r="D129" s="130"/>
      <c r="E129" s="328">
        <v>75</v>
      </c>
      <c r="F129" s="339">
        <v>277600</v>
      </c>
      <c r="G129" s="954"/>
      <c r="H129" s="953"/>
      <c r="I129" s="954"/>
      <c r="J129" s="953"/>
      <c r="K129" s="360"/>
      <c r="L129" s="133"/>
    </row>
    <row r="130" spans="2:12" s="107" customFormat="1">
      <c r="B130" s="1263"/>
      <c r="C130" s="595"/>
      <c r="D130" s="599"/>
      <c r="E130" s="329">
        <v>76</v>
      </c>
      <c r="F130" s="346">
        <v>277800</v>
      </c>
      <c r="G130" s="958">
        <v>50</v>
      </c>
      <c r="H130" s="961">
        <v>297600</v>
      </c>
      <c r="I130" s="968">
        <v>22</v>
      </c>
      <c r="J130" s="961">
        <v>308500</v>
      </c>
      <c r="K130" s="974">
        <v>1</v>
      </c>
      <c r="L130" s="1282">
        <v>326100</v>
      </c>
    </row>
    <row r="131" spans="2:12" s="107" customFormat="1">
      <c r="B131" s="1263"/>
      <c r="C131" s="595"/>
      <c r="D131" s="599"/>
      <c r="E131" s="327">
        <v>77</v>
      </c>
      <c r="F131" s="344">
        <v>278000</v>
      </c>
      <c r="G131" s="946"/>
      <c r="H131" s="967"/>
      <c r="I131" s="954"/>
      <c r="J131" s="967"/>
      <c r="K131" s="954"/>
      <c r="L131" s="1283"/>
    </row>
    <row r="132" spans="2:12" s="107" customFormat="1">
      <c r="B132" s="1263"/>
      <c r="C132" s="595"/>
      <c r="D132" s="599"/>
      <c r="E132" s="328">
        <v>78</v>
      </c>
      <c r="F132" s="339">
        <v>278300</v>
      </c>
      <c r="G132" s="951"/>
      <c r="H132" s="953"/>
      <c r="I132" s="954"/>
      <c r="J132" s="953"/>
      <c r="K132" s="954"/>
      <c r="L132" s="1284"/>
    </row>
    <row r="133" spans="2:12" s="107" customFormat="1">
      <c r="B133" s="1263"/>
      <c r="C133" s="595"/>
      <c r="D133" s="599"/>
      <c r="E133" s="328">
        <v>79</v>
      </c>
      <c r="F133" s="339">
        <v>278600</v>
      </c>
      <c r="G133" s="968">
        <v>51</v>
      </c>
      <c r="H133" s="967">
        <v>298000</v>
      </c>
      <c r="I133" s="968">
        <v>23</v>
      </c>
      <c r="J133" s="961">
        <v>308900</v>
      </c>
      <c r="K133" s="968">
        <v>2</v>
      </c>
      <c r="L133" s="1285">
        <v>327500</v>
      </c>
    </row>
    <row r="134" spans="2:12" s="107" customFormat="1">
      <c r="B134" s="1263"/>
      <c r="C134" s="595"/>
      <c r="D134" s="599"/>
      <c r="E134" s="329">
        <v>80</v>
      </c>
      <c r="F134" s="346">
        <v>278800</v>
      </c>
      <c r="G134" s="954"/>
      <c r="H134" s="967"/>
      <c r="I134" s="954"/>
      <c r="J134" s="967"/>
      <c r="K134" s="954"/>
      <c r="L134" s="1283"/>
    </row>
    <row r="135" spans="2:12" s="107" customFormat="1">
      <c r="B135" s="1263"/>
      <c r="C135" s="595"/>
      <c r="D135" s="599"/>
      <c r="E135" s="327">
        <v>81</v>
      </c>
      <c r="F135" s="344">
        <v>279000</v>
      </c>
      <c r="G135" s="954"/>
      <c r="H135" s="953"/>
      <c r="I135" s="954"/>
      <c r="J135" s="953"/>
      <c r="K135" s="954"/>
      <c r="L135" s="1283"/>
    </row>
    <row r="136" spans="2:12" s="107" customFormat="1">
      <c r="B136" s="1263"/>
      <c r="C136" s="595"/>
      <c r="D136" s="599"/>
      <c r="E136" s="328">
        <v>82</v>
      </c>
      <c r="F136" s="339">
        <v>279300</v>
      </c>
      <c r="G136" s="968">
        <v>52</v>
      </c>
      <c r="H136" s="961">
        <v>298500</v>
      </c>
      <c r="I136" s="958">
        <v>24</v>
      </c>
      <c r="J136" s="959">
        <v>309200</v>
      </c>
      <c r="K136" s="954"/>
      <c r="L136" s="1283"/>
    </row>
    <row r="137" spans="2:12" s="107" customFormat="1" ht="13.5" customHeight="1">
      <c r="B137" s="1263"/>
      <c r="C137" s="595"/>
      <c r="D137" s="599"/>
      <c r="E137" s="328">
        <v>83</v>
      </c>
      <c r="F137" s="339">
        <v>279600</v>
      </c>
      <c r="G137" s="954"/>
      <c r="H137" s="967"/>
      <c r="I137" s="946"/>
      <c r="J137" s="948"/>
      <c r="K137" s="954"/>
      <c r="L137" s="1283"/>
    </row>
    <row r="138" spans="2:12" s="107" customFormat="1" ht="13.5" customHeight="1">
      <c r="B138" s="1263"/>
      <c r="C138" s="595"/>
      <c r="D138" s="599"/>
      <c r="E138" s="329">
        <v>84</v>
      </c>
      <c r="F138" s="346">
        <v>279800</v>
      </c>
      <c r="G138" s="954"/>
      <c r="H138" s="962"/>
      <c r="I138" s="947"/>
      <c r="J138" s="948"/>
      <c r="K138" s="954"/>
      <c r="L138" s="1284"/>
    </row>
    <row r="139" spans="2:12" s="107" customFormat="1">
      <c r="B139" s="1263"/>
      <c r="C139" s="595"/>
      <c r="D139" s="599"/>
      <c r="E139" s="327">
        <v>85</v>
      </c>
      <c r="F139" s="344">
        <v>280000</v>
      </c>
      <c r="G139" s="950">
        <v>53</v>
      </c>
      <c r="H139" s="952">
        <v>298800</v>
      </c>
      <c r="I139" s="950">
        <v>25</v>
      </c>
      <c r="J139" s="952">
        <v>309500</v>
      </c>
      <c r="K139" s="958">
        <v>3</v>
      </c>
      <c r="L139" s="999">
        <v>328800</v>
      </c>
    </row>
    <row r="140" spans="2:12" s="107" customFormat="1">
      <c r="B140" s="1263"/>
      <c r="C140" s="595"/>
      <c r="D140" s="599"/>
      <c r="E140" s="328">
        <v>86</v>
      </c>
      <c r="F140" s="339">
        <v>280200</v>
      </c>
      <c r="G140" s="946"/>
      <c r="H140" s="967"/>
      <c r="I140" s="946"/>
      <c r="J140" s="967"/>
      <c r="K140" s="1267"/>
      <c r="L140" s="1018"/>
    </row>
    <row r="141" spans="2:12" s="107" customFormat="1" ht="13.2" customHeight="1">
      <c r="B141" s="1263"/>
      <c r="C141" s="595"/>
      <c r="D141" s="599"/>
      <c r="E141" s="328">
        <v>87</v>
      </c>
      <c r="F141" s="339">
        <v>280500</v>
      </c>
      <c r="G141" s="951"/>
      <c r="H141" s="953"/>
      <c r="I141" s="951"/>
      <c r="J141" s="953"/>
      <c r="K141" s="1267"/>
      <c r="L141" s="1018"/>
    </row>
    <row r="142" spans="2:12" s="107" customFormat="1" ht="13.2" customHeight="1">
      <c r="B142" s="976" t="s">
        <v>625</v>
      </c>
      <c r="C142" s="595"/>
      <c r="D142" s="599"/>
      <c r="E142" s="329">
        <v>88</v>
      </c>
      <c r="F142" s="346">
        <v>280900</v>
      </c>
      <c r="G142" s="968">
        <v>54</v>
      </c>
      <c r="H142" s="961">
        <v>299300</v>
      </c>
      <c r="I142" s="958">
        <v>26</v>
      </c>
      <c r="J142" s="961">
        <v>309900</v>
      </c>
      <c r="K142" s="946">
        <v>3</v>
      </c>
      <c r="L142" s="997">
        <v>328800</v>
      </c>
    </row>
    <row r="143" spans="2:12" s="107" customFormat="1">
      <c r="B143" s="1263"/>
      <c r="C143" s="595"/>
      <c r="D143" s="599"/>
      <c r="E143" s="327">
        <v>89</v>
      </c>
      <c r="F143" s="344">
        <v>281100</v>
      </c>
      <c r="G143" s="954"/>
      <c r="H143" s="967"/>
      <c r="I143" s="946"/>
      <c r="J143" s="967"/>
      <c r="K143" s="1267"/>
      <c r="L143" s="1018"/>
    </row>
    <row r="144" spans="2:12" s="107" customFormat="1">
      <c r="B144" s="1263"/>
      <c r="C144" s="595"/>
      <c r="D144" s="599"/>
      <c r="E144" s="328">
        <v>90</v>
      </c>
      <c r="F144" s="339">
        <v>281300</v>
      </c>
      <c r="G144" s="954"/>
      <c r="H144" s="953"/>
      <c r="I144" s="951"/>
      <c r="J144" s="953"/>
      <c r="K144" s="1268"/>
      <c r="L144" s="1015"/>
    </row>
    <row r="145" spans="2:12" s="107" customFormat="1">
      <c r="B145" s="1263"/>
      <c r="C145" s="595"/>
      <c r="D145" s="599"/>
      <c r="E145" s="328">
        <v>91</v>
      </c>
      <c r="F145" s="339">
        <v>281600</v>
      </c>
      <c r="G145" s="968">
        <v>55</v>
      </c>
      <c r="H145" s="961">
        <v>299800</v>
      </c>
      <c r="I145" s="958">
        <v>27</v>
      </c>
      <c r="J145" s="961">
        <v>310200</v>
      </c>
      <c r="K145" s="968">
        <v>4</v>
      </c>
      <c r="L145" s="997">
        <v>330000</v>
      </c>
    </row>
    <row r="146" spans="2:12" s="107" customFormat="1">
      <c r="B146" s="1263"/>
      <c r="C146" s="595"/>
      <c r="D146" s="599"/>
      <c r="E146" s="329">
        <v>92</v>
      </c>
      <c r="F146" s="346">
        <v>281800</v>
      </c>
      <c r="G146" s="954"/>
      <c r="H146" s="967"/>
      <c r="I146" s="946"/>
      <c r="J146" s="967"/>
      <c r="K146" s="954"/>
      <c r="L146" s="997"/>
    </row>
    <row r="147" spans="2:12" s="107" customFormat="1">
      <c r="B147" s="1263"/>
      <c r="C147" s="595"/>
      <c r="D147" s="599"/>
      <c r="E147" s="327">
        <v>93</v>
      </c>
      <c r="F147" s="344">
        <v>282100</v>
      </c>
      <c r="G147" s="954"/>
      <c r="H147" s="953"/>
      <c r="I147" s="951"/>
      <c r="J147" s="953"/>
      <c r="K147" s="954"/>
      <c r="L147" s="997"/>
    </row>
    <row r="148" spans="2:12" s="107" customFormat="1">
      <c r="B148" s="1263"/>
      <c r="C148" s="595"/>
      <c r="D148" s="599"/>
      <c r="E148" s="328">
        <v>94</v>
      </c>
      <c r="F148" s="339">
        <v>282400</v>
      </c>
      <c r="G148" s="968">
        <v>56</v>
      </c>
      <c r="H148" s="961">
        <v>300300</v>
      </c>
      <c r="I148" s="958">
        <v>28</v>
      </c>
      <c r="J148" s="961">
        <v>310600</v>
      </c>
      <c r="K148" s="954"/>
      <c r="L148" s="997"/>
    </row>
    <row r="149" spans="2:12" s="107" customFormat="1">
      <c r="B149" s="1263"/>
      <c r="C149" s="438"/>
      <c r="D149" s="599"/>
      <c r="E149" s="328">
        <v>95</v>
      </c>
      <c r="F149" s="339">
        <v>282700</v>
      </c>
      <c r="G149" s="954"/>
      <c r="H149" s="967"/>
      <c r="I149" s="946"/>
      <c r="J149" s="967"/>
      <c r="K149" s="954"/>
      <c r="L149" s="997"/>
    </row>
    <row r="150" spans="2:12" s="107" customFormat="1">
      <c r="B150" s="1263"/>
      <c r="C150" s="438"/>
      <c r="D150" s="599"/>
      <c r="E150" s="329">
        <v>96</v>
      </c>
      <c r="F150" s="346">
        <v>282900</v>
      </c>
      <c r="G150" s="954"/>
      <c r="H150" s="962"/>
      <c r="I150" s="947"/>
      <c r="J150" s="962"/>
      <c r="K150" s="954"/>
      <c r="L150" s="1286"/>
    </row>
    <row r="151" spans="2:12" s="107" customFormat="1">
      <c r="B151" s="1263"/>
      <c r="C151" s="595"/>
      <c r="D151" s="599"/>
      <c r="E151" s="327">
        <v>97</v>
      </c>
      <c r="F151" s="344">
        <v>283100</v>
      </c>
      <c r="G151" s="974">
        <v>57</v>
      </c>
      <c r="H151" s="952">
        <v>300700</v>
      </c>
      <c r="I151" s="950">
        <v>29</v>
      </c>
      <c r="J151" s="952">
        <v>310900</v>
      </c>
      <c r="K151" s="974">
        <v>5</v>
      </c>
      <c r="L151" s="996">
        <v>331000</v>
      </c>
    </row>
    <row r="152" spans="2:12" s="107" customFormat="1">
      <c r="B152" s="1263"/>
      <c r="C152" s="595"/>
      <c r="D152" s="599"/>
      <c r="E152" s="328">
        <v>98</v>
      </c>
      <c r="F152" s="339">
        <v>283400</v>
      </c>
      <c r="G152" s="954"/>
      <c r="H152" s="967"/>
      <c r="I152" s="946"/>
      <c r="J152" s="967"/>
      <c r="K152" s="954"/>
      <c r="L152" s="997"/>
    </row>
    <row r="153" spans="2:12" s="107" customFormat="1">
      <c r="B153" s="1263"/>
      <c r="C153" s="595"/>
      <c r="D153" s="599"/>
      <c r="E153" s="328">
        <v>99</v>
      </c>
      <c r="F153" s="339">
        <v>283600</v>
      </c>
      <c r="G153" s="954"/>
      <c r="H153" s="953"/>
      <c r="I153" s="951"/>
      <c r="J153" s="953"/>
      <c r="K153" s="954"/>
      <c r="L153" s="998"/>
    </row>
    <row r="154" spans="2:12" s="107" customFormat="1">
      <c r="B154" s="1263"/>
      <c r="C154" s="595"/>
      <c r="D154" s="599"/>
      <c r="E154" s="329">
        <v>100</v>
      </c>
      <c r="F154" s="346">
        <v>283900</v>
      </c>
      <c r="G154" s="968">
        <v>58</v>
      </c>
      <c r="H154" s="961">
        <v>301300</v>
      </c>
      <c r="I154" s="958">
        <v>30</v>
      </c>
      <c r="J154" s="961">
        <v>311400</v>
      </c>
      <c r="K154" s="968">
        <v>6</v>
      </c>
      <c r="L154" s="999">
        <v>332200</v>
      </c>
    </row>
    <row r="155" spans="2:12" s="107" customFormat="1">
      <c r="B155" s="1263"/>
      <c r="C155" s="595"/>
      <c r="D155" s="599"/>
      <c r="E155" s="327">
        <v>101</v>
      </c>
      <c r="F155" s="344">
        <v>284100</v>
      </c>
      <c r="G155" s="954"/>
      <c r="H155" s="967"/>
      <c r="I155" s="946"/>
      <c r="J155" s="967"/>
      <c r="K155" s="954"/>
      <c r="L155" s="997"/>
    </row>
    <row r="156" spans="2:12" s="107" customFormat="1">
      <c r="B156" s="1263"/>
      <c r="C156" s="595"/>
      <c r="D156" s="599"/>
      <c r="E156" s="328">
        <v>102</v>
      </c>
      <c r="F156" s="339">
        <v>284300</v>
      </c>
      <c r="G156" s="954"/>
      <c r="H156" s="953"/>
      <c r="I156" s="951"/>
      <c r="J156" s="953"/>
      <c r="K156" s="954"/>
      <c r="L156" s="997"/>
    </row>
    <row r="157" spans="2:12" s="107" customFormat="1">
      <c r="B157" s="1263"/>
      <c r="C157" s="595"/>
      <c r="D157" s="599"/>
      <c r="E157" s="328">
        <v>103</v>
      </c>
      <c r="F157" s="339">
        <v>284600</v>
      </c>
      <c r="G157" s="968">
        <v>59</v>
      </c>
      <c r="H157" s="961">
        <v>301800</v>
      </c>
      <c r="I157" s="958">
        <v>31</v>
      </c>
      <c r="J157" s="961">
        <v>311800</v>
      </c>
      <c r="K157" s="958">
        <v>7</v>
      </c>
      <c r="L157" s="999">
        <v>333400</v>
      </c>
    </row>
    <row r="158" spans="2:12" s="107" customFormat="1">
      <c r="B158" s="1263"/>
      <c r="C158" s="595"/>
      <c r="D158" s="599"/>
      <c r="E158" s="329">
        <v>104</v>
      </c>
      <c r="F158" s="346">
        <v>284900</v>
      </c>
      <c r="G158" s="954"/>
      <c r="H158" s="967"/>
      <c r="I158" s="946"/>
      <c r="J158" s="967"/>
      <c r="K158" s="946"/>
      <c r="L158" s="997"/>
    </row>
    <row r="159" spans="2:12" s="107" customFormat="1">
      <c r="B159" s="1263"/>
      <c r="C159" s="595"/>
      <c r="D159" s="599"/>
      <c r="E159" s="327">
        <v>105</v>
      </c>
      <c r="F159" s="344">
        <v>285100</v>
      </c>
      <c r="G159" s="954"/>
      <c r="H159" s="953"/>
      <c r="I159" s="951"/>
      <c r="J159" s="953"/>
      <c r="K159" s="951"/>
      <c r="L159" s="998"/>
    </row>
    <row r="160" spans="2:12" s="107" customFormat="1">
      <c r="B160" s="1263"/>
      <c r="C160" s="595"/>
      <c r="D160" s="599"/>
      <c r="E160" s="328">
        <v>106</v>
      </c>
      <c r="F160" s="339">
        <v>285400</v>
      </c>
      <c r="G160" s="968">
        <v>60</v>
      </c>
      <c r="H160" s="971">
        <v>302400</v>
      </c>
      <c r="I160" s="958">
        <v>32</v>
      </c>
      <c r="J160" s="961">
        <v>312300</v>
      </c>
      <c r="K160" s="968">
        <v>8</v>
      </c>
      <c r="L160" s="999">
        <v>334500</v>
      </c>
    </row>
    <row r="161" spans="2:12" s="107" customFormat="1">
      <c r="B161" s="1263"/>
      <c r="C161" s="595"/>
      <c r="D161" s="599"/>
      <c r="E161" s="328">
        <v>107</v>
      </c>
      <c r="F161" s="339">
        <v>285700</v>
      </c>
      <c r="G161" s="954"/>
      <c r="H161" s="973"/>
      <c r="I161" s="946"/>
      <c r="J161" s="967"/>
      <c r="K161" s="954"/>
      <c r="L161" s="997"/>
    </row>
    <row r="162" spans="2:12" s="107" customFormat="1">
      <c r="B162" s="1263"/>
      <c r="C162" s="595"/>
      <c r="D162" s="599"/>
      <c r="E162" s="329">
        <v>108</v>
      </c>
      <c r="F162" s="346">
        <v>285900</v>
      </c>
      <c r="G162" s="954"/>
      <c r="H162" s="972"/>
      <c r="I162" s="947"/>
      <c r="J162" s="962"/>
      <c r="K162" s="954"/>
      <c r="L162" s="1286"/>
    </row>
    <row r="163" spans="2:12" s="107" customFormat="1">
      <c r="B163" s="1263"/>
      <c r="C163" s="595"/>
      <c r="D163" s="599"/>
      <c r="E163" s="327">
        <v>109</v>
      </c>
      <c r="F163" s="344">
        <v>286200</v>
      </c>
      <c r="G163" s="950">
        <v>61</v>
      </c>
      <c r="H163" s="1281">
        <v>303000</v>
      </c>
      <c r="I163" s="950">
        <v>33</v>
      </c>
      <c r="J163" s="1281">
        <v>312900</v>
      </c>
      <c r="K163" s="950">
        <v>9</v>
      </c>
      <c r="L163" s="996">
        <v>335600</v>
      </c>
    </row>
    <row r="164" spans="2:12" s="107" customFormat="1">
      <c r="B164" s="1263"/>
      <c r="C164" s="595"/>
      <c r="D164" s="599"/>
      <c r="E164" s="328">
        <v>110</v>
      </c>
      <c r="F164" s="339">
        <v>286500</v>
      </c>
      <c r="G164" s="946"/>
      <c r="H164" s="1277"/>
      <c r="I164" s="946"/>
      <c r="J164" s="1277"/>
      <c r="K164" s="946"/>
      <c r="L164" s="997"/>
    </row>
    <row r="165" spans="2:12" s="107" customFormat="1">
      <c r="B165" s="1263"/>
      <c r="C165" s="595"/>
      <c r="D165" s="599"/>
      <c r="E165" s="328">
        <v>111</v>
      </c>
      <c r="F165" s="339">
        <v>286800</v>
      </c>
      <c r="G165" s="946"/>
      <c r="H165" s="1277"/>
      <c r="I165" s="946"/>
      <c r="J165" s="1277"/>
      <c r="K165" s="946"/>
      <c r="L165" s="997"/>
    </row>
    <row r="166" spans="2:12" s="107" customFormat="1">
      <c r="B166" s="1263"/>
      <c r="C166" s="595"/>
      <c r="D166" s="599"/>
      <c r="E166" s="329">
        <v>112</v>
      </c>
      <c r="F166" s="346">
        <v>287000</v>
      </c>
      <c r="G166" s="951"/>
      <c r="H166" s="1278"/>
      <c r="I166" s="951"/>
      <c r="J166" s="1278"/>
      <c r="K166" s="946"/>
      <c r="L166" s="997"/>
    </row>
    <row r="167" spans="2:12" s="107" customFormat="1">
      <c r="B167" s="1263"/>
      <c r="C167" s="595"/>
      <c r="D167" s="599"/>
      <c r="E167" s="327">
        <v>113</v>
      </c>
      <c r="F167" s="344">
        <v>287200</v>
      </c>
      <c r="G167" s="995">
        <v>62</v>
      </c>
      <c r="H167" s="973">
        <v>303600</v>
      </c>
      <c r="I167" s="954">
        <v>34</v>
      </c>
      <c r="J167" s="973">
        <v>313300</v>
      </c>
      <c r="K167" s="1267"/>
      <c r="L167" s="1018"/>
    </row>
    <row r="168" spans="2:12" s="107" customFormat="1">
      <c r="B168" s="1263"/>
      <c r="C168" s="595"/>
      <c r="D168" s="599"/>
      <c r="E168" s="328">
        <v>114</v>
      </c>
      <c r="F168" s="339">
        <v>287500</v>
      </c>
      <c r="G168" s="995"/>
      <c r="H168" s="973"/>
      <c r="I168" s="954"/>
      <c r="J168" s="973"/>
      <c r="K168" s="1267"/>
      <c r="L168" s="1018"/>
    </row>
    <row r="169" spans="2:12" s="107" customFormat="1">
      <c r="B169" s="1263"/>
      <c r="C169" s="595"/>
      <c r="D169" s="599"/>
      <c r="E169" s="328">
        <v>115</v>
      </c>
      <c r="F169" s="339">
        <v>287700</v>
      </c>
      <c r="G169" s="995"/>
      <c r="H169" s="973"/>
      <c r="I169" s="954"/>
      <c r="J169" s="973"/>
      <c r="K169" s="1267"/>
      <c r="L169" s="1018"/>
    </row>
    <row r="170" spans="2:12" s="107" customFormat="1">
      <c r="B170" s="1263"/>
      <c r="C170" s="595"/>
      <c r="D170" s="599"/>
      <c r="E170" s="329">
        <v>116</v>
      </c>
      <c r="F170" s="346">
        <v>287900</v>
      </c>
      <c r="G170" s="995"/>
      <c r="H170" s="966"/>
      <c r="I170" s="954"/>
      <c r="J170" s="966"/>
      <c r="K170" s="1268"/>
      <c r="L170" s="1015"/>
    </row>
    <row r="171" spans="2:12" s="107" customFormat="1">
      <c r="B171" s="1263"/>
      <c r="C171" s="595"/>
      <c r="D171" s="599"/>
      <c r="E171" s="327">
        <v>117</v>
      </c>
      <c r="F171" s="344">
        <v>288200</v>
      </c>
      <c r="G171" s="994">
        <v>63</v>
      </c>
      <c r="H171" s="971">
        <v>304200</v>
      </c>
      <c r="I171" s="968">
        <v>35</v>
      </c>
      <c r="J171" s="971">
        <v>313800</v>
      </c>
      <c r="K171" s="968">
        <v>10</v>
      </c>
      <c r="L171" s="999">
        <v>336600</v>
      </c>
    </row>
    <row r="172" spans="2:12" s="107" customFormat="1">
      <c r="B172" s="1263"/>
      <c r="C172" s="595"/>
      <c r="D172" s="599"/>
      <c r="E172" s="328">
        <v>118</v>
      </c>
      <c r="F172" s="339">
        <v>288500</v>
      </c>
      <c r="G172" s="995"/>
      <c r="H172" s="973"/>
      <c r="I172" s="954"/>
      <c r="J172" s="973"/>
      <c r="K172" s="954"/>
      <c r="L172" s="997"/>
    </row>
    <row r="173" spans="2:12" s="107" customFormat="1">
      <c r="B173" s="1263"/>
      <c r="C173" s="595"/>
      <c r="D173" s="599"/>
      <c r="E173" s="328">
        <v>119</v>
      </c>
      <c r="F173" s="339">
        <v>288800</v>
      </c>
      <c r="G173" s="995"/>
      <c r="H173" s="973"/>
      <c r="I173" s="954"/>
      <c r="J173" s="973"/>
      <c r="K173" s="954"/>
      <c r="L173" s="997"/>
    </row>
    <row r="174" spans="2:12" s="107" customFormat="1">
      <c r="B174" s="1263"/>
      <c r="C174" s="595"/>
      <c r="D174" s="599"/>
      <c r="E174" s="329">
        <v>120</v>
      </c>
      <c r="F174" s="346">
        <v>289000</v>
      </c>
      <c r="G174" s="995"/>
      <c r="H174" s="973"/>
      <c r="I174" s="954"/>
      <c r="J174" s="973"/>
      <c r="K174" s="954"/>
      <c r="L174" s="997"/>
    </row>
    <row r="175" spans="2:12" s="107" customFormat="1">
      <c r="B175" s="1263"/>
      <c r="C175" s="595"/>
      <c r="D175" s="599"/>
      <c r="E175" s="327">
        <v>121</v>
      </c>
      <c r="F175" s="344">
        <v>289200</v>
      </c>
      <c r="G175" s="995"/>
      <c r="H175" s="973"/>
      <c r="I175" s="954"/>
      <c r="J175" s="973"/>
      <c r="K175" s="954"/>
      <c r="L175" s="997"/>
    </row>
    <row r="176" spans="2:12" s="107" customFormat="1">
      <c r="B176" s="1263"/>
      <c r="C176" s="595"/>
      <c r="D176" s="599"/>
      <c r="E176" s="328">
        <v>122</v>
      </c>
      <c r="F176" s="339">
        <v>289400</v>
      </c>
      <c r="G176" s="995"/>
      <c r="H176" s="973"/>
      <c r="I176" s="954"/>
      <c r="J176" s="973"/>
      <c r="K176" s="954"/>
      <c r="L176" s="997"/>
    </row>
    <row r="177" spans="2:12" s="107" customFormat="1" ht="13.2" customHeight="1">
      <c r="B177" s="1263"/>
      <c r="C177" s="595"/>
      <c r="D177" s="599"/>
      <c r="E177" s="328">
        <v>123</v>
      </c>
      <c r="F177" s="339">
        <v>289700</v>
      </c>
      <c r="G177" s="995"/>
      <c r="H177" s="973"/>
      <c r="I177" s="954"/>
      <c r="J177" s="973"/>
      <c r="K177" s="954"/>
      <c r="L177" s="997"/>
    </row>
    <row r="178" spans="2:12" s="107" customFormat="1">
      <c r="B178" s="1263"/>
      <c r="C178" s="595"/>
      <c r="D178" s="599"/>
      <c r="E178" s="329">
        <v>124</v>
      </c>
      <c r="F178" s="346">
        <v>290100</v>
      </c>
      <c r="G178" s="995"/>
      <c r="H178" s="973"/>
      <c r="I178" s="954"/>
      <c r="J178" s="973"/>
      <c r="K178" s="954"/>
      <c r="L178" s="997"/>
    </row>
    <row r="179" spans="2:12" s="107" customFormat="1">
      <c r="B179" s="1263"/>
      <c r="C179" s="595"/>
      <c r="D179" s="599"/>
      <c r="E179" s="327">
        <v>125</v>
      </c>
      <c r="F179" s="344">
        <v>290300</v>
      </c>
      <c r="G179" s="995"/>
      <c r="H179" s="973"/>
      <c r="I179" s="954"/>
      <c r="J179" s="973"/>
      <c r="K179" s="954"/>
      <c r="L179" s="997"/>
    </row>
    <row r="180" spans="2:12" s="107" customFormat="1">
      <c r="B180" s="1263"/>
      <c r="C180" s="595"/>
      <c r="D180" s="599"/>
      <c r="E180" s="328">
        <v>126</v>
      </c>
      <c r="F180" s="339">
        <v>290500</v>
      </c>
      <c r="G180" s="995"/>
      <c r="H180" s="973"/>
      <c r="I180" s="954"/>
      <c r="J180" s="973"/>
      <c r="K180" s="954"/>
      <c r="L180" s="997"/>
    </row>
    <row r="181" spans="2:12" s="107" customFormat="1">
      <c r="B181" s="1263"/>
      <c r="C181" s="595"/>
      <c r="D181" s="599"/>
      <c r="E181" s="328">
        <v>127</v>
      </c>
      <c r="F181" s="339">
        <v>290800</v>
      </c>
      <c r="G181" s="995"/>
      <c r="H181" s="973"/>
      <c r="I181" s="954"/>
      <c r="J181" s="973"/>
      <c r="K181" s="954"/>
      <c r="L181" s="997"/>
    </row>
    <row r="182" spans="2:12" s="107" customFormat="1">
      <c r="B182" s="1263"/>
      <c r="C182" s="595"/>
      <c r="D182" s="599"/>
      <c r="E182" s="329">
        <v>128</v>
      </c>
      <c r="F182" s="346">
        <v>291100</v>
      </c>
      <c r="G182" s="995"/>
      <c r="H182" s="973"/>
      <c r="I182" s="954"/>
      <c r="J182" s="973"/>
      <c r="K182" s="954"/>
      <c r="L182" s="997"/>
    </row>
    <row r="183" spans="2:12" s="107" customFormat="1">
      <c r="B183" s="1263"/>
      <c r="C183" s="595"/>
      <c r="D183" s="599"/>
      <c r="E183" s="327">
        <v>129</v>
      </c>
      <c r="F183" s="344">
        <v>291300</v>
      </c>
      <c r="G183" s="995"/>
      <c r="H183" s="973"/>
      <c r="I183" s="954"/>
      <c r="J183" s="973"/>
      <c r="K183" s="954"/>
      <c r="L183" s="997"/>
    </row>
    <row r="184" spans="2:12" s="107" customFormat="1">
      <c r="B184" s="1263"/>
      <c r="C184" s="595"/>
      <c r="D184" s="599"/>
      <c r="E184" s="328">
        <v>130</v>
      </c>
      <c r="F184" s="339">
        <v>291500</v>
      </c>
      <c r="G184" s="995"/>
      <c r="H184" s="973"/>
      <c r="I184" s="954"/>
      <c r="J184" s="973"/>
      <c r="K184" s="954"/>
      <c r="L184" s="997"/>
    </row>
    <row r="185" spans="2:12" s="107" customFormat="1">
      <c r="B185" s="1263"/>
      <c r="C185" s="595"/>
      <c r="D185" s="599"/>
      <c r="E185" s="328">
        <v>131</v>
      </c>
      <c r="F185" s="339">
        <v>291800</v>
      </c>
      <c r="G185" s="995"/>
      <c r="H185" s="973"/>
      <c r="I185" s="954"/>
      <c r="J185" s="973"/>
      <c r="K185" s="954"/>
      <c r="L185" s="997"/>
    </row>
    <row r="186" spans="2:12" s="107" customFormat="1">
      <c r="B186" s="1263"/>
      <c r="C186" s="595"/>
      <c r="D186" s="599"/>
      <c r="E186" s="329">
        <v>132</v>
      </c>
      <c r="F186" s="346">
        <v>292100</v>
      </c>
      <c r="G186" s="995"/>
      <c r="H186" s="973"/>
      <c r="I186" s="954"/>
      <c r="J186" s="973"/>
      <c r="K186" s="954"/>
      <c r="L186" s="997"/>
    </row>
    <row r="187" spans="2:12" s="107" customFormat="1">
      <c r="B187" s="1263"/>
      <c r="C187" s="595"/>
      <c r="D187" s="599"/>
      <c r="E187" s="327">
        <v>133</v>
      </c>
      <c r="F187" s="344">
        <v>292300</v>
      </c>
      <c r="G187" s="995"/>
      <c r="H187" s="973"/>
      <c r="I187" s="954"/>
      <c r="J187" s="973"/>
      <c r="K187" s="954"/>
      <c r="L187" s="997"/>
    </row>
    <row r="188" spans="2:12" s="107" customFormat="1">
      <c r="B188" s="1263"/>
      <c r="C188" s="595"/>
      <c r="D188" s="599"/>
      <c r="E188" s="328">
        <v>134</v>
      </c>
      <c r="F188" s="339">
        <v>292500</v>
      </c>
      <c r="G188" s="995"/>
      <c r="H188" s="973"/>
      <c r="I188" s="954"/>
      <c r="J188" s="973"/>
      <c r="K188" s="954"/>
      <c r="L188" s="997"/>
    </row>
    <row r="189" spans="2:12" s="107" customFormat="1">
      <c r="B189" s="1263"/>
      <c r="C189" s="595"/>
      <c r="D189" s="599"/>
      <c r="E189" s="328">
        <v>135</v>
      </c>
      <c r="F189" s="339">
        <v>292800</v>
      </c>
      <c r="G189" s="995"/>
      <c r="H189" s="973"/>
      <c r="I189" s="954"/>
      <c r="J189" s="973"/>
      <c r="K189" s="954"/>
      <c r="L189" s="997"/>
    </row>
    <row r="190" spans="2:12" s="107" customFormat="1">
      <c r="B190" s="1263"/>
      <c r="C190" s="595"/>
      <c r="D190" s="599"/>
      <c r="E190" s="329">
        <v>136</v>
      </c>
      <c r="F190" s="346">
        <v>293100</v>
      </c>
      <c r="G190" s="995"/>
      <c r="H190" s="973"/>
      <c r="I190" s="954"/>
      <c r="J190" s="973"/>
      <c r="K190" s="954"/>
      <c r="L190" s="997"/>
    </row>
    <row r="191" spans="2:12" s="107" customFormat="1">
      <c r="B191" s="1263"/>
      <c r="C191" s="595"/>
      <c r="D191" s="599"/>
      <c r="E191" s="333">
        <v>137</v>
      </c>
      <c r="F191" s="357">
        <v>293300</v>
      </c>
      <c r="G191" s="1001"/>
      <c r="H191" s="966"/>
      <c r="I191" s="954"/>
      <c r="J191" s="966"/>
      <c r="K191" s="954"/>
      <c r="L191" s="997"/>
    </row>
    <row r="192" spans="2:12" s="107" customFormat="1">
      <c r="B192" s="1263"/>
      <c r="C192" s="595"/>
      <c r="D192" s="599"/>
      <c r="E192" s="17"/>
      <c r="F192" s="17"/>
      <c r="G192" s="331">
        <v>64</v>
      </c>
      <c r="H192" s="359">
        <v>304700</v>
      </c>
      <c r="I192" s="331">
        <v>36</v>
      </c>
      <c r="J192" s="359">
        <v>314300</v>
      </c>
      <c r="K192" s="954"/>
      <c r="L192" s="998"/>
    </row>
    <row r="193" spans="2:12" s="107" customFormat="1">
      <c r="B193" s="1263"/>
      <c r="C193" s="595"/>
      <c r="D193" s="599"/>
      <c r="E193" s="17"/>
      <c r="F193" s="17"/>
      <c r="G193" s="330">
        <v>65</v>
      </c>
      <c r="H193" s="362">
        <v>305200</v>
      </c>
      <c r="I193" s="330">
        <v>37</v>
      </c>
      <c r="J193" s="362">
        <v>314800</v>
      </c>
      <c r="K193" s="958">
        <v>11</v>
      </c>
      <c r="L193" s="999">
        <v>337700</v>
      </c>
    </row>
    <row r="194" spans="2:12" s="107" customFormat="1">
      <c r="B194" s="1263"/>
      <c r="C194" s="595"/>
      <c r="D194" s="599"/>
      <c r="E194" s="17"/>
      <c r="F194" s="17"/>
      <c r="G194" s="331">
        <v>66</v>
      </c>
      <c r="H194" s="359">
        <v>305700</v>
      </c>
      <c r="I194" s="331">
        <v>38</v>
      </c>
      <c r="J194" s="359">
        <v>315400</v>
      </c>
      <c r="K194" s="946"/>
      <c r="L194" s="997"/>
    </row>
    <row r="195" spans="2:12" s="107" customFormat="1">
      <c r="B195" s="1263"/>
      <c r="C195" s="595"/>
      <c r="D195" s="599"/>
      <c r="E195" s="17"/>
      <c r="F195" s="17"/>
      <c r="G195" s="331">
        <v>67</v>
      </c>
      <c r="H195" s="359">
        <v>306200</v>
      </c>
      <c r="I195" s="331">
        <v>39</v>
      </c>
      <c r="J195" s="359">
        <v>316000</v>
      </c>
      <c r="K195" s="958">
        <v>12</v>
      </c>
      <c r="L195" s="999">
        <v>338800</v>
      </c>
    </row>
    <row r="196" spans="2:12" s="107" customFormat="1">
      <c r="B196" s="1263"/>
      <c r="C196" s="595"/>
      <c r="D196" s="599"/>
      <c r="E196" s="17"/>
      <c r="F196" s="17"/>
      <c r="G196" s="331">
        <v>68</v>
      </c>
      <c r="H196" s="359">
        <v>306700</v>
      </c>
      <c r="I196" s="331">
        <v>40</v>
      </c>
      <c r="J196" s="359">
        <v>316700</v>
      </c>
      <c r="K196" s="946"/>
      <c r="L196" s="997"/>
    </row>
    <row r="197" spans="2:12" s="107" customFormat="1">
      <c r="B197" s="1263"/>
      <c r="C197" s="595"/>
      <c r="D197" s="599"/>
      <c r="E197" s="17"/>
      <c r="F197" s="17"/>
      <c r="G197" s="330">
        <v>69</v>
      </c>
      <c r="H197" s="362">
        <v>307100</v>
      </c>
      <c r="I197" s="330">
        <v>41</v>
      </c>
      <c r="J197" s="362">
        <v>317300</v>
      </c>
      <c r="K197" s="950">
        <v>13</v>
      </c>
      <c r="L197" s="1289">
        <v>339800</v>
      </c>
    </row>
    <row r="198" spans="2:12" s="107" customFormat="1">
      <c r="B198" s="1263"/>
      <c r="C198" s="595"/>
      <c r="D198" s="599"/>
      <c r="E198" s="17"/>
      <c r="F198" s="17"/>
      <c r="G198" s="331">
        <v>70</v>
      </c>
      <c r="H198" s="359">
        <v>307500</v>
      </c>
      <c r="I198" s="331">
        <v>42</v>
      </c>
      <c r="J198" s="359">
        <v>317800</v>
      </c>
      <c r="K198" s="946"/>
      <c r="L198" s="1290"/>
    </row>
    <row r="199" spans="2:12" s="107" customFormat="1">
      <c r="B199" s="1263"/>
      <c r="C199" s="595"/>
      <c r="D199" s="599"/>
      <c r="E199" s="17"/>
      <c r="F199" s="17"/>
      <c r="G199" s="331">
        <v>71</v>
      </c>
      <c r="H199" s="359">
        <v>307900</v>
      </c>
      <c r="I199" s="331">
        <v>43</v>
      </c>
      <c r="J199" s="359">
        <v>318400</v>
      </c>
      <c r="K199" s="968">
        <v>14</v>
      </c>
      <c r="L199" s="999">
        <v>340900</v>
      </c>
    </row>
    <row r="200" spans="2:12" s="107" customFormat="1">
      <c r="B200" s="1263"/>
      <c r="C200" s="595"/>
      <c r="D200" s="599"/>
      <c r="E200" s="17"/>
      <c r="F200" s="17"/>
      <c r="G200" s="329">
        <v>72</v>
      </c>
      <c r="H200" s="590">
        <v>308400</v>
      </c>
      <c r="I200" s="329">
        <v>44</v>
      </c>
      <c r="J200" s="590">
        <v>318900</v>
      </c>
      <c r="K200" s="954"/>
      <c r="L200" s="998"/>
    </row>
    <row r="201" spans="2:12" s="107" customFormat="1">
      <c r="B201" s="1263"/>
      <c r="C201" s="595"/>
      <c r="D201" s="599"/>
      <c r="E201" s="17"/>
      <c r="F201" s="17"/>
      <c r="G201" s="327">
        <v>73</v>
      </c>
      <c r="H201" s="588">
        <v>308800</v>
      </c>
      <c r="I201" s="327">
        <v>45</v>
      </c>
      <c r="J201" s="588">
        <v>319400</v>
      </c>
      <c r="K201" s="968">
        <v>15</v>
      </c>
      <c r="L201" s="999">
        <v>342000</v>
      </c>
    </row>
    <row r="202" spans="2:12" s="107" customFormat="1">
      <c r="B202" s="1263"/>
      <c r="C202" s="595"/>
      <c r="D202" s="599"/>
      <c r="E202" s="17"/>
      <c r="F202" s="17"/>
      <c r="G202" s="328">
        <v>74</v>
      </c>
      <c r="H202" s="589">
        <v>309100</v>
      </c>
      <c r="I202" s="328">
        <v>46</v>
      </c>
      <c r="J202" s="589">
        <v>319900</v>
      </c>
      <c r="K202" s="954"/>
      <c r="L202" s="998"/>
    </row>
    <row r="203" spans="2:12" s="107" customFormat="1">
      <c r="B203" s="1263"/>
      <c r="C203" s="595"/>
      <c r="D203" s="599"/>
      <c r="E203" s="17"/>
      <c r="F203" s="17"/>
      <c r="G203" s="328">
        <v>75</v>
      </c>
      <c r="H203" s="589">
        <v>309500</v>
      </c>
      <c r="I203" s="328">
        <v>47</v>
      </c>
      <c r="J203" s="589">
        <v>320500</v>
      </c>
      <c r="K203" s="958">
        <v>16</v>
      </c>
      <c r="L203" s="1287">
        <v>343100</v>
      </c>
    </row>
    <row r="204" spans="2:12" s="107" customFormat="1">
      <c r="B204" s="1263"/>
      <c r="C204" s="595"/>
      <c r="D204" s="599"/>
      <c r="E204" s="17"/>
      <c r="F204" s="17"/>
      <c r="G204" s="329">
        <v>76</v>
      </c>
      <c r="H204" s="590">
        <v>309900</v>
      </c>
      <c r="I204" s="329">
        <v>48</v>
      </c>
      <c r="J204" s="590">
        <v>321100</v>
      </c>
      <c r="K204" s="947"/>
      <c r="L204" s="1288"/>
    </row>
    <row r="205" spans="2:12" s="107" customFormat="1">
      <c r="B205" s="1263"/>
      <c r="C205" s="595"/>
      <c r="D205" s="599"/>
      <c r="E205" s="17"/>
      <c r="F205" s="17"/>
      <c r="G205" s="327">
        <v>77</v>
      </c>
      <c r="H205" s="588">
        <v>310300</v>
      </c>
      <c r="I205" s="327">
        <v>49</v>
      </c>
      <c r="J205" s="588">
        <v>321700</v>
      </c>
      <c r="K205" s="974">
        <v>17</v>
      </c>
      <c r="L205" s="996">
        <v>344100</v>
      </c>
    </row>
    <row r="206" spans="2:12" s="107" customFormat="1">
      <c r="B206" s="1263"/>
      <c r="C206" s="595"/>
      <c r="D206" s="599"/>
      <c r="E206" s="17"/>
      <c r="F206" s="17"/>
      <c r="G206" s="328">
        <v>78</v>
      </c>
      <c r="H206" s="589">
        <v>310700</v>
      </c>
      <c r="I206" s="328">
        <v>50</v>
      </c>
      <c r="J206" s="589">
        <v>322500</v>
      </c>
      <c r="K206" s="954"/>
      <c r="L206" s="998"/>
    </row>
    <row r="207" spans="2:12" s="107" customFormat="1">
      <c r="B207" s="1263"/>
      <c r="C207" s="595"/>
      <c r="D207" s="599"/>
      <c r="E207" s="17"/>
      <c r="F207" s="17"/>
      <c r="G207" s="328">
        <v>79</v>
      </c>
      <c r="H207" s="589">
        <v>311100</v>
      </c>
      <c r="I207" s="328">
        <v>51</v>
      </c>
      <c r="J207" s="589">
        <v>323200</v>
      </c>
      <c r="K207" s="958">
        <v>18</v>
      </c>
      <c r="L207" s="999">
        <v>345300</v>
      </c>
    </row>
    <row r="208" spans="2:12" s="107" customFormat="1">
      <c r="B208" s="1263"/>
      <c r="C208" s="595"/>
      <c r="D208" s="599"/>
      <c r="E208" s="336"/>
      <c r="F208" s="132"/>
      <c r="G208" s="329">
        <v>80</v>
      </c>
      <c r="H208" s="590">
        <v>311500</v>
      </c>
      <c r="I208" s="329">
        <v>52</v>
      </c>
      <c r="J208" s="590">
        <v>323900</v>
      </c>
      <c r="K208" s="951"/>
      <c r="L208" s="998"/>
    </row>
    <row r="209" spans="2:12" s="107" customFormat="1" ht="13.2" customHeight="1">
      <c r="B209" s="976" t="s">
        <v>625</v>
      </c>
      <c r="C209" s="595"/>
      <c r="D209" s="599"/>
      <c r="E209" s="336"/>
      <c r="F209" s="130"/>
      <c r="G209" s="327">
        <v>81</v>
      </c>
      <c r="H209" s="588">
        <v>311800</v>
      </c>
      <c r="I209" s="327">
        <v>53</v>
      </c>
      <c r="J209" s="588">
        <v>324500</v>
      </c>
      <c r="K209" s="958">
        <v>19</v>
      </c>
      <c r="L209" s="999">
        <v>346400</v>
      </c>
    </row>
    <row r="210" spans="2:12" s="107" customFormat="1">
      <c r="B210" s="1263"/>
      <c r="C210" s="595"/>
      <c r="D210" s="599"/>
      <c r="E210" s="336"/>
      <c r="F210" s="132"/>
      <c r="G210" s="328">
        <v>82</v>
      </c>
      <c r="H210" s="589">
        <v>312300</v>
      </c>
      <c r="I210" s="328">
        <v>54</v>
      </c>
      <c r="J210" s="589">
        <v>325200</v>
      </c>
      <c r="K210" s="951"/>
      <c r="L210" s="998"/>
    </row>
    <row r="211" spans="2:12" s="107" customFormat="1">
      <c r="B211" s="1263"/>
      <c r="C211" s="595"/>
      <c r="D211" s="599"/>
      <c r="E211" s="336"/>
      <c r="F211" s="132"/>
      <c r="G211" s="328">
        <v>83</v>
      </c>
      <c r="H211" s="589">
        <v>312800</v>
      </c>
      <c r="I211" s="328">
        <v>55</v>
      </c>
      <c r="J211" s="589">
        <v>325800</v>
      </c>
      <c r="K211" s="954">
        <v>20</v>
      </c>
      <c r="L211" s="999">
        <v>347400</v>
      </c>
    </row>
    <row r="212" spans="2:12" s="107" customFormat="1">
      <c r="B212" s="1263"/>
      <c r="C212" s="595"/>
      <c r="D212" s="599"/>
      <c r="E212" s="336"/>
      <c r="F212" s="132"/>
      <c r="G212" s="329">
        <v>84</v>
      </c>
      <c r="H212" s="590">
        <v>313300</v>
      </c>
      <c r="I212" s="329">
        <v>56</v>
      </c>
      <c r="J212" s="590">
        <v>326500</v>
      </c>
      <c r="K212" s="954"/>
      <c r="L212" s="1286"/>
    </row>
    <row r="213" spans="2:12" s="107" customFormat="1">
      <c r="B213" s="1263"/>
      <c r="C213" s="595"/>
      <c r="D213" s="599"/>
      <c r="E213" s="336"/>
      <c r="F213" s="132"/>
      <c r="G213" s="327">
        <v>85</v>
      </c>
      <c r="H213" s="588">
        <v>313600</v>
      </c>
      <c r="I213" s="950">
        <v>57</v>
      </c>
      <c r="J213" s="1260">
        <v>327100</v>
      </c>
      <c r="K213" s="974">
        <v>21</v>
      </c>
      <c r="L213" s="1291">
        <v>348400</v>
      </c>
    </row>
    <row r="214" spans="2:12" s="107" customFormat="1">
      <c r="B214" s="1263"/>
      <c r="C214" s="595"/>
      <c r="D214" s="599"/>
      <c r="E214" s="336"/>
      <c r="F214" s="132"/>
      <c r="G214" s="328">
        <v>86</v>
      </c>
      <c r="H214" s="589">
        <v>314100</v>
      </c>
      <c r="I214" s="951"/>
      <c r="J214" s="1261"/>
      <c r="K214" s="954"/>
      <c r="L214" s="1292"/>
    </row>
    <row r="215" spans="2:12" s="107" customFormat="1">
      <c r="B215" s="1263"/>
      <c r="C215" s="595"/>
      <c r="D215" s="599"/>
      <c r="E215" s="336"/>
      <c r="F215" s="132"/>
      <c r="G215" s="328">
        <v>87</v>
      </c>
      <c r="H215" s="589">
        <v>314600</v>
      </c>
      <c r="I215" s="958">
        <v>58</v>
      </c>
      <c r="J215" s="1264">
        <v>327800</v>
      </c>
      <c r="K215" s="954"/>
      <c r="L215" s="1292"/>
    </row>
    <row r="216" spans="2:12" s="107" customFormat="1">
      <c r="B216" s="1263"/>
      <c r="C216" s="595"/>
      <c r="D216" s="599"/>
      <c r="E216" s="336"/>
      <c r="F216" s="132"/>
      <c r="G216" s="329">
        <v>88</v>
      </c>
      <c r="H216" s="590">
        <v>314900</v>
      </c>
      <c r="I216" s="951"/>
      <c r="J216" s="1261"/>
      <c r="K216" s="954"/>
      <c r="L216" s="1293"/>
    </row>
    <row r="217" spans="2:12" s="107" customFormat="1">
      <c r="B217" s="1263"/>
      <c r="C217" s="595"/>
      <c r="D217" s="599"/>
      <c r="E217" s="336"/>
      <c r="F217" s="132"/>
      <c r="G217" s="327">
        <v>89</v>
      </c>
      <c r="H217" s="588">
        <v>315300</v>
      </c>
      <c r="I217" s="968">
        <v>59</v>
      </c>
      <c r="J217" s="1269">
        <v>328500</v>
      </c>
      <c r="K217" s="958">
        <v>22</v>
      </c>
      <c r="L217" s="1294">
        <v>349500</v>
      </c>
    </row>
    <row r="218" spans="2:12" s="107" customFormat="1">
      <c r="B218" s="1263"/>
      <c r="C218" s="595"/>
      <c r="D218" s="599"/>
      <c r="E218" s="336"/>
      <c r="F218" s="132"/>
      <c r="G218" s="328">
        <v>90</v>
      </c>
      <c r="H218" s="589">
        <v>315800</v>
      </c>
      <c r="I218" s="954"/>
      <c r="J218" s="1271"/>
      <c r="K218" s="946"/>
      <c r="L218" s="1295"/>
    </row>
    <row r="219" spans="2:12" s="107" customFormat="1">
      <c r="B219" s="1263"/>
      <c r="C219" s="595"/>
      <c r="D219" s="599"/>
      <c r="E219" s="336"/>
      <c r="F219" s="132"/>
      <c r="G219" s="328">
        <v>91</v>
      </c>
      <c r="H219" s="589">
        <v>316300</v>
      </c>
      <c r="I219" s="958">
        <v>60</v>
      </c>
      <c r="J219" s="1264">
        <v>329100</v>
      </c>
      <c r="K219" s="946"/>
      <c r="L219" s="1295"/>
    </row>
    <row r="220" spans="2:12" s="107" customFormat="1">
      <c r="B220" s="1263"/>
      <c r="C220" s="595"/>
      <c r="D220" s="599"/>
      <c r="E220" s="336"/>
      <c r="F220" s="132"/>
      <c r="G220" s="329">
        <v>92</v>
      </c>
      <c r="H220" s="590">
        <v>316800</v>
      </c>
      <c r="I220" s="947"/>
      <c r="J220" s="1261"/>
      <c r="K220" s="951"/>
      <c r="L220" s="1296"/>
    </row>
    <row r="221" spans="2:12" s="107" customFormat="1">
      <c r="B221" s="1263"/>
      <c r="C221" s="595"/>
      <c r="D221" s="599"/>
      <c r="E221" s="336"/>
      <c r="F221" s="132"/>
      <c r="G221" s="327">
        <v>93</v>
      </c>
      <c r="H221" s="588">
        <v>317100</v>
      </c>
      <c r="I221" s="950">
        <v>61</v>
      </c>
      <c r="J221" s="984">
        <v>329600</v>
      </c>
      <c r="K221" s="958">
        <v>23</v>
      </c>
      <c r="L221" s="1297">
        <v>350400</v>
      </c>
    </row>
    <row r="222" spans="2:12" s="107" customFormat="1">
      <c r="B222" s="1263"/>
      <c r="C222" s="595"/>
      <c r="D222" s="599"/>
      <c r="E222" s="336"/>
      <c r="F222" s="132"/>
      <c r="G222" s="328">
        <v>94</v>
      </c>
      <c r="H222" s="589">
        <v>317600</v>
      </c>
      <c r="I222" s="951"/>
      <c r="J222" s="983"/>
      <c r="K222" s="946"/>
      <c r="L222" s="1292"/>
    </row>
    <row r="223" spans="2:12" s="107" customFormat="1">
      <c r="B223" s="1263"/>
      <c r="C223" s="595"/>
      <c r="D223" s="599"/>
      <c r="E223" s="336"/>
      <c r="F223" s="132"/>
      <c r="G223" s="328">
        <v>95</v>
      </c>
      <c r="H223" s="589">
        <v>318000</v>
      </c>
      <c r="I223" s="958">
        <v>62</v>
      </c>
      <c r="J223" s="987">
        <v>330100</v>
      </c>
      <c r="K223" s="946"/>
      <c r="L223" s="1292"/>
    </row>
    <row r="224" spans="2:12" s="107" customFormat="1">
      <c r="B224" s="1263"/>
      <c r="C224" s="595"/>
      <c r="D224" s="599"/>
      <c r="E224" s="336"/>
      <c r="F224" s="132"/>
      <c r="G224" s="329">
        <v>96</v>
      </c>
      <c r="H224" s="590">
        <v>318500</v>
      </c>
      <c r="I224" s="951"/>
      <c r="J224" s="983"/>
      <c r="K224" s="951"/>
      <c r="L224" s="1292"/>
    </row>
    <row r="225" spans="2:12" s="107" customFormat="1">
      <c r="B225" s="1263"/>
      <c r="C225" s="595"/>
      <c r="D225" s="599"/>
      <c r="E225" s="336"/>
      <c r="F225" s="132"/>
      <c r="G225" s="327">
        <v>97</v>
      </c>
      <c r="H225" s="588">
        <v>318900</v>
      </c>
      <c r="I225" s="958">
        <v>63</v>
      </c>
      <c r="J225" s="987">
        <v>330700</v>
      </c>
      <c r="K225" s="958">
        <v>24</v>
      </c>
      <c r="L225" s="1297">
        <v>351400</v>
      </c>
    </row>
    <row r="226" spans="2:12" s="107" customFormat="1">
      <c r="B226" s="1263"/>
      <c r="C226" s="595"/>
      <c r="D226" s="599"/>
      <c r="E226" s="336"/>
      <c r="F226" s="130"/>
      <c r="G226" s="328">
        <v>98</v>
      </c>
      <c r="H226" s="589">
        <v>319300</v>
      </c>
      <c r="I226" s="951"/>
      <c r="J226" s="983"/>
      <c r="K226" s="946"/>
      <c r="L226" s="1292"/>
    </row>
    <row r="227" spans="2:12" s="107" customFormat="1">
      <c r="B227" s="1263"/>
      <c r="C227" s="595"/>
      <c r="D227" s="599"/>
      <c r="E227" s="336"/>
      <c r="F227" s="130"/>
      <c r="G227" s="328">
        <v>99</v>
      </c>
      <c r="H227" s="589">
        <v>319600</v>
      </c>
      <c r="I227" s="958">
        <v>64</v>
      </c>
      <c r="J227" s="987">
        <v>331400</v>
      </c>
      <c r="K227" s="946"/>
      <c r="L227" s="1292"/>
    </row>
    <row r="228" spans="2:12" s="107" customFormat="1">
      <c r="B228" s="1263"/>
      <c r="C228" s="595"/>
      <c r="D228" s="599"/>
      <c r="E228" s="336"/>
      <c r="F228" s="130"/>
      <c r="G228" s="329">
        <v>100</v>
      </c>
      <c r="H228" s="590">
        <v>319900</v>
      </c>
      <c r="I228" s="947"/>
      <c r="J228" s="988"/>
      <c r="K228" s="947"/>
      <c r="L228" s="1292"/>
    </row>
    <row r="229" spans="2:12" s="107" customFormat="1">
      <c r="B229" s="1263"/>
      <c r="C229" s="595"/>
      <c r="D229" s="599"/>
      <c r="E229" s="336"/>
      <c r="F229" s="130"/>
      <c r="G229" s="327">
        <v>101</v>
      </c>
      <c r="H229" s="588">
        <v>320200</v>
      </c>
      <c r="I229" s="330">
        <v>65</v>
      </c>
      <c r="J229" s="379">
        <v>332000</v>
      </c>
      <c r="K229" s="950">
        <v>25</v>
      </c>
      <c r="L229" s="1282">
        <v>352400</v>
      </c>
    </row>
    <row r="230" spans="2:12" s="107" customFormat="1">
      <c r="B230" s="1263"/>
      <c r="C230" s="595"/>
      <c r="D230" s="599"/>
      <c r="E230" s="336"/>
      <c r="F230" s="130"/>
      <c r="G230" s="328">
        <v>102</v>
      </c>
      <c r="H230" s="589">
        <v>320600</v>
      </c>
      <c r="I230" s="331">
        <v>66</v>
      </c>
      <c r="J230" s="380">
        <v>332400</v>
      </c>
      <c r="K230" s="946"/>
      <c r="L230" s="1283"/>
    </row>
    <row r="231" spans="2:12" s="107" customFormat="1">
      <c r="B231" s="1263"/>
      <c r="C231" s="595"/>
      <c r="D231" s="599"/>
      <c r="E231" s="336"/>
      <c r="F231" s="130"/>
      <c r="G231" s="328">
        <v>103</v>
      </c>
      <c r="H231" s="589">
        <v>320900</v>
      </c>
      <c r="I231" s="331">
        <v>67</v>
      </c>
      <c r="J231" s="380">
        <v>332800</v>
      </c>
      <c r="K231" s="946"/>
      <c r="L231" s="1283"/>
    </row>
    <row r="232" spans="2:12" s="107" customFormat="1">
      <c r="B232" s="1263"/>
      <c r="C232" s="595"/>
      <c r="D232" s="599"/>
      <c r="E232" s="336"/>
      <c r="F232" s="130"/>
      <c r="G232" s="329">
        <v>104</v>
      </c>
      <c r="H232" s="590">
        <v>321300</v>
      </c>
      <c r="I232" s="331">
        <v>68</v>
      </c>
      <c r="J232" s="380">
        <v>333300</v>
      </c>
      <c r="K232" s="951"/>
      <c r="L232" s="1284"/>
    </row>
    <row r="233" spans="2:12" s="107" customFormat="1">
      <c r="B233" s="1263"/>
      <c r="C233" s="595"/>
      <c r="D233" s="599"/>
      <c r="E233" s="336"/>
      <c r="F233" s="130"/>
      <c r="G233" s="327">
        <v>105</v>
      </c>
      <c r="H233" s="588">
        <v>321600</v>
      </c>
      <c r="I233" s="974">
        <v>69</v>
      </c>
      <c r="J233" s="952">
        <v>333600</v>
      </c>
      <c r="K233" s="958">
        <v>26</v>
      </c>
      <c r="L233" s="1285">
        <v>353300</v>
      </c>
    </row>
    <row r="234" spans="2:12" s="107" customFormat="1">
      <c r="B234" s="1263"/>
      <c r="C234" s="595"/>
      <c r="D234" s="599"/>
      <c r="E234" s="336"/>
      <c r="F234" s="130"/>
      <c r="G234" s="328">
        <v>106</v>
      </c>
      <c r="H234" s="589">
        <v>322100</v>
      </c>
      <c r="I234" s="954"/>
      <c r="J234" s="953"/>
      <c r="K234" s="946"/>
      <c r="L234" s="1283"/>
    </row>
    <row r="235" spans="2:12" s="107" customFormat="1">
      <c r="B235" s="1263"/>
      <c r="C235" s="595"/>
      <c r="D235" s="599"/>
      <c r="E235" s="336"/>
      <c r="F235" s="130"/>
      <c r="G235" s="328">
        <v>107</v>
      </c>
      <c r="H235" s="589">
        <v>322500</v>
      </c>
      <c r="I235" s="968">
        <v>70</v>
      </c>
      <c r="J235" s="961">
        <v>334100</v>
      </c>
      <c r="K235" s="946"/>
      <c r="L235" s="1283"/>
    </row>
    <row r="236" spans="2:12" s="107" customFormat="1">
      <c r="B236" s="1263"/>
      <c r="C236" s="595"/>
      <c r="D236" s="599"/>
      <c r="E236" s="336"/>
      <c r="F236" s="130"/>
      <c r="G236" s="329">
        <v>108</v>
      </c>
      <c r="H236" s="590">
        <v>322700</v>
      </c>
      <c r="I236" s="954"/>
      <c r="J236" s="953"/>
      <c r="K236" s="946"/>
      <c r="L236" s="1283"/>
    </row>
    <row r="237" spans="2:12" s="107" customFormat="1">
      <c r="B237" s="1263"/>
      <c r="C237" s="595"/>
      <c r="D237" s="599"/>
      <c r="E237" s="336"/>
      <c r="F237" s="130"/>
      <c r="G237" s="327">
        <v>109</v>
      </c>
      <c r="H237" s="588">
        <v>322900</v>
      </c>
      <c r="I237" s="994">
        <v>71</v>
      </c>
      <c r="J237" s="961">
        <v>334600</v>
      </c>
      <c r="K237" s="946"/>
      <c r="L237" s="1283"/>
    </row>
    <row r="238" spans="2:12" s="107" customFormat="1">
      <c r="B238" s="1263"/>
      <c r="C238" s="595"/>
      <c r="D238" s="599"/>
      <c r="E238" s="336"/>
      <c r="F238" s="130"/>
      <c r="G238" s="328">
        <v>110</v>
      </c>
      <c r="H238" s="589">
        <v>323200</v>
      </c>
      <c r="I238" s="995"/>
      <c r="J238" s="953"/>
      <c r="K238" s="946"/>
      <c r="L238" s="1283"/>
    </row>
    <row r="239" spans="2:12" s="107" customFormat="1">
      <c r="B239" s="1263"/>
      <c r="C239" s="595"/>
      <c r="D239" s="599"/>
      <c r="E239" s="336"/>
      <c r="F239" s="130"/>
      <c r="G239" s="328">
        <v>111</v>
      </c>
      <c r="H239" s="589">
        <v>323500</v>
      </c>
      <c r="I239" s="958">
        <v>72</v>
      </c>
      <c r="J239" s="961">
        <v>335000</v>
      </c>
      <c r="K239" s="946"/>
      <c r="L239" s="1283"/>
    </row>
    <row r="240" spans="2:12" s="107" customFormat="1">
      <c r="B240" s="1263"/>
      <c r="C240" s="595"/>
      <c r="D240" s="599"/>
      <c r="E240" s="336"/>
      <c r="F240" s="130"/>
      <c r="G240" s="329">
        <v>112</v>
      </c>
      <c r="H240" s="590">
        <v>323700</v>
      </c>
      <c r="I240" s="946"/>
      <c r="J240" s="967"/>
      <c r="K240" s="946"/>
      <c r="L240" s="1283"/>
    </row>
    <row r="241" spans="2:12" s="107" customFormat="1">
      <c r="B241" s="1263"/>
      <c r="C241" s="595"/>
      <c r="D241" s="599"/>
      <c r="E241" s="336"/>
      <c r="F241" s="130"/>
      <c r="G241" s="327">
        <v>113</v>
      </c>
      <c r="H241" s="588">
        <v>323900</v>
      </c>
      <c r="I241" s="946"/>
      <c r="J241" s="967"/>
      <c r="K241" s="946"/>
      <c r="L241" s="1283"/>
    </row>
    <row r="242" spans="2:12" s="107" customFormat="1">
      <c r="B242" s="1263"/>
      <c r="C242" s="595"/>
      <c r="D242" s="599"/>
      <c r="E242" s="336"/>
      <c r="F242" s="130"/>
      <c r="G242" s="328">
        <v>114</v>
      </c>
      <c r="H242" s="589">
        <v>324200</v>
      </c>
      <c r="I242" s="946"/>
      <c r="J242" s="967"/>
      <c r="K242" s="946"/>
      <c r="L242" s="1283"/>
    </row>
    <row r="243" spans="2:12" s="107" customFormat="1">
      <c r="B243" s="1263"/>
      <c r="C243" s="595"/>
      <c r="D243" s="599"/>
      <c r="E243" s="336"/>
      <c r="F243" s="130"/>
      <c r="G243" s="328">
        <v>115</v>
      </c>
      <c r="H243" s="589">
        <v>324500</v>
      </c>
      <c r="I243" s="946"/>
      <c r="J243" s="967"/>
      <c r="K243" s="946"/>
      <c r="L243" s="1283"/>
    </row>
    <row r="244" spans="2:12" s="107" customFormat="1">
      <c r="B244" s="1263"/>
      <c r="C244" s="595"/>
      <c r="D244" s="599"/>
      <c r="E244" s="336"/>
      <c r="F244" s="130"/>
      <c r="G244" s="329">
        <v>116</v>
      </c>
      <c r="H244" s="590">
        <v>324700</v>
      </c>
      <c r="I244" s="946"/>
      <c r="J244" s="967"/>
      <c r="K244" s="946"/>
      <c r="L244" s="1283"/>
    </row>
    <row r="245" spans="2:12" s="107" customFormat="1">
      <c r="B245" s="1263"/>
      <c r="C245" s="595"/>
      <c r="D245" s="599"/>
      <c r="E245" s="336"/>
      <c r="F245" s="130"/>
      <c r="G245" s="327">
        <v>117</v>
      </c>
      <c r="H245" s="588">
        <v>324900</v>
      </c>
      <c r="I245" s="946"/>
      <c r="J245" s="967"/>
      <c r="K245" s="946"/>
      <c r="L245" s="1283"/>
    </row>
    <row r="246" spans="2:12" s="107" customFormat="1">
      <c r="B246" s="1263"/>
      <c r="C246" s="595"/>
      <c r="D246" s="599"/>
      <c r="E246" s="336"/>
      <c r="F246" s="130"/>
      <c r="G246" s="328">
        <v>118</v>
      </c>
      <c r="H246" s="589">
        <v>325200</v>
      </c>
      <c r="I246" s="946"/>
      <c r="J246" s="967"/>
      <c r="K246" s="946"/>
      <c r="L246" s="1283"/>
    </row>
    <row r="247" spans="2:12" s="107" customFormat="1">
      <c r="B247" s="1263"/>
      <c r="C247" s="595"/>
      <c r="D247" s="599"/>
      <c r="E247" s="336"/>
      <c r="F247" s="130"/>
      <c r="G247" s="328">
        <v>119</v>
      </c>
      <c r="H247" s="589">
        <v>325500</v>
      </c>
      <c r="I247" s="946"/>
      <c r="J247" s="967"/>
      <c r="K247" s="946"/>
      <c r="L247" s="1283"/>
    </row>
    <row r="248" spans="2:12" s="107" customFormat="1">
      <c r="B248" s="1263"/>
      <c r="C248" s="595"/>
      <c r="D248" s="599"/>
      <c r="E248" s="336"/>
      <c r="F248" s="130"/>
      <c r="G248" s="329">
        <v>120</v>
      </c>
      <c r="H248" s="590">
        <v>325700</v>
      </c>
      <c r="I248" s="946"/>
      <c r="J248" s="967"/>
      <c r="K248" s="946"/>
      <c r="L248" s="1283"/>
    </row>
    <row r="249" spans="2:12" s="107" customFormat="1">
      <c r="B249" s="1263"/>
      <c r="C249" s="595"/>
      <c r="D249" s="599"/>
      <c r="E249" s="336"/>
      <c r="F249" s="130"/>
      <c r="G249" s="327">
        <v>121</v>
      </c>
      <c r="H249" s="588">
        <v>325900</v>
      </c>
      <c r="I249" s="946"/>
      <c r="J249" s="967"/>
      <c r="K249" s="946"/>
      <c r="L249" s="1283"/>
    </row>
    <row r="250" spans="2:12" s="107" customFormat="1">
      <c r="B250" s="1263"/>
      <c r="C250" s="595"/>
      <c r="D250" s="599"/>
      <c r="E250" s="336"/>
      <c r="F250" s="130"/>
      <c r="G250" s="328">
        <v>122</v>
      </c>
      <c r="H250" s="589">
        <v>326200</v>
      </c>
      <c r="I250" s="946"/>
      <c r="J250" s="967"/>
      <c r="K250" s="946"/>
      <c r="L250" s="1283"/>
    </row>
    <row r="251" spans="2:12" s="107" customFormat="1" ht="13.2" customHeight="1">
      <c r="B251" s="1263"/>
      <c r="C251" s="595"/>
      <c r="D251" s="599"/>
      <c r="E251" s="336"/>
      <c r="F251" s="130"/>
      <c r="G251" s="328">
        <v>123</v>
      </c>
      <c r="H251" s="589">
        <v>326600</v>
      </c>
      <c r="I251" s="1267"/>
      <c r="J251" s="1027"/>
      <c r="K251" s="1267"/>
      <c r="L251" s="1300"/>
    </row>
    <row r="252" spans="2:12" s="107" customFormat="1">
      <c r="B252" s="1263"/>
      <c r="C252" s="595"/>
      <c r="D252" s="599"/>
      <c r="E252" s="336"/>
      <c r="F252" s="130"/>
      <c r="G252" s="329">
        <v>124</v>
      </c>
      <c r="H252" s="590">
        <v>326800</v>
      </c>
      <c r="I252" s="1267"/>
      <c r="J252" s="1027"/>
      <c r="K252" s="1267"/>
      <c r="L252" s="1300"/>
    </row>
    <row r="253" spans="2:12" s="107" customFormat="1">
      <c r="B253" s="1263"/>
      <c r="C253" s="595"/>
      <c r="D253" s="599"/>
      <c r="E253" s="336"/>
      <c r="F253" s="130"/>
      <c r="G253" s="327">
        <v>125</v>
      </c>
      <c r="H253" s="588">
        <v>327000</v>
      </c>
      <c r="I253" s="1267"/>
      <c r="J253" s="1027"/>
      <c r="K253" s="1267"/>
      <c r="L253" s="1300"/>
    </row>
    <row r="254" spans="2:12" s="107" customFormat="1">
      <c r="B254" s="1263"/>
      <c r="C254" s="595"/>
      <c r="D254" s="599"/>
      <c r="E254" s="336"/>
      <c r="F254" s="130"/>
      <c r="G254" s="328">
        <v>126</v>
      </c>
      <c r="H254" s="589">
        <v>327300</v>
      </c>
      <c r="I254" s="1267"/>
      <c r="J254" s="1027"/>
      <c r="K254" s="1267"/>
      <c r="L254" s="1300"/>
    </row>
    <row r="255" spans="2:12" s="107" customFormat="1">
      <c r="B255" s="1263"/>
      <c r="C255" s="595"/>
      <c r="D255" s="599"/>
      <c r="E255" s="336"/>
      <c r="F255" s="130"/>
      <c r="G255" s="328">
        <v>127</v>
      </c>
      <c r="H255" s="589">
        <v>327600</v>
      </c>
      <c r="I255" s="1267"/>
      <c r="J255" s="1027"/>
      <c r="K255" s="1267"/>
      <c r="L255" s="1300"/>
    </row>
    <row r="256" spans="2:12" s="107" customFormat="1">
      <c r="B256" s="1263"/>
      <c r="C256" s="595"/>
      <c r="D256" s="599"/>
      <c r="E256" s="336"/>
      <c r="F256" s="130"/>
      <c r="G256" s="329">
        <v>128</v>
      </c>
      <c r="H256" s="590">
        <v>327800</v>
      </c>
      <c r="I256" s="1267"/>
      <c r="J256" s="1027"/>
      <c r="K256" s="1267"/>
      <c r="L256" s="1300"/>
    </row>
    <row r="257" spans="2:12" s="107" customFormat="1">
      <c r="B257" s="1263"/>
      <c r="C257" s="595"/>
      <c r="D257" s="599"/>
      <c r="E257" s="336"/>
      <c r="F257" s="130"/>
      <c r="G257" s="333">
        <v>129</v>
      </c>
      <c r="H257" s="600">
        <v>328000</v>
      </c>
      <c r="I257" s="1298"/>
      <c r="J257" s="1028"/>
      <c r="K257" s="1268"/>
      <c r="L257" s="1301"/>
    </row>
    <row r="258" spans="2:12" s="107" customFormat="1">
      <c r="B258" s="1263"/>
      <c r="C258" s="595"/>
      <c r="D258" s="599"/>
      <c r="E258" s="336"/>
      <c r="F258" s="130"/>
      <c r="G258" s="17"/>
      <c r="H258" s="601"/>
      <c r="I258" s="330">
        <v>73</v>
      </c>
      <c r="J258" s="379">
        <v>335200</v>
      </c>
      <c r="K258" s="958">
        <v>27</v>
      </c>
      <c r="L258" s="1285">
        <v>354400</v>
      </c>
    </row>
    <row r="259" spans="2:12" s="107" customFormat="1">
      <c r="B259" s="1263"/>
      <c r="C259" s="595"/>
      <c r="D259" s="599"/>
      <c r="E259" s="336"/>
      <c r="F259" s="130"/>
      <c r="G259" s="17"/>
      <c r="H259" s="17"/>
      <c r="I259" s="331">
        <v>74</v>
      </c>
      <c r="J259" s="380">
        <v>335600</v>
      </c>
      <c r="K259" s="946"/>
      <c r="L259" s="1283"/>
    </row>
    <row r="260" spans="2:12" s="107" customFormat="1">
      <c r="B260" s="1263"/>
      <c r="C260" s="595"/>
      <c r="D260" s="599"/>
      <c r="E260" s="336"/>
      <c r="F260" s="130"/>
      <c r="G260" s="17"/>
      <c r="H260" s="17"/>
      <c r="I260" s="331">
        <v>75</v>
      </c>
      <c r="J260" s="380">
        <v>335800</v>
      </c>
      <c r="K260" s="946"/>
      <c r="L260" s="1283"/>
    </row>
    <row r="261" spans="2:12" s="107" customFormat="1">
      <c r="B261" s="1263"/>
      <c r="C261" s="595"/>
      <c r="D261" s="599"/>
      <c r="E261" s="336"/>
      <c r="F261" s="130"/>
      <c r="G261" s="17"/>
      <c r="H261" s="17"/>
      <c r="I261" s="329">
        <v>76</v>
      </c>
      <c r="J261" s="602">
        <v>336100</v>
      </c>
      <c r="K261" s="946"/>
      <c r="L261" s="1283"/>
    </row>
    <row r="262" spans="2:12" s="107" customFormat="1">
      <c r="B262" s="1263"/>
      <c r="C262" s="595"/>
      <c r="D262" s="599"/>
      <c r="E262" s="336"/>
      <c r="F262" s="130"/>
      <c r="G262" s="17"/>
      <c r="H262" s="17"/>
      <c r="I262" s="334">
        <v>77</v>
      </c>
      <c r="J262" s="603">
        <v>336400</v>
      </c>
      <c r="K262" s="994">
        <v>28</v>
      </c>
      <c r="L262" s="1285">
        <v>355400</v>
      </c>
    </row>
    <row r="263" spans="2:12" s="107" customFormat="1">
      <c r="B263" s="1263"/>
      <c r="C263" s="595"/>
      <c r="D263" s="599"/>
      <c r="E263" s="336"/>
      <c r="F263" s="130"/>
      <c r="G263" s="17"/>
      <c r="H263" s="17"/>
      <c r="I263" s="328">
        <v>78</v>
      </c>
      <c r="J263" s="604">
        <v>336700</v>
      </c>
      <c r="K263" s="995"/>
      <c r="L263" s="1283"/>
    </row>
    <row r="264" spans="2:12" s="107" customFormat="1">
      <c r="B264" s="1263"/>
      <c r="C264" s="595"/>
      <c r="D264" s="599"/>
      <c r="E264" s="336"/>
      <c r="F264" s="130"/>
      <c r="G264" s="17"/>
      <c r="H264" s="17"/>
      <c r="I264" s="328">
        <v>79</v>
      </c>
      <c r="J264" s="604">
        <v>337000</v>
      </c>
      <c r="K264" s="995"/>
      <c r="L264" s="1283"/>
    </row>
    <row r="265" spans="2:12" s="107" customFormat="1">
      <c r="B265" s="1263"/>
      <c r="C265" s="595"/>
      <c r="D265" s="599"/>
      <c r="E265" s="336"/>
      <c r="F265" s="130"/>
      <c r="G265" s="17"/>
      <c r="H265" s="17"/>
      <c r="I265" s="329">
        <v>80</v>
      </c>
      <c r="J265" s="346">
        <v>337200</v>
      </c>
      <c r="K265" s="995"/>
      <c r="L265" s="1283"/>
    </row>
    <row r="266" spans="2:12" s="107" customFormat="1">
      <c r="B266" s="1263"/>
      <c r="C266" s="595"/>
      <c r="D266" s="599"/>
      <c r="E266" s="336"/>
      <c r="F266" s="130"/>
      <c r="G266" s="17"/>
      <c r="H266" s="17"/>
      <c r="I266" s="327">
        <v>81</v>
      </c>
      <c r="J266" s="344">
        <v>337400</v>
      </c>
      <c r="K266" s="995"/>
      <c r="L266" s="1283"/>
    </row>
    <row r="267" spans="2:12" s="107" customFormat="1">
      <c r="B267" s="1263"/>
      <c r="C267" s="595"/>
      <c r="D267" s="599"/>
      <c r="E267" s="336"/>
      <c r="F267" s="130"/>
      <c r="G267" s="17"/>
      <c r="H267" s="17"/>
      <c r="I267" s="328">
        <v>82</v>
      </c>
      <c r="J267" s="339">
        <v>337700</v>
      </c>
      <c r="K267" s="995"/>
      <c r="L267" s="1299"/>
    </row>
    <row r="268" spans="2:12" s="107" customFormat="1">
      <c r="B268" s="1263"/>
      <c r="C268" s="595"/>
      <c r="D268" s="599"/>
      <c r="E268" s="336"/>
      <c r="F268" s="130"/>
      <c r="G268" s="17"/>
      <c r="H268" s="17"/>
      <c r="I268" s="328">
        <v>83</v>
      </c>
      <c r="J268" s="339">
        <v>338000</v>
      </c>
      <c r="K268" s="1000">
        <v>29</v>
      </c>
      <c r="L268" s="1282">
        <v>356400</v>
      </c>
    </row>
    <row r="269" spans="2:12" s="107" customFormat="1">
      <c r="B269" s="1263"/>
      <c r="C269" s="595"/>
      <c r="D269" s="599"/>
      <c r="E269" s="336"/>
      <c r="F269" s="130"/>
      <c r="G269" s="17"/>
      <c r="H269" s="17"/>
      <c r="I269" s="329">
        <v>84</v>
      </c>
      <c r="J269" s="346">
        <v>338200</v>
      </c>
      <c r="K269" s="995"/>
      <c r="L269" s="1283"/>
    </row>
    <row r="270" spans="2:12" s="107" customFormat="1">
      <c r="B270" s="1263"/>
      <c r="C270" s="595"/>
      <c r="D270" s="599"/>
      <c r="E270" s="336"/>
      <c r="F270" s="130"/>
      <c r="G270" s="336"/>
      <c r="H270" s="605"/>
      <c r="I270" s="327">
        <v>85</v>
      </c>
      <c r="J270" s="344">
        <v>338400</v>
      </c>
      <c r="K270" s="995"/>
      <c r="L270" s="1283"/>
    </row>
    <row r="271" spans="2:12" s="107" customFormat="1">
      <c r="B271" s="1263"/>
      <c r="C271" s="595"/>
      <c r="D271" s="599"/>
      <c r="E271" s="336"/>
      <c r="F271" s="130"/>
      <c r="G271" s="336"/>
      <c r="H271" s="605"/>
      <c r="I271" s="328">
        <v>86</v>
      </c>
      <c r="J271" s="339">
        <v>338600</v>
      </c>
      <c r="K271" s="995"/>
      <c r="L271" s="1283"/>
    </row>
    <row r="272" spans="2:12" s="107" customFormat="1">
      <c r="B272" s="1263"/>
      <c r="C272" s="595"/>
      <c r="D272" s="599"/>
      <c r="E272" s="336"/>
      <c r="F272" s="130"/>
      <c r="G272" s="336"/>
      <c r="H272" s="605"/>
      <c r="I272" s="328">
        <v>87</v>
      </c>
      <c r="J272" s="339">
        <v>338900</v>
      </c>
      <c r="K272" s="995"/>
      <c r="L272" s="1283"/>
    </row>
    <row r="273" spans="2:12" s="107" customFormat="1">
      <c r="B273" s="1263"/>
      <c r="C273" s="595"/>
      <c r="D273" s="599"/>
      <c r="E273" s="336"/>
      <c r="F273" s="130"/>
      <c r="G273" s="336"/>
      <c r="H273" s="605"/>
      <c r="I273" s="329">
        <v>88</v>
      </c>
      <c r="J273" s="346">
        <v>339200</v>
      </c>
      <c r="K273" s="995"/>
      <c r="L273" s="1284"/>
    </row>
    <row r="274" spans="2:12" s="107" customFormat="1">
      <c r="B274" s="1263"/>
      <c r="C274" s="595"/>
      <c r="D274" s="599"/>
      <c r="E274" s="336"/>
      <c r="F274" s="130"/>
      <c r="G274" s="336"/>
      <c r="H274" s="605"/>
      <c r="I274" s="327">
        <v>89</v>
      </c>
      <c r="J274" s="344">
        <v>339400</v>
      </c>
      <c r="K274" s="958">
        <v>30</v>
      </c>
      <c r="L274" s="1285">
        <v>357400</v>
      </c>
    </row>
    <row r="275" spans="2:12" s="107" customFormat="1">
      <c r="B275" s="1263"/>
      <c r="C275" s="595"/>
      <c r="D275" s="599"/>
      <c r="E275" s="336"/>
      <c r="F275" s="130"/>
      <c r="G275" s="336"/>
      <c r="H275" s="605"/>
      <c r="I275" s="328">
        <v>90</v>
      </c>
      <c r="J275" s="339">
        <v>339700</v>
      </c>
      <c r="K275" s="1267"/>
      <c r="L275" s="1300"/>
    </row>
    <row r="276" spans="2:12" s="107" customFormat="1">
      <c r="B276" s="1263"/>
      <c r="C276" s="595"/>
      <c r="D276" s="599"/>
      <c r="E276" s="336"/>
      <c r="F276" s="130"/>
      <c r="G276" s="336"/>
      <c r="H276" s="605"/>
      <c r="I276" s="328">
        <v>91</v>
      </c>
      <c r="J276" s="339">
        <v>340100</v>
      </c>
      <c r="K276" s="1267"/>
      <c r="L276" s="1300"/>
    </row>
    <row r="277" spans="2:12" s="107" customFormat="1">
      <c r="B277" s="1263"/>
      <c r="C277" s="595"/>
      <c r="D277" s="599"/>
      <c r="E277" s="336"/>
      <c r="F277" s="130"/>
      <c r="G277" s="336"/>
      <c r="H277" s="605"/>
      <c r="I277" s="329">
        <v>92</v>
      </c>
      <c r="J277" s="346">
        <v>340300</v>
      </c>
      <c r="K277" s="1267"/>
      <c r="L277" s="1300"/>
    </row>
    <row r="278" spans="2:12" s="107" customFormat="1" ht="13.2" customHeight="1">
      <c r="B278" s="1302" t="s">
        <v>625</v>
      </c>
      <c r="C278" s="595"/>
      <c r="D278" s="599"/>
      <c r="E278" s="336"/>
      <c r="F278" s="130"/>
      <c r="G278" s="336"/>
      <c r="H278" s="605"/>
      <c r="I278" s="327">
        <v>93</v>
      </c>
      <c r="J278" s="344">
        <v>340500</v>
      </c>
      <c r="K278" s="946">
        <v>30</v>
      </c>
      <c r="L278" s="1283">
        <v>357400</v>
      </c>
    </row>
    <row r="279" spans="2:12" s="107" customFormat="1">
      <c r="B279" s="1302"/>
      <c r="C279" s="595"/>
      <c r="D279" s="599"/>
      <c r="E279" s="336"/>
      <c r="F279" s="130"/>
      <c r="G279" s="336"/>
      <c r="H279" s="605"/>
      <c r="I279" s="328">
        <v>94</v>
      </c>
      <c r="J279" s="339">
        <v>340800</v>
      </c>
      <c r="K279" s="1268"/>
      <c r="L279" s="1301"/>
    </row>
    <row r="280" spans="2:12" s="107" customFormat="1">
      <c r="B280" s="1302"/>
      <c r="C280" s="595"/>
      <c r="D280" s="599"/>
      <c r="E280" s="336"/>
      <c r="F280" s="130"/>
      <c r="G280" s="336"/>
      <c r="H280" s="605"/>
      <c r="I280" s="328">
        <v>95</v>
      </c>
      <c r="J280" s="339">
        <v>341100</v>
      </c>
      <c r="K280" s="994">
        <v>31</v>
      </c>
      <c r="L280" s="1285">
        <v>358500</v>
      </c>
    </row>
    <row r="281" spans="2:12" s="107" customFormat="1">
      <c r="B281" s="1302"/>
      <c r="C281" s="595"/>
      <c r="D281" s="599"/>
      <c r="E281" s="336"/>
      <c r="F281" s="130"/>
      <c r="G281" s="336"/>
      <c r="H281" s="605"/>
      <c r="I281" s="329">
        <v>96</v>
      </c>
      <c r="J281" s="346">
        <v>341300</v>
      </c>
      <c r="K281" s="995"/>
      <c r="L281" s="1283"/>
    </row>
    <row r="282" spans="2:12" s="107" customFormat="1">
      <c r="B282" s="1302"/>
      <c r="C282" s="595"/>
      <c r="D282" s="599"/>
      <c r="E282" s="336"/>
      <c r="F282" s="130"/>
      <c r="G282" s="336"/>
      <c r="H282" s="605"/>
      <c r="I282" s="330">
        <v>97</v>
      </c>
      <c r="J282" s="357">
        <v>341500</v>
      </c>
      <c r="K282" s="995"/>
      <c r="L282" s="1284"/>
    </row>
    <row r="283" spans="2:12" s="107" customFormat="1">
      <c r="B283" s="1302"/>
      <c r="C283" s="595"/>
      <c r="D283" s="599"/>
      <c r="E283" s="336"/>
      <c r="F283" s="130"/>
      <c r="G283" s="336"/>
      <c r="H283" s="606"/>
      <c r="I283" s="607"/>
      <c r="J283" s="17"/>
      <c r="K283" s="331">
        <v>32</v>
      </c>
      <c r="L283" s="608">
        <v>359400</v>
      </c>
    </row>
    <row r="284" spans="2:12" s="107" customFormat="1" ht="13.2" customHeight="1">
      <c r="B284" s="1302"/>
      <c r="C284" s="595"/>
      <c r="D284" s="599"/>
      <c r="E284" s="336"/>
      <c r="F284" s="130"/>
      <c r="G284" s="336"/>
      <c r="H284" s="606"/>
      <c r="I284" s="17"/>
      <c r="J284" s="17"/>
      <c r="K284" s="330">
        <v>33</v>
      </c>
      <c r="L284" s="609">
        <v>360300</v>
      </c>
    </row>
    <row r="285" spans="2:12" s="107" customFormat="1">
      <c r="B285" s="1302"/>
      <c r="C285" s="595"/>
      <c r="D285" s="599"/>
      <c r="E285" s="336"/>
      <c r="F285" s="130"/>
      <c r="G285" s="336"/>
      <c r="H285" s="606"/>
      <c r="I285" s="17"/>
      <c r="J285" s="17"/>
      <c r="K285" s="331">
        <v>34</v>
      </c>
      <c r="L285" s="610">
        <v>361200</v>
      </c>
    </row>
    <row r="286" spans="2:12" s="107" customFormat="1">
      <c r="B286" s="1302"/>
      <c r="C286" s="595"/>
      <c r="D286" s="599"/>
      <c r="E286" s="336"/>
      <c r="F286" s="130"/>
      <c r="G286" s="336"/>
      <c r="H286" s="606"/>
      <c r="I286" s="17"/>
      <c r="J286" s="17"/>
      <c r="K286" s="328">
        <v>35</v>
      </c>
      <c r="L286" s="610">
        <v>362000</v>
      </c>
    </row>
    <row r="287" spans="2:12" s="107" customFormat="1">
      <c r="B287" s="1302"/>
      <c r="C287" s="595"/>
      <c r="D287" s="599"/>
      <c r="E287" s="336"/>
      <c r="F287" s="130"/>
      <c r="G287" s="336"/>
      <c r="H287" s="606"/>
      <c r="I287" s="17"/>
      <c r="J287" s="17"/>
      <c r="K287" s="334">
        <v>36</v>
      </c>
      <c r="L287" s="608">
        <v>363000</v>
      </c>
    </row>
    <row r="288" spans="2:12" s="107" customFormat="1">
      <c r="B288" s="1302"/>
      <c r="C288" s="595"/>
      <c r="D288" s="599"/>
      <c r="E288" s="336"/>
      <c r="F288" s="130"/>
      <c r="G288" s="336"/>
      <c r="H288" s="606"/>
      <c r="I288" s="17"/>
      <c r="J288" s="17"/>
      <c r="K288" s="330">
        <v>37</v>
      </c>
      <c r="L288" s="609">
        <v>363900</v>
      </c>
    </row>
    <row r="289" spans="2:12" s="107" customFormat="1">
      <c r="B289" s="1302"/>
      <c r="C289" s="595"/>
      <c r="D289" s="599"/>
      <c r="E289" s="336"/>
      <c r="F289" s="130"/>
      <c r="G289" s="336"/>
      <c r="H289" s="606"/>
      <c r="I289" s="17"/>
      <c r="J289" s="17"/>
      <c r="K289" s="331">
        <v>38</v>
      </c>
      <c r="L289" s="610">
        <v>364900</v>
      </c>
    </row>
    <row r="290" spans="2:12" s="107" customFormat="1">
      <c r="B290" s="1302"/>
      <c r="C290" s="595"/>
      <c r="D290" s="599"/>
      <c r="E290" s="336"/>
      <c r="F290" s="130"/>
      <c r="G290" s="336"/>
      <c r="H290" s="606"/>
      <c r="I290" s="17"/>
      <c r="J290" s="17"/>
      <c r="K290" s="331">
        <v>39</v>
      </c>
      <c r="L290" s="610">
        <v>365900</v>
      </c>
    </row>
    <row r="291" spans="2:12" s="107" customFormat="1">
      <c r="B291" s="1302"/>
      <c r="C291" s="595"/>
      <c r="D291" s="599"/>
      <c r="E291" s="336"/>
      <c r="F291" s="130"/>
      <c r="G291" s="336"/>
      <c r="H291" s="356"/>
      <c r="I291" s="17"/>
      <c r="J291" s="17"/>
      <c r="K291" s="331">
        <v>40</v>
      </c>
      <c r="L291" s="610">
        <v>366800</v>
      </c>
    </row>
    <row r="292" spans="2:12" s="107" customFormat="1">
      <c r="B292" s="1302"/>
      <c r="C292" s="595"/>
      <c r="D292" s="599"/>
      <c r="E292" s="336"/>
      <c r="F292" s="130"/>
      <c r="G292" s="336"/>
      <c r="H292" s="356"/>
      <c r="I292" s="17"/>
      <c r="J292" s="17"/>
      <c r="K292" s="330">
        <v>41</v>
      </c>
      <c r="L292" s="609">
        <v>367800</v>
      </c>
    </row>
    <row r="293" spans="2:12" s="107" customFormat="1">
      <c r="B293" s="1302"/>
      <c r="C293" s="595"/>
      <c r="D293" s="599"/>
      <c r="E293" s="336"/>
      <c r="F293" s="130"/>
      <c r="G293" s="336"/>
      <c r="H293" s="356"/>
      <c r="I293" s="336"/>
      <c r="J293" s="132"/>
      <c r="K293" s="328">
        <v>42</v>
      </c>
      <c r="L293" s="611">
        <v>368700</v>
      </c>
    </row>
    <row r="294" spans="2:12" s="107" customFormat="1">
      <c r="B294" s="1302"/>
      <c r="C294" s="595"/>
      <c r="D294" s="599"/>
      <c r="E294" s="336"/>
      <c r="F294" s="130"/>
      <c r="G294" s="336"/>
      <c r="H294" s="337"/>
      <c r="I294" s="336"/>
      <c r="J294" s="132"/>
      <c r="K294" s="328">
        <v>43</v>
      </c>
      <c r="L294" s="611">
        <v>369600</v>
      </c>
    </row>
    <row r="295" spans="2:12" s="107" customFormat="1" ht="13.5" customHeight="1">
      <c r="B295" s="1302"/>
      <c r="C295" s="595"/>
      <c r="D295" s="599"/>
      <c r="E295" s="336"/>
      <c r="F295" s="130"/>
      <c r="G295" s="336"/>
      <c r="H295" s="337"/>
      <c r="I295" s="336"/>
      <c r="J295" s="132"/>
      <c r="K295" s="329">
        <v>44</v>
      </c>
      <c r="L295" s="612">
        <v>370400</v>
      </c>
    </row>
    <row r="296" spans="2:12" s="107" customFormat="1">
      <c r="B296" s="1302"/>
      <c r="C296" s="595"/>
      <c r="D296" s="599"/>
      <c r="E296" s="336"/>
      <c r="F296" s="130"/>
      <c r="G296" s="336"/>
      <c r="H296" s="337"/>
      <c r="I296" s="336"/>
      <c r="J296" s="132"/>
      <c r="K296" s="327">
        <v>45</v>
      </c>
      <c r="L296" s="613">
        <v>371200</v>
      </c>
    </row>
    <row r="297" spans="2:12" s="107" customFormat="1">
      <c r="B297" s="1302"/>
      <c r="C297" s="595"/>
      <c r="D297" s="599"/>
      <c r="E297" s="336"/>
      <c r="F297" s="337"/>
      <c r="G297" s="336"/>
      <c r="H297" s="130"/>
      <c r="I297" s="336"/>
      <c r="J297" s="398"/>
      <c r="K297" s="328">
        <v>46</v>
      </c>
      <c r="L297" s="611">
        <v>372100</v>
      </c>
    </row>
    <row r="298" spans="2:12" s="107" customFormat="1" ht="13.5" customHeight="1">
      <c r="B298" s="1302"/>
      <c r="C298" s="595"/>
      <c r="D298" s="599"/>
      <c r="E298" s="336"/>
      <c r="F298" s="337"/>
      <c r="G298" s="336"/>
      <c r="H298" s="130"/>
      <c r="I298" s="336"/>
      <c r="J298" s="398"/>
      <c r="K298" s="328">
        <v>47</v>
      </c>
      <c r="L298" s="611">
        <v>372900</v>
      </c>
    </row>
    <row r="299" spans="2:12" s="107" customFormat="1">
      <c r="B299" s="1302"/>
      <c r="C299" s="595"/>
      <c r="D299" s="599"/>
      <c r="E299" s="336"/>
      <c r="F299" s="337"/>
      <c r="G299" s="336"/>
      <c r="H299" s="130"/>
      <c r="I299" s="336"/>
      <c r="J299" s="132"/>
      <c r="K299" s="329">
        <v>48</v>
      </c>
      <c r="L299" s="612">
        <v>373600</v>
      </c>
    </row>
    <row r="300" spans="2:12" s="107" customFormat="1">
      <c r="B300" s="1302"/>
      <c r="C300" s="595"/>
      <c r="D300" s="599"/>
      <c r="E300" s="336"/>
      <c r="F300" s="337"/>
      <c r="G300" s="336"/>
      <c r="H300" s="130"/>
      <c r="I300" s="336"/>
      <c r="J300" s="132"/>
      <c r="K300" s="327">
        <v>49</v>
      </c>
      <c r="L300" s="613">
        <v>374300</v>
      </c>
    </row>
    <row r="301" spans="2:12" s="107" customFormat="1">
      <c r="B301" s="1302"/>
      <c r="C301" s="595"/>
      <c r="D301" s="599"/>
      <c r="E301" s="336"/>
      <c r="F301" s="337"/>
      <c r="G301" s="336"/>
      <c r="H301" s="130"/>
      <c r="I301" s="336"/>
      <c r="J301" s="132"/>
      <c r="K301" s="328">
        <v>50</v>
      </c>
      <c r="L301" s="611">
        <v>375100</v>
      </c>
    </row>
    <row r="302" spans="2:12" s="107" customFormat="1">
      <c r="B302" s="1302"/>
      <c r="C302" s="595"/>
      <c r="D302" s="599"/>
      <c r="E302" s="336"/>
      <c r="F302" s="337"/>
      <c r="G302" s="336"/>
      <c r="H302" s="130"/>
      <c r="I302" s="336"/>
      <c r="J302" s="132"/>
      <c r="K302" s="328">
        <v>51</v>
      </c>
      <c r="L302" s="611">
        <v>375900</v>
      </c>
    </row>
    <row r="303" spans="2:12" s="107" customFormat="1">
      <c r="B303" s="1302"/>
      <c r="C303" s="595"/>
      <c r="D303" s="599"/>
      <c r="E303" s="336"/>
      <c r="F303" s="337"/>
      <c r="G303" s="336"/>
      <c r="H303" s="130"/>
      <c r="I303" s="336"/>
      <c r="J303" s="132"/>
      <c r="K303" s="329">
        <v>52</v>
      </c>
      <c r="L303" s="612">
        <v>376500</v>
      </c>
    </row>
    <row r="304" spans="2:12" s="107" customFormat="1">
      <c r="B304" s="1302"/>
      <c r="C304" s="595"/>
      <c r="D304" s="599"/>
      <c r="E304" s="336"/>
      <c r="F304" s="337"/>
      <c r="G304" s="336"/>
      <c r="H304" s="130"/>
      <c r="I304" s="336"/>
      <c r="J304" s="132"/>
      <c r="K304" s="327">
        <v>53</v>
      </c>
      <c r="L304" s="613">
        <v>377300</v>
      </c>
    </row>
    <row r="305" spans="2:12" s="107" customFormat="1">
      <c r="B305" s="1302"/>
      <c r="C305" s="595"/>
      <c r="D305" s="599"/>
      <c r="E305" s="336"/>
      <c r="F305" s="337"/>
      <c r="G305" s="336"/>
      <c r="H305" s="130"/>
      <c r="I305" s="336"/>
      <c r="J305" s="132"/>
      <c r="K305" s="328">
        <v>54</v>
      </c>
      <c r="L305" s="611">
        <v>377900</v>
      </c>
    </row>
    <row r="306" spans="2:12" s="107" customFormat="1">
      <c r="B306" s="1302"/>
      <c r="C306" s="595"/>
      <c r="D306" s="599"/>
      <c r="E306" s="336"/>
      <c r="F306" s="337"/>
      <c r="G306" s="336"/>
      <c r="H306" s="130"/>
      <c r="I306" s="336"/>
      <c r="J306" s="132"/>
      <c r="K306" s="328">
        <v>55</v>
      </c>
      <c r="L306" s="611">
        <v>378600</v>
      </c>
    </row>
    <row r="307" spans="2:12" s="107" customFormat="1">
      <c r="B307" s="1302"/>
      <c r="C307" s="595"/>
      <c r="D307" s="599"/>
      <c r="E307" s="336"/>
      <c r="F307" s="337"/>
      <c r="G307" s="336"/>
      <c r="H307" s="130"/>
      <c r="I307" s="336"/>
      <c r="J307" s="132"/>
      <c r="K307" s="329">
        <v>56</v>
      </c>
      <c r="L307" s="612">
        <v>379300</v>
      </c>
    </row>
    <row r="308" spans="2:12" s="107" customFormat="1">
      <c r="B308" s="1302"/>
      <c r="C308" s="595"/>
      <c r="D308" s="599"/>
      <c r="E308" s="336"/>
      <c r="F308" s="337"/>
      <c r="G308" s="336"/>
      <c r="H308" s="130"/>
      <c r="I308" s="336"/>
      <c r="J308" s="132"/>
      <c r="K308" s="327">
        <v>57</v>
      </c>
      <c r="L308" s="613">
        <v>379900</v>
      </c>
    </row>
    <row r="309" spans="2:12" s="107" customFormat="1">
      <c r="B309" s="1302"/>
      <c r="C309" s="595"/>
      <c r="D309" s="599"/>
      <c r="E309" s="336"/>
      <c r="F309" s="337"/>
      <c r="G309" s="336"/>
      <c r="H309" s="130"/>
      <c r="I309" s="336"/>
      <c r="J309" s="132"/>
      <c r="K309" s="328">
        <v>58</v>
      </c>
      <c r="L309" s="611">
        <v>380400</v>
      </c>
    </row>
    <row r="310" spans="2:12" s="107" customFormat="1">
      <c r="B310" s="1302"/>
      <c r="C310" s="595"/>
      <c r="D310" s="599"/>
      <c r="E310" s="336"/>
      <c r="F310" s="337"/>
      <c r="G310" s="336"/>
      <c r="H310" s="130"/>
      <c r="I310" s="336"/>
      <c r="J310" s="132"/>
      <c r="K310" s="328">
        <v>59</v>
      </c>
      <c r="L310" s="611">
        <v>380900</v>
      </c>
    </row>
    <row r="311" spans="2:12" s="107" customFormat="1">
      <c r="B311" s="1302"/>
      <c r="C311" s="595"/>
      <c r="D311" s="599"/>
      <c r="E311" s="336"/>
      <c r="F311" s="337"/>
      <c r="G311" s="336"/>
      <c r="H311" s="130"/>
      <c r="I311" s="336"/>
      <c r="J311" s="132"/>
      <c r="K311" s="329">
        <v>60</v>
      </c>
      <c r="L311" s="612">
        <v>381500</v>
      </c>
    </row>
    <row r="312" spans="2:12" s="107" customFormat="1">
      <c r="B312" s="1303"/>
      <c r="C312" s="595"/>
      <c r="D312" s="599"/>
      <c r="E312" s="336"/>
      <c r="F312" s="337"/>
      <c r="G312" s="336"/>
      <c r="H312" s="130"/>
      <c r="I312" s="336"/>
      <c r="J312" s="132"/>
      <c r="K312" s="327">
        <v>61</v>
      </c>
      <c r="L312" s="613">
        <v>381900</v>
      </c>
    </row>
    <row r="313" spans="2:12" ht="17.7" customHeight="1">
      <c r="B313" s="1176" t="s">
        <v>519</v>
      </c>
      <c r="C313" s="1002" t="s">
        <v>522</v>
      </c>
      <c r="D313" s="1003"/>
      <c r="E313" s="1002" t="s">
        <v>522</v>
      </c>
      <c r="F313" s="1003"/>
      <c r="G313" s="1002" t="s">
        <v>522</v>
      </c>
      <c r="H313" s="1003"/>
      <c r="I313" s="1002" t="s">
        <v>522</v>
      </c>
      <c r="J313" s="1003"/>
      <c r="K313" s="1002" t="s">
        <v>522</v>
      </c>
      <c r="L313" s="1004"/>
    </row>
    <row r="314" spans="2:12" ht="56.4" customHeight="1" thickBot="1">
      <c r="B314" s="1055"/>
      <c r="C314" s="614"/>
      <c r="D314" s="615">
        <v>210800</v>
      </c>
      <c r="E314" s="614"/>
      <c r="F314" s="615">
        <v>222200</v>
      </c>
      <c r="G314" s="614"/>
      <c r="H314" s="615">
        <v>241200</v>
      </c>
      <c r="I314" s="614"/>
      <c r="J314" s="615">
        <v>263600</v>
      </c>
      <c r="K314" s="614"/>
      <c r="L314" s="616">
        <v>296700</v>
      </c>
    </row>
  </sheetData>
  <mergeCells count="242">
    <mergeCell ref="B313:B314"/>
    <mergeCell ref="C313:D313"/>
    <mergeCell ref="E313:F313"/>
    <mergeCell ref="G313:H313"/>
    <mergeCell ref="I313:J313"/>
    <mergeCell ref="K313:L313"/>
    <mergeCell ref="K268:K273"/>
    <mergeCell ref="L268:L273"/>
    <mergeCell ref="K274:K277"/>
    <mergeCell ref="L274:L277"/>
    <mergeCell ref="B278:B312"/>
    <mergeCell ref="K278:K279"/>
    <mergeCell ref="L278:L279"/>
    <mergeCell ref="K280:K282"/>
    <mergeCell ref="L280:L282"/>
    <mergeCell ref="I239:I257"/>
    <mergeCell ref="J239:J257"/>
    <mergeCell ref="K258:K261"/>
    <mergeCell ref="L258:L261"/>
    <mergeCell ref="K262:K267"/>
    <mergeCell ref="L262:L267"/>
    <mergeCell ref="K229:K232"/>
    <mergeCell ref="L229:L232"/>
    <mergeCell ref="I233:I234"/>
    <mergeCell ref="J233:J234"/>
    <mergeCell ref="K233:K257"/>
    <mergeCell ref="L233:L257"/>
    <mergeCell ref="I235:I236"/>
    <mergeCell ref="J235:J236"/>
    <mergeCell ref="I237:I238"/>
    <mergeCell ref="J237:J238"/>
    <mergeCell ref="I227:I228"/>
    <mergeCell ref="J227:J228"/>
    <mergeCell ref="J219:J220"/>
    <mergeCell ref="I221:I222"/>
    <mergeCell ref="J221:J222"/>
    <mergeCell ref="K221:K224"/>
    <mergeCell ref="L221:L224"/>
    <mergeCell ref="I223:I224"/>
    <mergeCell ref="J223:J224"/>
    <mergeCell ref="K205:K206"/>
    <mergeCell ref="L205:L206"/>
    <mergeCell ref="K207:K208"/>
    <mergeCell ref="L207:L208"/>
    <mergeCell ref="B209:B277"/>
    <mergeCell ref="K209:K210"/>
    <mergeCell ref="L209:L210"/>
    <mergeCell ref="K211:K212"/>
    <mergeCell ref="L211:L212"/>
    <mergeCell ref="I213:I214"/>
    <mergeCell ref="J213:J214"/>
    <mergeCell ref="K213:K216"/>
    <mergeCell ref="L213:L216"/>
    <mergeCell ref="I215:I216"/>
    <mergeCell ref="J215:J216"/>
    <mergeCell ref="I217:I218"/>
    <mergeCell ref="J217:J218"/>
    <mergeCell ref="K217:K220"/>
    <mergeCell ref="L217:L220"/>
    <mergeCell ref="I219:I220"/>
    <mergeCell ref="I225:I226"/>
    <mergeCell ref="J225:J226"/>
    <mergeCell ref="K225:K228"/>
    <mergeCell ref="L225:L228"/>
    <mergeCell ref="K199:K200"/>
    <mergeCell ref="L199:L200"/>
    <mergeCell ref="K201:K202"/>
    <mergeCell ref="L201:L202"/>
    <mergeCell ref="K203:K204"/>
    <mergeCell ref="L203:L204"/>
    <mergeCell ref="K193:K194"/>
    <mergeCell ref="L193:L194"/>
    <mergeCell ref="K195:K196"/>
    <mergeCell ref="L195:L196"/>
    <mergeCell ref="K197:K198"/>
    <mergeCell ref="L197:L198"/>
    <mergeCell ref="G171:G191"/>
    <mergeCell ref="H171:H191"/>
    <mergeCell ref="I171:I191"/>
    <mergeCell ref="J171:J191"/>
    <mergeCell ref="K171:K192"/>
    <mergeCell ref="L171:L192"/>
    <mergeCell ref="G163:G166"/>
    <mergeCell ref="H163:H166"/>
    <mergeCell ref="I163:I166"/>
    <mergeCell ref="J163:J166"/>
    <mergeCell ref="K163:K170"/>
    <mergeCell ref="L163:L170"/>
    <mergeCell ref="G167:G170"/>
    <mergeCell ref="H167:H170"/>
    <mergeCell ref="I167:I170"/>
    <mergeCell ref="J167:J170"/>
    <mergeCell ref="G151:G153"/>
    <mergeCell ref="H151:H153"/>
    <mergeCell ref="I151:I153"/>
    <mergeCell ref="J151:J153"/>
    <mergeCell ref="K151:K153"/>
    <mergeCell ref="L151:L153"/>
    <mergeCell ref="G160:G162"/>
    <mergeCell ref="H160:H162"/>
    <mergeCell ref="I160:I162"/>
    <mergeCell ref="J160:J162"/>
    <mergeCell ref="K160:K162"/>
    <mergeCell ref="L160:L162"/>
    <mergeCell ref="G157:G159"/>
    <mergeCell ref="H157:H159"/>
    <mergeCell ref="I157:I159"/>
    <mergeCell ref="J157:J159"/>
    <mergeCell ref="K157:K159"/>
    <mergeCell ref="L157:L159"/>
    <mergeCell ref="B142:B208"/>
    <mergeCell ref="G142:G144"/>
    <mergeCell ref="H142:H144"/>
    <mergeCell ref="I142:I144"/>
    <mergeCell ref="J142:J144"/>
    <mergeCell ref="K142:K144"/>
    <mergeCell ref="L142:L144"/>
    <mergeCell ref="G145:G147"/>
    <mergeCell ref="B75:B141"/>
    <mergeCell ref="H145:H147"/>
    <mergeCell ref="I145:I147"/>
    <mergeCell ref="J145:J147"/>
    <mergeCell ref="K145:K150"/>
    <mergeCell ref="L145:L150"/>
    <mergeCell ref="G148:G150"/>
    <mergeCell ref="H148:H150"/>
    <mergeCell ref="I148:I150"/>
    <mergeCell ref="J148:J150"/>
    <mergeCell ref="G154:G156"/>
    <mergeCell ref="H154:H156"/>
    <mergeCell ref="I154:I156"/>
    <mergeCell ref="J154:J156"/>
    <mergeCell ref="K154:K156"/>
    <mergeCell ref="L154:L156"/>
    <mergeCell ref="I136:I138"/>
    <mergeCell ref="J136:J138"/>
    <mergeCell ref="G139:G141"/>
    <mergeCell ref="H139:H141"/>
    <mergeCell ref="I139:I141"/>
    <mergeCell ref="J139:J141"/>
    <mergeCell ref="K130:K132"/>
    <mergeCell ref="L130:L132"/>
    <mergeCell ref="G133:G135"/>
    <mergeCell ref="H133:H135"/>
    <mergeCell ref="I133:I135"/>
    <mergeCell ref="J133:J135"/>
    <mergeCell ref="K133:K138"/>
    <mergeCell ref="L133:L138"/>
    <mergeCell ref="G136:G138"/>
    <mergeCell ref="H136:H138"/>
    <mergeCell ref="K139:K141"/>
    <mergeCell ref="L139:L141"/>
    <mergeCell ref="G127:G129"/>
    <mergeCell ref="H127:H129"/>
    <mergeCell ref="I127:I129"/>
    <mergeCell ref="J127:J129"/>
    <mergeCell ref="G130:G132"/>
    <mergeCell ref="H130:H132"/>
    <mergeCell ref="I130:I132"/>
    <mergeCell ref="J130:J132"/>
    <mergeCell ref="G123:G124"/>
    <mergeCell ref="H123:H124"/>
    <mergeCell ref="I123:I124"/>
    <mergeCell ref="J123:J124"/>
    <mergeCell ref="G125:G126"/>
    <mergeCell ref="H125:H126"/>
    <mergeCell ref="I125:I126"/>
    <mergeCell ref="J125:J126"/>
    <mergeCell ref="G119:G120"/>
    <mergeCell ref="H119:H120"/>
    <mergeCell ref="I119:I120"/>
    <mergeCell ref="J119:J120"/>
    <mergeCell ref="G121:G122"/>
    <mergeCell ref="H121:H122"/>
    <mergeCell ref="I121:I122"/>
    <mergeCell ref="J121:J122"/>
    <mergeCell ref="E105:E109"/>
    <mergeCell ref="F105:F109"/>
    <mergeCell ref="G105:G109"/>
    <mergeCell ref="H105:H109"/>
    <mergeCell ref="I105:I109"/>
    <mergeCell ref="J105:J109"/>
    <mergeCell ref="J95:J99"/>
    <mergeCell ref="E100:E104"/>
    <mergeCell ref="F100:F104"/>
    <mergeCell ref="G100:G104"/>
    <mergeCell ref="H100:H104"/>
    <mergeCell ref="I100:I104"/>
    <mergeCell ref="J100:J104"/>
    <mergeCell ref="H87:H94"/>
    <mergeCell ref="I87:I94"/>
    <mergeCell ref="J87:J94"/>
    <mergeCell ref="E90:E94"/>
    <mergeCell ref="F90:F94"/>
    <mergeCell ref="E95:E99"/>
    <mergeCell ref="F95:F99"/>
    <mergeCell ref="G95:G99"/>
    <mergeCell ref="H95:H99"/>
    <mergeCell ref="I95:I99"/>
    <mergeCell ref="E87:E89"/>
    <mergeCell ref="F87:F89"/>
    <mergeCell ref="G87:G94"/>
    <mergeCell ref="J75:J80"/>
    <mergeCell ref="E78:E80"/>
    <mergeCell ref="F78:F80"/>
    <mergeCell ref="E81:E83"/>
    <mergeCell ref="F81:F83"/>
    <mergeCell ref="G81:G86"/>
    <mergeCell ref="H81:H86"/>
    <mergeCell ref="I81:I86"/>
    <mergeCell ref="J81:J86"/>
    <mergeCell ref="E84:E86"/>
    <mergeCell ref="E75:E77"/>
    <mergeCell ref="F75:F77"/>
    <mergeCell ref="G75:G80"/>
    <mergeCell ref="H75:H80"/>
    <mergeCell ref="I75:I80"/>
    <mergeCell ref="F84:F86"/>
    <mergeCell ref="B1:L1"/>
    <mergeCell ref="B3:B4"/>
    <mergeCell ref="C3:D3"/>
    <mergeCell ref="E3:F3"/>
    <mergeCell ref="G3:H3"/>
    <mergeCell ref="I3:J3"/>
    <mergeCell ref="K3:L3"/>
    <mergeCell ref="F69:F71"/>
    <mergeCell ref="G69:G74"/>
    <mergeCell ref="H69:H74"/>
    <mergeCell ref="I69:I74"/>
    <mergeCell ref="J69:J74"/>
    <mergeCell ref="E72:E74"/>
    <mergeCell ref="F72:F74"/>
    <mergeCell ref="B5:B74"/>
    <mergeCell ref="G49:G50"/>
    <mergeCell ref="H49:H50"/>
    <mergeCell ref="G51:G52"/>
    <mergeCell ref="H51:H52"/>
    <mergeCell ref="G53:G54"/>
    <mergeCell ref="H53:H54"/>
    <mergeCell ref="G55:G56"/>
    <mergeCell ref="H55:H56"/>
    <mergeCell ref="E69:E71"/>
  </mergeCells>
  <phoneticPr fontId="2"/>
  <pageMargins left="0.78740157480314965" right="0.78740157480314965" top="0.78740157480314965" bottom="0.78740157480314965" header="0.39370078740157483" footer="0.19685039370078741"/>
  <pageSetup paperSize="9" scale="76" firstPageNumber="35" fitToHeight="5" orientation="portrait" useFirstPageNumber="1" r:id="rId1"/>
  <headerFooter>
    <oddFooter>&amp;C&amp;12&amp;P</oddFooter>
  </headerFooter>
  <rowBreaks count="4" manualBreakCount="4">
    <brk id="74" min="1" max="11" man="1"/>
    <brk id="141" min="1" max="11" man="1"/>
    <brk id="208" min="1" max="11" man="1"/>
    <brk id="277" min="1" max="11"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33"/>
  <sheetViews>
    <sheetView view="pageBreakPreview" zoomScaleNormal="100" zoomScaleSheetLayoutView="100" workbookViewId="0">
      <selection activeCell="I28" sqref="I28"/>
    </sheetView>
  </sheetViews>
  <sheetFormatPr defaultColWidth="12" defaultRowHeight="13.2"/>
  <cols>
    <col min="1" max="1" width="4.875" style="115" customWidth="1"/>
    <col min="2" max="2" width="12" style="115" customWidth="1"/>
    <col min="3" max="3" width="32.625" style="115" customWidth="1"/>
    <col min="4" max="16384" width="12" style="115"/>
  </cols>
  <sheetData>
    <row r="2" spans="2:3">
      <c r="B2" s="115" t="s">
        <v>91</v>
      </c>
    </row>
    <row r="3" spans="2:3">
      <c r="B3" s="115" t="s">
        <v>92</v>
      </c>
    </row>
    <row r="4" spans="2:3" ht="13.8" thickBot="1"/>
    <row r="5" spans="2:3">
      <c r="B5" s="123" t="s">
        <v>93</v>
      </c>
      <c r="C5" s="124" t="s">
        <v>94</v>
      </c>
    </row>
    <row r="6" spans="2:3">
      <c r="B6" s="121">
        <v>1</v>
      </c>
      <c r="C6" s="617">
        <v>414000</v>
      </c>
    </row>
    <row r="7" spans="2:3">
      <c r="B7" s="121">
        <v>2</v>
      </c>
      <c r="C7" s="617">
        <v>465000</v>
      </c>
    </row>
    <row r="8" spans="2:3">
      <c r="B8" s="121">
        <v>3</v>
      </c>
      <c r="C8" s="617">
        <v>519000</v>
      </c>
    </row>
    <row r="9" spans="2:3">
      <c r="B9" s="121">
        <v>4</v>
      </c>
      <c r="C9" s="617">
        <v>586000</v>
      </c>
    </row>
    <row r="10" spans="2:3">
      <c r="B10" s="121">
        <v>5</v>
      </c>
      <c r="C10" s="617">
        <v>669000</v>
      </c>
    </row>
    <row r="11" spans="2:3">
      <c r="B11" s="121">
        <v>6</v>
      </c>
      <c r="C11" s="617">
        <v>782000</v>
      </c>
    </row>
    <row r="12" spans="2:3" ht="13.8" thickBot="1">
      <c r="B12" s="122">
        <v>7</v>
      </c>
      <c r="C12" s="618">
        <v>913000</v>
      </c>
    </row>
    <row r="13" spans="2:3">
      <c r="C13" s="16"/>
    </row>
    <row r="14" spans="2:3">
      <c r="C14" s="16"/>
    </row>
    <row r="15" spans="2:3">
      <c r="B15" s="115" t="s">
        <v>95</v>
      </c>
      <c r="C15" s="16"/>
    </row>
    <row r="16" spans="2:3">
      <c r="B16" s="115" t="s">
        <v>96</v>
      </c>
      <c r="C16" s="16"/>
    </row>
    <row r="17" spans="2:3" ht="13.8" thickBot="1">
      <c r="C17" s="16"/>
    </row>
    <row r="18" spans="2:3">
      <c r="B18" s="123" t="s">
        <v>93</v>
      </c>
      <c r="C18" s="619" t="s">
        <v>94</v>
      </c>
    </row>
    <row r="19" spans="2:3">
      <c r="B19" s="121">
        <v>1</v>
      </c>
      <c r="C19" s="617">
        <v>437000</v>
      </c>
    </row>
    <row r="20" spans="2:3">
      <c r="B20" s="121">
        <v>2</v>
      </c>
      <c r="C20" s="617">
        <v>501000</v>
      </c>
    </row>
    <row r="21" spans="2:3">
      <c r="B21" s="121">
        <v>3</v>
      </c>
      <c r="C21" s="617">
        <v>568000</v>
      </c>
    </row>
    <row r="22" spans="2:3">
      <c r="B22" s="121">
        <v>4</v>
      </c>
      <c r="C22" s="617">
        <v>656000</v>
      </c>
    </row>
    <row r="23" spans="2:3">
      <c r="B23" s="121">
        <v>5</v>
      </c>
      <c r="C23" s="617">
        <v>762000</v>
      </c>
    </row>
    <row r="24" spans="2:3" ht="13.8" thickBot="1">
      <c r="B24" s="122">
        <v>6</v>
      </c>
      <c r="C24" s="618">
        <v>870000</v>
      </c>
    </row>
    <row r="25" spans="2:3">
      <c r="C25" s="16"/>
    </row>
    <row r="26" spans="2:3">
      <c r="C26" s="16"/>
    </row>
    <row r="27" spans="2:3">
      <c r="B27" s="115" t="s">
        <v>95</v>
      </c>
      <c r="C27" s="16"/>
    </row>
    <row r="28" spans="2:3">
      <c r="B28" s="115" t="s">
        <v>97</v>
      </c>
      <c r="C28" s="16"/>
    </row>
    <row r="29" spans="2:3" ht="13.8" thickBot="1">
      <c r="C29" s="16"/>
    </row>
    <row r="30" spans="2:3">
      <c r="B30" s="123" t="s">
        <v>93</v>
      </c>
      <c r="C30" s="619" t="s">
        <v>94</v>
      </c>
    </row>
    <row r="31" spans="2:3">
      <c r="B31" s="121">
        <v>1</v>
      </c>
      <c r="C31" s="617">
        <v>366000</v>
      </c>
    </row>
    <row r="32" spans="2:3">
      <c r="B32" s="121">
        <v>2</v>
      </c>
      <c r="C32" s="617">
        <v>403000</v>
      </c>
    </row>
    <row r="33" spans="2:3" ht="13.8" thickBot="1">
      <c r="B33" s="122">
        <v>3</v>
      </c>
      <c r="C33" s="618">
        <v>433000</v>
      </c>
    </row>
  </sheetData>
  <phoneticPr fontId="2"/>
  <pageMargins left="0.78740157480314965" right="0.78740157480314965" top="0.78740157480314965" bottom="0.78740157480314965" header="0.39370078740157483" footer="0.19685039370078741"/>
  <pageSetup paperSize="9" firstPageNumber="40" orientation="portrait" useFirstPageNumber="1" r:id="rId1"/>
  <headerFooter>
    <oddFooter>&amp;C&amp;12&amp;P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E39"/>
  <sheetViews>
    <sheetView view="pageBreakPreview" zoomScaleNormal="100" zoomScaleSheetLayoutView="100" workbookViewId="0">
      <selection activeCell="AB34" sqref="AB34"/>
    </sheetView>
  </sheetViews>
  <sheetFormatPr defaultColWidth="9" defaultRowHeight="10.8"/>
  <cols>
    <col min="1" max="3" width="6.125" style="119" customWidth="1"/>
    <col min="4" max="26" width="4.875" style="119" customWidth="1"/>
    <col min="27" max="16384" width="9" style="119"/>
  </cols>
  <sheetData>
    <row r="2" spans="1:31" ht="21" customHeight="1">
      <c r="A2" s="234" t="s">
        <v>489</v>
      </c>
      <c r="B2" s="83"/>
      <c r="C2" s="83"/>
      <c r="D2" s="83"/>
      <c r="E2" s="83"/>
    </row>
    <row r="3" spans="1:31" ht="21" customHeight="1">
      <c r="A3" s="234"/>
      <c r="B3" s="83"/>
      <c r="C3" s="83"/>
      <c r="D3" s="83"/>
      <c r="E3" s="83"/>
    </row>
    <row r="4" spans="1:31" ht="18" customHeight="1">
      <c r="A4" s="235" t="s">
        <v>98</v>
      </c>
      <c r="B4" s="236"/>
      <c r="C4" s="236"/>
      <c r="D4" s="237"/>
      <c r="E4" s="238"/>
      <c r="F4" s="238"/>
      <c r="G4" s="237" t="s">
        <v>499</v>
      </c>
      <c r="H4" s="238"/>
      <c r="I4" s="238"/>
      <c r="J4" s="238"/>
      <c r="K4" s="238"/>
      <c r="L4" s="238"/>
      <c r="M4" s="238"/>
      <c r="N4" s="238"/>
      <c r="O4" s="238"/>
      <c r="P4" s="238"/>
      <c r="Q4" s="239"/>
    </row>
    <row r="5" spans="1:31" ht="18.75" customHeight="1">
      <c r="A5" s="1305" t="s">
        <v>490</v>
      </c>
      <c r="B5" s="1306"/>
      <c r="C5" s="1306"/>
      <c r="D5" s="1306"/>
      <c r="E5" s="1306"/>
      <c r="F5" s="1306"/>
      <c r="G5" s="1309" t="s">
        <v>500</v>
      </c>
      <c r="H5" s="1310"/>
      <c r="I5" s="1310"/>
      <c r="J5" s="1310"/>
      <c r="K5" s="1310"/>
      <c r="L5" s="1310"/>
      <c r="M5" s="1310"/>
      <c r="N5" s="1310"/>
      <c r="O5" s="1310"/>
      <c r="P5" s="1310"/>
      <c r="Q5" s="1311"/>
    </row>
    <row r="6" spans="1:31" ht="18.75" customHeight="1">
      <c r="A6" s="1307"/>
      <c r="B6" s="1308"/>
      <c r="C6" s="1308"/>
      <c r="D6" s="1308"/>
      <c r="E6" s="1308"/>
      <c r="F6" s="1308"/>
      <c r="G6" s="1312"/>
      <c r="H6" s="1313"/>
      <c r="I6" s="1313"/>
      <c r="J6" s="1313"/>
      <c r="K6" s="1313"/>
      <c r="L6" s="1313"/>
      <c r="M6" s="1313"/>
      <c r="N6" s="1313"/>
      <c r="O6" s="1313"/>
      <c r="P6" s="1313"/>
      <c r="Q6" s="1314"/>
    </row>
    <row r="7" spans="1:31" ht="18.75" customHeight="1">
      <c r="A7" s="1315" t="s">
        <v>491</v>
      </c>
      <c r="B7" s="1316"/>
      <c r="C7" s="1316"/>
      <c r="D7" s="1316"/>
      <c r="E7" s="1316"/>
      <c r="F7" s="1316"/>
      <c r="G7" s="1317" t="s">
        <v>696</v>
      </c>
      <c r="H7" s="1318"/>
      <c r="I7" s="1318"/>
      <c r="J7" s="1318"/>
      <c r="K7" s="1318"/>
      <c r="L7" s="1318"/>
      <c r="M7" s="1318"/>
      <c r="N7" s="1318"/>
      <c r="O7" s="1318"/>
      <c r="P7" s="1318"/>
      <c r="Q7" s="1319"/>
    </row>
    <row r="8" spans="1:31" ht="18.75" customHeight="1">
      <c r="A8" s="1307"/>
      <c r="B8" s="1308"/>
      <c r="C8" s="1308"/>
      <c r="D8" s="1308"/>
      <c r="E8" s="1308"/>
      <c r="F8" s="1308"/>
      <c r="G8" s="1320"/>
      <c r="H8" s="1321"/>
      <c r="I8" s="1321"/>
      <c r="J8" s="1321"/>
      <c r="K8" s="1321"/>
      <c r="L8" s="1321"/>
      <c r="M8" s="1321"/>
      <c r="N8" s="1321"/>
      <c r="O8" s="1321"/>
      <c r="P8" s="1321"/>
      <c r="Q8" s="1322"/>
    </row>
    <row r="9" spans="1:31" ht="18.75" customHeight="1">
      <c r="A9" s="1323" t="s">
        <v>492</v>
      </c>
      <c r="B9" s="1324"/>
      <c r="C9" s="1324"/>
      <c r="D9" s="1324"/>
      <c r="E9" s="1324"/>
      <c r="F9" s="1324"/>
      <c r="G9" s="1317" t="s">
        <v>695</v>
      </c>
      <c r="H9" s="1318"/>
      <c r="I9" s="1318"/>
      <c r="J9" s="1318"/>
      <c r="K9" s="1318"/>
      <c r="L9" s="1318"/>
      <c r="M9" s="1318"/>
      <c r="N9" s="1318"/>
      <c r="O9" s="1318"/>
      <c r="P9" s="1318"/>
      <c r="Q9" s="1319"/>
    </row>
    <row r="10" spans="1:31" ht="18.75" customHeight="1">
      <c r="A10" s="1325"/>
      <c r="B10" s="1313"/>
      <c r="C10" s="1313"/>
      <c r="D10" s="1313"/>
      <c r="E10" s="1313"/>
      <c r="F10" s="1313"/>
      <c r="G10" s="1320"/>
      <c r="H10" s="1321"/>
      <c r="I10" s="1321"/>
      <c r="J10" s="1321"/>
      <c r="K10" s="1321"/>
      <c r="L10" s="1321"/>
      <c r="M10" s="1321"/>
      <c r="N10" s="1321"/>
      <c r="O10" s="1321"/>
      <c r="P10" s="1321"/>
      <c r="Q10" s="1322"/>
    </row>
    <row r="11" spans="1:31" ht="18.75" customHeight="1">
      <c r="A11" s="1323" t="s">
        <v>493</v>
      </c>
      <c r="B11" s="1324"/>
      <c r="C11" s="1324"/>
      <c r="D11" s="1324"/>
      <c r="E11" s="1324"/>
      <c r="F11" s="1324"/>
      <c r="G11" s="1328" t="s">
        <v>501</v>
      </c>
      <c r="H11" s="1324"/>
      <c r="I11" s="1324"/>
      <c r="J11" s="1324"/>
      <c r="K11" s="1324"/>
      <c r="L11" s="1324"/>
      <c r="M11" s="1324"/>
      <c r="N11" s="1324"/>
      <c r="O11" s="1324"/>
      <c r="P11" s="1324"/>
      <c r="Q11" s="1329"/>
    </row>
    <row r="12" spans="1:31" ht="18.75" customHeight="1">
      <c r="A12" s="1326"/>
      <c r="B12" s="1327"/>
      <c r="C12" s="1327"/>
      <c r="D12" s="1327"/>
      <c r="E12" s="1327"/>
      <c r="F12" s="1327"/>
      <c r="G12" s="1330"/>
      <c r="H12" s="1327"/>
      <c r="I12" s="1327"/>
      <c r="J12" s="1327"/>
      <c r="K12" s="1327"/>
      <c r="L12" s="1327"/>
      <c r="M12" s="1327"/>
      <c r="N12" s="1327"/>
      <c r="O12" s="1327"/>
      <c r="P12" s="1327"/>
      <c r="Q12" s="1331"/>
    </row>
    <row r="13" spans="1:31" ht="11.25" customHeight="1">
      <c r="A13" s="91"/>
      <c r="B13" s="240"/>
      <c r="C13" s="240"/>
      <c r="D13" s="241"/>
      <c r="E13" s="241"/>
      <c r="F13" s="241"/>
      <c r="G13" s="241"/>
      <c r="H13" s="241"/>
      <c r="I13" s="241"/>
      <c r="J13" s="241"/>
      <c r="K13" s="241"/>
      <c r="L13" s="241"/>
      <c r="M13" s="242" t="s">
        <v>665</v>
      </c>
      <c r="N13" s="241"/>
      <c r="O13" s="241"/>
      <c r="P13" s="241"/>
      <c r="Q13" s="85"/>
      <c r="AE13" s="119" t="s">
        <v>664</v>
      </c>
    </row>
    <row r="14" spans="1:31" ht="15" customHeight="1">
      <c r="A14" s="243" t="s">
        <v>502</v>
      </c>
      <c r="B14" s="1304" t="s">
        <v>494</v>
      </c>
      <c r="C14" s="1304"/>
      <c r="D14" s="1304"/>
      <c r="E14" s="1304"/>
      <c r="F14" s="1304"/>
      <c r="G14" s="1304"/>
      <c r="H14" s="1304"/>
      <c r="I14" s="1304"/>
      <c r="J14" s="1304"/>
      <c r="K14" s="1304"/>
      <c r="L14" s="1304"/>
      <c r="M14" s="1304"/>
      <c r="N14" s="1304"/>
      <c r="O14" s="1304"/>
      <c r="P14" s="1304"/>
      <c r="Q14" s="1304"/>
      <c r="R14" s="1304"/>
      <c r="S14" s="1304"/>
      <c r="T14" s="1304"/>
      <c r="U14" s="83"/>
      <c r="V14" s="83"/>
      <c r="W14" s="83"/>
      <c r="X14" s="83"/>
      <c r="Y14" s="83"/>
    </row>
    <row r="15" spans="1:31" ht="15" customHeight="1">
      <c r="A15" s="233"/>
      <c r="B15" s="1304"/>
      <c r="C15" s="1304"/>
      <c r="D15" s="1304"/>
      <c r="E15" s="1304"/>
      <c r="F15" s="1304"/>
      <c r="G15" s="1304"/>
      <c r="H15" s="1304"/>
      <c r="I15" s="1304"/>
      <c r="J15" s="1304"/>
      <c r="K15" s="1304"/>
      <c r="L15" s="1304"/>
      <c r="M15" s="1304"/>
      <c r="N15" s="1304"/>
      <c r="O15" s="1304"/>
      <c r="P15" s="1304"/>
      <c r="Q15" s="1304"/>
      <c r="R15" s="1304"/>
      <c r="S15" s="1304"/>
      <c r="T15" s="1304"/>
      <c r="U15" s="83"/>
      <c r="V15" s="83"/>
      <c r="W15" s="83"/>
      <c r="X15" s="83"/>
      <c r="Y15" s="83"/>
    </row>
    <row r="16" spans="1:31" ht="15" customHeight="1">
      <c r="A16" s="243" t="s">
        <v>231</v>
      </c>
      <c r="B16" s="1304" t="s">
        <v>495</v>
      </c>
      <c r="C16" s="1304"/>
      <c r="D16" s="1304"/>
      <c r="E16" s="1304"/>
      <c r="F16" s="1304"/>
      <c r="G16" s="1304"/>
      <c r="H16" s="1304"/>
      <c r="I16" s="1304"/>
      <c r="J16" s="1304"/>
      <c r="K16" s="1304"/>
      <c r="L16" s="1304"/>
      <c r="M16" s="1304"/>
      <c r="N16" s="1304"/>
      <c r="O16" s="1304"/>
      <c r="P16" s="1304"/>
      <c r="Q16" s="1304"/>
      <c r="R16" s="1304"/>
      <c r="S16" s="1304"/>
      <c r="T16" s="1304"/>
      <c r="U16" s="83"/>
      <c r="V16" s="83"/>
      <c r="W16" s="83"/>
      <c r="X16" s="83"/>
      <c r="Y16" s="83"/>
    </row>
    <row r="17" spans="1:25" ht="15" customHeight="1">
      <c r="A17" s="233"/>
      <c r="B17" s="1304"/>
      <c r="C17" s="1304"/>
      <c r="D17" s="1304"/>
      <c r="E17" s="1304"/>
      <c r="F17" s="1304"/>
      <c r="G17" s="1304"/>
      <c r="H17" s="1304"/>
      <c r="I17" s="1304"/>
      <c r="J17" s="1304"/>
      <c r="K17" s="1304"/>
      <c r="L17" s="1304"/>
      <c r="M17" s="1304"/>
      <c r="N17" s="1304"/>
      <c r="O17" s="1304"/>
      <c r="P17" s="1304"/>
      <c r="Q17" s="1304"/>
      <c r="R17" s="1304"/>
      <c r="S17" s="1304"/>
      <c r="T17" s="1304"/>
      <c r="U17" s="83"/>
      <c r="V17" s="83"/>
      <c r="W17" s="83"/>
      <c r="X17" s="83"/>
      <c r="Y17" s="83"/>
    </row>
    <row r="18" spans="1:25" ht="15" customHeight="1">
      <c r="A18" s="233"/>
      <c r="B18" s="1304"/>
      <c r="C18" s="1304"/>
      <c r="D18" s="1304"/>
      <c r="E18" s="1304"/>
      <c r="F18" s="1304"/>
      <c r="G18" s="1304"/>
      <c r="H18" s="1304"/>
      <c r="I18" s="1304"/>
      <c r="J18" s="1304"/>
      <c r="K18" s="1304"/>
      <c r="L18" s="1304"/>
      <c r="M18" s="1304"/>
      <c r="N18" s="1304"/>
      <c r="O18" s="1304"/>
      <c r="P18" s="1304"/>
      <c r="Q18" s="1304"/>
      <c r="R18" s="1304"/>
      <c r="S18" s="1304"/>
      <c r="T18" s="1304"/>
      <c r="U18" s="83"/>
      <c r="V18" s="83"/>
      <c r="W18" s="83"/>
      <c r="X18" s="83"/>
      <c r="Y18" s="83"/>
    </row>
    <row r="19" spans="1:25" customFormat="1" ht="15" customHeight="1">
      <c r="A19" s="243" t="s">
        <v>661</v>
      </c>
      <c r="B19" s="1304" t="s">
        <v>666</v>
      </c>
      <c r="C19" s="1304"/>
      <c r="D19" s="1304"/>
      <c r="E19" s="1304"/>
      <c r="F19" s="1304"/>
      <c r="G19" s="1304"/>
      <c r="H19" s="1304"/>
      <c r="I19" s="1304"/>
      <c r="J19" s="1304"/>
      <c r="K19" s="1304"/>
      <c r="L19" s="1304"/>
      <c r="M19" s="1304"/>
      <c r="N19" s="1304"/>
      <c r="O19" s="1304"/>
      <c r="P19" s="1304"/>
      <c r="Q19" s="1304"/>
      <c r="R19" s="1304"/>
      <c r="S19" s="1304"/>
      <c r="T19" s="1304"/>
      <c r="U19" s="246"/>
      <c r="V19" s="246"/>
      <c r="W19" s="246"/>
      <c r="X19" s="247"/>
      <c r="Y19" s="247"/>
    </row>
    <row r="20" spans="1:25" customFormat="1" ht="15" customHeight="1">
      <c r="A20" s="249"/>
      <c r="B20" s="1304"/>
      <c r="C20" s="1304"/>
      <c r="D20" s="1304"/>
      <c r="E20" s="1304"/>
      <c r="F20" s="1304"/>
      <c r="G20" s="1304"/>
      <c r="H20" s="1304"/>
      <c r="I20" s="1304"/>
      <c r="J20" s="1304"/>
      <c r="K20" s="1304"/>
      <c r="L20" s="1304"/>
      <c r="M20" s="1304"/>
      <c r="N20" s="1304"/>
      <c r="O20" s="1304"/>
      <c r="P20" s="1304"/>
      <c r="Q20" s="1304"/>
      <c r="R20" s="1304"/>
      <c r="S20" s="1304"/>
      <c r="T20" s="1304"/>
      <c r="U20" s="246"/>
      <c r="V20" s="246"/>
      <c r="W20" s="246"/>
      <c r="X20" s="247"/>
      <c r="Y20" s="247"/>
    </row>
    <row r="21" spans="1:25" customFormat="1" ht="15" customHeight="1">
      <c r="A21" s="249"/>
      <c r="B21" s="1304"/>
      <c r="C21" s="1304"/>
      <c r="D21" s="1304"/>
      <c r="E21" s="1304"/>
      <c r="F21" s="1304"/>
      <c r="G21" s="1304"/>
      <c r="H21" s="1304"/>
      <c r="I21" s="1304"/>
      <c r="J21" s="1304"/>
      <c r="K21" s="1304"/>
      <c r="L21" s="1304"/>
      <c r="M21" s="1304"/>
      <c r="N21" s="1304"/>
      <c r="O21" s="1304"/>
      <c r="P21" s="1304"/>
      <c r="Q21" s="1304"/>
      <c r="R21" s="1304"/>
      <c r="S21" s="1304"/>
      <c r="T21" s="1304"/>
      <c r="U21" s="246"/>
      <c r="V21" s="246"/>
      <c r="W21" s="246"/>
      <c r="X21" s="247"/>
      <c r="Y21" s="247"/>
    </row>
    <row r="22" spans="1:25" customFormat="1" ht="15" customHeight="1">
      <c r="A22" s="249"/>
      <c r="B22" s="1304"/>
      <c r="C22" s="1304"/>
      <c r="D22" s="1304"/>
      <c r="E22" s="1304"/>
      <c r="F22" s="1304"/>
      <c r="G22" s="1304"/>
      <c r="H22" s="1304"/>
      <c r="I22" s="1304"/>
      <c r="J22" s="1304"/>
      <c r="K22" s="1304"/>
      <c r="L22" s="1304"/>
      <c r="M22" s="1304"/>
      <c r="N22" s="1304"/>
      <c r="O22" s="1304"/>
      <c r="P22" s="1304"/>
      <c r="Q22" s="1304"/>
      <c r="R22" s="1304"/>
      <c r="S22" s="1304"/>
      <c r="T22" s="1304"/>
      <c r="U22" s="246"/>
      <c r="V22" s="246"/>
      <c r="W22" s="246"/>
      <c r="X22" s="247"/>
      <c r="Y22" s="247"/>
    </row>
    <row r="23" spans="1:25" customFormat="1" ht="15" customHeight="1">
      <c r="A23" s="249"/>
      <c r="B23" s="1304"/>
      <c r="C23" s="1304"/>
      <c r="D23" s="1304"/>
      <c r="E23" s="1304"/>
      <c r="F23" s="1304"/>
      <c r="G23" s="1304"/>
      <c r="H23" s="1304"/>
      <c r="I23" s="1304"/>
      <c r="J23" s="1304"/>
      <c r="K23" s="1304"/>
      <c r="L23" s="1304"/>
      <c r="M23" s="1304"/>
      <c r="N23" s="1304"/>
      <c r="O23" s="1304"/>
      <c r="P23" s="1304"/>
      <c r="Q23" s="1304"/>
      <c r="R23" s="1304"/>
      <c r="S23" s="1304"/>
      <c r="T23" s="1304"/>
      <c r="U23" s="246"/>
      <c r="V23" s="246"/>
      <c r="W23" s="246"/>
      <c r="X23" s="247"/>
      <c r="Y23" s="247"/>
    </row>
    <row r="24" spans="1:25" customFormat="1" ht="15" customHeight="1">
      <c r="A24" s="249"/>
      <c r="B24" s="1304"/>
      <c r="C24" s="1304"/>
      <c r="D24" s="1304"/>
      <c r="E24" s="1304"/>
      <c r="F24" s="1304"/>
      <c r="G24" s="1304"/>
      <c r="H24" s="1304"/>
      <c r="I24" s="1304"/>
      <c r="J24" s="1304"/>
      <c r="K24" s="1304"/>
      <c r="L24" s="1304"/>
      <c r="M24" s="1304"/>
      <c r="N24" s="1304"/>
      <c r="O24" s="1304"/>
      <c r="P24" s="1304"/>
      <c r="Q24" s="1304"/>
      <c r="R24" s="1304"/>
      <c r="S24" s="1304"/>
      <c r="T24" s="1304"/>
      <c r="U24" s="246"/>
      <c r="V24" s="246"/>
      <c r="W24" s="246"/>
      <c r="X24" s="247"/>
      <c r="Y24" s="247"/>
    </row>
    <row r="25" spans="1:25" customFormat="1" ht="15" customHeight="1">
      <c r="A25" s="249"/>
      <c r="B25" s="1304"/>
      <c r="C25" s="1304"/>
      <c r="D25" s="1304"/>
      <c r="E25" s="1304"/>
      <c r="F25" s="1304"/>
      <c r="G25" s="1304"/>
      <c r="H25" s="1304"/>
      <c r="I25" s="1304"/>
      <c r="J25" s="1304"/>
      <c r="K25" s="1304"/>
      <c r="L25" s="1304"/>
      <c r="M25" s="1304"/>
      <c r="N25" s="1304"/>
      <c r="O25" s="1304"/>
      <c r="P25" s="1304"/>
      <c r="Q25" s="1304"/>
      <c r="R25" s="1304"/>
      <c r="S25" s="1304"/>
      <c r="T25" s="1304"/>
      <c r="U25" s="246"/>
      <c r="V25" s="246"/>
      <c r="W25" s="246"/>
      <c r="X25" s="247"/>
      <c r="Y25" s="247"/>
    </row>
    <row r="26" spans="1:25" customFormat="1" ht="15" customHeight="1">
      <c r="A26" s="249"/>
      <c r="B26" s="1304"/>
      <c r="C26" s="1304"/>
      <c r="D26" s="1304"/>
      <c r="E26" s="1304"/>
      <c r="F26" s="1304"/>
      <c r="G26" s="1304"/>
      <c r="H26" s="1304"/>
      <c r="I26" s="1304"/>
      <c r="J26" s="1304"/>
      <c r="K26" s="1304"/>
      <c r="L26" s="1304"/>
      <c r="M26" s="1304"/>
      <c r="N26" s="1304"/>
      <c r="O26" s="1304"/>
      <c r="P26" s="1304"/>
      <c r="Q26" s="1304"/>
      <c r="R26" s="1304"/>
      <c r="S26" s="1304"/>
      <c r="T26" s="1304"/>
      <c r="U26" s="246"/>
      <c r="V26" s="246"/>
      <c r="W26" s="246"/>
      <c r="X26" s="247"/>
      <c r="Y26" s="247"/>
    </row>
    <row r="27" spans="1:25" ht="15" customHeight="1">
      <c r="A27" s="744"/>
      <c r="B27" s="745"/>
      <c r="C27" s="746"/>
      <c r="D27" s="746"/>
      <c r="E27" s="746"/>
      <c r="F27" s="746"/>
      <c r="G27" s="746"/>
      <c r="H27" s="746"/>
      <c r="I27" s="746"/>
      <c r="J27" s="746"/>
      <c r="K27" s="744"/>
      <c r="L27" s="744"/>
      <c r="M27" s="744"/>
      <c r="N27" s="744"/>
      <c r="O27" s="233"/>
      <c r="P27" s="233"/>
      <c r="Q27" s="233"/>
      <c r="R27" s="83"/>
      <c r="S27" s="83"/>
      <c r="T27" s="83"/>
      <c r="U27" s="83"/>
      <c r="V27" s="83"/>
      <c r="W27" s="83"/>
      <c r="X27" s="83"/>
      <c r="Y27" s="83"/>
    </row>
    <row r="28" spans="1:25" ht="12" customHeight="1">
      <c r="A28" s="747"/>
      <c r="B28" s="747"/>
      <c r="C28" s="747"/>
      <c r="D28" s="747"/>
      <c r="E28" s="747"/>
      <c r="F28" s="747"/>
      <c r="G28" s="747"/>
      <c r="H28" s="747"/>
      <c r="I28" s="747"/>
      <c r="J28" s="747"/>
      <c r="K28" s="747"/>
      <c r="L28" s="747"/>
      <c r="M28" s="747"/>
      <c r="N28" s="748"/>
      <c r="O28" s="244"/>
      <c r="P28" s="244"/>
      <c r="Q28" s="244"/>
      <c r="R28" s="244"/>
      <c r="S28" s="244"/>
      <c r="T28" s="244"/>
      <c r="U28" s="244"/>
      <c r="V28" s="244"/>
      <c r="W28" s="244"/>
      <c r="X28" s="244"/>
      <c r="Y28" s="83"/>
    </row>
    <row r="29" spans="1:25" ht="15" customHeight="1">
      <c r="A29" s="749" t="s">
        <v>707</v>
      </c>
      <c r="B29" s="750"/>
      <c r="C29" s="750"/>
      <c r="D29" s="750"/>
      <c r="E29" s="750"/>
      <c r="F29" s="750"/>
      <c r="G29" s="750"/>
      <c r="H29" s="750"/>
      <c r="I29" s="750"/>
      <c r="J29" s="750"/>
      <c r="K29" s="667"/>
      <c r="L29" s="744"/>
      <c r="M29" s="744"/>
      <c r="N29" s="744"/>
      <c r="O29" s="233"/>
      <c r="P29" s="233"/>
      <c r="Q29" s="233"/>
      <c r="R29" s="233"/>
      <c r="S29" s="233"/>
      <c r="T29" s="233"/>
      <c r="U29" s="233"/>
      <c r="V29" s="233"/>
      <c r="W29" s="83"/>
      <c r="X29" s="83"/>
      <c r="Y29" s="83"/>
    </row>
    <row r="30" spans="1:25" ht="15" customHeight="1">
      <c r="A30" s="749"/>
      <c r="B30" s="749" t="s">
        <v>496</v>
      </c>
      <c r="C30" s="749"/>
      <c r="D30" s="749"/>
      <c r="E30" s="749"/>
      <c r="F30" s="747"/>
      <c r="G30" s="749" t="s">
        <v>497</v>
      </c>
      <c r="H30" s="749"/>
      <c r="I30" s="749"/>
      <c r="J30" s="747"/>
      <c r="K30" s="749" t="s">
        <v>692</v>
      </c>
      <c r="L30" s="744"/>
      <c r="M30" s="744"/>
      <c r="N30" s="744"/>
      <c r="O30" s="233"/>
      <c r="P30" s="233"/>
      <c r="Q30" s="233"/>
      <c r="R30" s="233"/>
      <c r="S30" s="233"/>
      <c r="T30" s="233"/>
      <c r="U30" s="233"/>
      <c r="V30" s="233"/>
      <c r="W30" s="83"/>
      <c r="X30" s="83"/>
      <c r="Y30" s="83"/>
    </row>
    <row r="31" spans="1:25" ht="15" customHeight="1">
      <c r="A31" s="749"/>
      <c r="B31" s="749" t="s">
        <v>498</v>
      </c>
      <c r="C31" s="749"/>
      <c r="D31" s="749"/>
      <c r="E31" s="749"/>
      <c r="F31" s="747"/>
      <c r="G31" s="749" t="s">
        <v>497</v>
      </c>
      <c r="H31" s="749"/>
      <c r="I31" s="749"/>
      <c r="J31" s="747"/>
      <c r="K31" s="749" t="s">
        <v>693</v>
      </c>
      <c r="L31" s="744"/>
      <c r="M31" s="744"/>
      <c r="N31" s="744"/>
      <c r="O31" s="233"/>
      <c r="P31" s="233"/>
      <c r="Q31" s="233"/>
      <c r="R31" s="233"/>
      <c r="S31" s="233"/>
      <c r="T31" s="233"/>
      <c r="U31" s="233"/>
      <c r="V31" s="233"/>
      <c r="W31" s="83"/>
      <c r="X31" s="83"/>
      <c r="Y31" s="83"/>
    </row>
    <row r="32" spans="1:25" ht="15" customHeight="1">
      <c r="A32" s="744"/>
      <c r="B32" s="744"/>
      <c r="C32" s="744"/>
      <c r="D32" s="744"/>
      <c r="E32" s="744"/>
      <c r="F32" s="744"/>
      <c r="G32" s="744"/>
      <c r="H32" s="744"/>
      <c r="I32" s="744"/>
      <c r="J32" s="744"/>
      <c r="K32" s="744"/>
      <c r="L32" s="744"/>
      <c r="M32" s="744"/>
      <c r="N32" s="744"/>
      <c r="O32" s="233"/>
      <c r="P32" s="233"/>
      <c r="Q32" s="233"/>
      <c r="R32" s="233"/>
      <c r="S32" s="233"/>
      <c r="T32" s="233"/>
      <c r="U32" s="233"/>
      <c r="V32" s="233"/>
      <c r="W32" s="83"/>
      <c r="X32" s="83"/>
      <c r="Y32" s="83"/>
    </row>
    <row r="33" spans="1:25" ht="15" customHeight="1">
      <c r="A33" s="749" t="s">
        <v>99</v>
      </c>
      <c r="B33" s="749"/>
      <c r="C33" s="749"/>
      <c r="D33" s="749"/>
      <c r="E33" s="749"/>
      <c r="F33" s="749"/>
      <c r="G33" s="749"/>
      <c r="H33" s="749"/>
      <c r="I33" s="749"/>
      <c r="J33" s="749"/>
      <c r="K33" s="749"/>
      <c r="L33" s="749"/>
      <c r="M33" s="749"/>
      <c r="N33" s="749"/>
      <c r="O33" s="125"/>
      <c r="P33" s="125"/>
      <c r="Q33" s="125"/>
      <c r="R33" s="125"/>
      <c r="S33" s="125"/>
      <c r="T33" s="125"/>
      <c r="U33" s="125"/>
      <c r="V33" s="125"/>
      <c r="W33" s="125"/>
      <c r="X33" s="125"/>
      <c r="Y33" s="83"/>
    </row>
    <row r="34" spans="1:25" ht="15" customHeight="1">
      <c r="A34" s="749"/>
      <c r="B34" s="749" t="s">
        <v>100</v>
      </c>
      <c r="C34" s="749"/>
      <c r="D34" s="749"/>
      <c r="E34" s="749"/>
      <c r="F34" s="749"/>
      <c r="G34" s="749"/>
      <c r="H34" s="749"/>
      <c r="I34" s="749"/>
      <c r="J34" s="749"/>
      <c r="K34" s="749"/>
      <c r="L34" s="749"/>
      <c r="M34" s="749"/>
      <c r="N34" s="749"/>
      <c r="O34" s="125"/>
      <c r="P34" s="125"/>
      <c r="Q34" s="125"/>
      <c r="R34" s="125"/>
      <c r="S34" s="125"/>
      <c r="T34" s="125"/>
      <c r="U34" s="125"/>
      <c r="V34" s="125"/>
      <c r="W34" s="125"/>
      <c r="X34" s="125"/>
      <c r="Y34" s="83"/>
    </row>
    <row r="35" spans="1:25" ht="13.2">
      <c r="A35" s="749"/>
      <c r="B35" s="749" t="s">
        <v>101</v>
      </c>
      <c r="C35" s="749"/>
      <c r="D35" s="749"/>
      <c r="E35" s="749"/>
      <c r="F35" s="749"/>
      <c r="G35" s="749"/>
      <c r="H35" s="749"/>
      <c r="I35" s="749"/>
      <c r="J35" s="749"/>
      <c r="K35" s="749"/>
      <c r="L35" s="749"/>
      <c r="M35" s="749"/>
      <c r="N35" s="749"/>
      <c r="O35" s="125"/>
      <c r="P35" s="125"/>
      <c r="Q35" s="125"/>
      <c r="R35" s="125"/>
      <c r="S35" s="125"/>
      <c r="T35" s="125"/>
      <c r="U35" s="125"/>
      <c r="V35" s="125"/>
      <c r="W35" s="125"/>
      <c r="X35" s="125"/>
      <c r="Y35" s="83"/>
    </row>
    <row r="36" spans="1:25" ht="13.2">
      <c r="A36" s="749"/>
      <c r="B36" s="747"/>
      <c r="C36" s="749" t="s">
        <v>708</v>
      </c>
      <c r="D36" s="750"/>
      <c r="E36" s="750"/>
      <c r="F36" s="750"/>
      <c r="G36" s="750"/>
      <c r="H36" s="750"/>
      <c r="I36" s="750"/>
      <c r="J36" s="750"/>
      <c r="K36" s="750"/>
      <c r="L36" s="750"/>
      <c r="M36" s="750"/>
      <c r="N36" s="750"/>
      <c r="O36" s="126"/>
      <c r="P36" s="83"/>
      <c r="Q36" s="125"/>
      <c r="R36" s="125"/>
      <c r="S36" s="125"/>
      <c r="T36" s="125"/>
      <c r="U36" s="125"/>
      <c r="V36" s="125"/>
      <c r="W36" s="125"/>
      <c r="X36" s="125"/>
      <c r="Y36" s="83"/>
    </row>
    <row r="37" spans="1:25" ht="13.2">
      <c r="A37" s="749"/>
      <c r="B37" s="749" t="s">
        <v>102</v>
      </c>
      <c r="C37" s="749"/>
      <c r="D37" s="749"/>
      <c r="E37" s="749"/>
      <c r="F37" s="749"/>
      <c r="G37" s="749"/>
      <c r="H37" s="749"/>
      <c r="I37" s="749"/>
      <c r="J37" s="749"/>
      <c r="K37" s="749"/>
      <c r="L37" s="749"/>
      <c r="M37" s="749"/>
      <c r="N37" s="751"/>
      <c r="O37" s="127"/>
      <c r="P37" s="127"/>
      <c r="Q37" s="127"/>
      <c r="R37" s="127"/>
      <c r="S37" s="127"/>
      <c r="T37" s="127"/>
      <c r="U37" s="127"/>
      <c r="V37" s="127"/>
      <c r="W37" s="127"/>
      <c r="X37" s="127"/>
    </row>
    <row r="38" spans="1:25" ht="13.2">
      <c r="A38" s="749"/>
      <c r="B38" s="749"/>
      <c r="C38" s="752" t="s">
        <v>694</v>
      </c>
      <c r="D38" s="752"/>
      <c r="E38" s="749"/>
      <c r="F38" s="749"/>
      <c r="G38" s="749"/>
      <c r="H38" s="749"/>
      <c r="I38" s="749"/>
      <c r="J38" s="749"/>
      <c r="K38" s="749"/>
      <c r="L38" s="749"/>
      <c r="M38" s="749"/>
      <c r="N38" s="751"/>
      <c r="O38" s="127"/>
      <c r="P38" s="127"/>
      <c r="Q38" s="127"/>
      <c r="R38" s="127"/>
      <c r="S38" s="127"/>
      <c r="T38" s="127"/>
      <c r="U38" s="127"/>
      <c r="V38" s="127"/>
      <c r="W38" s="127"/>
      <c r="X38" s="127"/>
    </row>
    <row r="39" spans="1:25">
      <c r="A39" s="83"/>
      <c r="B39" s="83"/>
      <c r="C39" s="83"/>
      <c r="D39" s="83"/>
      <c r="E39" s="83"/>
      <c r="F39" s="83"/>
      <c r="G39" s="83"/>
      <c r="H39" s="83"/>
      <c r="I39" s="83"/>
      <c r="J39" s="83"/>
      <c r="K39" s="83"/>
      <c r="L39" s="83"/>
      <c r="M39" s="83"/>
    </row>
  </sheetData>
  <mergeCells count="11">
    <mergeCell ref="B19:T26"/>
    <mergeCell ref="B14:T15"/>
    <mergeCell ref="B16:T18"/>
    <mergeCell ref="A5:F6"/>
    <mergeCell ref="G5:Q6"/>
    <mergeCell ref="A7:F8"/>
    <mergeCell ref="G7:Q8"/>
    <mergeCell ref="A9:F10"/>
    <mergeCell ref="G9:Q10"/>
    <mergeCell ref="A11:F12"/>
    <mergeCell ref="G11:Q12"/>
  </mergeCells>
  <phoneticPr fontId="2"/>
  <pageMargins left="0.86614173228346458" right="0.86614173228346458" top="0.78740157480314965" bottom="0.98425196850393704" header="0.31496062992125984" footer="0.31496062992125984"/>
  <pageSetup paperSize="9" scale="85" firstPageNumber="41" orientation="portrait" useFirstPageNumber="1" r:id="rId1"/>
  <headerFooter>
    <oddFooter>&amp;C&amp;12&amp;P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X538"/>
  <sheetViews>
    <sheetView tabSelected="1" view="pageBreakPreview" zoomScaleNormal="100" zoomScaleSheetLayoutView="100" workbookViewId="0">
      <selection activeCell="AB225" sqref="AB225"/>
    </sheetView>
  </sheetViews>
  <sheetFormatPr defaultColWidth="3.875" defaultRowHeight="13.2"/>
  <cols>
    <col min="1" max="1" width="4.875" style="79" customWidth="1"/>
    <col min="2" max="3" width="3.875" style="79" customWidth="1"/>
    <col min="4" max="7" width="3.875" style="79"/>
    <col min="8" max="8" width="3.875" style="79" customWidth="1"/>
    <col min="9" max="10" width="3.875" style="79"/>
    <col min="11" max="11" width="4.375" style="79" customWidth="1"/>
    <col min="12" max="12" width="3.875" style="79"/>
    <col min="13" max="13" width="3.5" style="79" customWidth="1"/>
    <col min="14" max="23" width="3.875" style="79"/>
    <col min="24" max="24" width="3.875" style="79" customWidth="1"/>
    <col min="25" max="26" width="3.875" style="79"/>
    <col min="27" max="30" width="3.875" style="79" customWidth="1"/>
    <col min="31" max="31" width="3.875" style="79"/>
    <col min="32" max="32" width="3.875" style="79" customWidth="1"/>
    <col min="33" max="38" width="3.875" style="79"/>
    <col min="39" max="39" width="3.875" style="80"/>
    <col min="40" max="16384" width="3.875" style="79"/>
  </cols>
  <sheetData>
    <row r="1" spans="1:39" s="96" customFormat="1" ht="20.100000000000001" customHeight="1">
      <c r="A1" s="1455" t="s">
        <v>717</v>
      </c>
      <c r="B1" s="1455"/>
      <c r="C1" s="1455"/>
      <c r="D1" s="1455"/>
      <c r="E1" s="1455"/>
      <c r="F1" s="1455"/>
      <c r="G1" s="1455"/>
      <c r="H1" s="1455"/>
      <c r="I1" s="1455"/>
      <c r="J1" s="1455"/>
      <c r="K1" s="1455"/>
      <c r="L1" s="1455"/>
      <c r="M1" s="1455"/>
      <c r="N1" s="1455"/>
      <c r="O1" s="1455"/>
      <c r="P1" s="1455"/>
      <c r="Q1" s="1455"/>
      <c r="R1" s="1455"/>
      <c r="S1" s="1455"/>
      <c r="T1" s="1455"/>
      <c r="U1" s="1455"/>
      <c r="V1" s="1455"/>
      <c r="W1" s="1455"/>
      <c r="X1" s="1455"/>
      <c r="Y1" s="1455"/>
      <c r="Z1" s="1455"/>
      <c r="AA1" s="1455"/>
      <c r="AB1" s="1455"/>
      <c r="AC1" s="1455"/>
      <c r="AD1" s="1455"/>
      <c r="AE1" s="1455"/>
      <c r="AF1" s="1455"/>
      <c r="AG1" s="1455"/>
      <c r="AH1" s="1455"/>
      <c r="AI1" s="1455"/>
      <c r="AJ1" s="1455"/>
      <c r="AK1" s="1455"/>
      <c r="AM1" s="97"/>
    </row>
    <row r="2" spans="1:39" ht="18" customHeight="1">
      <c r="A2" s="96"/>
      <c r="B2" s="96"/>
      <c r="C2" s="96"/>
      <c r="D2" s="96"/>
      <c r="E2" s="96"/>
      <c r="F2" s="96"/>
      <c r="G2" s="96"/>
      <c r="H2" s="96"/>
      <c r="I2" s="96"/>
      <c r="J2" s="96"/>
      <c r="K2" s="96"/>
      <c r="L2" s="96"/>
      <c r="M2" s="96"/>
      <c r="N2" s="96"/>
      <c r="O2" s="96"/>
      <c r="P2" s="96"/>
      <c r="Q2" s="96"/>
      <c r="R2" s="96"/>
      <c r="S2" s="96"/>
      <c r="T2" s="96"/>
      <c r="U2" s="96"/>
      <c r="V2" s="96"/>
      <c r="W2" s="96"/>
      <c r="X2" s="96"/>
      <c r="Y2" s="96"/>
      <c r="Z2" s="96"/>
      <c r="AA2" s="96"/>
      <c r="AB2" s="96"/>
      <c r="AC2" s="96"/>
      <c r="AD2" s="96"/>
      <c r="AE2" s="96"/>
      <c r="AF2" s="96"/>
      <c r="AG2" s="96"/>
      <c r="AH2" s="96"/>
      <c r="AI2" s="96"/>
      <c r="AJ2" s="96"/>
      <c r="AK2" s="96"/>
    </row>
    <row r="3" spans="1:39" s="81" customFormat="1" ht="18" customHeight="1">
      <c r="A3" s="251">
        <v>1</v>
      </c>
      <c r="B3" s="753"/>
      <c r="C3" s="251" t="s">
        <v>723</v>
      </c>
      <c r="D3" s="753"/>
      <c r="E3" s="753"/>
      <c r="F3" s="753"/>
      <c r="G3" s="753"/>
      <c r="H3" s="753"/>
      <c r="I3" s="753"/>
      <c r="J3" s="753"/>
      <c r="K3" s="753"/>
      <c r="L3" s="753"/>
      <c r="M3" s="753"/>
      <c r="N3" s="753"/>
      <c r="O3" s="753"/>
      <c r="P3" s="753"/>
      <c r="Q3" s="753"/>
      <c r="R3" s="753"/>
      <c r="S3" s="753"/>
      <c r="T3" s="753"/>
      <c r="U3" s="753"/>
      <c r="V3" s="753"/>
      <c r="W3" s="753"/>
      <c r="X3" s="753"/>
      <c r="Y3" s="753"/>
      <c r="Z3" s="753"/>
      <c r="AA3" s="753"/>
      <c r="AB3" s="753"/>
      <c r="AC3" s="753"/>
      <c r="AD3" s="753"/>
      <c r="AE3" s="753"/>
      <c r="AF3" s="753"/>
      <c r="AG3" s="753"/>
      <c r="AH3" s="753"/>
      <c r="AI3" s="753"/>
      <c r="AJ3" s="753"/>
      <c r="AK3" s="753"/>
      <c r="AM3" s="82"/>
    </row>
    <row r="4" spans="1:39" ht="7.5" customHeight="1" thickBot="1">
      <c r="A4" s="754"/>
      <c r="B4" s="96"/>
      <c r="C4" s="96"/>
      <c r="D4" s="96"/>
      <c r="E4" s="96"/>
      <c r="F4" s="96"/>
      <c r="G4" s="96"/>
      <c r="H4" s="96"/>
      <c r="I4" s="96"/>
      <c r="J4" s="96"/>
      <c r="K4" s="96"/>
      <c r="L4" s="96"/>
      <c r="M4" s="96"/>
      <c r="N4" s="96"/>
      <c r="O4" s="96"/>
      <c r="P4" s="96"/>
      <c r="Q4" s="96"/>
      <c r="R4" s="96"/>
      <c r="S4" s="96"/>
      <c r="T4" s="96"/>
      <c r="U4" s="96"/>
      <c r="V4" s="96"/>
      <c r="W4" s="96"/>
      <c r="X4" s="96"/>
      <c r="Y4" s="96"/>
      <c r="Z4" s="96"/>
      <c r="AA4" s="96"/>
      <c r="AB4" s="96"/>
      <c r="AC4" s="96"/>
      <c r="AD4" s="96"/>
      <c r="AE4" s="96"/>
      <c r="AF4" s="96"/>
      <c r="AG4" s="96"/>
      <c r="AH4" s="96"/>
      <c r="AI4" s="96"/>
      <c r="AJ4" s="96"/>
      <c r="AK4" s="96"/>
    </row>
    <row r="5" spans="1:39" ht="30" customHeight="1">
      <c r="A5" s="96"/>
      <c r="B5" s="755" t="s">
        <v>105</v>
      </c>
      <c r="C5" s="1456" t="s">
        <v>106</v>
      </c>
      <c r="D5" s="1456"/>
      <c r="E5" s="1456"/>
      <c r="F5" s="1456"/>
      <c r="G5" s="1456"/>
      <c r="H5" s="1456"/>
      <c r="I5" s="1456"/>
      <c r="J5" s="1456"/>
      <c r="K5" s="1456"/>
      <c r="L5" s="1456"/>
      <c r="M5" s="1456"/>
      <c r="N5" s="1456"/>
      <c r="O5" s="1456"/>
      <c r="P5" s="1456"/>
      <c r="Q5" s="1456"/>
      <c r="R5" s="1456"/>
      <c r="S5" s="1456"/>
      <c r="T5" s="1456"/>
      <c r="U5" s="1456"/>
      <c r="V5" s="1456"/>
      <c r="W5" s="1456"/>
      <c r="X5" s="1456"/>
      <c r="Y5" s="1456"/>
      <c r="Z5" s="1456"/>
      <c r="AA5" s="1456"/>
      <c r="AB5" s="1456"/>
      <c r="AC5" s="1456"/>
      <c r="AD5" s="1456"/>
      <c r="AE5" s="1456"/>
      <c r="AF5" s="1456"/>
      <c r="AG5" s="1456"/>
      <c r="AH5" s="1456"/>
      <c r="AI5" s="1456"/>
      <c r="AJ5" s="1456"/>
      <c r="AK5" s="1457"/>
    </row>
    <row r="6" spans="1:39" ht="30" customHeight="1">
      <c r="A6" s="96"/>
      <c r="B6" s="756" t="s">
        <v>105</v>
      </c>
      <c r="C6" s="1387" t="s">
        <v>107</v>
      </c>
      <c r="D6" s="1387"/>
      <c r="E6" s="1387"/>
      <c r="F6" s="1387"/>
      <c r="G6" s="1387"/>
      <c r="H6" s="1387"/>
      <c r="I6" s="1387"/>
      <c r="J6" s="1387"/>
      <c r="K6" s="1387"/>
      <c r="L6" s="1387"/>
      <c r="M6" s="1387"/>
      <c r="N6" s="1387"/>
      <c r="O6" s="1387"/>
      <c r="P6" s="1387"/>
      <c r="Q6" s="1387"/>
      <c r="R6" s="1387"/>
      <c r="S6" s="1387"/>
      <c r="T6" s="1387"/>
      <c r="U6" s="1387"/>
      <c r="V6" s="1387"/>
      <c r="W6" s="1387"/>
      <c r="X6" s="1387"/>
      <c r="Y6" s="1387"/>
      <c r="Z6" s="1387"/>
      <c r="AA6" s="1387"/>
      <c r="AB6" s="1387"/>
      <c r="AC6" s="1387"/>
      <c r="AD6" s="1387"/>
      <c r="AE6" s="1387"/>
      <c r="AF6" s="1387"/>
      <c r="AG6" s="1387"/>
      <c r="AH6" s="1387"/>
      <c r="AI6" s="1387"/>
      <c r="AJ6" s="1387"/>
      <c r="AK6" s="1458"/>
    </row>
    <row r="7" spans="1:39" ht="30" customHeight="1">
      <c r="A7" s="96"/>
      <c r="B7" s="756" t="s">
        <v>105</v>
      </c>
      <c r="C7" s="1387" t="s">
        <v>108</v>
      </c>
      <c r="D7" s="1387"/>
      <c r="E7" s="1387"/>
      <c r="F7" s="1387"/>
      <c r="G7" s="1387"/>
      <c r="H7" s="1387"/>
      <c r="I7" s="1387"/>
      <c r="J7" s="1387"/>
      <c r="K7" s="1387"/>
      <c r="L7" s="1387"/>
      <c r="M7" s="1387"/>
      <c r="N7" s="1387"/>
      <c r="O7" s="1387"/>
      <c r="P7" s="1387"/>
      <c r="Q7" s="1387"/>
      <c r="R7" s="1387"/>
      <c r="S7" s="1387"/>
      <c r="T7" s="1387"/>
      <c r="U7" s="1387"/>
      <c r="V7" s="1387"/>
      <c r="W7" s="1387"/>
      <c r="X7" s="1387"/>
      <c r="Y7" s="1387"/>
      <c r="Z7" s="1387"/>
      <c r="AA7" s="1387"/>
      <c r="AB7" s="1387"/>
      <c r="AC7" s="1387"/>
      <c r="AD7" s="1387"/>
      <c r="AE7" s="1387"/>
      <c r="AF7" s="1387"/>
      <c r="AG7" s="1387"/>
      <c r="AH7" s="1387"/>
      <c r="AI7" s="1387"/>
      <c r="AJ7" s="1387"/>
      <c r="AK7" s="1458"/>
    </row>
    <row r="8" spans="1:39" ht="30" customHeight="1">
      <c r="A8" s="96"/>
      <c r="B8" s="758" t="s">
        <v>105</v>
      </c>
      <c r="C8" s="1459" t="s">
        <v>109</v>
      </c>
      <c r="D8" s="1459"/>
      <c r="E8" s="1459"/>
      <c r="F8" s="1459"/>
      <c r="G8" s="1459"/>
      <c r="H8" s="1459"/>
      <c r="I8" s="1459"/>
      <c r="J8" s="1459"/>
      <c r="K8" s="1459"/>
      <c r="L8" s="1459"/>
      <c r="M8" s="1459"/>
      <c r="N8" s="1459"/>
      <c r="O8" s="1459"/>
      <c r="P8" s="1459"/>
      <c r="Q8" s="1459"/>
      <c r="R8" s="1459"/>
      <c r="S8" s="1459"/>
      <c r="T8" s="1459"/>
      <c r="U8" s="1459"/>
      <c r="V8" s="1459"/>
      <c r="W8" s="1459"/>
      <c r="X8" s="1459"/>
      <c r="Y8" s="1459"/>
      <c r="Z8" s="1459"/>
      <c r="AA8" s="1459"/>
      <c r="AB8" s="1459"/>
      <c r="AC8" s="1459"/>
      <c r="AD8" s="1459"/>
      <c r="AE8" s="1459"/>
      <c r="AF8" s="1459"/>
      <c r="AG8" s="1459"/>
      <c r="AH8" s="1459"/>
      <c r="AI8" s="1459"/>
      <c r="AJ8" s="1459"/>
      <c r="AK8" s="1460"/>
    </row>
    <row r="9" spans="1:39" ht="30" customHeight="1" thickBot="1">
      <c r="A9" s="96"/>
      <c r="B9" s="759"/>
      <c r="C9" s="760" t="s">
        <v>110</v>
      </c>
      <c r="D9" s="760"/>
      <c r="E9" s="760"/>
      <c r="F9" s="760"/>
      <c r="G9" s="760"/>
      <c r="H9" s="760"/>
      <c r="I9" s="760"/>
      <c r="J9" s="760"/>
      <c r="K9" s="760"/>
      <c r="L9" s="760"/>
      <c r="M9" s="760"/>
      <c r="N9" s="760"/>
      <c r="O9" s="760"/>
      <c r="P9" s="760"/>
      <c r="Q9" s="760"/>
      <c r="R9" s="760"/>
      <c r="S9" s="760"/>
      <c r="T9" s="760"/>
      <c r="U9" s="760"/>
      <c r="V9" s="760"/>
      <c r="W9" s="760"/>
      <c r="X9" s="760"/>
      <c r="Y9" s="760"/>
      <c r="Z9" s="760"/>
      <c r="AA9" s="760"/>
      <c r="AB9" s="760"/>
      <c r="AC9" s="760"/>
      <c r="AD9" s="760"/>
      <c r="AE9" s="760"/>
      <c r="AF9" s="760"/>
      <c r="AG9" s="760"/>
      <c r="AH9" s="760"/>
      <c r="AI9" s="760"/>
      <c r="AJ9" s="760"/>
      <c r="AK9" s="761"/>
    </row>
    <row r="10" spans="1:39" ht="18" customHeight="1">
      <c r="A10" s="96"/>
      <c r="B10" s="96"/>
      <c r="C10" s="96"/>
      <c r="D10" s="96"/>
      <c r="E10" s="96"/>
      <c r="F10" s="96"/>
      <c r="G10" s="96"/>
      <c r="H10" s="96"/>
      <c r="I10" s="96"/>
      <c r="J10" s="96"/>
      <c r="K10" s="96"/>
      <c r="L10" s="96"/>
      <c r="M10" s="96"/>
      <c r="N10" s="96"/>
      <c r="O10" s="96"/>
      <c r="P10" s="96"/>
      <c r="Q10" s="96"/>
      <c r="R10" s="96"/>
      <c r="S10" s="96"/>
      <c r="T10" s="96"/>
      <c r="U10" s="96"/>
      <c r="V10" s="96"/>
      <c r="W10" s="96"/>
      <c r="X10" s="96"/>
      <c r="Y10" s="96"/>
      <c r="Z10" s="96"/>
      <c r="AA10" s="96"/>
      <c r="AB10" s="96"/>
      <c r="AC10" s="96"/>
      <c r="AD10" s="96"/>
      <c r="AE10" s="96"/>
      <c r="AF10" s="96"/>
      <c r="AG10" s="96"/>
      <c r="AH10" s="96"/>
      <c r="AI10" s="96"/>
      <c r="AJ10" s="96"/>
      <c r="AK10" s="96"/>
    </row>
    <row r="11" spans="1:39" ht="18" customHeight="1">
      <c r="A11" s="96"/>
      <c r="B11" s="96" t="s">
        <v>111</v>
      </c>
      <c r="C11" s="96" t="s">
        <v>112</v>
      </c>
      <c r="D11" s="96"/>
      <c r="E11" s="96"/>
      <c r="F11" s="96"/>
      <c r="G11" s="96"/>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row>
    <row r="12" spans="1:39" ht="18" customHeight="1" thickBot="1">
      <c r="A12" s="96"/>
      <c r="B12" s="762" t="s">
        <v>135</v>
      </c>
      <c r="C12" s="763" t="s">
        <v>525</v>
      </c>
      <c r="D12" s="96"/>
      <c r="E12" s="96"/>
      <c r="F12" s="96"/>
      <c r="G12" s="96"/>
      <c r="H12" s="96"/>
      <c r="I12" s="96"/>
      <c r="J12" s="96"/>
      <c r="K12" s="96"/>
      <c r="L12" s="96"/>
      <c r="M12" s="96"/>
      <c r="N12" s="96"/>
      <c r="O12" s="96"/>
      <c r="P12" s="96"/>
      <c r="Q12" s="96"/>
      <c r="R12" s="96"/>
      <c r="S12" s="96"/>
      <c r="T12" s="96"/>
      <c r="U12" s="96"/>
      <c r="V12" s="96"/>
      <c r="W12" s="96"/>
      <c r="X12" s="96"/>
      <c r="Y12" s="96"/>
      <c r="Z12" s="96"/>
      <c r="AA12" s="96"/>
      <c r="AB12" s="96"/>
      <c r="AC12" s="96"/>
      <c r="AD12" s="96"/>
      <c r="AE12" s="96"/>
      <c r="AF12" s="96"/>
      <c r="AG12" s="96"/>
      <c r="AH12" s="96"/>
      <c r="AI12" s="96"/>
      <c r="AJ12" s="96"/>
      <c r="AK12" s="96"/>
    </row>
    <row r="13" spans="1:39" ht="30" customHeight="1">
      <c r="A13" s="96"/>
      <c r="B13" s="1461" t="s">
        <v>113</v>
      </c>
      <c r="C13" s="1462"/>
      <c r="D13" s="1463" t="s">
        <v>114</v>
      </c>
      <c r="E13" s="1463"/>
      <c r="F13" s="1463"/>
      <c r="G13" s="1463"/>
      <c r="H13" s="1463"/>
      <c r="I13" s="1463"/>
      <c r="J13" s="1463"/>
      <c r="K13" s="1463"/>
      <c r="L13" s="1463"/>
      <c r="M13" s="1463"/>
      <c r="N13" s="1463"/>
      <c r="O13" s="1463"/>
      <c r="P13" s="1463"/>
      <c r="Q13" s="1463"/>
      <c r="R13" s="1463"/>
      <c r="S13" s="1463"/>
      <c r="T13" s="1463"/>
      <c r="U13" s="1463" t="s">
        <v>115</v>
      </c>
      <c r="V13" s="1463"/>
      <c r="W13" s="1463"/>
      <c r="X13" s="1463"/>
      <c r="Y13" s="1463"/>
      <c r="Z13" s="1463"/>
      <c r="AA13" s="1463"/>
      <c r="AB13" s="1463"/>
      <c r="AC13" s="1463"/>
      <c r="AD13" s="1463"/>
      <c r="AE13" s="1463"/>
      <c r="AF13" s="1463"/>
      <c r="AG13" s="1463"/>
      <c r="AH13" s="1463"/>
      <c r="AI13" s="1463"/>
      <c r="AJ13" s="1463"/>
      <c r="AK13" s="1464"/>
    </row>
    <row r="14" spans="1:39" ht="18" customHeight="1">
      <c r="A14" s="96"/>
      <c r="B14" s="1394" t="s">
        <v>116</v>
      </c>
      <c r="C14" s="1395"/>
      <c r="D14" s="1396">
        <v>9100</v>
      </c>
      <c r="E14" s="1397"/>
      <c r="F14" s="1397"/>
      <c r="G14" s="764" t="s">
        <v>117</v>
      </c>
      <c r="H14" s="765"/>
      <c r="I14" s="765"/>
      <c r="J14" s="765"/>
      <c r="K14" s="765"/>
      <c r="L14" s="765"/>
      <c r="M14" s="765"/>
      <c r="N14" s="765"/>
      <c r="O14" s="765"/>
      <c r="P14" s="765"/>
      <c r="Q14" s="765"/>
      <c r="R14" s="765"/>
      <c r="S14" s="765"/>
      <c r="T14" s="766"/>
      <c r="U14" s="1440">
        <v>8500</v>
      </c>
      <c r="V14" s="1441"/>
      <c r="W14" s="1441"/>
      <c r="X14" s="904" t="s">
        <v>117</v>
      </c>
      <c r="Y14" s="858"/>
      <c r="Z14" s="858"/>
      <c r="AA14" s="858"/>
      <c r="AB14" s="858"/>
      <c r="AC14" s="858"/>
      <c r="AD14" s="858"/>
      <c r="AE14" s="858"/>
      <c r="AF14" s="858"/>
      <c r="AG14" s="858"/>
      <c r="AH14" s="858"/>
      <c r="AI14" s="858"/>
      <c r="AJ14" s="858"/>
      <c r="AK14" s="767"/>
    </row>
    <row r="15" spans="1:39" ht="18" customHeight="1">
      <c r="A15" s="96"/>
      <c r="B15" s="1394"/>
      <c r="C15" s="1395"/>
      <c r="D15" s="1442"/>
      <c r="E15" s="1443"/>
      <c r="F15" s="1444"/>
      <c r="G15" s="1444"/>
      <c r="H15" s="1445"/>
      <c r="I15" s="1445"/>
      <c r="J15" s="902"/>
      <c r="K15" s="1444"/>
      <c r="L15" s="1444"/>
      <c r="M15" s="1445"/>
      <c r="N15" s="1445"/>
      <c r="O15" s="902"/>
      <c r="P15" s="1444"/>
      <c r="Q15" s="1444"/>
      <c r="R15" s="1445"/>
      <c r="S15" s="1445"/>
      <c r="T15" s="768"/>
      <c r="U15" s="1443"/>
      <c r="V15" s="1443"/>
      <c r="W15" s="1444"/>
      <c r="X15" s="1444"/>
      <c r="Y15" s="1445"/>
      <c r="Z15" s="1445"/>
      <c r="AA15" s="902"/>
      <c r="AB15" s="1444"/>
      <c r="AC15" s="1444"/>
      <c r="AD15" s="1445"/>
      <c r="AE15" s="1445"/>
      <c r="AF15" s="902"/>
      <c r="AG15" s="1444"/>
      <c r="AH15" s="1444"/>
      <c r="AI15" s="1445"/>
      <c r="AJ15" s="1445"/>
      <c r="AK15" s="769"/>
    </row>
    <row r="16" spans="1:39" ht="18" customHeight="1">
      <c r="A16" s="96"/>
      <c r="B16" s="1394"/>
      <c r="C16" s="1395"/>
      <c r="D16" s="770"/>
      <c r="E16" s="901"/>
      <c r="F16" s="1444"/>
      <c r="G16" s="1444"/>
      <c r="H16" s="1445"/>
      <c r="I16" s="1445"/>
      <c r="J16" s="902"/>
      <c r="K16" s="1444"/>
      <c r="L16" s="1444"/>
      <c r="M16" s="1445"/>
      <c r="N16" s="1445"/>
      <c r="O16" s="902"/>
      <c r="P16" s="1444"/>
      <c r="Q16" s="1444"/>
      <c r="R16" s="1445"/>
      <c r="S16" s="1445"/>
      <c r="T16" s="768"/>
      <c r="U16" s="901"/>
      <c r="V16" s="901"/>
      <c r="W16" s="1444"/>
      <c r="X16" s="1444"/>
      <c r="Y16" s="1445"/>
      <c r="Z16" s="1445"/>
      <c r="AA16" s="902"/>
      <c r="AB16" s="1444"/>
      <c r="AC16" s="1444"/>
      <c r="AD16" s="1445"/>
      <c r="AE16" s="1445"/>
      <c r="AF16" s="902"/>
      <c r="AG16" s="1444"/>
      <c r="AH16" s="1444"/>
      <c r="AI16" s="1445"/>
      <c r="AJ16" s="1445"/>
      <c r="AK16" s="769"/>
    </row>
    <row r="17" spans="1:39" ht="18" customHeight="1">
      <c r="A17" s="96"/>
      <c r="B17" s="1394"/>
      <c r="C17" s="1395"/>
      <c r="D17" s="770"/>
      <c r="E17" s="901"/>
      <c r="F17" s="1444"/>
      <c r="G17" s="1444"/>
      <c r="H17" s="1445"/>
      <c r="I17" s="1445"/>
      <c r="J17" s="902"/>
      <c r="K17" s="1444"/>
      <c r="L17" s="1444"/>
      <c r="M17" s="1445"/>
      <c r="N17" s="1445"/>
      <c r="O17" s="902"/>
      <c r="P17" s="1444"/>
      <c r="Q17" s="1444"/>
      <c r="R17" s="1445"/>
      <c r="S17" s="1445"/>
      <c r="T17" s="768"/>
      <c r="U17" s="901"/>
      <c r="V17" s="901"/>
      <c r="W17" s="1444"/>
      <c r="X17" s="1444"/>
      <c r="Y17" s="1445"/>
      <c r="Z17" s="1445"/>
      <c r="AA17" s="902"/>
      <c r="AB17" s="1444"/>
      <c r="AC17" s="1444"/>
      <c r="AD17" s="1445"/>
      <c r="AE17" s="1445"/>
      <c r="AF17" s="902"/>
      <c r="AG17" s="1444"/>
      <c r="AH17" s="1444"/>
      <c r="AI17" s="1445"/>
      <c r="AJ17" s="1445"/>
      <c r="AK17" s="769"/>
    </row>
    <row r="18" spans="1:39" ht="5.4" customHeight="1">
      <c r="A18" s="96"/>
      <c r="B18" s="1394"/>
      <c r="C18" s="1395"/>
      <c r="D18" s="771"/>
      <c r="E18" s="772"/>
      <c r="F18" s="1422"/>
      <c r="G18" s="1422"/>
      <c r="H18" s="1429"/>
      <c r="I18" s="1429"/>
      <c r="J18" s="773"/>
      <c r="K18" s="1422"/>
      <c r="L18" s="1422"/>
      <c r="M18" s="1429"/>
      <c r="N18" s="1429"/>
      <c r="O18" s="773"/>
      <c r="P18" s="1422"/>
      <c r="Q18" s="1422"/>
      <c r="R18" s="1429"/>
      <c r="S18" s="1429"/>
      <c r="T18" s="774"/>
      <c r="U18" s="771"/>
      <c r="V18" s="772"/>
      <c r="W18" s="1422"/>
      <c r="X18" s="1422"/>
      <c r="Y18" s="1429"/>
      <c r="Z18" s="1429"/>
      <c r="AA18" s="773"/>
      <c r="AB18" s="1422"/>
      <c r="AC18" s="1422"/>
      <c r="AD18" s="1429"/>
      <c r="AE18" s="1429"/>
      <c r="AF18" s="773"/>
      <c r="AG18" s="1422"/>
      <c r="AH18" s="1422"/>
      <c r="AI18" s="1429"/>
      <c r="AJ18" s="1429"/>
      <c r="AK18" s="775"/>
    </row>
    <row r="19" spans="1:39" ht="18" customHeight="1">
      <c r="A19" s="96"/>
      <c r="B19" s="1394" t="s">
        <v>123</v>
      </c>
      <c r="C19" s="1395"/>
      <c r="D19" s="1396">
        <v>11200</v>
      </c>
      <c r="E19" s="1397"/>
      <c r="F19" s="1397"/>
      <c r="G19" s="764" t="s">
        <v>117</v>
      </c>
      <c r="H19" s="765"/>
      <c r="I19" s="765"/>
      <c r="J19" s="765"/>
      <c r="K19" s="765"/>
      <c r="L19" s="765"/>
      <c r="M19" s="765"/>
      <c r="N19" s="765"/>
      <c r="O19" s="765"/>
      <c r="P19" s="765"/>
      <c r="Q19" s="765"/>
      <c r="R19" s="765"/>
      <c r="S19" s="765"/>
      <c r="T19" s="766"/>
      <c r="U19" s="1440">
        <v>11000</v>
      </c>
      <c r="V19" s="1441"/>
      <c r="W19" s="1441"/>
      <c r="X19" s="904" t="s">
        <v>117</v>
      </c>
      <c r="Y19" s="858"/>
      <c r="Z19" s="858"/>
      <c r="AA19" s="858"/>
      <c r="AB19" s="858"/>
      <c r="AC19" s="858"/>
      <c r="AD19" s="858"/>
      <c r="AE19" s="858"/>
      <c r="AF19" s="858"/>
      <c r="AG19" s="858"/>
      <c r="AH19" s="858"/>
      <c r="AI19" s="858"/>
      <c r="AJ19" s="858"/>
      <c r="AK19" s="767"/>
    </row>
    <row r="20" spans="1:39" ht="18" customHeight="1">
      <c r="A20" s="96"/>
      <c r="B20" s="1394"/>
      <c r="C20" s="1395"/>
      <c r="D20" s="1442"/>
      <c r="E20" s="1443"/>
      <c r="F20" s="1444"/>
      <c r="G20" s="1444"/>
      <c r="H20" s="1445"/>
      <c r="I20" s="1445"/>
      <c r="J20" s="902"/>
      <c r="K20" s="1444"/>
      <c r="L20" s="1444"/>
      <c r="M20" s="1445"/>
      <c r="N20" s="1445"/>
      <c r="O20" s="902"/>
      <c r="P20" s="1444"/>
      <c r="Q20" s="1444"/>
      <c r="R20" s="1445"/>
      <c r="S20" s="1445"/>
      <c r="T20" s="768"/>
      <c r="U20" s="1443" t="s">
        <v>118</v>
      </c>
      <c r="V20" s="1443"/>
      <c r="W20" s="1444" t="s">
        <v>119</v>
      </c>
      <c r="X20" s="1444"/>
      <c r="Y20" s="1445">
        <v>10719</v>
      </c>
      <c r="Z20" s="1445"/>
      <c r="AA20" s="902" t="s">
        <v>120</v>
      </c>
      <c r="AB20" s="1444" t="s">
        <v>121</v>
      </c>
      <c r="AC20" s="1444"/>
      <c r="AD20" s="1445">
        <v>10827</v>
      </c>
      <c r="AE20" s="1445"/>
      <c r="AF20" s="902" t="s">
        <v>120</v>
      </c>
      <c r="AG20" s="1444" t="s">
        <v>122</v>
      </c>
      <c r="AH20" s="1444"/>
      <c r="AI20" s="1445">
        <v>10935</v>
      </c>
      <c r="AJ20" s="1445"/>
      <c r="AK20" s="769" t="s">
        <v>117</v>
      </c>
    </row>
    <row r="21" spans="1:39" ht="18" customHeight="1">
      <c r="A21" s="96"/>
      <c r="B21" s="1394"/>
      <c r="C21" s="1395"/>
      <c r="D21" s="770"/>
      <c r="E21" s="901"/>
      <c r="F21" s="1444"/>
      <c r="G21" s="1444"/>
      <c r="H21" s="1445"/>
      <c r="I21" s="1445"/>
      <c r="J21" s="902"/>
      <c r="K21" s="1444"/>
      <c r="L21" s="1444"/>
      <c r="M21" s="1445"/>
      <c r="N21" s="1445"/>
      <c r="O21" s="902"/>
      <c r="P21" s="1444"/>
      <c r="Q21" s="1444"/>
      <c r="R21" s="1445"/>
      <c r="S21" s="1445"/>
      <c r="T21" s="768"/>
      <c r="U21" s="901"/>
      <c r="V21" s="901"/>
      <c r="W21" s="1444"/>
      <c r="X21" s="1444"/>
      <c r="Y21" s="1445"/>
      <c r="Z21" s="1445"/>
      <c r="AA21" s="902"/>
      <c r="AB21" s="1444"/>
      <c r="AC21" s="1444"/>
      <c r="AD21" s="1445"/>
      <c r="AE21" s="1445"/>
      <c r="AF21" s="902"/>
      <c r="AG21" s="1444"/>
      <c r="AH21" s="1444"/>
      <c r="AI21" s="1445"/>
      <c r="AJ21" s="1445"/>
      <c r="AK21" s="769"/>
    </row>
    <row r="22" spans="1:39" ht="6" customHeight="1">
      <c r="A22" s="96"/>
      <c r="B22" s="1394"/>
      <c r="C22" s="1395"/>
      <c r="D22" s="771"/>
      <c r="E22" s="772"/>
      <c r="F22" s="776"/>
      <c r="G22" s="776"/>
      <c r="H22" s="777"/>
      <c r="I22" s="777"/>
      <c r="J22" s="773"/>
      <c r="K22" s="776"/>
      <c r="L22" s="776"/>
      <c r="M22" s="777"/>
      <c r="N22" s="777"/>
      <c r="O22" s="773"/>
      <c r="P22" s="776"/>
      <c r="Q22" s="776"/>
      <c r="R22" s="777"/>
      <c r="S22" s="777"/>
      <c r="T22" s="774"/>
      <c r="U22" s="771"/>
      <c r="V22" s="772"/>
      <c r="W22" s="1422"/>
      <c r="X22" s="1422"/>
      <c r="Y22" s="1429"/>
      <c r="Z22" s="1429"/>
      <c r="AA22" s="773"/>
      <c r="AB22" s="1422"/>
      <c r="AC22" s="1422"/>
      <c r="AD22" s="1429"/>
      <c r="AE22" s="1429"/>
      <c r="AF22" s="773"/>
      <c r="AG22" s="1422"/>
      <c r="AH22" s="1422"/>
      <c r="AI22" s="1429"/>
      <c r="AJ22" s="1429"/>
      <c r="AK22" s="775"/>
    </row>
    <row r="23" spans="1:39" ht="33.75" customHeight="1">
      <c r="A23" s="96"/>
      <c r="B23" s="1394" t="s">
        <v>124</v>
      </c>
      <c r="C23" s="1395"/>
      <c r="D23" s="1396">
        <v>11700</v>
      </c>
      <c r="E23" s="1397"/>
      <c r="F23" s="1397"/>
      <c r="G23" s="764" t="s">
        <v>117</v>
      </c>
      <c r="H23" s="765"/>
      <c r="I23" s="765"/>
      <c r="J23" s="765"/>
      <c r="K23" s="765"/>
      <c r="L23" s="765"/>
      <c r="M23" s="765"/>
      <c r="N23" s="765"/>
      <c r="O23" s="765"/>
      <c r="P23" s="765"/>
      <c r="Q23" s="765"/>
      <c r="R23" s="765"/>
      <c r="S23" s="765"/>
      <c r="T23" s="766"/>
      <c r="U23" s="1440">
        <v>11400</v>
      </c>
      <c r="V23" s="1441"/>
      <c r="W23" s="1441"/>
      <c r="X23" s="778" t="s">
        <v>117</v>
      </c>
      <c r="Y23" s="779"/>
      <c r="Z23" s="779"/>
      <c r="AA23" s="665"/>
      <c r="AB23" s="780"/>
      <c r="AC23" s="780"/>
      <c r="AD23" s="779"/>
      <c r="AE23" s="779"/>
      <c r="AF23" s="665"/>
      <c r="AG23" s="780"/>
      <c r="AH23" s="780"/>
      <c r="AI23" s="779"/>
      <c r="AJ23" s="779"/>
      <c r="AK23" s="666"/>
    </row>
    <row r="24" spans="1:39" ht="21.75" customHeight="1">
      <c r="A24" s="96"/>
      <c r="B24" s="1398" t="s">
        <v>125</v>
      </c>
      <c r="C24" s="1399"/>
      <c r="D24" s="1396">
        <v>12200</v>
      </c>
      <c r="E24" s="1397"/>
      <c r="F24" s="1397"/>
      <c r="G24" s="764" t="s">
        <v>117</v>
      </c>
      <c r="H24" s="765"/>
      <c r="I24" s="765"/>
      <c r="J24" s="765"/>
      <c r="K24" s="765"/>
      <c r="L24" s="765"/>
      <c r="M24" s="765"/>
      <c r="N24" s="765"/>
      <c r="O24" s="765"/>
      <c r="P24" s="765"/>
      <c r="Q24" s="765"/>
      <c r="R24" s="765"/>
      <c r="S24" s="765"/>
      <c r="T24" s="766"/>
      <c r="U24" s="1440">
        <v>11700</v>
      </c>
      <c r="V24" s="1441"/>
      <c r="W24" s="1441"/>
      <c r="X24" s="904" t="s">
        <v>117</v>
      </c>
      <c r="Y24" s="781"/>
      <c r="Z24" s="781"/>
      <c r="AA24" s="858"/>
      <c r="AB24" s="901"/>
      <c r="AC24" s="901"/>
      <c r="AD24" s="781"/>
      <c r="AE24" s="781"/>
      <c r="AF24" s="858"/>
      <c r="AG24" s="901"/>
      <c r="AH24" s="901"/>
      <c r="AI24" s="781"/>
      <c r="AJ24" s="781"/>
      <c r="AK24" s="767"/>
    </row>
    <row r="25" spans="1:39" ht="7.5" customHeight="1">
      <c r="A25" s="754"/>
      <c r="B25" s="1400"/>
      <c r="C25" s="1401"/>
      <c r="D25" s="782"/>
      <c r="E25" s="858"/>
      <c r="F25" s="858"/>
      <c r="G25" s="858"/>
      <c r="H25" s="858"/>
      <c r="I25" s="858"/>
      <c r="J25" s="858"/>
      <c r="K25" s="858"/>
      <c r="L25" s="858"/>
      <c r="M25" s="858"/>
      <c r="N25" s="858"/>
      <c r="O25" s="858"/>
      <c r="P25" s="858"/>
      <c r="Q25" s="858"/>
      <c r="R25" s="858"/>
      <c r="S25" s="858"/>
      <c r="T25" s="783"/>
      <c r="U25" s="858"/>
      <c r="V25" s="858"/>
      <c r="W25" s="858"/>
      <c r="X25" s="858"/>
      <c r="Y25" s="858"/>
      <c r="Z25" s="858"/>
      <c r="AA25" s="858"/>
      <c r="AB25" s="858"/>
      <c r="AC25" s="858"/>
      <c r="AD25" s="858"/>
      <c r="AE25" s="858"/>
      <c r="AF25" s="858"/>
      <c r="AG25" s="858"/>
      <c r="AH25" s="858"/>
      <c r="AI25" s="858"/>
      <c r="AJ25" s="858"/>
      <c r="AK25" s="767"/>
    </row>
    <row r="26" spans="1:39" ht="15" customHeight="1">
      <c r="A26" s="96"/>
      <c r="B26" s="1400"/>
      <c r="C26" s="1401"/>
      <c r="D26" s="784"/>
      <c r="E26" s="1476" t="s">
        <v>726</v>
      </c>
      <c r="F26" s="1476"/>
      <c r="G26" s="1476"/>
      <c r="H26" s="1476"/>
      <c r="I26" s="1476"/>
      <c r="J26" s="1476"/>
      <c r="K26" s="1476"/>
      <c r="L26" s="1476"/>
      <c r="M26" s="1476"/>
      <c r="N26" s="1476"/>
      <c r="O26" s="1476"/>
      <c r="P26" s="1476"/>
      <c r="Q26" s="1476"/>
      <c r="R26" s="1476"/>
      <c r="S26" s="1476"/>
      <c r="T26" s="1477"/>
      <c r="U26" s="784"/>
      <c r="V26" s="1476" t="s">
        <v>727</v>
      </c>
      <c r="W26" s="1476"/>
      <c r="X26" s="1476"/>
      <c r="Y26" s="1476"/>
      <c r="Z26" s="1476"/>
      <c r="AA26" s="1476"/>
      <c r="AB26" s="1476"/>
      <c r="AC26" s="1476"/>
      <c r="AD26" s="1476"/>
      <c r="AE26" s="1476"/>
      <c r="AF26" s="1476"/>
      <c r="AG26" s="1476"/>
      <c r="AH26" s="1476"/>
      <c r="AI26" s="1476"/>
      <c r="AJ26" s="1476"/>
      <c r="AK26" s="1478"/>
    </row>
    <row r="27" spans="1:39" ht="15" customHeight="1">
      <c r="A27" s="96"/>
      <c r="B27" s="1400"/>
      <c r="C27" s="1401"/>
      <c r="D27" s="784"/>
      <c r="E27" s="1476"/>
      <c r="F27" s="1476"/>
      <c r="G27" s="1476"/>
      <c r="H27" s="1476"/>
      <c r="I27" s="1476"/>
      <c r="J27" s="1476"/>
      <c r="K27" s="1476"/>
      <c r="L27" s="1476"/>
      <c r="M27" s="1476"/>
      <c r="N27" s="1476"/>
      <c r="O27" s="1476"/>
      <c r="P27" s="1476"/>
      <c r="Q27" s="1476"/>
      <c r="R27" s="1476"/>
      <c r="S27" s="1476"/>
      <c r="T27" s="1477"/>
      <c r="U27" s="784"/>
      <c r="V27" s="1476"/>
      <c r="W27" s="1476"/>
      <c r="X27" s="1476"/>
      <c r="Y27" s="1476"/>
      <c r="Z27" s="1476"/>
      <c r="AA27" s="1476"/>
      <c r="AB27" s="1476"/>
      <c r="AC27" s="1476"/>
      <c r="AD27" s="1476"/>
      <c r="AE27" s="1476"/>
      <c r="AF27" s="1476"/>
      <c r="AG27" s="1476"/>
      <c r="AH27" s="1476"/>
      <c r="AI27" s="1476"/>
      <c r="AJ27" s="1476"/>
      <c r="AK27" s="1478"/>
    </row>
    <row r="28" spans="1:39" ht="15" customHeight="1">
      <c r="A28" s="96"/>
      <c r="B28" s="1400"/>
      <c r="C28" s="1401"/>
      <c r="D28" s="784"/>
      <c r="E28" s="1476"/>
      <c r="F28" s="1476"/>
      <c r="G28" s="1476"/>
      <c r="H28" s="1476"/>
      <c r="I28" s="1476"/>
      <c r="J28" s="1476"/>
      <c r="K28" s="1476"/>
      <c r="L28" s="1476"/>
      <c r="M28" s="1476"/>
      <c r="N28" s="1476"/>
      <c r="O28" s="1476"/>
      <c r="P28" s="1476"/>
      <c r="Q28" s="1476"/>
      <c r="R28" s="1476"/>
      <c r="S28" s="1476"/>
      <c r="T28" s="1477"/>
      <c r="U28" s="784"/>
      <c r="V28" s="1476"/>
      <c r="W28" s="1476"/>
      <c r="X28" s="1476"/>
      <c r="Y28" s="1476"/>
      <c r="Z28" s="1476"/>
      <c r="AA28" s="1476"/>
      <c r="AB28" s="1476"/>
      <c r="AC28" s="1476"/>
      <c r="AD28" s="1476"/>
      <c r="AE28" s="1476"/>
      <c r="AF28" s="1476"/>
      <c r="AG28" s="1476"/>
      <c r="AH28" s="1476"/>
      <c r="AI28" s="1476"/>
      <c r="AJ28" s="1476"/>
      <c r="AK28" s="1478"/>
    </row>
    <row r="29" spans="1:39" ht="14.25" customHeight="1">
      <c r="A29" s="96"/>
      <c r="B29" s="1400"/>
      <c r="C29" s="1401"/>
      <c r="D29" s="784"/>
      <c r="E29" s="1476"/>
      <c r="F29" s="1476"/>
      <c r="G29" s="1476"/>
      <c r="H29" s="1476"/>
      <c r="I29" s="1476"/>
      <c r="J29" s="1476"/>
      <c r="K29" s="1476"/>
      <c r="L29" s="1476"/>
      <c r="M29" s="1476"/>
      <c r="N29" s="1476"/>
      <c r="O29" s="1476"/>
      <c r="P29" s="1476"/>
      <c r="Q29" s="1476"/>
      <c r="R29" s="1476"/>
      <c r="S29" s="1476"/>
      <c r="T29" s="1477"/>
      <c r="U29" s="784"/>
      <c r="V29" s="1476"/>
      <c r="W29" s="1476"/>
      <c r="X29" s="1476"/>
      <c r="Y29" s="1476"/>
      <c r="Z29" s="1476"/>
      <c r="AA29" s="1476"/>
      <c r="AB29" s="1476"/>
      <c r="AC29" s="1476"/>
      <c r="AD29" s="1476"/>
      <c r="AE29" s="1476"/>
      <c r="AF29" s="1476"/>
      <c r="AG29" s="1476"/>
      <c r="AH29" s="1476"/>
      <c r="AI29" s="1476"/>
      <c r="AJ29" s="1476"/>
      <c r="AK29" s="1478"/>
    </row>
    <row r="30" spans="1:39" ht="7.5" customHeight="1">
      <c r="A30" s="96"/>
      <c r="B30" s="1402"/>
      <c r="C30" s="1403"/>
      <c r="D30" s="785"/>
      <c r="E30" s="786"/>
      <c r="F30" s="786"/>
      <c r="G30" s="786"/>
      <c r="H30" s="786"/>
      <c r="I30" s="786"/>
      <c r="J30" s="786"/>
      <c r="K30" s="786"/>
      <c r="L30" s="786"/>
      <c r="M30" s="786"/>
      <c r="N30" s="786"/>
      <c r="O30" s="786"/>
      <c r="P30" s="786"/>
      <c r="Q30" s="786"/>
      <c r="R30" s="786"/>
      <c r="S30" s="786"/>
      <c r="T30" s="786"/>
      <c r="U30" s="785"/>
      <c r="V30" s="786"/>
      <c r="W30" s="786"/>
      <c r="X30" s="786"/>
      <c r="Y30" s="786"/>
      <c r="Z30" s="786"/>
      <c r="AA30" s="786"/>
      <c r="AB30" s="786"/>
      <c r="AC30" s="786"/>
      <c r="AD30" s="786"/>
      <c r="AE30" s="786"/>
      <c r="AF30" s="786"/>
      <c r="AG30" s="786"/>
      <c r="AH30" s="786"/>
      <c r="AI30" s="786"/>
      <c r="AJ30" s="786"/>
      <c r="AK30" s="787"/>
    </row>
    <row r="31" spans="1:39" s="669" customFormat="1" ht="24" customHeight="1">
      <c r="A31" s="96"/>
      <c r="B31" s="1398" t="s">
        <v>126</v>
      </c>
      <c r="C31" s="1399"/>
      <c r="D31" s="1468">
        <v>13300</v>
      </c>
      <c r="E31" s="1469"/>
      <c r="F31" s="1469"/>
      <c r="G31" s="896" t="s">
        <v>117</v>
      </c>
      <c r="H31" s="894"/>
      <c r="I31" s="894"/>
      <c r="J31" s="894"/>
      <c r="K31" s="894"/>
      <c r="L31" s="894"/>
      <c r="M31" s="894"/>
      <c r="N31" s="894"/>
      <c r="O31" s="894"/>
      <c r="P31" s="894"/>
      <c r="Q31" s="894"/>
      <c r="R31" s="894"/>
      <c r="S31" s="894"/>
      <c r="T31" s="894"/>
      <c r="U31" s="1468">
        <v>13000</v>
      </c>
      <c r="V31" s="1469"/>
      <c r="W31" s="1469"/>
      <c r="X31" s="896" t="s">
        <v>117</v>
      </c>
      <c r="Y31" s="894"/>
      <c r="Z31" s="894"/>
      <c r="AA31" s="894"/>
      <c r="AB31" s="894"/>
      <c r="AC31" s="894"/>
      <c r="AD31" s="894"/>
      <c r="AE31" s="894"/>
      <c r="AF31" s="894"/>
      <c r="AG31" s="894"/>
      <c r="AH31" s="894"/>
      <c r="AI31" s="894"/>
      <c r="AJ31" s="894"/>
      <c r="AK31" s="895"/>
      <c r="AM31" s="80"/>
    </row>
    <row r="32" spans="1:39" s="669" customFormat="1" ht="6.75" customHeight="1">
      <c r="A32" s="96"/>
      <c r="B32" s="1400"/>
      <c r="C32" s="1401"/>
      <c r="D32" s="899"/>
      <c r="E32" s="900"/>
      <c r="F32" s="900"/>
      <c r="G32" s="896"/>
      <c r="H32" s="894"/>
      <c r="I32" s="894"/>
      <c r="J32" s="894"/>
      <c r="K32" s="894"/>
      <c r="L32" s="894"/>
      <c r="M32" s="894"/>
      <c r="N32" s="894"/>
      <c r="O32" s="894"/>
      <c r="P32" s="894"/>
      <c r="Q32" s="894"/>
      <c r="R32" s="894"/>
      <c r="S32" s="894"/>
      <c r="T32" s="894"/>
      <c r="U32" s="899"/>
      <c r="V32" s="900"/>
      <c r="W32" s="900"/>
      <c r="X32" s="896"/>
      <c r="Y32" s="894"/>
      <c r="Z32" s="894"/>
      <c r="AA32" s="894"/>
      <c r="AB32" s="894"/>
      <c r="AC32" s="894"/>
      <c r="AD32" s="894"/>
      <c r="AE32" s="894"/>
      <c r="AF32" s="894"/>
      <c r="AG32" s="894"/>
      <c r="AH32" s="894"/>
      <c r="AI32" s="894"/>
      <c r="AJ32" s="894"/>
      <c r="AK32" s="895"/>
      <c r="AM32" s="80"/>
    </row>
    <row r="33" spans="1:39" s="669" customFormat="1" ht="61.5" customHeight="1">
      <c r="A33" s="96"/>
      <c r="B33" s="1400"/>
      <c r="C33" s="1401"/>
      <c r="D33" s="899"/>
      <c r="E33" s="1389" t="s">
        <v>724</v>
      </c>
      <c r="F33" s="1389"/>
      <c r="G33" s="1389"/>
      <c r="H33" s="1389"/>
      <c r="I33" s="1389"/>
      <c r="J33" s="1389"/>
      <c r="K33" s="1389"/>
      <c r="L33" s="1389"/>
      <c r="M33" s="1389"/>
      <c r="N33" s="1389"/>
      <c r="O33" s="1389"/>
      <c r="P33" s="1389"/>
      <c r="Q33" s="1389"/>
      <c r="R33" s="1389"/>
      <c r="S33" s="1389"/>
      <c r="T33" s="1470"/>
      <c r="U33" s="899"/>
      <c r="V33" s="1389" t="s">
        <v>725</v>
      </c>
      <c r="W33" s="1389"/>
      <c r="X33" s="1389"/>
      <c r="Y33" s="1389"/>
      <c r="Z33" s="1389"/>
      <c r="AA33" s="1389"/>
      <c r="AB33" s="1389"/>
      <c r="AC33" s="1389"/>
      <c r="AD33" s="1389"/>
      <c r="AE33" s="1389"/>
      <c r="AF33" s="1389"/>
      <c r="AG33" s="1389"/>
      <c r="AH33" s="1389"/>
      <c r="AI33" s="1389"/>
      <c r="AJ33" s="1389"/>
      <c r="AK33" s="1471"/>
      <c r="AM33" s="80"/>
    </row>
    <row r="34" spans="1:39" ht="9" customHeight="1" thickBot="1">
      <c r="A34" s="96"/>
      <c r="B34" s="1449"/>
      <c r="C34" s="1451"/>
      <c r="D34" s="897"/>
      <c r="E34" s="898"/>
      <c r="F34" s="898"/>
      <c r="G34" s="760"/>
      <c r="H34" s="788"/>
      <c r="I34" s="788"/>
      <c r="J34" s="760"/>
      <c r="K34" s="789"/>
      <c r="L34" s="789"/>
      <c r="M34" s="788"/>
      <c r="N34" s="788"/>
      <c r="O34" s="760"/>
      <c r="P34" s="789"/>
      <c r="Q34" s="789"/>
      <c r="R34" s="788"/>
      <c r="S34" s="788"/>
      <c r="T34" s="760"/>
      <c r="U34" s="897"/>
      <c r="V34" s="898"/>
      <c r="W34" s="898"/>
      <c r="X34" s="760"/>
      <c r="Y34" s="788"/>
      <c r="Z34" s="788"/>
      <c r="AA34" s="760"/>
      <c r="AB34" s="789"/>
      <c r="AC34" s="789"/>
      <c r="AD34" s="788"/>
      <c r="AE34" s="788"/>
      <c r="AF34" s="760"/>
      <c r="AG34" s="789"/>
      <c r="AH34" s="789"/>
      <c r="AI34" s="788"/>
      <c r="AJ34" s="788"/>
      <c r="AK34" s="761"/>
    </row>
    <row r="35" spans="1:39" ht="18" customHeight="1">
      <c r="A35" s="96"/>
      <c r="B35" s="96"/>
      <c r="C35" s="96"/>
      <c r="D35" s="869"/>
      <c r="E35" s="869"/>
      <c r="F35" s="869"/>
      <c r="G35" s="869"/>
      <c r="H35" s="252"/>
      <c r="I35" s="252"/>
      <c r="J35" s="757"/>
      <c r="K35" s="869"/>
      <c r="L35" s="869"/>
      <c r="M35" s="252"/>
      <c r="N35" s="252"/>
      <c r="O35" s="757"/>
      <c r="P35" s="869"/>
      <c r="Q35" s="869"/>
      <c r="R35" s="252"/>
      <c r="S35" s="252"/>
      <c r="T35" s="757"/>
      <c r="U35" s="869"/>
      <c r="V35" s="869"/>
      <c r="W35" s="869"/>
      <c r="X35" s="869"/>
      <c r="Y35" s="252"/>
      <c r="Z35" s="252"/>
      <c r="AA35" s="757"/>
      <c r="AB35" s="869"/>
      <c r="AC35" s="869"/>
      <c r="AD35" s="252"/>
      <c r="AE35" s="252"/>
      <c r="AF35" s="757"/>
      <c r="AG35" s="869"/>
      <c r="AH35" s="869"/>
      <c r="AI35" s="252"/>
      <c r="AJ35" s="252"/>
      <c r="AK35" s="757"/>
    </row>
    <row r="36" spans="1:39" ht="18" customHeight="1" thickBot="1">
      <c r="A36" s="96"/>
      <c r="B36" s="762" t="s">
        <v>171</v>
      </c>
      <c r="C36" s="763" t="s">
        <v>524</v>
      </c>
      <c r="D36" s="757"/>
      <c r="E36" s="757"/>
      <c r="F36" s="757"/>
      <c r="G36" s="757"/>
      <c r="H36" s="757"/>
      <c r="I36" s="757"/>
      <c r="J36" s="757"/>
      <c r="K36" s="757"/>
      <c r="L36" s="757"/>
      <c r="M36" s="757"/>
      <c r="N36" s="757"/>
      <c r="O36" s="757"/>
      <c r="P36" s="757"/>
      <c r="Q36" s="757"/>
      <c r="R36" s="757"/>
      <c r="S36" s="757"/>
      <c r="T36" s="757"/>
      <c r="U36" s="757"/>
      <c r="V36" s="757"/>
      <c r="W36" s="757"/>
      <c r="X36" s="757"/>
      <c r="Y36" s="757"/>
      <c r="Z36" s="757"/>
      <c r="AA36" s="757"/>
      <c r="AB36" s="757"/>
      <c r="AC36" s="757"/>
      <c r="AD36" s="757"/>
      <c r="AE36" s="757"/>
      <c r="AF36" s="757"/>
      <c r="AG36" s="757"/>
      <c r="AH36" s="757"/>
      <c r="AI36" s="757"/>
      <c r="AJ36" s="757"/>
      <c r="AK36" s="757"/>
    </row>
    <row r="37" spans="1:39" ht="30" customHeight="1">
      <c r="A37" s="96"/>
      <c r="B37" s="1461" t="s">
        <v>113</v>
      </c>
      <c r="C37" s="1462"/>
      <c r="D37" s="1463" t="s">
        <v>114</v>
      </c>
      <c r="E37" s="1463"/>
      <c r="F37" s="1463"/>
      <c r="G37" s="1463"/>
      <c r="H37" s="1463"/>
      <c r="I37" s="1463"/>
      <c r="J37" s="1463"/>
      <c r="K37" s="1463"/>
      <c r="L37" s="1463"/>
      <c r="M37" s="1463"/>
      <c r="N37" s="1463"/>
      <c r="O37" s="1463"/>
      <c r="P37" s="1463"/>
      <c r="Q37" s="1463"/>
      <c r="R37" s="1463"/>
      <c r="S37" s="1463"/>
      <c r="T37" s="1463"/>
      <c r="U37" s="1463" t="s">
        <v>115</v>
      </c>
      <c r="V37" s="1463"/>
      <c r="W37" s="1463"/>
      <c r="X37" s="1463"/>
      <c r="Y37" s="1463"/>
      <c r="Z37" s="1463"/>
      <c r="AA37" s="1463"/>
      <c r="AB37" s="1463"/>
      <c r="AC37" s="1463"/>
      <c r="AD37" s="1463"/>
      <c r="AE37" s="1463"/>
      <c r="AF37" s="1463"/>
      <c r="AG37" s="1463"/>
      <c r="AH37" s="1463"/>
      <c r="AI37" s="1463"/>
      <c r="AJ37" s="1463"/>
      <c r="AK37" s="1464"/>
    </row>
    <row r="38" spans="1:39" ht="32.25" customHeight="1">
      <c r="A38" s="96"/>
      <c r="B38" s="1394" t="s">
        <v>116</v>
      </c>
      <c r="C38" s="1395"/>
      <c r="D38" s="1396">
        <v>7200</v>
      </c>
      <c r="E38" s="1397"/>
      <c r="F38" s="1397"/>
      <c r="G38" s="764" t="s">
        <v>117</v>
      </c>
      <c r="H38" s="765"/>
      <c r="I38" s="765"/>
      <c r="J38" s="765"/>
      <c r="K38" s="765"/>
      <c r="L38" s="765"/>
      <c r="M38" s="765"/>
      <c r="N38" s="765"/>
      <c r="O38" s="765"/>
      <c r="P38" s="765"/>
      <c r="Q38" s="765"/>
      <c r="R38" s="765"/>
      <c r="S38" s="765"/>
      <c r="T38" s="766"/>
      <c r="U38" s="1440">
        <v>6900</v>
      </c>
      <c r="V38" s="1441"/>
      <c r="W38" s="1441"/>
      <c r="X38" s="904" t="s">
        <v>117</v>
      </c>
      <c r="Y38" s="858"/>
      <c r="Z38" s="858"/>
      <c r="AA38" s="858"/>
      <c r="AB38" s="858"/>
      <c r="AC38" s="858"/>
      <c r="AD38" s="858"/>
      <c r="AE38" s="858"/>
      <c r="AF38" s="858"/>
      <c r="AG38" s="858"/>
      <c r="AH38" s="858"/>
      <c r="AI38" s="858"/>
      <c r="AJ38" s="858"/>
      <c r="AK38" s="767"/>
    </row>
    <row r="39" spans="1:39" ht="32.25" customHeight="1">
      <c r="A39" s="96"/>
      <c r="B39" s="1394" t="s">
        <v>123</v>
      </c>
      <c r="C39" s="1395"/>
      <c r="D39" s="1491">
        <v>8400</v>
      </c>
      <c r="E39" s="1492"/>
      <c r="F39" s="1492"/>
      <c r="G39" s="778" t="s">
        <v>117</v>
      </c>
      <c r="H39" s="1479"/>
      <c r="I39" s="1479"/>
      <c r="J39" s="790"/>
      <c r="K39" s="1480"/>
      <c r="L39" s="1480"/>
      <c r="M39" s="1479"/>
      <c r="N39" s="1479"/>
      <c r="O39" s="790"/>
      <c r="P39" s="1480"/>
      <c r="Q39" s="1480"/>
      <c r="R39" s="1479"/>
      <c r="S39" s="1479"/>
      <c r="T39" s="791"/>
      <c r="U39" s="1404">
        <v>8300</v>
      </c>
      <c r="V39" s="1405"/>
      <c r="W39" s="1405"/>
      <c r="X39" s="778" t="s">
        <v>117</v>
      </c>
      <c r="Y39" s="1479"/>
      <c r="Z39" s="1479"/>
      <c r="AA39" s="790"/>
      <c r="AB39" s="1480"/>
      <c r="AC39" s="1480"/>
      <c r="AD39" s="1479"/>
      <c r="AE39" s="1479"/>
      <c r="AF39" s="790"/>
      <c r="AG39" s="1480"/>
      <c r="AH39" s="1480"/>
      <c r="AI39" s="1479"/>
      <c r="AJ39" s="1479"/>
      <c r="AK39" s="792"/>
    </row>
    <row r="40" spans="1:39" ht="32.25" customHeight="1">
      <c r="A40" s="96"/>
      <c r="B40" s="1394" t="s">
        <v>124</v>
      </c>
      <c r="C40" s="1395"/>
      <c r="D40" s="1396">
        <v>9300</v>
      </c>
      <c r="E40" s="1397"/>
      <c r="F40" s="1397"/>
      <c r="G40" s="764" t="s">
        <v>117</v>
      </c>
      <c r="H40" s="793"/>
      <c r="I40" s="793"/>
      <c r="J40" s="790"/>
      <c r="K40" s="794"/>
      <c r="L40" s="794"/>
      <c r="M40" s="793"/>
      <c r="N40" s="793"/>
      <c r="O40" s="790"/>
      <c r="P40" s="794"/>
      <c r="Q40" s="794"/>
      <c r="R40" s="793"/>
      <c r="S40" s="793"/>
      <c r="T40" s="791"/>
      <c r="U40" s="1404">
        <v>9200</v>
      </c>
      <c r="V40" s="1405"/>
      <c r="W40" s="1405"/>
      <c r="X40" s="778" t="s">
        <v>117</v>
      </c>
      <c r="Y40" s="793"/>
      <c r="Z40" s="670"/>
      <c r="AA40" s="902"/>
      <c r="AB40" s="905"/>
      <c r="AC40" s="905"/>
      <c r="AD40" s="670"/>
      <c r="AE40" s="670"/>
      <c r="AF40" s="902"/>
      <c r="AG40" s="905"/>
      <c r="AH40" s="905"/>
      <c r="AI40" s="670"/>
      <c r="AJ40" s="670"/>
      <c r="AK40" s="769"/>
    </row>
    <row r="41" spans="1:39" ht="18" customHeight="1">
      <c r="A41" s="96"/>
      <c r="B41" s="1398" t="s">
        <v>125</v>
      </c>
      <c r="C41" s="1399"/>
      <c r="D41" s="1396">
        <v>10200</v>
      </c>
      <c r="E41" s="1397"/>
      <c r="F41" s="1397"/>
      <c r="G41" s="764" t="s">
        <v>117</v>
      </c>
      <c r="H41" s="1447"/>
      <c r="I41" s="1447"/>
      <c r="J41" s="795"/>
      <c r="K41" s="1446"/>
      <c r="L41" s="1446"/>
      <c r="M41" s="1447"/>
      <c r="N41" s="1447"/>
      <c r="O41" s="795"/>
      <c r="P41" s="1446"/>
      <c r="Q41" s="1446"/>
      <c r="R41" s="1447"/>
      <c r="S41" s="1447"/>
      <c r="T41" s="796"/>
      <c r="U41" s="1440">
        <v>10000</v>
      </c>
      <c r="V41" s="1441"/>
      <c r="W41" s="1441"/>
      <c r="X41" s="764" t="s">
        <v>117</v>
      </c>
      <c r="Y41" s="1447"/>
      <c r="Z41" s="1447"/>
      <c r="AA41" s="795"/>
      <c r="AB41" s="1446"/>
      <c r="AC41" s="1446"/>
      <c r="AD41" s="1447"/>
      <c r="AE41" s="1447"/>
      <c r="AF41" s="795"/>
      <c r="AG41" s="1446"/>
      <c r="AH41" s="1446"/>
      <c r="AI41" s="1447"/>
      <c r="AJ41" s="1447"/>
      <c r="AK41" s="797"/>
    </row>
    <row r="42" spans="1:39" ht="6.6" customHeight="1">
      <c r="A42" s="96"/>
      <c r="B42" s="1400"/>
      <c r="C42" s="1401"/>
      <c r="D42" s="770"/>
      <c r="E42" s="901"/>
      <c r="F42" s="905"/>
      <c r="G42" s="905"/>
      <c r="H42" s="670"/>
      <c r="I42" s="670"/>
      <c r="J42" s="902"/>
      <c r="K42" s="905"/>
      <c r="L42" s="905"/>
      <c r="M42" s="670"/>
      <c r="N42" s="670"/>
      <c r="O42" s="902"/>
      <c r="P42" s="905"/>
      <c r="Q42" s="905"/>
      <c r="R42" s="670"/>
      <c r="S42" s="670"/>
      <c r="T42" s="768"/>
      <c r="U42" s="901"/>
      <c r="V42" s="901"/>
      <c r="W42" s="905"/>
      <c r="X42" s="905"/>
      <c r="Y42" s="670"/>
      <c r="Z42" s="670"/>
      <c r="AA42" s="902"/>
      <c r="AB42" s="905"/>
      <c r="AC42" s="905"/>
      <c r="AD42" s="670"/>
      <c r="AE42" s="670"/>
      <c r="AF42" s="902"/>
      <c r="AG42" s="905"/>
      <c r="AH42" s="905"/>
      <c r="AI42" s="670"/>
      <c r="AJ42" s="670"/>
      <c r="AK42" s="769"/>
    </row>
    <row r="43" spans="1:39" ht="15" customHeight="1">
      <c r="A43" s="96"/>
      <c r="B43" s="1400"/>
      <c r="C43" s="1401"/>
      <c r="D43" s="770"/>
      <c r="E43" s="1476" t="s">
        <v>730</v>
      </c>
      <c r="F43" s="1476"/>
      <c r="G43" s="1476"/>
      <c r="H43" s="1476"/>
      <c r="I43" s="1476"/>
      <c r="J43" s="1476"/>
      <c r="K43" s="1476"/>
      <c r="L43" s="1476"/>
      <c r="M43" s="1476"/>
      <c r="N43" s="1476"/>
      <c r="O43" s="1476"/>
      <c r="P43" s="1476"/>
      <c r="Q43" s="1476"/>
      <c r="R43" s="1476"/>
      <c r="S43" s="1476"/>
      <c r="T43" s="1477"/>
      <c r="U43" s="901"/>
      <c r="V43" s="1476" t="s">
        <v>731</v>
      </c>
      <c r="W43" s="1476"/>
      <c r="X43" s="1476"/>
      <c r="Y43" s="1476"/>
      <c r="Z43" s="1476"/>
      <c r="AA43" s="1476"/>
      <c r="AB43" s="1476"/>
      <c r="AC43" s="1476"/>
      <c r="AD43" s="1476"/>
      <c r="AE43" s="1476"/>
      <c r="AF43" s="1476"/>
      <c r="AG43" s="1476"/>
      <c r="AH43" s="1476"/>
      <c r="AI43" s="1476"/>
      <c r="AJ43" s="1476"/>
      <c r="AK43" s="1478"/>
    </row>
    <row r="44" spans="1:39" ht="15" customHeight="1">
      <c r="A44" s="96"/>
      <c r="B44" s="1400"/>
      <c r="C44" s="1401"/>
      <c r="D44" s="770"/>
      <c r="E44" s="1476"/>
      <c r="F44" s="1476"/>
      <c r="G44" s="1476"/>
      <c r="H44" s="1476"/>
      <c r="I44" s="1476"/>
      <c r="J44" s="1476"/>
      <c r="K44" s="1476"/>
      <c r="L44" s="1476"/>
      <c r="M44" s="1476"/>
      <c r="N44" s="1476"/>
      <c r="O44" s="1476"/>
      <c r="P44" s="1476"/>
      <c r="Q44" s="1476"/>
      <c r="R44" s="1476"/>
      <c r="S44" s="1476"/>
      <c r="T44" s="1477"/>
      <c r="U44" s="901"/>
      <c r="V44" s="1476"/>
      <c r="W44" s="1476"/>
      <c r="X44" s="1476"/>
      <c r="Y44" s="1476"/>
      <c r="Z44" s="1476"/>
      <c r="AA44" s="1476"/>
      <c r="AB44" s="1476"/>
      <c r="AC44" s="1476"/>
      <c r="AD44" s="1476"/>
      <c r="AE44" s="1476"/>
      <c r="AF44" s="1476"/>
      <c r="AG44" s="1476"/>
      <c r="AH44" s="1476"/>
      <c r="AI44" s="1476"/>
      <c r="AJ44" s="1476"/>
      <c r="AK44" s="1478"/>
    </row>
    <row r="45" spans="1:39" ht="24" customHeight="1">
      <c r="A45" s="96"/>
      <c r="B45" s="1400"/>
      <c r="C45" s="1401"/>
      <c r="D45" s="770"/>
      <c r="E45" s="1476"/>
      <c r="F45" s="1476"/>
      <c r="G45" s="1476"/>
      <c r="H45" s="1476"/>
      <c r="I45" s="1476"/>
      <c r="J45" s="1476"/>
      <c r="K45" s="1476"/>
      <c r="L45" s="1476"/>
      <c r="M45" s="1476"/>
      <c r="N45" s="1476"/>
      <c r="O45" s="1476"/>
      <c r="P45" s="1476"/>
      <c r="Q45" s="1476"/>
      <c r="R45" s="1476"/>
      <c r="S45" s="1476"/>
      <c r="T45" s="1477"/>
      <c r="U45" s="901"/>
      <c r="V45" s="1476"/>
      <c r="W45" s="1476"/>
      <c r="X45" s="1476"/>
      <c r="Y45" s="1476"/>
      <c r="Z45" s="1476"/>
      <c r="AA45" s="1476"/>
      <c r="AB45" s="1476"/>
      <c r="AC45" s="1476"/>
      <c r="AD45" s="1476"/>
      <c r="AE45" s="1476"/>
      <c r="AF45" s="1476"/>
      <c r="AG45" s="1476"/>
      <c r="AH45" s="1476"/>
      <c r="AI45" s="1476"/>
      <c r="AJ45" s="1476"/>
      <c r="AK45" s="1478"/>
    </row>
    <row r="46" spans="1:39" ht="6.75" customHeight="1">
      <c r="A46" s="96"/>
      <c r="B46" s="1400"/>
      <c r="C46" s="1401"/>
      <c r="D46" s="770"/>
      <c r="E46" s="1476"/>
      <c r="F46" s="1476"/>
      <c r="G46" s="1476"/>
      <c r="H46" s="1476"/>
      <c r="I46" s="1476"/>
      <c r="J46" s="1476"/>
      <c r="K46" s="1476"/>
      <c r="L46" s="1476"/>
      <c r="M46" s="1476"/>
      <c r="N46" s="1476"/>
      <c r="O46" s="1476"/>
      <c r="P46" s="1476"/>
      <c r="Q46" s="1476"/>
      <c r="R46" s="1476"/>
      <c r="S46" s="1476"/>
      <c r="T46" s="1477"/>
      <c r="U46" s="901"/>
      <c r="V46" s="1476"/>
      <c r="W46" s="1476"/>
      <c r="X46" s="1476"/>
      <c r="Y46" s="1476"/>
      <c r="Z46" s="1476"/>
      <c r="AA46" s="1476"/>
      <c r="AB46" s="1476"/>
      <c r="AC46" s="1476"/>
      <c r="AD46" s="1476"/>
      <c r="AE46" s="1476"/>
      <c r="AF46" s="1476"/>
      <c r="AG46" s="1476"/>
      <c r="AH46" s="1476"/>
      <c r="AI46" s="1476"/>
      <c r="AJ46" s="1476"/>
      <c r="AK46" s="1478"/>
    </row>
    <row r="47" spans="1:39" ht="9" customHeight="1">
      <c r="A47" s="96"/>
      <c r="B47" s="1402"/>
      <c r="C47" s="1403"/>
      <c r="D47" s="771"/>
      <c r="E47" s="870"/>
      <c r="F47" s="1422"/>
      <c r="G47" s="1422"/>
      <c r="H47" s="1429"/>
      <c r="I47" s="1429"/>
      <c r="J47" s="773"/>
      <c r="K47" s="1422"/>
      <c r="L47" s="1422"/>
      <c r="M47" s="1429"/>
      <c r="N47" s="1429"/>
      <c r="O47" s="773"/>
      <c r="P47" s="1422"/>
      <c r="Q47" s="1422"/>
      <c r="R47" s="1429"/>
      <c r="S47" s="1429"/>
      <c r="T47" s="774"/>
      <c r="U47" s="771"/>
      <c r="V47" s="870"/>
      <c r="W47" s="1422"/>
      <c r="X47" s="1422"/>
      <c r="Y47" s="1429"/>
      <c r="Z47" s="1429"/>
      <c r="AA47" s="773"/>
      <c r="AB47" s="1422"/>
      <c r="AC47" s="1422"/>
      <c r="AD47" s="1429"/>
      <c r="AE47" s="1429"/>
      <c r="AF47" s="773"/>
      <c r="AG47" s="1422"/>
      <c r="AH47" s="1422"/>
      <c r="AI47" s="1429"/>
      <c r="AJ47" s="1429"/>
      <c r="AK47" s="775"/>
    </row>
    <row r="48" spans="1:39" s="669" customFormat="1" ht="20.25" customHeight="1">
      <c r="A48" s="96"/>
      <c r="B48" s="1398" t="s">
        <v>126</v>
      </c>
      <c r="C48" s="1399"/>
      <c r="D48" s="1396">
        <v>12800</v>
      </c>
      <c r="E48" s="1397"/>
      <c r="F48" s="1397"/>
      <c r="G48" s="903" t="s">
        <v>117</v>
      </c>
      <c r="H48" s="670"/>
      <c r="I48" s="670"/>
      <c r="J48" s="902"/>
      <c r="K48" s="905"/>
      <c r="L48" s="905"/>
      <c r="M48" s="670"/>
      <c r="N48" s="670"/>
      <c r="O48" s="902"/>
      <c r="P48" s="905"/>
      <c r="Q48" s="905"/>
      <c r="R48" s="670"/>
      <c r="S48" s="670"/>
      <c r="T48" s="902"/>
      <c r="U48" s="1396">
        <v>12400</v>
      </c>
      <c r="V48" s="1397"/>
      <c r="W48" s="1397"/>
      <c r="X48" s="903" t="s">
        <v>117</v>
      </c>
      <c r="Y48" s="670"/>
      <c r="Z48" s="670"/>
      <c r="AA48" s="902"/>
      <c r="AB48" s="905"/>
      <c r="AC48" s="905"/>
      <c r="AD48" s="670"/>
      <c r="AE48" s="670"/>
      <c r="AF48" s="902"/>
      <c r="AG48" s="905"/>
      <c r="AH48" s="905"/>
      <c r="AI48" s="670"/>
      <c r="AJ48" s="670"/>
      <c r="AK48" s="769"/>
      <c r="AM48" s="80"/>
    </row>
    <row r="49" spans="1:39" s="669" customFormat="1" ht="7.5" customHeight="1">
      <c r="A49" s="96"/>
      <c r="B49" s="1400"/>
      <c r="C49" s="1401"/>
      <c r="D49" s="770"/>
      <c r="E49" s="901"/>
      <c r="F49" s="905"/>
      <c r="G49" s="905"/>
      <c r="H49" s="670"/>
      <c r="I49" s="670"/>
      <c r="J49" s="902"/>
      <c r="K49" s="905"/>
      <c r="L49" s="905"/>
      <c r="M49" s="670"/>
      <c r="N49" s="670"/>
      <c r="O49" s="902"/>
      <c r="P49" s="905"/>
      <c r="Q49" s="905"/>
      <c r="R49" s="670"/>
      <c r="S49" s="670"/>
      <c r="T49" s="902"/>
      <c r="U49" s="770"/>
      <c r="V49" s="901"/>
      <c r="W49" s="905"/>
      <c r="X49" s="905"/>
      <c r="Y49" s="670"/>
      <c r="Z49" s="670"/>
      <c r="AA49" s="902"/>
      <c r="AB49" s="905"/>
      <c r="AC49" s="905"/>
      <c r="AD49" s="670"/>
      <c r="AE49" s="670"/>
      <c r="AF49" s="902"/>
      <c r="AG49" s="905"/>
      <c r="AH49" s="905"/>
      <c r="AI49" s="670"/>
      <c r="AJ49" s="670"/>
      <c r="AK49" s="769"/>
      <c r="AM49" s="80"/>
    </row>
    <row r="50" spans="1:39" s="669" customFormat="1" ht="67.5" customHeight="1">
      <c r="A50" s="96"/>
      <c r="B50" s="1400"/>
      <c r="C50" s="1401"/>
      <c r="D50" s="770"/>
      <c r="E50" s="1389" t="s">
        <v>728</v>
      </c>
      <c r="F50" s="1389"/>
      <c r="G50" s="1389"/>
      <c r="H50" s="1389"/>
      <c r="I50" s="1389"/>
      <c r="J50" s="1389"/>
      <c r="K50" s="1389"/>
      <c r="L50" s="1389"/>
      <c r="M50" s="1389"/>
      <c r="N50" s="1389"/>
      <c r="O50" s="1389"/>
      <c r="P50" s="1389"/>
      <c r="Q50" s="1389"/>
      <c r="R50" s="1389"/>
      <c r="S50" s="1389"/>
      <c r="T50" s="1470"/>
      <c r="U50" s="770"/>
      <c r="V50" s="1389" t="s">
        <v>729</v>
      </c>
      <c r="W50" s="1389"/>
      <c r="X50" s="1389"/>
      <c r="Y50" s="1389"/>
      <c r="Z50" s="1389"/>
      <c r="AA50" s="1389"/>
      <c r="AB50" s="1389"/>
      <c r="AC50" s="1389"/>
      <c r="AD50" s="1389"/>
      <c r="AE50" s="1389"/>
      <c r="AF50" s="1389"/>
      <c r="AG50" s="1389"/>
      <c r="AH50" s="1389"/>
      <c r="AI50" s="1389"/>
      <c r="AJ50" s="1389"/>
      <c r="AK50" s="1471"/>
      <c r="AM50" s="80"/>
    </row>
    <row r="51" spans="1:39" ht="12.75" customHeight="1" thickBot="1">
      <c r="A51" s="96"/>
      <c r="B51" s="1449"/>
      <c r="C51" s="1451"/>
      <c r="D51" s="897"/>
      <c r="E51" s="898"/>
      <c r="F51" s="898"/>
      <c r="G51" s="760"/>
      <c r="H51" s="788"/>
      <c r="I51" s="788"/>
      <c r="J51" s="760"/>
      <c r="K51" s="789"/>
      <c r="L51" s="789"/>
      <c r="M51" s="788"/>
      <c r="N51" s="788"/>
      <c r="O51" s="760"/>
      <c r="P51" s="789"/>
      <c r="Q51" s="789"/>
      <c r="R51" s="788"/>
      <c r="S51" s="788"/>
      <c r="T51" s="760"/>
      <c r="U51" s="897"/>
      <c r="V51" s="898"/>
      <c r="W51" s="898"/>
      <c r="X51" s="760"/>
      <c r="Y51" s="788"/>
      <c r="Z51" s="788"/>
      <c r="AA51" s="760"/>
      <c r="AB51" s="789"/>
      <c r="AC51" s="789"/>
      <c r="AD51" s="788"/>
      <c r="AE51" s="788"/>
      <c r="AF51" s="760"/>
      <c r="AG51" s="789"/>
      <c r="AH51" s="789"/>
      <c r="AI51" s="788"/>
      <c r="AJ51" s="788"/>
      <c r="AK51" s="761"/>
    </row>
    <row r="52" spans="1:39" ht="18" customHeight="1">
      <c r="A52" s="96"/>
      <c r="B52" s="96"/>
      <c r="C52" s="96"/>
      <c r="D52" s="253"/>
      <c r="E52" s="253"/>
      <c r="F52" s="253"/>
      <c r="G52" s="253"/>
      <c r="H52" s="252"/>
      <c r="I52" s="252"/>
      <c r="J52" s="96"/>
      <c r="K52" s="253"/>
      <c r="L52" s="253"/>
      <c r="M52" s="252"/>
      <c r="N52" s="252"/>
      <c r="O52" s="96"/>
      <c r="P52" s="253"/>
      <c r="Q52" s="253"/>
      <c r="R52" s="252"/>
      <c r="S52" s="252"/>
      <c r="T52" s="96"/>
      <c r="U52" s="253"/>
      <c r="V52" s="253"/>
      <c r="W52" s="253"/>
      <c r="X52" s="253"/>
      <c r="Y52" s="252"/>
      <c r="Z52" s="252"/>
      <c r="AA52" s="96"/>
      <c r="AB52" s="253"/>
      <c r="AC52" s="253"/>
      <c r="AD52" s="252"/>
      <c r="AE52" s="252"/>
      <c r="AF52" s="96"/>
      <c r="AG52" s="253"/>
      <c r="AH52" s="253"/>
      <c r="AI52" s="252"/>
      <c r="AJ52" s="252"/>
      <c r="AK52" s="96"/>
    </row>
    <row r="53" spans="1:39" ht="18" customHeight="1">
      <c r="A53" s="96"/>
      <c r="B53" s="96"/>
      <c r="C53" s="96"/>
      <c r="D53" s="253"/>
      <c r="E53" s="253"/>
      <c r="F53" s="253"/>
      <c r="G53" s="253"/>
      <c r="H53" s="252"/>
      <c r="I53" s="252"/>
      <c r="J53" s="96"/>
      <c r="K53" s="253"/>
      <c r="L53" s="253"/>
      <c r="M53" s="252"/>
      <c r="N53" s="252"/>
      <c r="O53" s="96"/>
      <c r="P53" s="253"/>
      <c r="Q53" s="253"/>
      <c r="R53" s="252"/>
      <c r="S53" s="252"/>
      <c r="T53" s="96"/>
      <c r="U53" s="253"/>
      <c r="V53" s="253"/>
      <c r="W53" s="253"/>
      <c r="X53" s="253"/>
      <c r="Y53" s="252"/>
      <c r="Z53" s="252"/>
      <c r="AA53" s="96"/>
      <c r="AB53" s="253"/>
      <c r="AC53" s="253"/>
      <c r="AD53" s="252"/>
      <c r="AE53" s="252"/>
      <c r="AF53" s="96"/>
      <c r="AG53" s="253"/>
      <c r="AH53" s="253"/>
      <c r="AI53" s="252"/>
      <c r="AJ53" s="252"/>
      <c r="AK53" s="96"/>
    </row>
    <row r="54" spans="1:39" s="81" customFormat="1" ht="18" customHeight="1">
      <c r="A54" s="251">
        <v>2</v>
      </c>
      <c r="B54" s="753"/>
      <c r="C54" s="251" t="s">
        <v>127</v>
      </c>
      <c r="D54" s="753"/>
      <c r="E54" s="753"/>
      <c r="F54" s="753"/>
      <c r="G54" s="753"/>
      <c r="H54" s="753"/>
      <c r="I54" s="753"/>
      <c r="J54" s="753"/>
      <c r="K54" s="753"/>
      <c r="L54" s="753"/>
      <c r="M54" s="753"/>
      <c r="N54" s="753"/>
      <c r="O54" s="753"/>
      <c r="P54" s="753"/>
      <c r="Q54" s="753"/>
      <c r="R54" s="753"/>
      <c r="S54" s="753"/>
      <c r="T54" s="753"/>
      <c r="U54" s="753"/>
      <c r="V54" s="753"/>
      <c r="W54" s="753"/>
      <c r="X54" s="753"/>
      <c r="Y54" s="753"/>
      <c r="Z54" s="753"/>
      <c r="AA54" s="753"/>
      <c r="AB54" s="753"/>
      <c r="AC54" s="753"/>
      <c r="AD54" s="753"/>
      <c r="AE54" s="753"/>
      <c r="AF54" s="753"/>
      <c r="AG54" s="753"/>
      <c r="AH54" s="753"/>
      <c r="AI54" s="753"/>
      <c r="AJ54" s="753"/>
      <c r="AK54" s="753"/>
      <c r="AM54" s="82"/>
    </row>
    <row r="55" spans="1:39" ht="7.5" customHeight="1" thickBot="1">
      <c r="A55" s="754"/>
      <c r="B55" s="96"/>
      <c r="C55" s="96"/>
      <c r="D55" s="96"/>
      <c r="E55" s="96"/>
      <c r="F55" s="96"/>
      <c r="G55" s="96"/>
      <c r="H55" s="96"/>
      <c r="I55" s="96"/>
      <c r="J55" s="96"/>
      <c r="K55" s="96"/>
      <c r="L55" s="96"/>
      <c r="M55" s="96"/>
      <c r="N55" s="96"/>
      <c r="O55" s="96"/>
      <c r="P55" s="96"/>
      <c r="Q55" s="96"/>
      <c r="R55" s="96"/>
      <c r="S55" s="96"/>
      <c r="T55" s="96"/>
      <c r="U55" s="96"/>
      <c r="V55" s="96"/>
      <c r="W55" s="96"/>
      <c r="X55" s="96"/>
      <c r="Y55" s="96"/>
      <c r="Z55" s="96"/>
      <c r="AA55" s="96"/>
      <c r="AB55" s="96"/>
      <c r="AC55" s="96"/>
      <c r="AD55" s="96"/>
      <c r="AE55" s="96"/>
      <c r="AF55" s="96"/>
      <c r="AG55" s="96"/>
      <c r="AH55" s="96"/>
      <c r="AI55" s="96"/>
      <c r="AJ55" s="96"/>
      <c r="AK55" s="96"/>
    </row>
    <row r="56" spans="1:39" ht="30" customHeight="1" thickBot="1">
      <c r="A56" s="96"/>
      <c r="B56" s="1472" t="s">
        <v>709</v>
      </c>
      <c r="C56" s="1473"/>
      <c r="D56" s="1473"/>
      <c r="E56" s="1473"/>
      <c r="F56" s="1473"/>
      <c r="G56" s="1473"/>
      <c r="H56" s="1473"/>
      <c r="I56" s="1473"/>
      <c r="J56" s="1473"/>
      <c r="K56" s="1473"/>
      <c r="L56" s="1473"/>
      <c r="M56" s="1473"/>
      <c r="N56" s="1473"/>
      <c r="O56" s="1473"/>
      <c r="P56" s="1473"/>
      <c r="Q56" s="1473"/>
      <c r="R56" s="1473"/>
      <c r="S56" s="1473"/>
      <c r="T56" s="1474"/>
      <c r="U56" s="1466" t="s">
        <v>710</v>
      </c>
      <c r="V56" s="1466"/>
      <c r="W56" s="1466"/>
      <c r="X56" s="1466"/>
      <c r="Y56" s="1466"/>
      <c r="Z56" s="1466"/>
      <c r="AA56" s="1466"/>
      <c r="AB56" s="1466"/>
      <c r="AC56" s="1466"/>
      <c r="AD56" s="1466"/>
      <c r="AE56" s="1466"/>
      <c r="AF56" s="1466"/>
      <c r="AG56" s="1466"/>
      <c r="AH56" s="1466"/>
      <c r="AI56" s="1466"/>
      <c r="AJ56" s="1466"/>
      <c r="AK56" s="1467"/>
    </row>
    <row r="57" spans="1:39" ht="18" customHeight="1">
      <c r="A57" s="96"/>
      <c r="B57" s="96"/>
      <c r="C57" s="96"/>
      <c r="D57" s="253"/>
      <c r="E57" s="253"/>
      <c r="F57" s="253"/>
      <c r="G57" s="253"/>
      <c r="H57" s="252"/>
      <c r="I57" s="252"/>
      <c r="J57" s="96"/>
      <c r="K57" s="253"/>
      <c r="L57" s="253"/>
      <c r="M57" s="252"/>
      <c r="N57" s="252"/>
      <c r="O57" s="96"/>
      <c r="P57" s="253"/>
      <c r="Q57" s="253"/>
      <c r="R57" s="252"/>
      <c r="S57" s="252"/>
      <c r="T57" s="96"/>
      <c r="U57" s="253"/>
      <c r="V57" s="253"/>
      <c r="W57" s="253"/>
      <c r="X57" s="253"/>
      <c r="Y57" s="252"/>
      <c r="Z57" s="252"/>
      <c r="AA57" s="96"/>
      <c r="AB57" s="253"/>
      <c r="AC57" s="253"/>
      <c r="AD57" s="252"/>
      <c r="AE57" s="252"/>
      <c r="AF57" s="96"/>
      <c r="AG57" s="253"/>
      <c r="AH57" s="253"/>
      <c r="AI57" s="252"/>
      <c r="AJ57" s="252"/>
      <c r="AK57" s="96"/>
    </row>
    <row r="58" spans="1:39" s="81" customFormat="1" ht="18" customHeight="1">
      <c r="A58" s="251">
        <v>3</v>
      </c>
      <c r="B58" s="753"/>
      <c r="C58" s="251" t="s">
        <v>733</v>
      </c>
      <c r="D58" s="753"/>
      <c r="E58" s="753"/>
      <c r="F58" s="753"/>
      <c r="G58" s="753"/>
      <c r="H58" s="753"/>
      <c r="I58" s="753"/>
      <c r="J58" s="753"/>
      <c r="K58" s="753"/>
      <c r="L58" s="753"/>
      <c r="M58" s="753"/>
      <c r="N58" s="753"/>
      <c r="O58" s="753"/>
      <c r="P58" s="753"/>
      <c r="Q58" s="753"/>
      <c r="R58" s="753"/>
      <c r="S58" s="753"/>
      <c r="T58" s="753"/>
      <c r="U58" s="753"/>
      <c r="V58" s="753"/>
      <c r="W58" s="753"/>
      <c r="X58" s="753"/>
      <c r="Y58" s="753"/>
      <c r="Z58" s="753"/>
      <c r="AA58" s="753"/>
      <c r="AB58" s="753"/>
      <c r="AC58" s="753"/>
      <c r="AD58" s="753"/>
      <c r="AE58" s="753"/>
      <c r="AF58" s="753"/>
      <c r="AG58" s="753"/>
      <c r="AH58" s="753"/>
      <c r="AI58" s="753"/>
      <c r="AJ58" s="753"/>
      <c r="AK58" s="753"/>
      <c r="AM58" s="82"/>
    </row>
    <row r="59" spans="1:39" ht="7.5" customHeight="1" thickBot="1">
      <c r="A59" s="754"/>
      <c r="B59" s="96"/>
      <c r="C59" s="96"/>
      <c r="D59" s="96"/>
      <c r="E59" s="96"/>
      <c r="F59" s="96"/>
      <c r="G59" s="96"/>
      <c r="H59" s="96"/>
      <c r="I59" s="96"/>
      <c r="J59" s="96"/>
      <c r="K59" s="96"/>
      <c r="L59" s="96"/>
      <c r="M59" s="96"/>
      <c r="N59" s="96"/>
      <c r="O59" s="96"/>
      <c r="P59" s="96"/>
      <c r="Q59" s="96"/>
      <c r="R59" s="96"/>
      <c r="S59" s="96"/>
      <c r="T59" s="96"/>
      <c r="U59" s="96"/>
      <c r="V59" s="96"/>
      <c r="W59" s="96"/>
      <c r="X59" s="96"/>
      <c r="Y59" s="96"/>
      <c r="Z59" s="96"/>
      <c r="AA59" s="96"/>
      <c r="AB59" s="96"/>
      <c r="AC59" s="96"/>
      <c r="AD59" s="96"/>
      <c r="AE59" s="96"/>
      <c r="AF59" s="96"/>
      <c r="AG59" s="96"/>
      <c r="AH59" s="96"/>
      <c r="AI59" s="96"/>
      <c r="AJ59" s="96"/>
      <c r="AK59" s="96"/>
    </row>
    <row r="60" spans="1:39" ht="30" customHeight="1" thickBot="1">
      <c r="A60" s="96"/>
      <c r="B60" s="1472" t="s">
        <v>128</v>
      </c>
      <c r="C60" s="1473"/>
      <c r="D60" s="1473"/>
      <c r="E60" s="1473"/>
      <c r="F60" s="1473"/>
      <c r="G60" s="1473"/>
      <c r="H60" s="1473"/>
      <c r="I60" s="1473"/>
      <c r="J60" s="1473"/>
      <c r="K60" s="1473"/>
      <c r="L60" s="1473"/>
      <c r="M60" s="1473"/>
      <c r="N60" s="1473"/>
      <c r="O60" s="1473"/>
      <c r="P60" s="1473"/>
      <c r="Q60" s="1473"/>
      <c r="R60" s="1473"/>
      <c r="S60" s="1473"/>
      <c r="T60" s="1473"/>
      <c r="U60" s="1473"/>
      <c r="V60" s="1473"/>
      <c r="W60" s="1473"/>
      <c r="X60" s="1473"/>
      <c r="Y60" s="1473"/>
      <c r="Z60" s="1473"/>
      <c r="AA60" s="1473"/>
      <c r="AB60" s="1473"/>
      <c r="AC60" s="1473"/>
      <c r="AD60" s="1473"/>
      <c r="AE60" s="1473"/>
      <c r="AF60" s="1473"/>
      <c r="AG60" s="1473"/>
      <c r="AH60" s="1473"/>
      <c r="AI60" s="1473"/>
      <c r="AJ60" s="1473"/>
      <c r="AK60" s="1475"/>
    </row>
    <row r="61" spans="1:39" ht="18" customHeight="1">
      <c r="A61" s="96"/>
      <c r="B61" s="96"/>
      <c r="C61" s="253" t="s">
        <v>129</v>
      </c>
      <c r="D61" s="253"/>
      <c r="E61" s="96" t="s">
        <v>130</v>
      </c>
      <c r="F61" s="253"/>
      <c r="G61" s="253"/>
      <c r="H61" s="252"/>
      <c r="I61" s="252"/>
      <c r="J61" s="96"/>
      <c r="K61" s="253"/>
      <c r="L61" s="253"/>
      <c r="M61" s="252"/>
      <c r="N61" s="252"/>
      <c r="O61" s="96"/>
      <c r="P61" s="253"/>
      <c r="Q61" s="253"/>
      <c r="R61" s="252"/>
      <c r="S61" s="252"/>
      <c r="T61" s="96"/>
      <c r="U61" s="253"/>
      <c r="V61" s="253"/>
      <c r="W61" s="253"/>
      <c r="X61" s="253"/>
      <c r="Y61" s="252"/>
      <c r="Z61" s="252"/>
      <c r="AA61" s="96"/>
      <c r="AB61" s="253"/>
      <c r="AC61" s="253"/>
      <c r="AD61" s="252"/>
      <c r="AE61" s="252"/>
      <c r="AF61" s="96"/>
      <c r="AG61" s="253"/>
      <c r="AH61" s="253"/>
      <c r="AI61" s="252"/>
      <c r="AJ61" s="252"/>
      <c r="AK61" s="96"/>
    </row>
    <row r="62" spans="1:39" ht="18" customHeight="1">
      <c r="A62" s="96"/>
      <c r="B62" s="96"/>
      <c r="C62" s="96"/>
      <c r="D62" s="253"/>
      <c r="E62" s="253"/>
      <c r="F62" s="253"/>
      <c r="G62" s="253"/>
      <c r="H62" s="252"/>
      <c r="I62" s="252"/>
      <c r="J62" s="96"/>
      <c r="K62" s="253"/>
      <c r="L62" s="253"/>
      <c r="M62" s="252"/>
      <c r="N62" s="252"/>
      <c r="O62" s="96"/>
      <c r="P62" s="253"/>
      <c r="Q62" s="253"/>
      <c r="R62" s="252"/>
      <c r="S62" s="252"/>
      <c r="T62" s="96"/>
      <c r="U62" s="253"/>
      <c r="V62" s="253"/>
      <c r="W62" s="253"/>
      <c r="X62" s="253"/>
      <c r="Y62" s="252"/>
      <c r="Z62" s="252"/>
      <c r="AA62" s="96"/>
      <c r="AB62" s="253"/>
      <c r="AC62" s="253"/>
      <c r="AD62" s="252"/>
      <c r="AE62" s="252"/>
      <c r="AF62" s="96"/>
      <c r="AG62" s="253"/>
      <c r="AH62" s="253"/>
      <c r="AI62" s="252"/>
      <c r="AJ62" s="252"/>
      <c r="AK62" s="96"/>
    </row>
    <row r="63" spans="1:39" ht="18" customHeight="1" thickBot="1">
      <c r="A63" s="96"/>
      <c r="B63" s="96"/>
      <c r="C63" s="96" t="s">
        <v>111</v>
      </c>
      <c r="D63" s="96" t="s">
        <v>654</v>
      </c>
      <c r="E63" s="253"/>
      <c r="F63" s="253"/>
      <c r="G63" s="253"/>
      <c r="H63" s="252"/>
      <c r="I63" s="252"/>
      <c r="J63" s="96"/>
      <c r="K63" s="253"/>
      <c r="L63" s="253"/>
      <c r="M63" s="252"/>
      <c r="N63" s="252"/>
      <c r="O63" s="96"/>
      <c r="P63" s="253"/>
      <c r="Q63" s="253"/>
      <c r="R63" s="252"/>
      <c r="S63" s="252"/>
      <c r="T63" s="96"/>
      <c r="U63" s="253"/>
      <c r="V63" s="253"/>
      <c r="W63" s="253"/>
      <c r="X63" s="253"/>
      <c r="Y63" s="252"/>
      <c r="Z63" s="252"/>
      <c r="AA63" s="96"/>
      <c r="AB63" s="253"/>
      <c r="AC63" s="253"/>
      <c r="AD63" s="252"/>
      <c r="AE63" s="252"/>
      <c r="AF63" s="96"/>
      <c r="AG63" s="253"/>
      <c r="AH63" s="253"/>
      <c r="AI63" s="252"/>
      <c r="AJ63" s="252"/>
      <c r="AK63" s="96"/>
    </row>
    <row r="64" spans="1:39" ht="30" customHeight="1" thickBot="1">
      <c r="A64" s="96"/>
      <c r="B64" s="96"/>
      <c r="C64" s="1465" t="s">
        <v>132</v>
      </c>
      <c r="D64" s="1466"/>
      <c r="E64" s="1466"/>
      <c r="F64" s="1466"/>
      <c r="G64" s="1466"/>
      <c r="H64" s="1466"/>
      <c r="I64" s="1466"/>
      <c r="J64" s="1466"/>
      <c r="K64" s="1466"/>
      <c r="L64" s="1466"/>
      <c r="M64" s="1466"/>
      <c r="N64" s="1466"/>
      <c r="O64" s="1466"/>
      <c r="P64" s="1466"/>
      <c r="Q64" s="1466"/>
      <c r="R64" s="1466"/>
      <c r="S64" s="1466"/>
      <c r="T64" s="1466"/>
      <c r="U64" s="1466" t="s">
        <v>131</v>
      </c>
      <c r="V64" s="1466"/>
      <c r="W64" s="1466"/>
      <c r="X64" s="1467"/>
      <c r="Y64" s="252"/>
      <c r="Z64" s="252"/>
      <c r="AA64" s="96"/>
      <c r="AB64" s="253"/>
      <c r="AC64" s="253"/>
      <c r="AD64" s="252"/>
      <c r="AE64" s="252"/>
      <c r="AF64" s="96"/>
      <c r="AG64" s="253"/>
      <c r="AH64" s="253"/>
      <c r="AI64" s="252"/>
      <c r="AJ64" s="252"/>
      <c r="AK64" s="96"/>
    </row>
    <row r="65" spans="1:39" ht="30" customHeight="1">
      <c r="A65" s="96"/>
      <c r="B65" s="96"/>
      <c r="C65" s="1493" t="s">
        <v>651</v>
      </c>
      <c r="D65" s="1494"/>
      <c r="E65" s="1494"/>
      <c r="F65" s="1494"/>
      <c r="G65" s="1494"/>
      <c r="H65" s="1494"/>
      <c r="I65" s="1494"/>
      <c r="J65" s="1494"/>
      <c r="K65" s="1494"/>
      <c r="L65" s="1494"/>
      <c r="M65" s="1494"/>
      <c r="N65" s="1494"/>
      <c r="O65" s="1494"/>
      <c r="P65" s="1494"/>
      <c r="Q65" s="1494"/>
      <c r="R65" s="1494"/>
      <c r="S65" s="1494"/>
      <c r="T65" s="1494"/>
      <c r="U65" s="1463" t="s">
        <v>133</v>
      </c>
      <c r="V65" s="1463"/>
      <c r="W65" s="1463"/>
      <c r="X65" s="1464"/>
      <c r="Y65" s="252"/>
      <c r="Z65" s="252"/>
      <c r="AA65" s="96"/>
      <c r="AB65" s="253"/>
      <c r="AC65" s="253"/>
      <c r="AD65" s="252"/>
      <c r="AE65" s="252"/>
      <c r="AF65" s="96"/>
      <c r="AG65" s="253"/>
      <c r="AH65" s="253"/>
      <c r="AI65" s="252"/>
      <c r="AJ65" s="252"/>
      <c r="AK65" s="96"/>
    </row>
    <row r="66" spans="1:39" ht="30" customHeight="1">
      <c r="A66" s="96"/>
      <c r="B66" s="96"/>
      <c r="C66" s="1430" t="s">
        <v>652</v>
      </c>
      <c r="D66" s="1431"/>
      <c r="E66" s="1431"/>
      <c r="F66" s="1431"/>
      <c r="G66" s="1431"/>
      <c r="H66" s="1431"/>
      <c r="I66" s="1431"/>
      <c r="J66" s="1431"/>
      <c r="K66" s="1431"/>
      <c r="L66" s="1431"/>
      <c r="M66" s="1431"/>
      <c r="N66" s="1431"/>
      <c r="O66" s="1431"/>
      <c r="P66" s="1431"/>
      <c r="Q66" s="1431"/>
      <c r="R66" s="1431"/>
      <c r="S66" s="1431"/>
      <c r="T66" s="1431"/>
      <c r="U66" s="1432" t="s">
        <v>134</v>
      </c>
      <c r="V66" s="1432"/>
      <c r="W66" s="1432"/>
      <c r="X66" s="1433"/>
      <c r="Y66" s="252"/>
      <c r="Z66" s="252"/>
      <c r="AA66" s="96"/>
      <c r="AB66" s="253"/>
      <c r="AC66" s="253"/>
      <c r="AD66" s="252"/>
      <c r="AE66" s="252"/>
      <c r="AF66" s="96"/>
      <c r="AG66" s="253"/>
      <c r="AH66" s="253"/>
      <c r="AI66" s="252"/>
      <c r="AJ66" s="252"/>
      <c r="AK66" s="96"/>
    </row>
    <row r="67" spans="1:39" ht="30" customHeight="1" thickBot="1">
      <c r="A67" s="96"/>
      <c r="B67" s="96"/>
      <c r="C67" s="1485" t="s">
        <v>653</v>
      </c>
      <c r="D67" s="1486"/>
      <c r="E67" s="1486"/>
      <c r="F67" s="1486"/>
      <c r="G67" s="1486"/>
      <c r="H67" s="1486"/>
      <c r="I67" s="1486"/>
      <c r="J67" s="1486"/>
      <c r="K67" s="1486"/>
      <c r="L67" s="1486"/>
      <c r="M67" s="1486"/>
      <c r="N67" s="1486"/>
      <c r="O67" s="1486"/>
      <c r="P67" s="1486"/>
      <c r="Q67" s="1486"/>
      <c r="R67" s="1486"/>
      <c r="S67" s="1486"/>
      <c r="T67" s="1486"/>
      <c r="U67" s="1487" t="s">
        <v>734</v>
      </c>
      <c r="V67" s="1487"/>
      <c r="W67" s="1487"/>
      <c r="X67" s="1488"/>
      <c r="Y67" s="931"/>
      <c r="Z67" s="930"/>
      <c r="AA67" s="930"/>
      <c r="AB67" s="930"/>
      <c r="AC67" s="930"/>
      <c r="AD67" s="930"/>
      <c r="AE67" s="930"/>
      <c r="AF67" s="930"/>
      <c r="AG67" s="930"/>
      <c r="AH67" s="930"/>
      <c r="AI67" s="930"/>
      <c r="AJ67" s="930"/>
      <c r="AK67" s="930"/>
    </row>
    <row r="68" spans="1:39" ht="18" customHeight="1">
      <c r="A68" s="96"/>
      <c r="B68" s="96"/>
      <c r="C68" s="96"/>
      <c r="D68" s="253"/>
      <c r="E68" s="253"/>
      <c r="F68" s="253"/>
      <c r="G68" s="253"/>
      <c r="H68" s="252"/>
      <c r="I68" s="252"/>
      <c r="J68" s="96"/>
      <c r="K68" s="253"/>
      <c r="L68" s="253"/>
      <c r="M68" s="252"/>
      <c r="N68" s="252"/>
      <c r="O68" s="96"/>
      <c r="P68" s="253"/>
      <c r="Q68" s="253"/>
      <c r="R68" s="252"/>
      <c r="S68" s="252"/>
      <c r="T68" s="96"/>
      <c r="U68" s="253"/>
      <c r="V68" s="253"/>
      <c r="W68" s="253"/>
      <c r="X68" s="253"/>
      <c r="Y68" s="252"/>
      <c r="Z68" s="252"/>
      <c r="AA68" s="96"/>
      <c r="AB68" s="253"/>
      <c r="AC68" s="253"/>
      <c r="AD68" s="252"/>
      <c r="AE68" s="252"/>
      <c r="AF68" s="96"/>
      <c r="AG68" s="253"/>
      <c r="AH68" s="253"/>
      <c r="AI68" s="252"/>
      <c r="AJ68" s="252"/>
      <c r="AK68" s="96"/>
    </row>
    <row r="69" spans="1:39" s="81" customFormat="1" ht="18" customHeight="1">
      <c r="A69" s="251">
        <v>4</v>
      </c>
      <c r="B69" s="753"/>
      <c r="C69" s="251" t="s">
        <v>736</v>
      </c>
      <c r="D69" s="753"/>
      <c r="E69" s="753"/>
      <c r="F69" s="753"/>
      <c r="G69" s="753"/>
      <c r="H69" s="753"/>
      <c r="I69" s="753"/>
      <c r="J69" s="753"/>
      <c r="K69" s="753"/>
      <c r="L69" s="753"/>
      <c r="M69" s="753"/>
      <c r="N69" s="753"/>
      <c r="O69" s="753"/>
      <c r="P69" s="753"/>
      <c r="Q69" s="753"/>
      <c r="R69" s="753"/>
      <c r="S69" s="753"/>
      <c r="T69" s="753"/>
      <c r="U69" s="753"/>
      <c r="V69" s="753"/>
      <c r="W69" s="753"/>
      <c r="X69" s="753"/>
      <c r="Y69" s="753"/>
      <c r="Z69" s="753"/>
      <c r="AA69" s="753"/>
      <c r="AB69" s="753"/>
      <c r="AC69" s="753"/>
      <c r="AD69" s="753"/>
      <c r="AE69" s="753"/>
      <c r="AF69" s="753"/>
      <c r="AG69" s="753"/>
      <c r="AH69" s="753"/>
      <c r="AI69" s="753"/>
      <c r="AJ69" s="753"/>
      <c r="AK69" s="753"/>
      <c r="AM69" s="82"/>
    </row>
    <row r="70" spans="1:39" s="86" customFormat="1" ht="6.9" customHeight="1">
      <c r="A70" s="798"/>
      <c r="B70" s="798"/>
      <c r="C70" s="799"/>
      <c r="D70" s="799"/>
      <c r="E70" s="799"/>
      <c r="F70" s="799"/>
      <c r="G70" s="799"/>
      <c r="H70" s="799"/>
      <c r="I70" s="799"/>
      <c r="J70" s="799"/>
      <c r="K70" s="799"/>
      <c r="L70" s="799"/>
      <c r="M70" s="799"/>
      <c r="N70" s="799"/>
      <c r="O70" s="799"/>
      <c r="P70" s="799"/>
      <c r="Q70" s="799"/>
      <c r="R70" s="799"/>
      <c r="S70" s="799"/>
      <c r="T70" s="799"/>
      <c r="U70" s="799"/>
      <c r="V70" s="799"/>
      <c r="W70" s="799"/>
      <c r="X70" s="799"/>
      <c r="Y70" s="799"/>
      <c r="Z70" s="799"/>
      <c r="AA70" s="799"/>
      <c r="AB70" s="799"/>
      <c r="AC70" s="799"/>
      <c r="AD70" s="799"/>
      <c r="AE70" s="799"/>
      <c r="AF70" s="799"/>
      <c r="AG70" s="799"/>
      <c r="AH70" s="799"/>
      <c r="AI70" s="799"/>
      <c r="AJ70" s="799"/>
      <c r="AK70" s="799"/>
      <c r="AM70" s="82"/>
    </row>
    <row r="71" spans="1:39" s="87" customFormat="1" ht="18" customHeight="1">
      <c r="A71" s="254"/>
      <c r="B71" s="762" t="s">
        <v>135</v>
      </c>
      <c r="C71" s="254" t="s">
        <v>526</v>
      </c>
      <c r="D71" s="254"/>
      <c r="E71" s="254"/>
      <c r="F71" s="254"/>
      <c r="G71" s="254"/>
      <c r="H71" s="254"/>
      <c r="I71" s="254"/>
      <c r="J71" s="254"/>
      <c r="K71" s="254"/>
      <c r="L71" s="254"/>
      <c r="M71" s="254"/>
      <c r="N71" s="254"/>
      <c r="O71" s="254"/>
      <c r="P71" s="254"/>
      <c r="Q71" s="254"/>
      <c r="R71" s="254"/>
      <c r="S71" s="254"/>
      <c r="T71" s="254"/>
      <c r="U71" s="254"/>
      <c r="V71" s="254"/>
      <c r="W71" s="254"/>
      <c r="X71" s="254"/>
      <c r="Y71" s="254"/>
      <c r="Z71" s="254"/>
      <c r="AA71" s="254"/>
      <c r="AB71" s="254"/>
      <c r="AC71" s="254"/>
      <c r="AD71" s="254"/>
      <c r="AE71" s="254"/>
      <c r="AF71" s="254"/>
      <c r="AG71" s="254"/>
      <c r="AH71" s="254"/>
      <c r="AI71" s="254"/>
      <c r="AJ71" s="254"/>
      <c r="AK71" s="254"/>
      <c r="AM71" s="80"/>
    </row>
    <row r="72" spans="1:39" ht="7.5" customHeight="1" thickBot="1">
      <c r="A72" s="754"/>
      <c r="B72" s="96"/>
      <c r="C72" s="96"/>
      <c r="D72" s="96"/>
      <c r="E72" s="96"/>
      <c r="F72" s="96"/>
      <c r="G72" s="96"/>
      <c r="H72" s="96"/>
      <c r="I72" s="96"/>
      <c r="J72" s="96"/>
      <c r="K72" s="96"/>
      <c r="L72" s="96"/>
      <c r="M72" s="96"/>
      <c r="N72" s="96"/>
      <c r="O72" s="96"/>
      <c r="P72" s="96"/>
      <c r="Q72" s="96"/>
      <c r="R72" s="96"/>
      <c r="S72" s="96"/>
      <c r="T72" s="96"/>
      <c r="U72" s="96"/>
      <c r="V72" s="96"/>
      <c r="W72" s="96"/>
      <c r="X72" s="96"/>
      <c r="Y72" s="96"/>
      <c r="Z72" s="96"/>
      <c r="AA72" s="96"/>
      <c r="AB72" s="96"/>
      <c r="AC72" s="96"/>
      <c r="AD72" s="96"/>
      <c r="AE72" s="96"/>
      <c r="AF72" s="96"/>
      <c r="AG72" s="96"/>
      <c r="AH72" s="96"/>
      <c r="AI72" s="96"/>
      <c r="AJ72" s="96"/>
      <c r="AK72" s="96"/>
    </row>
    <row r="73" spans="1:39" ht="30" customHeight="1" thickBot="1">
      <c r="A73" s="96"/>
      <c r="B73" s="1481" t="s">
        <v>136</v>
      </c>
      <c r="C73" s="1482"/>
      <c r="D73" s="1483" t="s">
        <v>137</v>
      </c>
      <c r="E73" s="1483"/>
      <c r="F73" s="1483"/>
      <c r="G73" s="1483"/>
      <c r="H73" s="1483"/>
      <c r="I73" s="1483"/>
      <c r="J73" s="1483"/>
      <c r="K73" s="1483"/>
      <c r="L73" s="1483"/>
      <c r="M73" s="1483"/>
      <c r="N73" s="1483"/>
      <c r="O73" s="1483"/>
      <c r="P73" s="1483"/>
      <c r="Q73" s="1483"/>
      <c r="R73" s="1483"/>
      <c r="S73" s="1483"/>
      <c r="T73" s="1483"/>
      <c r="U73" s="1483"/>
      <c r="V73" s="1483"/>
      <c r="W73" s="1483"/>
      <c r="X73" s="1483"/>
      <c r="Y73" s="1483"/>
      <c r="Z73" s="1483"/>
      <c r="AA73" s="1483"/>
      <c r="AB73" s="1483"/>
      <c r="AC73" s="1484" t="s">
        <v>138</v>
      </c>
      <c r="AD73" s="1466"/>
      <c r="AE73" s="1466" t="s">
        <v>139</v>
      </c>
      <c r="AF73" s="1466"/>
      <c r="AG73" s="1466" t="s">
        <v>140</v>
      </c>
      <c r="AH73" s="1466"/>
      <c r="AI73" s="1466"/>
      <c r="AJ73" s="1466" t="s">
        <v>141</v>
      </c>
      <c r="AK73" s="1467"/>
    </row>
    <row r="74" spans="1:39" ht="15.6" customHeight="1">
      <c r="A74" s="96"/>
      <c r="B74" s="1495" t="s">
        <v>142</v>
      </c>
      <c r="C74" s="1496"/>
      <c r="D74" s="1499" t="s">
        <v>143</v>
      </c>
      <c r="E74" s="1499"/>
      <c r="F74" s="1499"/>
      <c r="G74" s="1499"/>
      <c r="H74" s="1499"/>
      <c r="I74" s="1499"/>
      <c r="J74" s="1499"/>
      <c r="K74" s="1499"/>
      <c r="L74" s="1499"/>
      <c r="M74" s="1499"/>
      <c r="N74" s="1499"/>
      <c r="O74" s="1499"/>
      <c r="P74" s="1499"/>
      <c r="Q74" s="1499"/>
      <c r="R74" s="1499"/>
      <c r="S74" s="1499"/>
      <c r="T74" s="1499"/>
      <c r="U74" s="1499"/>
      <c r="V74" s="1499"/>
      <c r="W74" s="1499"/>
      <c r="X74" s="1499"/>
      <c r="Y74" s="1499"/>
      <c r="Z74" s="1499"/>
      <c r="AA74" s="1499"/>
      <c r="AB74" s="1499"/>
      <c r="AC74" s="1463" t="s">
        <v>144</v>
      </c>
      <c r="AD74" s="1463"/>
      <c r="AE74" s="1463" t="s">
        <v>145</v>
      </c>
      <c r="AF74" s="1463"/>
      <c r="AG74" s="1501">
        <v>139300</v>
      </c>
      <c r="AH74" s="1501"/>
      <c r="AI74" s="1501"/>
      <c r="AJ74" s="1502">
        <v>1</v>
      </c>
      <c r="AK74" s="1503"/>
    </row>
    <row r="75" spans="1:39" ht="15.6" customHeight="1">
      <c r="A75" s="96"/>
      <c r="B75" s="1497"/>
      <c r="C75" s="1498"/>
      <c r="D75" s="1500"/>
      <c r="E75" s="1500"/>
      <c r="F75" s="1500"/>
      <c r="G75" s="1500"/>
      <c r="H75" s="1500"/>
      <c r="I75" s="1500"/>
      <c r="J75" s="1500"/>
      <c r="K75" s="1500"/>
      <c r="L75" s="1500"/>
      <c r="M75" s="1500"/>
      <c r="N75" s="1500"/>
      <c r="O75" s="1500"/>
      <c r="P75" s="1500"/>
      <c r="Q75" s="1500"/>
      <c r="R75" s="1500"/>
      <c r="S75" s="1500"/>
      <c r="T75" s="1500"/>
      <c r="U75" s="1500"/>
      <c r="V75" s="1500"/>
      <c r="W75" s="1500"/>
      <c r="X75" s="1500"/>
      <c r="Y75" s="1500"/>
      <c r="Z75" s="1500"/>
      <c r="AA75" s="1500"/>
      <c r="AB75" s="1500"/>
      <c r="AC75" s="1432" t="s">
        <v>146</v>
      </c>
      <c r="AD75" s="1432"/>
      <c r="AE75" s="1432"/>
      <c r="AF75" s="1432"/>
      <c r="AG75" s="1489">
        <v>129600</v>
      </c>
      <c r="AH75" s="1489"/>
      <c r="AI75" s="1489"/>
      <c r="AJ75" s="1340"/>
      <c r="AK75" s="1490"/>
    </row>
    <row r="76" spans="1:39" ht="15.6" customHeight="1">
      <c r="A76" s="96"/>
      <c r="B76" s="1497"/>
      <c r="C76" s="1498"/>
      <c r="D76" s="1500" t="s">
        <v>503</v>
      </c>
      <c r="E76" s="1500"/>
      <c r="F76" s="1500"/>
      <c r="G76" s="1500"/>
      <c r="H76" s="1500"/>
      <c r="I76" s="1500"/>
      <c r="J76" s="1500"/>
      <c r="K76" s="1500"/>
      <c r="L76" s="1500"/>
      <c r="M76" s="1500"/>
      <c r="N76" s="1500"/>
      <c r="O76" s="1500"/>
      <c r="P76" s="1500"/>
      <c r="Q76" s="1500"/>
      <c r="R76" s="1500"/>
      <c r="S76" s="1500"/>
      <c r="T76" s="1500"/>
      <c r="U76" s="1500"/>
      <c r="V76" s="1500"/>
      <c r="W76" s="1500"/>
      <c r="X76" s="1500"/>
      <c r="Y76" s="1500"/>
      <c r="Z76" s="1500"/>
      <c r="AA76" s="1500"/>
      <c r="AB76" s="1500"/>
      <c r="AC76" s="1432" t="s">
        <v>147</v>
      </c>
      <c r="AD76" s="1432"/>
      <c r="AE76" s="1432" t="s">
        <v>148</v>
      </c>
      <c r="AF76" s="1432"/>
      <c r="AG76" s="1489">
        <v>94900</v>
      </c>
      <c r="AH76" s="1489"/>
      <c r="AI76" s="1489"/>
      <c r="AJ76" s="1340">
        <v>2</v>
      </c>
      <c r="AK76" s="1490"/>
    </row>
    <row r="77" spans="1:39" ht="15.6" customHeight="1">
      <c r="A77" s="96"/>
      <c r="B77" s="1497"/>
      <c r="C77" s="1498"/>
      <c r="D77" s="1500"/>
      <c r="E77" s="1500"/>
      <c r="F77" s="1500"/>
      <c r="G77" s="1500"/>
      <c r="H77" s="1500"/>
      <c r="I77" s="1500"/>
      <c r="J77" s="1500"/>
      <c r="K77" s="1500"/>
      <c r="L77" s="1500"/>
      <c r="M77" s="1500"/>
      <c r="N77" s="1500"/>
      <c r="O77" s="1500"/>
      <c r="P77" s="1500"/>
      <c r="Q77" s="1500"/>
      <c r="R77" s="1500"/>
      <c r="S77" s="1500"/>
      <c r="T77" s="1500"/>
      <c r="U77" s="1500"/>
      <c r="V77" s="1500"/>
      <c r="W77" s="1500"/>
      <c r="X77" s="1500"/>
      <c r="Y77" s="1500"/>
      <c r="Z77" s="1500"/>
      <c r="AA77" s="1500"/>
      <c r="AB77" s="1500"/>
      <c r="AC77" s="1432" t="s">
        <v>149</v>
      </c>
      <c r="AD77" s="1432"/>
      <c r="AE77" s="1432"/>
      <c r="AF77" s="1432"/>
      <c r="AG77" s="1489">
        <v>90300</v>
      </c>
      <c r="AH77" s="1489"/>
      <c r="AI77" s="1489"/>
      <c r="AJ77" s="1340"/>
      <c r="AK77" s="1490"/>
    </row>
    <row r="78" spans="1:39" ht="16.5" customHeight="1">
      <c r="A78" s="96"/>
      <c r="B78" s="1497"/>
      <c r="C78" s="1498"/>
      <c r="D78" s="1511" t="s">
        <v>629</v>
      </c>
      <c r="E78" s="1511"/>
      <c r="F78" s="1511"/>
      <c r="G78" s="1511"/>
      <c r="H78" s="1511"/>
      <c r="I78" s="1511"/>
      <c r="J78" s="1511"/>
      <c r="K78" s="1511"/>
      <c r="L78" s="1511"/>
      <c r="M78" s="1511"/>
      <c r="N78" s="1511"/>
      <c r="O78" s="1511"/>
      <c r="P78" s="1511"/>
      <c r="Q78" s="1511"/>
      <c r="R78" s="1511"/>
      <c r="S78" s="1511"/>
      <c r="T78" s="1511"/>
      <c r="U78" s="1511"/>
      <c r="V78" s="1511"/>
      <c r="W78" s="1511"/>
      <c r="X78" s="1511"/>
      <c r="Y78" s="1511"/>
      <c r="Z78" s="1511"/>
      <c r="AA78" s="1511"/>
      <c r="AB78" s="1511"/>
      <c r="AC78" s="1432" t="s">
        <v>149</v>
      </c>
      <c r="AD78" s="1432"/>
      <c r="AE78" s="1432" t="s">
        <v>150</v>
      </c>
      <c r="AF78" s="1432"/>
      <c r="AG78" s="1489">
        <v>72200</v>
      </c>
      <c r="AH78" s="1489"/>
      <c r="AI78" s="1489"/>
      <c r="AJ78" s="1340">
        <v>3</v>
      </c>
      <c r="AK78" s="1490"/>
    </row>
    <row r="79" spans="1:39" ht="16.5" customHeight="1">
      <c r="A79" s="96"/>
      <c r="B79" s="1497"/>
      <c r="C79" s="1498"/>
      <c r="D79" s="1511"/>
      <c r="E79" s="1511"/>
      <c r="F79" s="1511"/>
      <c r="G79" s="1511"/>
      <c r="H79" s="1511"/>
      <c r="I79" s="1511"/>
      <c r="J79" s="1511"/>
      <c r="K79" s="1511"/>
      <c r="L79" s="1511"/>
      <c r="M79" s="1511"/>
      <c r="N79" s="1511"/>
      <c r="O79" s="1511"/>
      <c r="P79" s="1511"/>
      <c r="Q79" s="1511"/>
      <c r="R79" s="1511"/>
      <c r="S79" s="1511"/>
      <c r="T79" s="1511"/>
      <c r="U79" s="1511"/>
      <c r="V79" s="1511"/>
      <c r="W79" s="1511"/>
      <c r="X79" s="1511"/>
      <c r="Y79" s="1511"/>
      <c r="Z79" s="1511"/>
      <c r="AA79" s="1511"/>
      <c r="AB79" s="1511"/>
      <c r="AC79" s="1432" t="s">
        <v>151</v>
      </c>
      <c r="AD79" s="1432"/>
      <c r="AE79" s="1432"/>
      <c r="AF79" s="1432"/>
      <c r="AG79" s="1489">
        <v>67500</v>
      </c>
      <c r="AH79" s="1489"/>
      <c r="AI79" s="1489"/>
      <c r="AJ79" s="1340"/>
      <c r="AK79" s="1490"/>
    </row>
    <row r="80" spans="1:39" ht="15.6" customHeight="1">
      <c r="A80" s="96"/>
      <c r="B80" s="1497"/>
      <c r="C80" s="1498"/>
      <c r="D80" s="1500" t="s">
        <v>515</v>
      </c>
      <c r="E80" s="1500"/>
      <c r="F80" s="1500"/>
      <c r="G80" s="1500"/>
      <c r="H80" s="1500"/>
      <c r="I80" s="1500"/>
      <c r="J80" s="1500"/>
      <c r="K80" s="1500"/>
      <c r="L80" s="1500"/>
      <c r="M80" s="1500"/>
      <c r="N80" s="1500"/>
      <c r="O80" s="1500"/>
      <c r="P80" s="1500"/>
      <c r="Q80" s="1500"/>
      <c r="R80" s="1500"/>
      <c r="S80" s="1500"/>
      <c r="T80" s="1500"/>
      <c r="U80" s="1500"/>
      <c r="V80" s="1500"/>
      <c r="W80" s="1500"/>
      <c r="X80" s="1500"/>
      <c r="Y80" s="1500"/>
      <c r="Z80" s="1500"/>
      <c r="AA80" s="1500"/>
      <c r="AB80" s="1500"/>
      <c r="AC80" s="1432" t="s">
        <v>151</v>
      </c>
      <c r="AD80" s="1432"/>
      <c r="AE80" s="1432" t="s">
        <v>152</v>
      </c>
      <c r="AF80" s="1432"/>
      <c r="AG80" s="1489">
        <v>50700</v>
      </c>
      <c r="AH80" s="1489"/>
      <c r="AI80" s="1489"/>
      <c r="AJ80" s="1340">
        <v>5</v>
      </c>
      <c r="AK80" s="1490"/>
    </row>
    <row r="81" spans="1:37" ht="15.6" customHeight="1">
      <c r="A81" s="96"/>
      <c r="B81" s="1497"/>
      <c r="C81" s="1498"/>
      <c r="D81" s="1500"/>
      <c r="E81" s="1500"/>
      <c r="F81" s="1500"/>
      <c r="G81" s="1500"/>
      <c r="H81" s="1500"/>
      <c r="I81" s="1500"/>
      <c r="J81" s="1500"/>
      <c r="K81" s="1500"/>
      <c r="L81" s="1500"/>
      <c r="M81" s="1500"/>
      <c r="N81" s="1500"/>
      <c r="O81" s="1500"/>
      <c r="P81" s="1500"/>
      <c r="Q81" s="1500"/>
      <c r="R81" s="1500"/>
      <c r="S81" s="1500"/>
      <c r="T81" s="1500"/>
      <c r="U81" s="1500"/>
      <c r="V81" s="1500"/>
      <c r="W81" s="1500"/>
      <c r="X81" s="1500"/>
      <c r="Y81" s="1500"/>
      <c r="Z81" s="1500"/>
      <c r="AA81" s="1500"/>
      <c r="AB81" s="1500"/>
      <c r="AC81" s="1432" t="s">
        <v>153</v>
      </c>
      <c r="AD81" s="1432"/>
      <c r="AE81" s="1432"/>
      <c r="AF81" s="1432"/>
      <c r="AG81" s="1489">
        <v>46400</v>
      </c>
      <c r="AH81" s="1489"/>
      <c r="AI81" s="1489"/>
      <c r="AJ81" s="1340"/>
      <c r="AK81" s="1490"/>
    </row>
    <row r="82" spans="1:37" ht="15.6" customHeight="1">
      <c r="A82" s="96"/>
      <c r="B82" s="2124" t="s">
        <v>480</v>
      </c>
      <c r="C82" s="1385"/>
      <c r="D82" s="2125" t="s">
        <v>481</v>
      </c>
      <c r="E82" s="2126"/>
      <c r="F82" s="2126"/>
      <c r="G82" s="2126"/>
      <c r="H82" s="2126"/>
      <c r="I82" s="2126"/>
      <c r="J82" s="2126"/>
      <c r="K82" s="2126"/>
      <c r="L82" s="2126"/>
      <c r="M82" s="2126"/>
      <c r="N82" s="2126"/>
      <c r="O82" s="2126"/>
      <c r="P82" s="2126"/>
      <c r="Q82" s="2126"/>
      <c r="R82" s="2126"/>
      <c r="S82" s="2126"/>
      <c r="T82" s="2126"/>
      <c r="U82" s="2126"/>
      <c r="V82" s="2126"/>
      <c r="W82" s="2126"/>
      <c r="X82" s="2126"/>
      <c r="Y82" s="2126"/>
      <c r="Z82" s="2126"/>
      <c r="AA82" s="2126"/>
      <c r="AB82" s="2127"/>
      <c r="AC82" s="1864" t="s">
        <v>153</v>
      </c>
      <c r="AD82" s="1395"/>
      <c r="AE82" s="1864" t="s">
        <v>150</v>
      </c>
      <c r="AF82" s="1395"/>
      <c r="AG82" s="1489">
        <v>74400</v>
      </c>
      <c r="AH82" s="1489"/>
      <c r="AI82" s="1489"/>
      <c r="AJ82" s="1332">
        <v>3</v>
      </c>
      <c r="AK82" s="2128"/>
    </row>
    <row r="83" spans="1:37" ht="69" customHeight="1">
      <c r="A83" s="96"/>
      <c r="B83" s="1497" t="s">
        <v>154</v>
      </c>
      <c r="C83" s="1498"/>
      <c r="D83" s="1432" t="s">
        <v>155</v>
      </c>
      <c r="E83" s="1432"/>
      <c r="F83" s="1504" t="s">
        <v>617</v>
      </c>
      <c r="G83" s="1505"/>
      <c r="H83" s="1505"/>
      <c r="I83" s="1505"/>
      <c r="J83" s="1505"/>
      <c r="K83" s="1505"/>
      <c r="L83" s="1505"/>
      <c r="M83" s="1505"/>
      <c r="N83" s="1505"/>
      <c r="O83" s="1505"/>
      <c r="P83" s="1505"/>
      <c r="Q83" s="1505"/>
      <c r="R83" s="1505"/>
      <c r="S83" s="1505"/>
      <c r="T83" s="1505"/>
      <c r="U83" s="1505"/>
      <c r="V83" s="1505"/>
      <c r="W83" s="1505"/>
      <c r="X83" s="1505"/>
      <c r="Y83" s="1505"/>
      <c r="Z83" s="1505"/>
      <c r="AA83" s="1505"/>
      <c r="AB83" s="1506"/>
      <c r="AC83" s="1432" t="s">
        <v>126</v>
      </c>
      <c r="AD83" s="1432"/>
      <c r="AE83" s="1507" t="s">
        <v>150</v>
      </c>
      <c r="AF83" s="1399"/>
      <c r="AG83" s="1508">
        <v>77500</v>
      </c>
      <c r="AH83" s="1509"/>
      <c r="AI83" s="1510"/>
      <c r="AJ83" s="1520">
        <v>3</v>
      </c>
      <c r="AK83" s="1521"/>
    </row>
    <row r="84" spans="1:37" ht="45" customHeight="1">
      <c r="A84" s="96"/>
      <c r="B84" s="1497"/>
      <c r="C84" s="1498"/>
      <c r="D84" s="1432"/>
      <c r="E84" s="1432"/>
      <c r="F84" s="1504" t="s">
        <v>156</v>
      </c>
      <c r="G84" s="1377"/>
      <c r="H84" s="1377"/>
      <c r="I84" s="1377"/>
      <c r="J84" s="1377"/>
      <c r="K84" s="1377"/>
      <c r="L84" s="1377"/>
      <c r="M84" s="1377"/>
      <c r="N84" s="1377"/>
      <c r="O84" s="1377"/>
      <c r="P84" s="1377"/>
      <c r="Q84" s="1377"/>
      <c r="R84" s="1377"/>
      <c r="S84" s="1377"/>
      <c r="T84" s="1377"/>
      <c r="U84" s="1377"/>
      <c r="V84" s="1377"/>
      <c r="W84" s="1377"/>
      <c r="X84" s="1377"/>
      <c r="Y84" s="1377"/>
      <c r="Z84" s="1377"/>
      <c r="AA84" s="1377"/>
      <c r="AB84" s="1378"/>
      <c r="AC84" s="1432"/>
      <c r="AD84" s="1432"/>
      <c r="AE84" s="1432" t="s">
        <v>157</v>
      </c>
      <c r="AF84" s="1432"/>
      <c r="AG84" s="1508">
        <v>67800</v>
      </c>
      <c r="AH84" s="1509"/>
      <c r="AI84" s="1510"/>
      <c r="AJ84" s="1340">
        <v>4</v>
      </c>
      <c r="AK84" s="1490"/>
    </row>
    <row r="85" spans="1:37" ht="20.100000000000001" customHeight="1">
      <c r="A85" s="96"/>
      <c r="B85" s="1497"/>
      <c r="C85" s="1498"/>
      <c r="D85" s="1432"/>
      <c r="E85" s="1432"/>
      <c r="F85" s="1431" t="s">
        <v>158</v>
      </c>
      <c r="G85" s="1431"/>
      <c r="H85" s="1431"/>
      <c r="I85" s="1431"/>
      <c r="J85" s="1431"/>
      <c r="K85" s="1431"/>
      <c r="L85" s="1431"/>
      <c r="M85" s="1431"/>
      <c r="N85" s="1431"/>
      <c r="O85" s="1431"/>
      <c r="P85" s="1431"/>
      <c r="Q85" s="1431"/>
      <c r="R85" s="1431"/>
      <c r="S85" s="1431"/>
      <c r="T85" s="1431"/>
      <c r="U85" s="1431"/>
      <c r="V85" s="1431"/>
      <c r="W85" s="1431"/>
      <c r="X85" s="1431"/>
      <c r="Y85" s="1431"/>
      <c r="Z85" s="1431"/>
      <c r="AA85" s="1431"/>
      <c r="AB85" s="1431"/>
      <c r="AC85" s="1432"/>
      <c r="AD85" s="1432"/>
      <c r="AE85" s="1340" t="s">
        <v>152</v>
      </c>
      <c r="AF85" s="1340"/>
      <c r="AG85" s="1489">
        <v>58100</v>
      </c>
      <c r="AH85" s="1489"/>
      <c r="AI85" s="1489"/>
      <c r="AJ85" s="1340">
        <v>5</v>
      </c>
      <c r="AK85" s="1490"/>
    </row>
    <row r="86" spans="1:37" ht="16.95" customHeight="1">
      <c r="A86" s="96"/>
      <c r="B86" s="1497"/>
      <c r="C86" s="1498"/>
      <c r="D86" s="1500" t="s">
        <v>159</v>
      </c>
      <c r="E86" s="1500"/>
      <c r="F86" s="1500"/>
      <c r="G86" s="1500"/>
      <c r="H86" s="1500"/>
      <c r="I86" s="1500"/>
      <c r="J86" s="1500"/>
      <c r="K86" s="1500"/>
      <c r="L86" s="1500"/>
      <c r="M86" s="1500"/>
      <c r="N86" s="1500"/>
      <c r="O86" s="1500"/>
      <c r="P86" s="1500"/>
      <c r="Q86" s="1500"/>
      <c r="R86" s="1500"/>
      <c r="S86" s="1500"/>
      <c r="T86" s="1500"/>
      <c r="U86" s="1500"/>
      <c r="V86" s="1500"/>
      <c r="W86" s="1500"/>
      <c r="X86" s="1500"/>
      <c r="Y86" s="1500"/>
      <c r="Z86" s="1500"/>
      <c r="AA86" s="1500"/>
      <c r="AB86" s="1500"/>
      <c r="AC86" s="1432" t="s">
        <v>126</v>
      </c>
      <c r="AD86" s="1432"/>
      <c r="AE86" s="1432" t="s">
        <v>152</v>
      </c>
      <c r="AF86" s="1432"/>
      <c r="AG86" s="1489">
        <v>58100</v>
      </c>
      <c r="AH86" s="1489"/>
      <c r="AI86" s="1489"/>
      <c r="AJ86" s="1340">
        <v>5</v>
      </c>
      <c r="AK86" s="1490"/>
    </row>
    <row r="87" spans="1:37" ht="16.95" customHeight="1">
      <c r="A87" s="96"/>
      <c r="B87" s="1497"/>
      <c r="C87" s="1498"/>
      <c r="D87" s="1500"/>
      <c r="E87" s="1500"/>
      <c r="F87" s="1500"/>
      <c r="G87" s="1500"/>
      <c r="H87" s="1500"/>
      <c r="I87" s="1500"/>
      <c r="J87" s="1500"/>
      <c r="K87" s="1500"/>
      <c r="L87" s="1500"/>
      <c r="M87" s="1500"/>
      <c r="N87" s="1500"/>
      <c r="O87" s="1500"/>
      <c r="P87" s="1500"/>
      <c r="Q87" s="1500"/>
      <c r="R87" s="1500"/>
      <c r="S87" s="1500"/>
      <c r="T87" s="1500"/>
      <c r="U87" s="1500"/>
      <c r="V87" s="1500"/>
      <c r="W87" s="1500"/>
      <c r="X87" s="1500"/>
      <c r="Y87" s="1500"/>
      <c r="Z87" s="1500"/>
      <c r="AA87" s="1500"/>
      <c r="AB87" s="1500"/>
      <c r="AC87" s="1432" t="s">
        <v>125</v>
      </c>
      <c r="AD87" s="1432"/>
      <c r="AE87" s="1432"/>
      <c r="AF87" s="1432"/>
      <c r="AG87" s="1489">
        <v>55800</v>
      </c>
      <c r="AH87" s="1489"/>
      <c r="AI87" s="1489"/>
      <c r="AJ87" s="1340"/>
      <c r="AK87" s="1490"/>
    </row>
    <row r="88" spans="1:37" ht="30" customHeight="1">
      <c r="A88" s="96"/>
      <c r="B88" s="1497"/>
      <c r="C88" s="1498"/>
      <c r="D88" s="1432" t="s">
        <v>160</v>
      </c>
      <c r="E88" s="1432"/>
      <c r="F88" s="1514" t="s">
        <v>161</v>
      </c>
      <c r="G88" s="1515"/>
      <c r="H88" s="1515"/>
      <c r="I88" s="1515"/>
      <c r="J88" s="1515"/>
      <c r="K88" s="1515"/>
      <c r="L88" s="1515"/>
      <c r="M88" s="1515"/>
      <c r="N88" s="1515"/>
      <c r="O88" s="1515"/>
      <c r="P88" s="1515"/>
      <c r="Q88" s="1515"/>
      <c r="R88" s="1515"/>
      <c r="S88" s="1515"/>
      <c r="T88" s="1515"/>
      <c r="U88" s="1515"/>
      <c r="V88" s="1515"/>
      <c r="W88" s="1515"/>
      <c r="X88" s="1515"/>
      <c r="Y88" s="1515"/>
      <c r="Z88" s="1515"/>
      <c r="AA88" s="1515"/>
      <c r="AB88" s="1515"/>
      <c r="AC88" s="1432" t="s">
        <v>125</v>
      </c>
      <c r="AD88" s="1432"/>
      <c r="AE88" s="1507" t="s">
        <v>152</v>
      </c>
      <c r="AF88" s="1399"/>
      <c r="AG88" s="1508">
        <v>55800</v>
      </c>
      <c r="AH88" s="1509"/>
      <c r="AI88" s="1510"/>
      <c r="AJ88" s="1520">
        <v>5</v>
      </c>
      <c r="AK88" s="1521"/>
    </row>
    <row r="89" spans="1:37" ht="15" customHeight="1">
      <c r="A89" s="96"/>
      <c r="B89" s="1497"/>
      <c r="C89" s="1498"/>
      <c r="D89" s="1432"/>
      <c r="E89" s="1432"/>
      <c r="F89" s="1524" t="s">
        <v>162</v>
      </c>
      <c r="G89" s="1524"/>
      <c r="H89" s="1524"/>
      <c r="I89" s="1524"/>
      <c r="J89" s="1524"/>
      <c r="K89" s="1524"/>
      <c r="L89" s="1524"/>
      <c r="M89" s="1524"/>
      <c r="N89" s="1524"/>
      <c r="O89" s="1524"/>
      <c r="P89" s="1524"/>
      <c r="Q89" s="1524"/>
      <c r="R89" s="1524"/>
      <c r="S89" s="1524"/>
      <c r="T89" s="1524"/>
      <c r="U89" s="1524"/>
      <c r="V89" s="1524"/>
      <c r="W89" s="1524"/>
      <c r="X89" s="1524"/>
      <c r="Y89" s="1524"/>
      <c r="Z89" s="1524"/>
      <c r="AA89" s="1524"/>
      <c r="AB89" s="1524"/>
      <c r="AC89" s="1432"/>
      <c r="AD89" s="1432"/>
      <c r="AE89" s="1516"/>
      <c r="AF89" s="1403"/>
      <c r="AG89" s="1517"/>
      <c r="AH89" s="1518"/>
      <c r="AI89" s="1519"/>
      <c r="AJ89" s="1522"/>
      <c r="AK89" s="1523"/>
    </row>
    <row r="90" spans="1:37" ht="20.100000000000001" customHeight="1">
      <c r="A90" s="96"/>
      <c r="B90" s="1497"/>
      <c r="C90" s="1498"/>
      <c r="D90" s="1432"/>
      <c r="E90" s="1432"/>
      <c r="F90" s="1431" t="s">
        <v>158</v>
      </c>
      <c r="G90" s="1431"/>
      <c r="H90" s="1431"/>
      <c r="I90" s="1431"/>
      <c r="J90" s="1431"/>
      <c r="K90" s="1431"/>
      <c r="L90" s="1431"/>
      <c r="M90" s="1431"/>
      <c r="N90" s="1431"/>
      <c r="O90" s="1431"/>
      <c r="P90" s="1431"/>
      <c r="Q90" s="1431"/>
      <c r="R90" s="1431"/>
      <c r="S90" s="1431"/>
      <c r="T90" s="1431"/>
      <c r="U90" s="1431"/>
      <c r="V90" s="1431"/>
      <c r="W90" s="1431"/>
      <c r="X90" s="1431"/>
      <c r="Y90" s="1431"/>
      <c r="Z90" s="1431"/>
      <c r="AA90" s="1431"/>
      <c r="AB90" s="1431"/>
      <c r="AC90" s="1432"/>
      <c r="AD90" s="1432"/>
      <c r="AE90" s="1340" t="s">
        <v>163</v>
      </c>
      <c r="AF90" s="1340"/>
      <c r="AG90" s="1489">
        <v>46500</v>
      </c>
      <c r="AH90" s="1489"/>
      <c r="AI90" s="1489"/>
      <c r="AJ90" s="1340">
        <v>6</v>
      </c>
      <c r="AK90" s="1490"/>
    </row>
    <row r="91" spans="1:37" ht="50.1" customHeight="1">
      <c r="A91" s="96"/>
      <c r="B91" s="1512" t="s">
        <v>164</v>
      </c>
      <c r="C91" s="1513"/>
      <c r="D91" s="1432" t="s">
        <v>155</v>
      </c>
      <c r="E91" s="1432"/>
      <c r="F91" s="1504" t="s">
        <v>165</v>
      </c>
      <c r="G91" s="1505"/>
      <c r="H91" s="1505"/>
      <c r="I91" s="1505"/>
      <c r="J91" s="1505"/>
      <c r="K91" s="1505"/>
      <c r="L91" s="1505"/>
      <c r="M91" s="1505"/>
      <c r="N91" s="1505"/>
      <c r="O91" s="1505"/>
      <c r="P91" s="1505"/>
      <c r="Q91" s="1505"/>
      <c r="R91" s="1505"/>
      <c r="S91" s="1505"/>
      <c r="T91" s="1505"/>
      <c r="U91" s="1505"/>
      <c r="V91" s="1505"/>
      <c r="W91" s="1505"/>
      <c r="X91" s="1505"/>
      <c r="Y91" s="1505"/>
      <c r="Z91" s="1505"/>
      <c r="AA91" s="1505"/>
      <c r="AB91" s="1506"/>
      <c r="AC91" s="1432" t="s">
        <v>126</v>
      </c>
      <c r="AD91" s="1432"/>
      <c r="AE91" s="1507" t="s">
        <v>150</v>
      </c>
      <c r="AF91" s="1399"/>
      <c r="AG91" s="1508">
        <v>73400</v>
      </c>
      <c r="AH91" s="1509"/>
      <c r="AI91" s="1510"/>
      <c r="AJ91" s="1520">
        <v>3</v>
      </c>
      <c r="AK91" s="1521"/>
    </row>
    <row r="92" spans="1:37" ht="20.100000000000001" customHeight="1">
      <c r="A92" s="96"/>
      <c r="B92" s="1512"/>
      <c r="C92" s="1513"/>
      <c r="D92" s="1432"/>
      <c r="E92" s="1432"/>
      <c r="F92" s="1504" t="s">
        <v>166</v>
      </c>
      <c r="G92" s="1377"/>
      <c r="H92" s="1377"/>
      <c r="I92" s="1377"/>
      <c r="J92" s="1377"/>
      <c r="K92" s="1377"/>
      <c r="L92" s="1377"/>
      <c r="M92" s="1377"/>
      <c r="N92" s="1377"/>
      <c r="O92" s="1377"/>
      <c r="P92" s="1377"/>
      <c r="Q92" s="1377"/>
      <c r="R92" s="1377"/>
      <c r="S92" s="1377"/>
      <c r="T92" s="1377"/>
      <c r="U92" s="1377"/>
      <c r="V92" s="1377"/>
      <c r="W92" s="1377"/>
      <c r="X92" s="1377"/>
      <c r="Y92" s="1377"/>
      <c r="Z92" s="1377"/>
      <c r="AA92" s="1377"/>
      <c r="AB92" s="1378"/>
      <c r="AC92" s="1432"/>
      <c r="AD92" s="1432"/>
      <c r="AE92" s="1432" t="s">
        <v>157</v>
      </c>
      <c r="AF92" s="1432"/>
      <c r="AG92" s="1508">
        <v>64200</v>
      </c>
      <c r="AH92" s="1509"/>
      <c r="AI92" s="1510"/>
      <c r="AJ92" s="1340">
        <v>4</v>
      </c>
      <c r="AK92" s="1490"/>
    </row>
    <row r="93" spans="1:37" ht="20.100000000000001" customHeight="1">
      <c r="A93" s="96"/>
      <c r="B93" s="1512"/>
      <c r="C93" s="1513"/>
      <c r="D93" s="1432"/>
      <c r="E93" s="1432"/>
      <c r="F93" s="1528"/>
      <c r="G93" s="1529"/>
      <c r="H93" s="1529"/>
      <c r="I93" s="1529"/>
      <c r="J93" s="1529"/>
      <c r="K93" s="1529"/>
      <c r="L93" s="1529"/>
      <c r="M93" s="1529"/>
      <c r="N93" s="1529"/>
      <c r="O93" s="1529"/>
      <c r="P93" s="1529"/>
      <c r="Q93" s="1529"/>
      <c r="R93" s="1529"/>
      <c r="S93" s="1529"/>
      <c r="T93" s="1529"/>
      <c r="U93" s="1529"/>
      <c r="V93" s="1529"/>
      <c r="W93" s="1529"/>
      <c r="X93" s="1529"/>
      <c r="Y93" s="1529"/>
      <c r="Z93" s="1529"/>
      <c r="AA93" s="1529"/>
      <c r="AB93" s="1530"/>
      <c r="AC93" s="1432"/>
      <c r="AD93" s="1432"/>
      <c r="AE93" s="1432"/>
      <c r="AF93" s="1432"/>
      <c r="AG93" s="1517"/>
      <c r="AH93" s="1518"/>
      <c r="AI93" s="1519"/>
      <c r="AJ93" s="1340"/>
      <c r="AK93" s="1490"/>
    </row>
    <row r="94" spans="1:37" ht="20.100000000000001" customHeight="1">
      <c r="A94" s="96"/>
      <c r="B94" s="1512"/>
      <c r="C94" s="1513"/>
      <c r="D94" s="1432"/>
      <c r="E94" s="1432"/>
      <c r="F94" s="1431" t="s">
        <v>158</v>
      </c>
      <c r="G94" s="1431"/>
      <c r="H94" s="1431"/>
      <c r="I94" s="1431"/>
      <c r="J94" s="1431"/>
      <c r="K94" s="1431"/>
      <c r="L94" s="1431"/>
      <c r="M94" s="1431"/>
      <c r="N94" s="1431"/>
      <c r="O94" s="1431"/>
      <c r="P94" s="1431"/>
      <c r="Q94" s="1431"/>
      <c r="R94" s="1431"/>
      <c r="S94" s="1431"/>
      <c r="T94" s="1431"/>
      <c r="U94" s="1431"/>
      <c r="V94" s="1431"/>
      <c r="W94" s="1431"/>
      <c r="X94" s="1431"/>
      <c r="Y94" s="1431"/>
      <c r="Z94" s="1431"/>
      <c r="AA94" s="1431"/>
      <c r="AB94" s="1431"/>
      <c r="AC94" s="1432"/>
      <c r="AD94" s="1432"/>
      <c r="AE94" s="1340" t="s">
        <v>152</v>
      </c>
      <c r="AF94" s="1340"/>
      <c r="AG94" s="1489">
        <v>55000</v>
      </c>
      <c r="AH94" s="1489"/>
      <c r="AI94" s="1489"/>
      <c r="AJ94" s="1340">
        <v>5</v>
      </c>
      <c r="AK94" s="1490"/>
    </row>
    <row r="95" spans="1:37" ht="20.100000000000001" customHeight="1">
      <c r="A95" s="96"/>
      <c r="B95" s="1512"/>
      <c r="C95" s="1513"/>
      <c r="D95" s="1500" t="s">
        <v>159</v>
      </c>
      <c r="E95" s="1500"/>
      <c r="F95" s="1500"/>
      <c r="G95" s="1500"/>
      <c r="H95" s="1500"/>
      <c r="I95" s="1500"/>
      <c r="J95" s="1500"/>
      <c r="K95" s="1500"/>
      <c r="L95" s="1500"/>
      <c r="M95" s="1500"/>
      <c r="N95" s="1500"/>
      <c r="O95" s="1500"/>
      <c r="P95" s="1500"/>
      <c r="Q95" s="1500"/>
      <c r="R95" s="1500"/>
      <c r="S95" s="1500"/>
      <c r="T95" s="1500"/>
      <c r="U95" s="1500"/>
      <c r="V95" s="1500"/>
      <c r="W95" s="1500"/>
      <c r="X95" s="1500"/>
      <c r="Y95" s="1500"/>
      <c r="Z95" s="1500"/>
      <c r="AA95" s="1500"/>
      <c r="AB95" s="1500"/>
      <c r="AC95" s="1432" t="s">
        <v>125</v>
      </c>
      <c r="AD95" s="1432"/>
      <c r="AE95" s="1432" t="s">
        <v>152</v>
      </c>
      <c r="AF95" s="1432"/>
      <c r="AG95" s="1489">
        <v>53300</v>
      </c>
      <c r="AH95" s="1489"/>
      <c r="AI95" s="1489"/>
      <c r="AJ95" s="1340">
        <v>5</v>
      </c>
      <c r="AK95" s="1490"/>
    </row>
    <row r="96" spans="1:37" ht="39.9" customHeight="1">
      <c r="A96" s="96"/>
      <c r="B96" s="1512"/>
      <c r="C96" s="1513"/>
      <c r="D96" s="1432" t="s">
        <v>160</v>
      </c>
      <c r="E96" s="1432"/>
      <c r="F96" s="1504" t="s">
        <v>167</v>
      </c>
      <c r="G96" s="1377"/>
      <c r="H96" s="1377"/>
      <c r="I96" s="1377"/>
      <c r="J96" s="1377"/>
      <c r="K96" s="1377"/>
      <c r="L96" s="1377"/>
      <c r="M96" s="1377"/>
      <c r="N96" s="1377"/>
      <c r="O96" s="1377"/>
      <c r="P96" s="1377"/>
      <c r="Q96" s="1377"/>
      <c r="R96" s="1377"/>
      <c r="S96" s="1377"/>
      <c r="T96" s="1377"/>
      <c r="U96" s="1377"/>
      <c r="V96" s="1377"/>
      <c r="W96" s="1377"/>
      <c r="X96" s="1377"/>
      <c r="Y96" s="1377"/>
      <c r="Z96" s="1377"/>
      <c r="AA96" s="1377"/>
      <c r="AB96" s="1378"/>
      <c r="AC96" s="1432" t="s">
        <v>125</v>
      </c>
      <c r="AD96" s="1432"/>
      <c r="AE96" s="1507" t="s">
        <v>152</v>
      </c>
      <c r="AF96" s="1399"/>
      <c r="AG96" s="1508">
        <v>53300</v>
      </c>
      <c r="AH96" s="1509"/>
      <c r="AI96" s="1510"/>
      <c r="AJ96" s="1520">
        <v>5</v>
      </c>
      <c r="AK96" s="1521"/>
    </row>
    <row r="97" spans="1:76" ht="15" customHeight="1">
      <c r="A97" s="96"/>
      <c r="B97" s="1512"/>
      <c r="C97" s="1513"/>
      <c r="D97" s="1432"/>
      <c r="E97" s="1432"/>
      <c r="F97" s="1541" t="s">
        <v>162</v>
      </c>
      <c r="G97" s="1542"/>
      <c r="H97" s="1542"/>
      <c r="I97" s="1542"/>
      <c r="J97" s="1542"/>
      <c r="K97" s="1542"/>
      <c r="L97" s="1542"/>
      <c r="M97" s="1542"/>
      <c r="N97" s="1542"/>
      <c r="O97" s="1542"/>
      <c r="P97" s="1542"/>
      <c r="Q97" s="1542"/>
      <c r="R97" s="1542"/>
      <c r="S97" s="1542"/>
      <c r="T97" s="1542"/>
      <c r="U97" s="1542"/>
      <c r="V97" s="1542"/>
      <c r="W97" s="1542"/>
      <c r="X97" s="1542"/>
      <c r="Y97" s="1542"/>
      <c r="Z97" s="1542"/>
      <c r="AA97" s="1542"/>
      <c r="AB97" s="1543"/>
      <c r="AC97" s="1432"/>
      <c r="AD97" s="1432"/>
      <c r="AE97" s="1516"/>
      <c r="AF97" s="1403"/>
      <c r="AG97" s="1517"/>
      <c r="AH97" s="1518"/>
      <c r="AI97" s="1519"/>
      <c r="AJ97" s="1522"/>
      <c r="AK97" s="1523"/>
    </row>
    <row r="98" spans="1:76" ht="20.100000000000001" customHeight="1">
      <c r="A98" s="96"/>
      <c r="B98" s="1512"/>
      <c r="C98" s="1513"/>
      <c r="D98" s="1432"/>
      <c r="E98" s="1432"/>
      <c r="F98" s="1431" t="s">
        <v>168</v>
      </c>
      <c r="G98" s="1431"/>
      <c r="H98" s="1431"/>
      <c r="I98" s="1431"/>
      <c r="J98" s="1431"/>
      <c r="K98" s="1431"/>
      <c r="L98" s="1431"/>
      <c r="M98" s="1431"/>
      <c r="N98" s="1431"/>
      <c r="O98" s="1431"/>
      <c r="P98" s="1431"/>
      <c r="Q98" s="1431"/>
      <c r="R98" s="1431"/>
      <c r="S98" s="1431"/>
      <c r="T98" s="1431"/>
      <c r="U98" s="1431"/>
      <c r="V98" s="1431"/>
      <c r="W98" s="1431"/>
      <c r="X98" s="1431"/>
      <c r="Y98" s="1431"/>
      <c r="Z98" s="1431"/>
      <c r="AA98" s="1431"/>
      <c r="AB98" s="1431"/>
      <c r="AC98" s="1432"/>
      <c r="AD98" s="1432"/>
      <c r="AE98" s="1340" t="s">
        <v>163</v>
      </c>
      <c r="AF98" s="1340"/>
      <c r="AG98" s="1489">
        <v>44400</v>
      </c>
      <c r="AH98" s="1489"/>
      <c r="AI98" s="1489"/>
      <c r="AJ98" s="1340">
        <v>6</v>
      </c>
      <c r="AK98" s="1490"/>
    </row>
    <row r="99" spans="1:76" ht="20.100000000000001" customHeight="1">
      <c r="A99" s="96"/>
      <c r="B99" s="1512" t="s">
        <v>169</v>
      </c>
      <c r="C99" s="1513"/>
      <c r="D99" s="1535" t="s">
        <v>155</v>
      </c>
      <c r="E99" s="1536"/>
      <c r="F99" s="1431" t="s">
        <v>170</v>
      </c>
      <c r="G99" s="1431"/>
      <c r="H99" s="1431"/>
      <c r="I99" s="1431"/>
      <c r="J99" s="1431"/>
      <c r="K99" s="1431"/>
      <c r="L99" s="1431"/>
      <c r="M99" s="1431"/>
      <c r="N99" s="1431"/>
      <c r="O99" s="1431"/>
      <c r="P99" s="1431"/>
      <c r="Q99" s="1431"/>
      <c r="R99" s="1431"/>
      <c r="S99" s="1431"/>
      <c r="T99" s="1431"/>
      <c r="U99" s="1431"/>
      <c r="V99" s="1431"/>
      <c r="W99" s="1431"/>
      <c r="X99" s="1431"/>
      <c r="Y99" s="1431"/>
      <c r="Z99" s="1431"/>
      <c r="AA99" s="1431"/>
      <c r="AB99" s="1431"/>
      <c r="AC99" s="1507" t="s">
        <v>126</v>
      </c>
      <c r="AD99" s="1399"/>
      <c r="AE99" s="1432" t="s">
        <v>157</v>
      </c>
      <c r="AF99" s="1432"/>
      <c r="AG99" s="1489">
        <v>67800</v>
      </c>
      <c r="AH99" s="1489"/>
      <c r="AI99" s="1489"/>
      <c r="AJ99" s="1340">
        <v>4</v>
      </c>
      <c r="AK99" s="1490"/>
    </row>
    <row r="100" spans="1:76" ht="20.100000000000001" customHeight="1">
      <c r="A100" s="96"/>
      <c r="B100" s="1512"/>
      <c r="C100" s="1513"/>
      <c r="D100" s="1537"/>
      <c r="E100" s="1538"/>
      <c r="F100" s="1431" t="s">
        <v>158</v>
      </c>
      <c r="G100" s="1431"/>
      <c r="H100" s="1431"/>
      <c r="I100" s="1431"/>
      <c r="J100" s="1431"/>
      <c r="K100" s="1431"/>
      <c r="L100" s="1431"/>
      <c r="M100" s="1431"/>
      <c r="N100" s="1431"/>
      <c r="O100" s="1431"/>
      <c r="P100" s="1431"/>
      <c r="Q100" s="1431"/>
      <c r="R100" s="1431"/>
      <c r="S100" s="1431"/>
      <c r="T100" s="1431"/>
      <c r="U100" s="1431"/>
      <c r="V100" s="1431"/>
      <c r="W100" s="1431"/>
      <c r="X100" s="1431"/>
      <c r="Y100" s="1431"/>
      <c r="Z100" s="1431"/>
      <c r="AA100" s="1431"/>
      <c r="AB100" s="1431"/>
      <c r="AC100" s="1516"/>
      <c r="AD100" s="1403"/>
      <c r="AE100" s="1432" t="s">
        <v>152</v>
      </c>
      <c r="AF100" s="1432"/>
      <c r="AG100" s="1489">
        <v>58100</v>
      </c>
      <c r="AH100" s="1489"/>
      <c r="AI100" s="1489"/>
      <c r="AJ100" s="1340">
        <v>5</v>
      </c>
      <c r="AK100" s="1490"/>
    </row>
    <row r="101" spans="1:76" ht="20.100000000000001" customHeight="1">
      <c r="A101" s="96"/>
      <c r="B101" s="1512"/>
      <c r="C101" s="1513"/>
      <c r="D101" s="1500" t="s">
        <v>159</v>
      </c>
      <c r="E101" s="1500"/>
      <c r="F101" s="1500"/>
      <c r="G101" s="1500"/>
      <c r="H101" s="1500"/>
      <c r="I101" s="1500"/>
      <c r="J101" s="1500"/>
      <c r="K101" s="1500"/>
      <c r="L101" s="1500"/>
      <c r="M101" s="1500"/>
      <c r="N101" s="1500"/>
      <c r="O101" s="1500"/>
      <c r="P101" s="1500"/>
      <c r="Q101" s="1500"/>
      <c r="R101" s="1500"/>
      <c r="S101" s="1500"/>
      <c r="T101" s="1500"/>
      <c r="U101" s="1500"/>
      <c r="V101" s="1500"/>
      <c r="W101" s="1500"/>
      <c r="X101" s="1500"/>
      <c r="Y101" s="1500"/>
      <c r="Z101" s="1500"/>
      <c r="AA101" s="1500"/>
      <c r="AB101" s="1500"/>
      <c r="AC101" s="1432" t="s">
        <v>125</v>
      </c>
      <c r="AD101" s="1432"/>
      <c r="AE101" s="1432" t="s">
        <v>152</v>
      </c>
      <c r="AF101" s="1432"/>
      <c r="AG101" s="1489">
        <v>55800</v>
      </c>
      <c r="AH101" s="1489"/>
      <c r="AI101" s="1489"/>
      <c r="AJ101" s="1340">
        <v>5</v>
      </c>
      <c r="AK101" s="1490"/>
    </row>
    <row r="102" spans="1:76" ht="15" customHeight="1">
      <c r="A102" s="96"/>
      <c r="B102" s="1512"/>
      <c r="C102" s="1513"/>
      <c r="D102" s="1432" t="s">
        <v>160</v>
      </c>
      <c r="E102" s="1432"/>
      <c r="F102" s="1514" t="s">
        <v>170</v>
      </c>
      <c r="G102" s="1515"/>
      <c r="H102" s="1515"/>
      <c r="I102" s="1515"/>
      <c r="J102" s="1515"/>
      <c r="K102" s="1515"/>
      <c r="L102" s="1515"/>
      <c r="M102" s="1515"/>
      <c r="N102" s="1515"/>
      <c r="O102" s="1515"/>
      <c r="P102" s="1515"/>
      <c r="Q102" s="1515"/>
      <c r="R102" s="1515"/>
      <c r="S102" s="1515"/>
      <c r="T102" s="1515"/>
      <c r="U102" s="1515"/>
      <c r="V102" s="1515"/>
      <c r="W102" s="1515"/>
      <c r="X102" s="1515"/>
      <c r="Y102" s="1515"/>
      <c r="Z102" s="1515"/>
      <c r="AA102" s="1515"/>
      <c r="AB102" s="1515"/>
      <c r="AC102" s="1432" t="s">
        <v>125</v>
      </c>
      <c r="AD102" s="1432"/>
      <c r="AE102" s="1507" t="s">
        <v>152</v>
      </c>
      <c r="AF102" s="1399"/>
      <c r="AG102" s="1508">
        <v>55800</v>
      </c>
      <c r="AH102" s="1509"/>
      <c r="AI102" s="1510"/>
      <c r="AJ102" s="1520">
        <v>5</v>
      </c>
      <c r="AK102" s="1521"/>
    </row>
    <row r="103" spans="1:76" ht="15" customHeight="1">
      <c r="A103" s="96"/>
      <c r="B103" s="1531"/>
      <c r="C103" s="1532"/>
      <c r="D103" s="1539"/>
      <c r="E103" s="1539"/>
      <c r="F103" s="1524" t="s">
        <v>162</v>
      </c>
      <c r="G103" s="1524"/>
      <c r="H103" s="1524"/>
      <c r="I103" s="1524"/>
      <c r="J103" s="1524"/>
      <c r="K103" s="1524"/>
      <c r="L103" s="1524"/>
      <c r="M103" s="1524"/>
      <c r="N103" s="1524"/>
      <c r="O103" s="1524"/>
      <c r="P103" s="1524"/>
      <c r="Q103" s="1524"/>
      <c r="R103" s="1524"/>
      <c r="S103" s="1524"/>
      <c r="T103" s="1524"/>
      <c r="U103" s="1524"/>
      <c r="V103" s="1524"/>
      <c r="W103" s="1524"/>
      <c r="X103" s="1524"/>
      <c r="Y103" s="1524"/>
      <c r="Z103" s="1524"/>
      <c r="AA103" s="1524"/>
      <c r="AB103" s="1524"/>
      <c r="AC103" s="1539"/>
      <c r="AD103" s="1539"/>
      <c r="AE103" s="1516"/>
      <c r="AF103" s="1403"/>
      <c r="AG103" s="1517"/>
      <c r="AH103" s="1518"/>
      <c r="AI103" s="1519"/>
      <c r="AJ103" s="1522"/>
      <c r="AK103" s="1523"/>
    </row>
    <row r="104" spans="1:76" ht="20.100000000000001" customHeight="1" thickBot="1">
      <c r="A104" s="96"/>
      <c r="B104" s="1533"/>
      <c r="C104" s="1534"/>
      <c r="D104" s="1540"/>
      <c r="E104" s="1540"/>
      <c r="F104" s="1486" t="s">
        <v>158</v>
      </c>
      <c r="G104" s="1486"/>
      <c r="H104" s="1486"/>
      <c r="I104" s="1486"/>
      <c r="J104" s="1486"/>
      <c r="K104" s="1486"/>
      <c r="L104" s="1486"/>
      <c r="M104" s="1486"/>
      <c r="N104" s="1486"/>
      <c r="O104" s="1486"/>
      <c r="P104" s="1486"/>
      <c r="Q104" s="1486"/>
      <c r="R104" s="1486"/>
      <c r="S104" s="1486"/>
      <c r="T104" s="1486"/>
      <c r="U104" s="1486"/>
      <c r="V104" s="1486"/>
      <c r="W104" s="1486"/>
      <c r="X104" s="1486"/>
      <c r="Y104" s="1486"/>
      <c r="Z104" s="1486"/>
      <c r="AA104" s="1486"/>
      <c r="AB104" s="1486"/>
      <c r="AC104" s="1540"/>
      <c r="AD104" s="1540"/>
      <c r="AE104" s="1525" t="s">
        <v>163</v>
      </c>
      <c r="AF104" s="1525"/>
      <c r="AG104" s="1527">
        <v>46500</v>
      </c>
      <c r="AH104" s="1527"/>
      <c r="AI104" s="1527"/>
      <c r="AJ104" s="1525">
        <v>6</v>
      </c>
      <c r="AK104" s="1526"/>
    </row>
    <row r="105" spans="1:76" ht="6.9" customHeight="1">
      <c r="A105" s="96"/>
      <c r="B105" s="96"/>
      <c r="C105" s="96"/>
      <c r="D105" s="800"/>
      <c r="E105" s="800"/>
      <c r="F105" s="801"/>
      <c r="G105" s="801"/>
      <c r="H105" s="801"/>
      <c r="I105" s="801"/>
      <c r="J105" s="801"/>
      <c r="K105" s="801"/>
      <c r="L105" s="801"/>
      <c r="M105" s="801"/>
      <c r="N105" s="801"/>
      <c r="O105" s="801"/>
      <c r="P105" s="801"/>
      <c r="Q105" s="801"/>
      <c r="R105" s="801"/>
      <c r="S105" s="801"/>
      <c r="T105" s="801"/>
      <c r="U105" s="801"/>
      <c r="V105" s="801"/>
      <c r="W105" s="801"/>
      <c r="X105" s="801"/>
      <c r="Y105" s="801"/>
      <c r="Z105" s="801"/>
      <c r="AA105" s="801"/>
      <c r="AB105" s="801"/>
      <c r="AC105" s="800"/>
      <c r="AD105" s="800"/>
      <c r="AE105" s="802"/>
      <c r="AF105" s="802"/>
      <c r="AG105" s="803"/>
      <c r="AH105" s="803"/>
      <c r="AI105" s="803"/>
      <c r="AJ105" s="802"/>
      <c r="AK105" s="802"/>
    </row>
    <row r="106" spans="1:76" ht="19.95" customHeight="1">
      <c r="A106" s="96"/>
      <c r="B106" s="96" t="s">
        <v>528</v>
      </c>
      <c r="C106" s="96"/>
      <c r="D106" s="800"/>
      <c r="E106" s="800"/>
      <c r="F106" s="801"/>
      <c r="G106" s="801"/>
      <c r="H106" s="801"/>
      <c r="I106" s="801"/>
      <c r="J106" s="801"/>
      <c r="K106" s="801"/>
      <c r="L106" s="801"/>
      <c r="M106" s="801"/>
      <c r="N106" s="801"/>
      <c r="O106" s="801"/>
      <c r="P106" s="801"/>
      <c r="Q106" s="801"/>
      <c r="R106" s="801"/>
      <c r="S106" s="801"/>
      <c r="T106" s="801"/>
      <c r="U106" s="801"/>
      <c r="V106" s="801"/>
      <c r="W106" s="801"/>
      <c r="X106" s="801"/>
      <c r="Y106" s="801"/>
      <c r="Z106" s="801"/>
      <c r="AA106" s="801"/>
      <c r="AB106" s="801"/>
      <c r="AC106" s="800"/>
      <c r="AD106" s="800"/>
      <c r="AE106" s="802"/>
      <c r="AF106" s="802"/>
      <c r="AG106" s="803"/>
      <c r="AH106" s="803"/>
      <c r="AI106" s="803"/>
      <c r="AJ106" s="802"/>
      <c r="AK106" s="802"/>
    </row>
    <row r="107" spans="1:76" s="90" customFormat="1" ht="15" customHeight="1">
      <c r="A107" s="744"/>
      <c r="B107" s="1389" t="s">
        <v>697</v>
      </c>
      <c r="C107" s="1389"/>
      <c r="D107" s="1389"/>
      <c r="E107" s="1389"/>
      <c r="F107" s="1389"/>
      <c r="G107" s="1389"/>
      <c r="H107" s="1389"/>
      <c r="I107" s="1389"/>
      <c r="J107" s="1389"/>
      <c r="K107" s="1389"/>
      <c r="L107" s="1389"/>
      <c r="M107" s="1389"/>
      <c r="N107" s="1389"/>
      <c r="O107" s="1389"/>
      <c r="P107" s="1389"/>
      <c r="Q107" s="1389"/>
      <c r="R107" s="1389"/>
      <c r="S107" s="1389"/>
      <c r="T107" s="1389"/>
      <c r="U107" s="1389"/>
      <c r="V107" s="1389"/>
      <c r="W107" s="1389"/>
      <c r="X107" s="1389"/>
      <c r="Y107" s="1389"/>
      <c r="Z107" s="1389"/>
      <c r="AA107" s="1389"/>
      <c r="AB107" s="1389"/>
      <c r="AC107" s="1389"/>
      <c r="AD107" s="1389"/>
      <c r="AE107" s="1389"/>
      <c r="AF107" s="1389"/>
      <c r="AG107" s="1389"/>
      <c r="AH107" s="1389"/>
      <c r="AI107" s="1389"/>
      <c r="AJ107" s="1389"/>
      <c r="AK107" s="1389"/>
    </row>
    <row r="108" spans="1:76" ht="15" customHeight="1">
      <c r="A108" s="96"/>
      <c r="B108" s="1389" t="s">
        <v>698</v>
      </c>
      <c r="C108" s="1389"/>
      <c r="D108" s="1389"/>
      <c r="E108" s="1389"/>
      <c r="F108" s="1389"/>
      <c r="G108" s="1389"/>
      <c r="H108" s="1389"/>
      <c r="I108" s="1389"/>
      <c r="J108" s="1389"/>
      <c r="K108" s="1389"/>
      <c r="L108" s="1389"/>
      <c r="M108" s="1389"/>
      <c r="N108" s="1389"/>
      <c r="O108" s="1389"/>
      <c r="P108" s="1389"/>
      <c r="Q108" s="1389"/>
      <c r="R108" s="1389"/>
      <c r="S108" s="1389"/>
      <c r="T108" s="1389"/>
      <c r="U108" s="1389"/>
      <c r="V108" s="1389"/>
      <c r="W108" s="1389"/>
      <c r="X108" s="1389"/>
      <c r="Y108" s="1389"/>
      <c r="Z108" s="1389"/>
      <c r="AA108" s="1389"/>
      <c r="AB108" s="1389"/>
      <c r="AC108" s="1389"/>
      <c r="AD108" s="1389"/>
      <c r="AE108" s="1389"/>
      <c r="AF108" s="1389"/>
      <c r="AG108" s="1389"/>
      <c r="AH108" s="1389"/>
      <c r="AI108" s="1389"/>
      <c r="AJ108" s="1389"/>
      <c r="AK108" s="1389"/>
      <c r="AO108" s="1388"/>
      <c r="AP108" s="1388"/>
      <c r="AQ108" s="1388"/>
      <c r="AR108" s="1388"/>
      <c r="AS108" s="1388"/>
      <c r="AT108" s="1388"/>
      <c r="AU108" s="1388"/>
      <c r="AV108" s="1388"/>
      <c r="AW108" s="1388"/>
      <c r="AX108" s="1388"/>
      <c r="AY108" s="1388"/>
      <c r="AZ108" s="1388"/>
      <c r="BA108" s="1388"/>
      <c r="BB108" s="1388"/>
      <c r="BC108" s="1388"/>
      <c r="BD108" s="1388"/>
      <c r="BE108" s="1388"/>
      <c r="BF108" s="1388"/>
      <c r="BG108" s="1388"/>
      <c r="BH108" s="1388"/>
      <c r="BI108" s="1388"/>
      <c r="BJ108" s="1388"/>
      <c r="BK108" s="1388"/>
      <c r="BL108" s="1388"/>
      <c r="BM108" s="1388"/>
      <c r="BN108" s="1388"/>
      <c r="BO108" s="1388"/>
      <c r="BP108" s="1388"/>
      <c r="BQ108" s="1388"/>
      <c r="BR108" s="1388"/>
      <c r="BS108" s="1388"/>
      <c r="BT108" s="1388"/>
      <c r="BU108" s="1388"/>
      <c r="BV108" s="1388"/>
      <c r="BW108" s="1388"/>
      <c r="BX108" s="1388"/>
    </row>
    <row r="109" spans="1:76" ht="19.95" customHeight="1">
      <c r="A109" s="96"/>
      <c r="B109" s="96"/>
      <c r="C109" s="96" t="s">
        <v>563</v>
      </c>
      <c r="D109" s="804"/>
      <c r="E109" s="804"/>
      <c r="F109" s="804"/>
      <c r="G109" s="804"/>
      <c r="H109" s="804"/>
      <c r="I109" s="804"/>
      <c r="J109" s="804"/>
      <c r="K109" s="804"/>
      <c r="L109" s="804"/>
      <c r="M109" s="804"/>
      <c r="N109" s="804"/>
      <c r="O109" s="804"/>
      <c r="P109" s="804"/>
      <c r="Q109" s="804"/>
      <c r="R109" s="804"/>
      <c r="S109" s="804"/>
      <c r="T109" s="804"/>
      <c r="U109" s="804"/>
      <c r="V109" s="804"/>
      <c r="W109" s="804"/>
      <c r="X109" s="804"/>
      <c r="Y109" s="804"/>
      <c r="Z109" s="804"/>
      <c r="AA109" s="804"/>
      <c r="AB109" s="804"/>
      <c r="AC109" s="804"/>
      <c r="AD109" s="804"/>
      <c r="AE109" s="804"/>
      <c r="AF109" s="804"/>
      <c r="AG109" s="804"/>
      <c r="AH109" s="804"/>
      <c r="AI109" s="804"/>
      <c r="AJ109" s="804"/>
      <c r="AK109" s="804"/>
      <c r="AO109" s="1388"/>
      <c r="AP109" s="1388"/>
      <c r="AQ109" s="1388"/>
      <c r="AR109" s="1388"/>
      <c r="AS109" s="1388"/>
      <c r="AT109" s="1388"/>
      <c r="AU109" s="1388"/>
      <c r="AV109" s="1388"/>
      <c r="AW109" s="1388"/>
      <c r="AX109" s="1388"/>
      <c r="AY109" s="1388"/>
      <c r="AZ109" s="1388"/>
      <c r="BA109" s="1388"/>
      <c r="BB109" s="1388"/>
      <c r="BC109" s="1388"/>
      <c r="BD109" s="1388"/>
      <c r="BE109" s="1388"/>
      <c r="BF109" s="1388"/>
      <c r="BG109" s="1388"/>
      <c r="BH109" s="1388"/>
      <c r="BI109" s="1388"/>
      <c r="BJ109" s="1388"/>
      <c r="BK109" s="1388"/>
      <c r="BL109" s="1388"/>
      <c r="BM109" s="1388"/>
      <c r="BN109" s="1388"/>
      <c r="BO109" s="1388"/>
      <c r="BP109" s="1388"/>
      <c r="BQ109" s="1388"/>
      <c r="BR109" s="1388"/>
      <c r="BS109" s="1388"/>
      <c r="BT109" s="1388"/>
      <c r="BU109" s="1388"/>
      <c r="BV109" s="1388"/>
      <c r="BW109" s="1388"/>
      <c r="BX109" s="1388"/>
    </row>
    <row r="110" spans="1:76" ht="7.2" customHeight="1">
      <c r="A110" s="96"/>
      <c r="B110" s="96"/>
      <c r="C110" s="96"/>
      <c r="D110" s="800"/>
      <c r="E110" s="800"/>
      <c r="F110" s="801"/>
      <c r="G110" s="801"/>
      <c r="H110" s="801"/>
      <c r="I110" s="801"/>
      <c r="J110" s="801"/>
      <c r="K110" s="801"/>
      <c r="L110" s="801"/>
      <c r="M110" s="801"/>
      <c r="N110" s="801"/>
      <c r="O110" s="801"/>
      <c r="P110" s="801"/>
      <c r="Q110" s="801"/>
      <c r="R110" s="801"/>
      <c r="S110" s="801"/>
      <c r="T110" s="801"/>
      <c r="U110" s="801"/>
      <c r="V110" s="801"/>
      <c r="W110" s="801"/>
      <c r="X110" s="801"/>
      <c r="Y110" s="801"/>
      <c r="Z110" s="801"/>
      <c r="AA110" s="801"/>
      <c r="AB110" s="801"/>
      <c r="AC110" s="800"/>
      <c r="AD110" s="800"/>
      <c r="AE110" s="802"/>
      <c r="AF110" s="802"/>
      <c r="AG110" s="803"/>
      <c r="AH110" s="803"/>
      <c r="AI110" s="803"/>
      <c r="AJ110" s="802"/>
      <c r="AK110" s="802"/>
    </row>
    <row r="111" spans="1:76" s="87" customFormat="1" ht="18" customHeight="1">
      <c r="A111" s="254"/>
      <c r="B111" s="762" t="s">
        <v>171</v>
      </c>
      <c r="C111" s="254" t="s">
        <v>527</v>
      </c>
      <c r="D111" s="254"/>
      <c r="E111" s="254"/>
      <c r="F111" s="254"/>
      <c r="G111" s="254"/>
      <c r="H111" s="254"/>
      <c r="I111" s="254"/>
      <c r="J111" s="254"/>
      <c r="K111" s="254"/>
      <c r="L111" s="254"/>
      <c r="M111" s="254"/>
      <c r="N111" s="254"/>
      <c r="O111" s="254"/>
      <c r="P111" s="254"/>
      <c r="Q111" s="254"/>
      <c r="R111" s="254"/>
      <c r="S111" s="254"/>
      <c r="T111" s="254"/>
      <c r="U111" s="254"/>
      <c r="V111" s="254"/>
      <c r="W111" s="254"/>
      <c r="X111" s="254"/>
      <c r="Y111" s="254"/>
      <c r="Z111" s="254"/>
      <c r="AA111" s="254"/>
      <c r="AB111" s="254"/>
      <c r="AC111" s="254"/>
      <c r="AD111" s="254"/>
      <c r="AE111" s="254"/>
      <c r="AF111" s="254"/>
      <c r="AG111" s="254"/>
      <c r="AH111" s="254"/>
      <c r="AI111" s="254"/>
      <c r="AJ111" s="254"/>
      <c r="AK111" s="254"/>
      <c r="AM111" s="80"/>
    </row>
    <row r="112" spans="1:76" ht="7.5" customHeight="1" thickBot="1">
      <c r="A112" s="754"/>
      <c r="B112" s="96"/>
      <c r="C112" s="96"/>
      <c r="D112" s="96"/>
      <c r="E112" s="96"/>
      <c r="F112" s="96"/>
      <c r="G112" s="96"/>
      <c r="H112" s="96"/>
      <c r="I112" s="96"/>
      <c r="J112" s="96"/>
      <c r="K112" s="96"/>
      <c r="L112" s="96"/>
      <c r="M112" s="96"/>
      <c r="N112" s="96"/>
      <c r="O112" s="96"/>
      <c r="P112" s="96"/>
      <c r="Q112" s="96"/>
      <c r="R112" s="96"/>
      <c r="S112" s="96"/>
      <c r="T112" s="96"/>
      <c r="U112" s="96"/>
      <c r="V112" s="96"/>
      <c r="W112" s="96"/>
      <c r="X112" s="96"/>
      <c r="Y112" s="96"/>
      <c r="Z112" s="96"/>
      <c r="AA112" s="96"/>
      <c r="AB112" s="96"/>
      <c r="AC112" s="96"/>
      <c r="AD112" s="96"/>
      <c r="AE112" s="96"/>
      <c r="AF112" s="96"/>
      <c r="AG112" s="96"/>
      <c r="AH112" s="96"/>
      <c r="AI112" s="96"/>
      <c r="AJ112" s="96"/>
      <c r="AK112" s="96"/>
    </row>
    <row r="113" spans="1:39" ht="30" customHeight="1" thickBot="1">
      <c r="A113" s="96"/>
      <c r="B113" s="1481" t="s">
        <v>136</v>
      </c>
      <c r="C113" s="1482"/>
      <c r="D113" s="1483" t="s">
        <v>137</v>
      </c>
      <c r="E113" s="1483"/>
      <c r="F113" s="1483"/>
      <c r="G113" s="1483"/>
      <c r="H113" s="1483"/>
      <c r="I113" s="1483"/>
      <c r="J113" s="1483"/>
      <c r="K113" s="1483"/>
      <c r="L113" s="1483"/>
      <c r="M113" s="1483"/>
      <c r="N113" s="1483"/>
      <c r="O113" s="1483"/>
      <c r="P113" s="1483"/>
      <c r="Q113" s="1483"/>
      <c r="R113" s="1483"/>
      <c r="S113" s="1483"/>
      <c r="T113" s="1483"/>
      <c r="U113" s="1483"/>
      <c r="V113" s="1483"/>
      <c r="W113" s="1483"/>
      <c r="X113" s="1483"/>
      <c r="Y113" s="1483"/>
      <c r="Z113" s="1483"/>
      <c r="AA113" s="1483"/>
      <c r="AB113" s="1483"/>
      <c r="AC113" s="1484" t="s">
        <v>138</v>
      </c>
      <c r="AD113" s="1466"/>
      <c r="AE113" s="1466" t="s">
        <v>139</v>
      </c>
      <c r="AF113" s="1466"/>
      <c r="AG113" s="1466" t="s">
        <v>140</v>
      </c>
      <c r="AH113" s="1466"/>
      <c r="AI113" s="1466"/>
      <c r="AJ113" s="1466" t="s">
        <v>141</v>
      </c>
      <c r="AK113" s="1467"/>
    </row>
    <row r="114" spans="1:39" ht="60" customHeight="1">
      <c r="A114" s="96"/>
      <c r="B114" s="1566" t="s">
        <v>172</v>
      </c>
      <c r="C114" s="1567"/>
      <c r="D114" s="1463" t="s">
        <v>155</v>
      </c>
      <c r="E114" s="1463"/>
      <c r="F114" s="1568" t="s">
        <v>165</v>
      </c>
      <c r="G114" s="1569"/>
      <c r="H114" s="1569"/>
      <c r="I114" s="1569"/>
      <c r="J114" s="1569"/>
      <c r="K114" s="1569"/>
      <c r="L114" s="1569"/>
      <c r="M114" s="1569"/>
      <c r="N114" s="1569"/>
      <c r="O114" s="1569"/>
      <c r="P114" s="1569"/>
      <c r="Q114" s="1569"/>
      <c r="R114" s="1569"/>
      <c r="S114" s="1569"/>
      <c r="T114" s="1569"/>
      <c r="U114" s="1569"/>
      <c r="V114" s="1569"/>
      <c r="W114" s="1569"/>
      <c r="X114" s="1569"/>
      <c r="Y114" s="1569"/>
      <c r="Z114" s="1569"/>
      <c r="AA114" s="1569"/>
      <c r="AB114" s="1570"/>
      <c r="AC114" s="1463" t="s">
        <v>126</v>
      </c>
      <c r="AD114" s="1463"/>
      <c r="AE114" s="1571" t="s">
        <v>150</v>
      </c>
      <c r="AF114" s="1572"/>
      <c r="AG114" s="1573">
        <v>67000</v>
      </c>
      <c r="AH114" s="1574"/>
      <c r="AI114" s="1575"/>
      <c r="AJ114" s="1564">
        <v>3</v>
      </c>
      <c r="AK114" s="1565"/>
    </row>
    <row r="115" spans="1:39" ht="39.9" customHeight="1">
      <c r="A115" s="96"/>
      <c r="B115" s="1512"/>
      <c r="C115" s="1513"/>
      <c r="D115" s="1432"/>
      <c r="E115" s="1432"/>
      <c r="F115" s="1504" t="s">
        <v>166</v>
      </c>
      <c r="G115" s="1377"/>
      <c r="H115" s="1377"/>
      <c r="I115" s="1377"/>
      <c r="J115" s="1377"/>
      <c r="K115" s="1377"/>
      <c r="L115" s="1377"/>
      <c r="M115" s="1377"/>
      <c r="N115" s="1377"/>
      <c r="O115" s="1377"/>
      <c r="P115" s="1377"/>
      <c r="Q115" s="1377"/>
      <c r="R115" s="1377"/>
      <c r="S115" s="1377"/>
      <c r="T115" s="1377"/>
      <c r="U115" s="1377"/>
      <c r="V115" s="1377"/>
      <c r="W115" s="1377"/>
      <c r="X115" s="1377"/>
      <c r="Y115" s="1377"/>
      <c r="Z115" s="1377"/>
      <c r="AA115" s="1377"/>
      <c r="AB115" s="1378"/>
      <c r="AC115" s="1432"/>
      <c r="AD115" s="1432"/>
      <c r="AE115" s="1432" t="s">
        <v>157</v>
      </c>
      <c r="AF115" s="1432"/>
      <c r="AG115" s="1508">
        <v>58600</v>
      </c>
      <c r="AH115" s="1509"/>
      <c r="AI115" s="1510"/>
      <c r="AJ115" s="1340">
        <v>4</v>
      </c>
      <c r="AK115" s="1490"/>
    </row>
    <row r="116" spans="1:39" ht="20.100000000000001" customHeight="1">
      <c r="A116" s="96"/>
      <c r="B116" s="1512"/>
      <c r="C116" s="1513"/>
      <c r="D116" s="1432"/>
      <c r="E116" s="1432"/>
      <c r="F116" s="1431" t="s">
        <v>158</v>
      </c>
      <c r="G116" s="1431"/>
      <c r="H116" s="1431"/>
      <c r="I116" s="1431"/>
      <c r="J116" s="1431"/>
      <c r="K116" s="1431"/>
      <c r="L116" s="1431"/>
      <c r="M116" s="1431"/>
      <c r="N116" s="1431"/>
      <c r="O116" s="1431"/>
      <c r="P116" s="1431"/>
      <c r="Q116" s="1431"/>
      <c r="R116" s="1431"/>
      <c r="S116" s="1431"/>
      <c r="T116" s="1431"/>
      <c r="U116" s="1431"/>
      <c r="V116" s="1431"/>
      <c r="W116" s="1431"/>
      <c r="X116" s="1431"/>
      <c r="Y116" s="1431"/>
      <c r="Z116" s="1431"/>
      <c r="AA116" s="1431"/>
      <c r="AB116" s="1431"/>
      <c r="AC116" s="1432"/>
      <c r="AD116" s="1432"/>
      <c r="AE116" s="1340" t="s">
        <v>152</v>
      </c>
      <c r="AF116" s="1340"/>
      <c r="AG116" s="1489">
        <v>50200</v>
      </c>
      <c r="AH116" s="1489"/>
      <c r="AI116" s="1489"/>
      <c r="AJ116" s="1340">
        <v>5</v>
      </c>
      <c r="AK116" s="1490"/>
    </row>
    <row r="117" spans="1:39" ht="20.100000000000001" customHeight="1">
      <c r="A117" s="96"/>
      <c r="B117" s="1512" t="s">
        <v>169</v>
      </c>
      <c r="C117" s="1513"/>
      <c r="D117" s="1535" t="s">
        <v>155</v>
      </c>
      <c r="E117" s="1536"/>
      <c r="F117" s="1431" t="s">
        <v>170</v>
      </c>
      <c r="G117" s="1431"/>
      <c r="H117" s="1431"/>
      <c r="I117" s="1431"/>
      <c r="J117" s="1431"/>
      <c r="K117" s="1431"/>
      <c r="L117" s="1431"/>
      <c r="M117" s="1431"/>
      <c r="N117" s="1431"/>
      <c r="O117" s="1431"/>
      <c r="P117" s="1431"/>
      <c r="Q117" s="1431"/>
      <c r="R117" s="1431"/>
      <c r="S117" s="1431"/>
      <c r="T117" s="1431"/>
      <c r="U117" s="1431"/>
      <c r="V117" s="1431"/>
      <c r="W117" s="1431"/>
      <c r="X117" s="1431"/>
      <c r="Y117" s="1431"/>
      <c r="Z117" s="1431"/>
      <c r="AA117" s="1431"/>
      <c r="AB117" s="1431"/>
      <c r="AC117" s="1507" t="s">
        <v>126</v>
      </c>
      <c r="AD117" s="1399"/>
      <c r="AE117" s="1432" t="s">
        <v>157</v>
      </c>
      <c r="AF117" s="1432"/>
      <c r="AG117" s="1489">
        <v>60000</v>
      </c>
      <c r="AH117" s="1489"/>
      <c r="AI117" s="1489"/>
      <c r="AJ117" s="1340">
        <v>4</v>
      </c>
      <c r="AK117" s="1490"/>
    </row>
    <row r="118" spans="1:39" ht="20.100000000000001" customHeight="1" thickBot="1">
      <c r="A118" s="96"/>
      <c r="B118" s="1533"/>
      <c r="C118" s="1534"/>
      <c r="D118" s="1583"/>
      <c r="E118" s="1584"/>
      <c r="F118" s="1486" t="s">
        <v>158</v>
      </c>
      <c r="G118" s="1486"/>
      <c r="H118" s="1486"/>
      <c r="I118" s="1486"/>
      <c r="J118" s="1486"/>
      <c r="K118" s="1486"/>
      <c r="L118" s="1486"/>
      <c r="M118" s="1486"/>
      <c r="N118" s="1486"/>
      <c r="O118" s="1486"/>
      <c r="P118" s="1486"/>
      <c r="Q118" s="1486"/>
      <c r="R118" s="1486"/>
      <c r="S118" s="1486"/>
      <c r="T118" s="1486"/>
      <c r="U118" s="1486"/>
      <c r="V118" s="1486"/>
      <c r="W118" s="1486"/>
      <c r="X118" s="1486"/>
      <c r="Y118" s="1486"/>
      <c r="Z118" s="1486"/>
      <c r="AA118" s="1486"/>
      <c r="AB118" s="1486"/>
      <c r="AC118" s="1585"/>
      <c r="AD118" s="1451"/>
      <c r="AE118" s="1540" t="s">
        <v>152</v>
      </c>
      <c r="AF118" s="1540"/>
      <c r="AG118" s="1527">
        <v>51400</v>
      </c>
      <c r="AH118" s="1527"/>
      <c r="AI118" s="1527"/>
      <c r="AJ118" s="1525">
        <v>5</v>
      </c>
      <c r="AK118" s="1526"/>
    </row>
    <row r="119" spans="1:39" ht="6.9" customHeight="1">
      <c r="A119" s="96"/>
      <c r="B119" s="800"/>
      <c r="C119" s="800"/>
      <c r="D119" s="805"/>
      <c r="E119" s="805"/>
      <c r="F119" s="805"/>
      <c r="G119" s="805"/>
      <c r="H119" s="805"/>
      <c r="I119" s="805"/>
      <c r="J119" s="805"/>
      <c r="K119" s="805"/>
      <c r="L119" s="805"/>
      <c r="M119" s="805"/>
      <c r="N119" s="805"/>
      <c r="O119" s="805"/>
      <c r="P119" s="805"/>
      <c r="Q119" s="805"/>
      <c r="R119" s="805"/>
      <c r="S119" s="805"/>
      <c r="T119" s="805"/>
      <c r="U119" s="805"/>
      <c r="V119" s="805"/>
      <c r="W119" s="805"/>
      <c r="X119" s="805"/>
      <c r="Y119" s="805"/>
      <c r="Z119" s="805"/>
      <c r="AA119" s="805"/>
      <c r="AB119" s="805"/>
      <c r="AC119" s="806"/>
      <c r="AD119" s="800"/>
      <c r="AE119" s="800"/>
      <c r="AF119" s="800"/>
      <c r="AG119" s="800"/>
      <c r="AH119" s="800"/>
      <c r="AI119" s="800"/>
      <c r="AJ119" s="800"/>
      <c r="AK119" s="800"/>
    </row>
    <row r="120" spans="1:39" s="86" customFormat="1" ht="18" customHeight="1">
      <c r="A120" s="251">
        <v>5</v>
      </c>
      <c r="B120" s="799"/>
      <c r="C120" s="251" t="s">
        <v>718</v>
      </c>
      <c r="D120" s="799"/>
      <c r="E120" s="799"/>
      <c r="F120" s="799"/>
      <c r="G120" s="799"/>
      <c r="H120" s="799"/>
      <c r="I120" s="799"/>
      <c r="J120" s="799"/>
      <c r="K120" s="799"/>
      <c r="L120" s="799"/>
      <c r="M120" s="799"/>
      <c r="N120" s="799"/>
      <c r="O120" s="799"/>
      <c r="P120" s="799"/>
      <c r="Q120" s="799"/>
      <c r="R120" s="799"/>
      <c r="S120" s="807"/>
      <c r="T120" s="807"/>
      <c r="U120" s="807"/>
      <c r="V120" s="807"/>
      <c r="W120" s="807"/>
      <c r="X120" s="807"/>
      <c r="Y120" s="807"/>
      <c r="Z120" s="807"/>
      <c r="AA120" s="807"/>
      <c r="AB120" s="807"/>
      <c r="AC120" s="807"/>
      <c r="AD120" s="799"/>
      <c r="AE120" s="799"/>
      <c r="AF120" s="799"/>
      <c r="AG120" s="799"/>
      <c r="AH120" s="799"/>
      <c r="AI120" s="799"/>
      <c r="AJ120" s="799"/>
      <c r="AK120" s="799"/>
      <c r="AM120" s="82"/>
    </row>
    <row r="121" spans="1:39" s="88" customFormat="1" ht="7.5" customHeight="1" thickBot="1">
      <c r="A121" s="808"/>
      <c r="B121" s="809"/>
      <c r="C121" s="809"/>
      <c r="D121" s="809"/>
      <c r="E121" s="809"/>
      <c r="F121" s="809"/>
      <c r="G121" s="809"/>
      <c r="H121" s="809"/>
      <c r="I121" s="809"/>
      <c r="J121" s="809"/>
      <c r="K121" s="809"/>
      <c r="L121" s="809"/>
      <c r="M121" s="809"/>
      <c r="N121" s="809"/>
      <c r="O121" s="809"/>
      <c r="P121" s="809"/>
      <c r="Q121" s="96"/>
      <c r="R121" s="96"/>
      <c r="S121" s="96"/>
      <c r="T121" s="96"/>
      <c r="U121" s="96"/>
      <c r="V121" s="96"/>
      <c r="W121" s="96"/>
      <c r="X121" s="96"/>
      <c r="Y121" s="96"/>
      <c r="Z121" s="96"/>
      <c r="AA121" s="96"/>
      <c r="AB121" s="96"/>
      <c r="AC121" s="96"/>
      <c r="AD121" s="809"/>
      <c r="AE121" s="809"/>
      <c r="AF121" s="809"/>
      <c r="AG121" s="809"/>
      <c r="AH121" s="809"/>
      <c r="AI121" s="809"/>
      <c r="AJ121" s="809"/>
      <c r="AK121" s="809"/>
      <c r="AM121" s="89"/>
    </row>
    <row r="122" spans="1:39" s="88" customFormat="1" ht="20.100000000000001" customHeight="1">
      <c r="A122" s="810"/>
      <c r="B122" s="1544" t="s">
        <v>132</v>
      </c>
      <c r="C122" s="1545"/>
      <c r="D122" s="1545"/>
      <c r="E122" s="1545"/>
      <c r="F122" s="1545"/>
      <c r="G122" s="1545"/>
      <c r="H122" s="1545"/>
      <c r="I122" s="1545"/>
      <c r="J122" s="1545"/>
      <c r="K122" s="1545" t="s">
        <v>173</v>
      </c>
      <c r="L122" s="1545"/>
      <c r="M122" s="1545"/>
      <c r="N122" s="1546"/>
      <c r="O122" s="809"/>
      <c r="P122" s="809"/>
      <c r="Q122" s="744" t="s">
        <v>174</v>
      </c>
      <c r="R122" s="811"/>
      <c r="S122" s="811"/>
      <c r="T122" s="811"/>
      <c r="U122" s="811"/>
      <c r="V122" s="811"/>
      <c r="W122" s="811"/>
      <c r="X122" s="811"/>
      <c r="Y122" s="811"/>
      <c r="Z122" s="811"/>
      <c r="AA122" s="811"/>
      <c r="AB122" s="811"/>
      <c r="AC122" s="811"/>
      <c r="AD122" s="809"/>
      <c r="AE122" s="809"/>
      <c r="AF122" s="809"/>
      <c r="AG122" s="809"/>
      <c r="AH122" s="809"/>
      <c r="AI122" s="809"/>
      <c r="AJ122" s="809"/>
      <c r="AK122" s="809"/>
      <c r="AM122" s="89"/>
    </row>
    <row r="123" spans="1:39" s="88" customFormat="1" ht="20.100000000000001" customHeight="1">
      <c r="A123" s="810"/>
      <c r="B123" s="1550" t="s">
        <v>175</v>
      </c>
      <c r="C123" s="1551"/>
      <c r="D123" s="1580" t="s">
        <v>176</v>
      </c>
      <c r="E123" s="1581"/>
      <c r="F123" s="1581"/>
      <c r="G123" s="1581"/>
      <c r="H123" s="1581"/>
      <c r="I123" s="1581"/>
      <c r="J123" s="1582"/>
      <c r="K123" s="1346" t="s">
        <v>482</v>
      </c>
      <c r="L123" s="1347"/>
      <c r="M123" s="1347"/>
      <c r="N123" s="1348"/>
      <c r="O123" s="809"/>
      <c r="P123" s="809"/>
      <c r="Q123" s="1641" t="s">
        <v>177</v>
      </c>
      <c r="R123" s="1641"/>
      <c r="S123" s="1641"/>
      <c r="T123" s="1641"/>
      <c r="U123" s="1641"/>
      <c r="V123" s="1641"/>
      <c r="W123" s="1641"/>
      <c r="X123" s="1641"/>
      <c r="Y123" s="1641"/>
      <c r="Z123" s="1641"/>
      <c r="AA123" s="1641"/>
      <c r="AB123" s="1641"/>
      <c r="AC123" s="1641"/>
      <c r="AD123" s="809"/>
      <c r="AE123" s="809"/>
      <c r="AF123" s="809"/>
      <c r="AG123" s="809"/>
      <c r="AH123" s="809"/>
      <c r="AI123" s="809"/>
      <c r="AJ123" s="809"/>
      <c r="AK123" s="809"/>
      <c r="AM123" s="89"/>
    </row>
    <row r="124" spans="1:39" s="88" customFormat="1" ht="20.100000000000001" customHeight="1">
      <c r="A124" s="810"/>
      <c r="B124" s="1552"/>
      <c r="C124" s="1553"/>
      <c r="D124" s="1547" t="s">
        <v>178</v>
      </c>
      <c r="E124" s="1548"/>
      <c r="F124" s="1548"/>
      <c r="G124" s="1548"/>
      <c r="H124" s="1548"/>
      <c r="I124" s="1548"/>
      <c r="J124" s="1549"/>
      <c r="K124" s="1349"/>
      <c r="L124" s="1350"/>
      <c r="M124" s="1350"/>
      <c r="N124" s="1351"/>
      <c r="O124" s="809"/>
      <c r="P124" s="809"/>
      <c r="Q124" s="1641"/>
      <c r="R124" s="1641"/>
      <c r="S124" s="1641"/>
      <c r="T124" s="1641"/>
      <c r="U124" s="1641"/>
      <c r="V124" s="1641"/>
      <c r="W124" s="1641"/>
      <c r="X124" s="1641"/>
      <c r="Y124" s="1641"/>
      <c r="Z124" s="1641"/>
      <c r="AA124" s="1641"/>
      <c r="AB124" s="1641"/>
      <c r="AC124" s="1641"/>
      <c r="AD124" s="809"/>
      <c r="AE124" s="809"/>
      <c r="AF124" s="809"/>
      <c r="AG124" s="809"/>
      <c r="AH124" s="809"/>
      <c r="AI124" s="809"/>
      <c r="AJ124" s="809"/>
      <c r="AK124" s="809"/>
      <c r="AM124" s="89"/>
    </row>
    <row r="125" spans="1:39" s="88" customFormat="1" ht="20.100000000000001" customHeight="1">
      <c r="A125" s="810"/>
      <c r="B125" s="1554"/>
      <c r="C125" s="1555"/>
      <c r="D125" s="1547" t="s">
        <v>677</v>
      </c>
      <c r="E125" s="1548"/>
      <c r="F125" s="1548"/>
      <c r="G125" s="1548"/>
      <c r="H125" s="1548"/>
      <c r="I125" s="1548"/>
      <c r="J125" s="1549"/>
      <c r="K125" s="1352"/>
      <c r="L125" s="1353"/>
      <c r="M125" s="1353"/>
      <c r="N125" s="1354"/>
      <c r="O125" s="809"/>
      <c r="P125" s="809"/>
      <c r="Q125" s="807"/>
      <c r="R125" s="807"/>
      <c r="S125" s="807"/>
      <c r="T125" s="807"/>
      <c r="U125" s="807"/>
      <c r="V125" s="807"/>
      <c r="W125" s="807"/>
      <c r="X125" s="807"/>
      <c r="Y125" s="807"/>
      <c r="Z125" s="807"/>
      <c r="AA125" s="807"/>
      <c r="AB125" s="807"/>
      <c r="AC125" s="807"/>
      <c r="AD125" s="809"/>
      <c r="AE125" s="809"/>
      <c r="AF125" s="809"/>
      <c r="AG125" s="809"/>
      <c r="AH125" s="809"/>
      <c r="AI125" s="809"/>
      <c r="AJ125" s="809"/>
      <c r="AK125" s="809"/>
      <c r="AM125" s="89"/>
    </row>
    <row r="126" spans="1:39" s="88" customFormat="1" ht="20.100000000000001" customHeight="1">
      <c r="A126" s="810"/>
      <c r="B126" s="1362" t="s">
        <v>179</v>
      </c>
      <c r="C126" s="1363"/>
      <c r="D126" s="1363"/>
      <c r="E126" s="1363"/>
      <c r="F126" s="1363"/>
      <c r="G126" s="1363"/>
      <c r="H126" s="1363"/>
      <c r="I126" s="1363"/>
      <c r="J126" s="1364"/>
      <c r="K126" s="1644" t="s">
        <v>721</v>
      </c>
      <c r="L126" s="1644"/>
      <c r="M126" s="1644"/>
      <c r="N126" s="1645"/>
      <c r="O126" s="809"/>
      <c r="P126" s="809"/>
      <c r="Q126" s="812" t="s">
        <v>180</v>
      </c>
      <c r="R126" s="813" t="s">
        <v>181</v>
      </c>
      <c r="S126" s="809"/>
      <c r="T126" s="809"/>
      <c r="U126" s="809"/>
      <c r="V126" s="809"/>
      <c r="W126" s="809"/>
      <c r="X126" s="809"/>
      <c r="Y126" s="809"/>
      <c r="Z126" s="809"/>
      <c r="AA126" s="809"/>
      <c r="AB126" s="809"/>
      <c r="AC126" s="809"/>
      <c r="AD126" s="809"/>
      <c r="AE126" s="809"/>
      <c r="AF126" s="809"/>
      <c r="AG126" s="809"/>
      <c r="AH126" s="809"/>
      <c r="AI126" s="809"/>
      <c r="AJ126" s="809"/>
      <c r="AK126" s="809"/>
      <c r="AM126" s="89"/>
    </row>
    <row r="127" spans="1:39" s="88" customFormat="1" ht="9.9" customHeight="1" thickBot="1">
      <c r="A127" s="810"/>
      <c r="B127" s="1365"/>
      <c r="C127" s="1366"/>
      <c r="D127" s="1366"/>
      <c r="E127" s="1366"/>
      <c r="F127" s="1366"/>
      <c r="G127" s="1366"/>
      <c r="H127" s="1366"/>
      <c r="I127" s="1366"/>
      <c r="J127" s="1367"/>
      <c r="K127" s="1644"/>
      <c r="L127" s="1644"/>
      <c r="M127" s="1644"/>
      <c r="N127" s="1645"/>
      <c r="O127" s="809"/>
      <c r="P127" s="809"/>
      <c r="Q127" s="809"/>
      <c r="R127" s="809"/>
      <c r="S127" s="809"/>
      <c r="T127" s="809"/>
      <c r="U127" s="809"/>
      <c r="V127" s="809"/>
      <c r="W127" s="809"/>
      <c r="X127" s="809"/>
      <c r="Y127" s="809"/>
      <c r="Z127" s="809"/>
      <c r="AA127" s="809"/>
      <c r="AB127" s="809"/>
      <c r="AC127" s="809"/>
      <c r="AD127" s="809"/>
      <c r="AE127" s="809"/>
      <c r="AF127" s="809"/>
      <c r="AG127" s="809"/>
      <c r="AH127" s="809"/>
      <c r="AI127" s="809"/>
      <c r="AJ127" s="809"/>
      <c r="AK127" s="809"/>
      <c r="AM127" s="89"/>
    </row>
    <row r="128" spans="1:39" s="88" customFormat="1" ht="20.100000000000001" customHeight="1">
      <c r="A128" s="810"/>
      <c r="B128" s="1654" t="s">
        <v>656</v>
      </c>
      <c r="C128" s="1655"/>
      <c r="D128" s="1580" t="s">
        <v>176</v>
      </c>
      <c r="E128" s="1581"/>
      <c r="F128" s="1581"/>
      <c r="G128" s="1581"/>
      <c r="H128" s="1581"/>
      <c r="I128" s="1581"/>
      <c r="J128" s="1582"/>
      <c r="K128" s="1642" t="s">
        <v>675</v>
      </c>
      <c r="L128" s="1642"/>
      <c r="M128" s="1642"/>
      <c r="N128" s="1643"/>
      <c r="O128" s="809"/>
      <c r="P128" s="809"/>
      <c r="Q128" s="1646" t="s">
        <v>183</v>
      </c>
      <c r="R128" s="1647"/>
      <c r="S128" s="1648"/>
      <c r="T128" s="1634" t="s">
        <v>184</v>
      </c>
      <c r="U128" s="1635"/>
      <c r="V128" s="1635"/>
      <c r="W128" s="1635"/>
      <c r="X128" s="1635"/>
      <c r="Y128" s="1635"/>
      <c r="Z128" s="1635"/>
      <c r="AA128" s="1635"/>
      <c r="AB128" s="1635"/>
      <c r="AC128" s="1636"/>
      <c r="AD128" s="809"/>
      <c r="AE128" s="809"/>
      <c r="AF128" s="809"/>
      <c r="AG128" s="809"/>
      <c r="AH128" s="809"/>
      <c r="AI128" s="809"/>
      <c r="AJ128" s="809"/>
      <c r="AK128" s="809"/>
      <c r="AM128" s="89"/>
    </row>
    <row r="129" spans="1:39" s="88" customFormat="1" ht="20.100000000000001" customHeight="1">
      <c r="A129" s="810"/>
      <c r="B129" s="1656"/>
      <c r="C129" s="1657"/>
      <c r="D129" s="1547" t="s">
        <v>178</v>
      </c>
      <c r="E129" s="1548"/>
      <c r="F129" s="1548"/>
      <c r="G129" s="1548"/>
      <c r="H129" s="1548"/>
      <c r="I129" s="1548"/>
      <c r="J129" s="1549"/>
      <c r="K129" s="1556" t="s">
        <v>676</v>
      </c>
      <c r="L129" s="1557"/>
      <c r="M129" s="1557"/>
      <c r="N129" s="1558"/>
      <c r="O129" s="809"/>
      <c r="P129" s="809"/>
      <c r="Q129" s="1559" t="s">
        <v>185</v>
      </c>
      <c r="R129" s="1432"/>
      <c r="S129" s="1432"/>
      <c r="T129" s="1560" t="s">
        <v>186</v>
      </c>
      <c r="U129" s="1560"/>
      <c r="V129" s="1560"/>
      <c r="W129" s="1560"/>
      <c r="X129" s="1560"/>
      <c r="Y129" s="1560"/>
      <c r="Z129" s="1560"/>
      <c r="AA129" s="1560"/>
      <c r="AB129" s="1560"/>
      <c r="AC129" s="1561"/>
      <c r="AD129" s="809"/>
      <c r="AE129" s="809"/>
      <c r="AF129" s="809"/>
      <c r="AG129" s="809"/>
      <c r="AH129" s="809"/>
      <c r="AI129" s="809"/>
      <c r="AJ129" s="809"/>
      <c r="AK129" s="809"/>
      <c r="AM129" s="89"/>
    </row>
    <row r="130" spans="1:39" s="88" customFormat="1" ht="20.100000000000001" customHeight="1">
      <c r="A130" s="810"/>
      <c r="B130" s="1658"/>
      <c r="C130" s="1657"/>
      <c r="D130" s="1547" t="s">
        <v>677</v>
      </c>
      <c r="E130" s="1548"/>
      <c r="F130" s="1548"/>
      <c r="G130" s="1548"/>
      <c r="H130" s="1548"/>
      <c r="I130" s="1548"/>
      <c r="J130" s="1549"/>
      <c r="K130" s="2129" t="s">
        <v>482</v>
      </c>
      <c r="L130" s="1366"/>
      <c r="M130" s="1366"/>
      <c r="N130" s="2130"/>
      <c r="O130" s="809"/>
      <c r="P130" s="809"/>
      <c r="Q130" s="1398" t="s">
        <v>187</v>
      </c>
      <c r="R130" s="1637"/>
      <c r="S130" s="1399"/>
      <c r="T130" s="1638" t="s">
        <v>188</v>
      </c>
      <c r="U130" s="1639"/>
      <c r="V130" s="1639"/>
      <c r="W130" s="1639"/>
      <c r="X130" s="1639"/>
      <c r="Y130" s="1639"/>
      <c r="Z130" s="1639"/>
      <c r="AA130" s="1639"/>
      <c r="AB130" s="1639"/>
      <c r="AC130" s="1640"/>
      <c r="AD130" s="809"/>
      <c r="AE130" s="809"/>
      <c r="AF130" s="809"/>
      <c r="AG130" s="809"/>
      <c r="AH130" s="809"/>
      <c r="AI130" s="809"/>
      <c r="AJ130" s="809"/>
      <c r="AK130" s="809"/>
      <c r="AM130" s="89"/>
    </row>
    <row r="131" spans="1:39" s="88" customFormat="1" ht="23.25" customHeight="1">
      <c r="A131" s="810"/>
      <c r="B131" s="1599" t="s">
        <v>655</v>
      </c>
      <c r="C131" s="1600"/>
      <c r="D131" s="1600"/>
      <c r="E131" s="1600"/>
      <c r="F131" s="1600"/>
      <c r="G131" s="1600"/>
      <c r="H131" s="1600"/>
      <c r="I131" s="1600"/>
      <c r="J131" s="1601"/>
      <c r="K131" s="1605" t="s">
        <v>667</v>
      </c>
      <c r="L131" s="1606"/>
      <c r="M131" s="1606"/>
      <c r="N131" s="1607"/>
      <c r="O131" s="809"/>
      <c r="P131" s="809"/>
      <c r="Q131" s="1576" t="s">
        <v>197</v>
      </c>
      <c r="R131" s="1577"/>
      <c r="S131" s="1577"/>
      <c r="T131" s="1649" t="s">
        <v>735</v>
      </c>
      <c r="U131" s="1650"/>
      <c r="V131" s="1650"/>
      <c r="W131" s="1650"/>
      <c r="X131" s="1650"/>
      <c r="Y131" s="1650"/>
      <c r="Z131" s="1650"/>
      <c r="AA131" s="1650"/>
      <c r="AB131" s="1650"/>
      <c r="AC131" s="1651"/>
      <c r="AD131" s="809"/>
      <c r="AE131" s="809"/>
      <c r="AF131" s="809"/>
      <c r="AG131" s="809"/>
      <c r="AH131" s="809"/>
      <c r="AI131" s="809"/>
      <c r="AJ131" s="809"/>
      <c r="AK131" s="809"/>
      <c r="AM131" s="89"/>
    </row>
    <row r="132" spans="1:39" s="88" customFormat="1" ht="15" customHeight="1" thickBot="1">
      <c r="A132" s="810"/>
      <c r="B132" s="1602"/>
      <c r="C132" s="1603"/>
      <c r="D132" s="1603"/>
      <c r="E132" s="1603"/>
      <c r="F132" s="1603"/>
      <c r="G132" s="1603"/>
      <c r="H132" s="1603"/>
      <c r="I132" s="1603"/>
      <c r="J132" s="1604"/>
      <c r="K132" s="1608"/>
      <c r="L132" s="1608"/>
      <c r="M132" s="1608"/>
      <c r="N132" s="1609"/>
      <c r="O132" s="809"/>
      <c r="P132" s="809"/>
      <c r="Q132" s="1578"/>
      <c r="R132" s="1579"/>
      <c r="S132" s="1579"/>
      <c r="T132" s="1652"/>
      <c r="U132" s="1652"/>
      <c r="V132" s="1652"/>
      <c r="W132" s="1652"/>
      <c r="X132" s="1652"/>
      <c r="Y132" s="1652"/>
      <c r="Z132" s="1652"/>
      <c r="AA132" s="1652"/>
      <c r="AB132" s="1652"/>
      <c r="AC132" s="1653"/>
      <c r="AD132" s="809"/>
      <c r="AE132" s="809"/>
      <c r="AF132" s="809"/>
      <c r="AG132" s="809"/>
      <c r="AH132" s="809"/>
      <c r="AI132" s="809"/>
      <c r="AJ132" s="809"/>
      <c r="AK132" s="809"/>
      <c r="AM132" s="89"/>
    </row>
    <row r="133" spans="1:39" s="88" customFormat="1" ht="9.9" customHeight="1">
      <c r="A133" s="810"/>
      <c r="B133" s="814"/>
      <c r="C133" s="815"/>
      <c r="D133" s="815"/>
      <c r="E133" s="815"/>
      <c r="F133" s="815"/>
      <c r="G133" s="815"/>
      <c r="H133" s="815"/>
      <c r="I133" s="815"/>
      <c r="J133" s="815"/>
      <c r="K133" s="815"/>
      <c r="L133" s="815"/>
      <c r="M133" s="815"/>
      <c r="N133" s="815"/>
      <c r="O133" s="809"/>
      <c r="P133" s="809"/>
      <c r="Q133" s="809"/>
      <c r="R133" s="809"/>
      <c r="S133" s="809"/>
      <c r="T133" s="809"/>
      <c r="U133" s="809"/>
      <c r="V133" s="809"/>
      <c r="W133" s="809"/>
      <c r="X133" s="809"/>
      <c r="Y133" s="809"/>
      <c r="Z133" s="809"/>
      <c r="AA133" s="809"/>
      <c r="AB133" s="809"/>
      <c r="AC133" s="809"/>
      <c r="AD133" s="809"/>
      <c r="AE133" s="809"/>
      <c r="AF133" s="809"/>
      <c r="AG133" s="809"/>
      <c r="AH133" s="809"/>
      <c r="AI133" s="809"/>
      <c r="AJ133" s="809"/>
      <c r="AK133" s="809"/>
      <c r="AM133" s="89"/>
    </row>
    <row r="134" spans="1:39" ht="20.100000000000001" customHeight="1">
      <c r="A134" s="799"/>
      <c r="B134" s="812" t="s">
        <v>180</v>
      </c>
      <c r="C134" s="813" t="s">
        <v>189</v>
      </c>
      <c r="D134" s="96"/>
      <c r="E134" s="799"/>
      <c r="F134" s="799"/>
      <c r="G134" s="799"/>
      <c r="H134" s="799"/>
      <c r="I134" s="799"/>
      <c r="J134" s="799"/>
      <c r="K134" s="799"/>
      <c r="L134" s="799"/>
      <c r="M134" s="799"/>
      <c r="N134" s="799"/>
      <c r="O134" s="799"/>
      <c r="P134" s="799"/>
      <c r="Q134" s="799"/>
      <c r="R134" s="799"/>
      <c r="S134" s="799"/>
      <c r="T134" s="799"/>
      <c r="U134" s="799"/>
      <c r="V134" s="799"/>
      <c r="W134" s="799"/>
      <c r="X134" s="96"/>
      <c r="Y134" s="96"/>
      <c r="Z134" s="96"/>
      <c r="AA134" s="96"/>
      <c r="AB134" s="96"/>
      <c r="AC134" s="96"/>
      <c r="AD134" s="96"/>
      <c r="AE134" s="96"/>
      <c r="AF134" s="96"/>
      <c r="AG134" s="96"/>
      <c r="AH134" s="96"/>
      <c r="AI134" s="96"/>
      <c r="AJ134" s="96"/>
      <c r="AK134" s="96"/>
    </row>
    <row r="135" spans="1:39" ht="7.5" customHeight="1" thickBot="1">
      <c r="A135" s="799"/>
      <c r="B135" s="809"/>
      <c r="C135" s="809"/>
      <c r="D135" s="809"/>
      <c r="E135" s="809"/>
      <c r="F135" s="809"/>
      <c r="G135" s="809"/>
      <c r="H135" s="809"/>
      <c r="I135" s="809"/>
      <c r="J135" s="809"/>
      <c r="K135" s="809"/>
      <c r="L135" s="809"/>
      <c r="M135" s="809"/>
      <c r="N135" s="809"/>
      <c r="O135" s="809"/>
      <c r="P135" s="809"/>
      <c r="Q135" s="809"/>
      <c r="R135" s="809"/>
      <c r="S135" s="809"/>
      <c r="T135" s="809"/>
      <c r="U135" s="809"/>
      <c r="V135" s="809"/>
      <c r="W135" s="809"/>
      <c r="X135" s="96"/>
      <c r="Y135" s="96"/>
      <c r="Z135" s="96"/>
      <c r="AA135" s="96"/>
      <c r="AB135" s="96"/>
      <c r="AC135" s="96"/>
      <c r="AD135" s="96"/>
      <c r="AE135" s="96"/>
      <c r="AF135" s="96"/>
      <c r="AG135" s="96"/>
      <c r="AH135" s="96"/>
      <c r="AI135" s="96"/>
      <c r="AJ135" s="96"/>
      <c r="AK135" s="96"/>
    </row>
    <row r="136" spans="1:39" ht="15" customHeight="1">
      <c r="A136" s="799"/>
      <c r="B136" s="1610" t="s">
        <v>190</v>
      </c>
      <c r="C136" s="1611"/>
      <c r="D136" s="1612"/>
      <c r="E136" s="1619" t="s">
        <v>191</v>
      </c>
      <c r="F136" s="1619"/>
      <c r="G136" s="1619"/>
      <c r="H136" s="1619"/>
      <c r="I136" s="1619"/>
      <c r="J136" s="1619"/>
      <c r="K136" s="1619"/>
      <c r="L136" s="1619"/>
      <c r="M136" s="1619"/>
      <c r="N136" s="1622" t="s">
        <v>192</v>
      </c>
      <c r="O136" s="1623"/>
      <c r="P136" s="1624"/>
      <c r="Q136" s="1631"/>
      <c r="R136" s="1632"/>
      <c r="S136" s="1632"/>
      <c r="T136" s="1632"/>
      <c r="U136" s="1632"/>
      <c r="V136" s="1633"/>
      <c r="W136" s="1586" t="s">
        <v>193</v>
      </c>
      <c r="X136" s="1586"/>
      <c r="Y136" s="1586"/>
      <c r="Z136" s="1586" t="s">
        <v>194</v>
      </c>
      <c r="AA136" s="1586"/>
      <c r="AB136" s="1586"/>
      <c r="AC136" s="1589"/>
      <c r="AD136" s="96"/>
      <c r="AE136" s="96"/>
      <c r="AF136" s="96"/>
      <c r="AG136" s="96"/>
      <c r="AH136" s="96"/>
      <c r="AI136" s="96"/>
      <c r="AJ136" s="96"/>
      <c r="AK136" s="96"/>
    </row>
    <row r="137" spans="1:39" ht="15" customHeight="1">
      <c r="A137" s="799"/>
      <c r="B137" s="1613"/>
      <c r="C137" s="1614"/>
      <c r="D137" s="1615"/>
      <c r="E137" s="1620"/>
      <c r="F137" s="1620"/>
      <c r="G137" s="1620"/>
      <c r="H137" s="1620"/>
      <c r="I137" s="1620"/>
      <c r="J137" s="1620"/>
      <c r="K137" s="1620"/>
      <c r="L137" s="1620"/>
      <c r="M137" s="1620"/>
      <c r="N137" s="1625"/>
      <c r="O137" s="1626"/>
      <c r="P137" s="1627"/>
      <c r="Q137" s="1587" t="s">
        <v>195</v>
      </c>
      <c r="R137" s="1587"/>
      <c r="S137" s="1587"/>
      <c r="T137" s="1587" t="s">
        <v>196</v>
      </c>
      <c r="U137" s="1587"/>
      <c r="V137" s="1587"/>
      <c r="W137" s="1587"/>
      <c r="X137" s="1587"/>
      <c r="Y137" s="1587"/>
      <c r="Z137" s="1587"/>
      <c r="AA137" s="1587"/>
      <c r="AB137" s="1587"/>
      <c r="AC137" s="1590"/>
      <c r="AD137" s="96"/>
      <c r="AE137" s="96"/>
      <c r="AF137" s="96"/>
      <c r="AG137" s="96"/>
      <c r="AH137" s="96"/>
      <c r="AI137" s="96"/>
      <c r="AJ137" s="96"/>
      <c r="AK137" s="96"/>
    </row>
    <row r="138" spans="1:39" ht="15" customHeight="1">
      <c r="A138" s="799"/>
      <c r="B138" s="1613"/>
      <c r="C138" s="1614"/>
      <c r="D138" s="1615"/>
      <c r="E138" s="1620"/>
      <c r="F138" s="1620"/>
      <c r="G138" s="1620"/>
      <c r="H138" s="1620"/>
      <c r="I138" s="1620"/>
      <c r="J138" s="1620"/>
      <c r="K138" s="1620"/>
      <c r="L138" s="1620"/>
      <c r="M138" s="1620"/>
      <c r="N138" s="1625"/>
      <c r="O138" s="1626"/>
      <c r="P138" s="1627"/>
      <c r="Q138" s="1587"/>
      <c r="R138" s="1587"/>
      <c r="S138" s="1587"/>
      <c r="T138" s="1587"/>
      <c r="U138" s="1587"/>
      <c r="V138" s="1587"/>
      <c r="W138" s="1587"/>
      <c r="X138" s="1587"/>
      <c r="Y138" s="1587"/>
      <c r="Z138" s="1587"/>
      <c r="AA138" s="1587"/>
      <c r="AB138" s="1587"/>
      <c r="AC138" s="1590"/>
      <c r="AD138" s="96"/>
      <c r="AE138" s="96"/>
      <c r="AF138" s="96"/>
      <c r="AG138" s="96"/>
      <c r="AH138" s="96"/>
      <c r="AI138" s="96"/>
      <c r="AJ138" s="96"/>
      <c r="AK138" s="96"/>
    </row>
    <row r="139" spans="1:39" ht="15" customHeight="1" thickBot="1">
      <c r="A139" s="799"/>
      <c r="B139" s="1616"/>
      <c r="C139" s="1617"/>
      <c r="D139" s="1618"/>
      <c r="E139" s="1621"/>
      <c r="F139" s="1621"/>
      <c r="G139" s="1621"/>
      <c r="H139" s="1621"/>
      <c r="I139" s="1621"/>
      <c r="J139" s="1621"/>
      <c r="K139" s="1621"/>
      <c r="L139" s="1621"/>
      <c r="M139" s="1621"/>
      <c r="N139" s="1628"/>
      <c r="O139" s="1629"/>
      <c r="P139" s="1630"/>
      <c r="Q139" s="1588"/>
      <c r="R139" s="1588"/>
      <c r="S139" s="1588"/>
      <c r="T139" s="1588"/>
      <c r="U139" s="1588"/>
      <c r="V139" s="1588"/>
      <c r="W139" s="1588"/>
      <c r="X139" s="1588"/>
      <c r="Y139" s="1588"/>
      <c r="Z139" s="1588"/>
      <c r="AA139" s="1588"/>
      <c r="AB139" s="1588"/>
      <c r="AC139" s="1591"/>
      <c r="AD139" s="96"/>
      <c r="AE139" s="96"/>
      <c r="AF139" s="96"/>
      <c r="AG139" s="96"/>
      <c r="AH139" s="96"/>
      <c r="AI139" s="96"/>
      <c r="AJ139" s="96"/>
      <c r="AK139" s="96"/>
    </row>
    <row r="140" spans="1:39" ht="15" customHeight="1">
      <c r="A140" s="799"/>
      <c r="B140" s="1592" t="s">
        <v>197</v>
      </c>
      <c r="C140" s="1593"/>
      <c r="D140" s="1462"/>
      <c r="E140" s="1502">
        <v>16000</v>
      </c>
      <c r="F140" s="1502"/>
      <c r="G140" s="1502"/>
      <c r="H140" s="1502"/>
      <c r="I140" s="1502"/>
      <c r="J140" s="1502"/>
      <c r="K140" s="1502"/>
      <c r="L140" s="1502"/>
      <c r="M140" s="1502"/>
      <c r="N140" s="1594">
        <v>5500</v>
      </c>
      <c r="O140" s="1595"/>
      <c r="P140" s="1596"/>
      <c r="Q140" s="1597"/>
      <c r="R140" s="1597"/>
      <c r="S140" s="1597"/>
      <c r="T140" s="1598">
        <v>11000</v>
      </c>
      <c r="U140" s="1598"/>
      <c r="V140" s="1598"/>
      <c r="W140" s="1598">
        <v>2000</v>
      </c>
      <c r="X140" s="1598"/>
      <c r="Y140" s="1598"/>
      <c r="Z140" s="816" t="s">
        <v>198</v>
      </c>
      <c r="AA140" s="1562">
        <v>3000</v>
      </c>
      <c r="AB140" s="1562"/>
      <c r="AC140" s="1563"/>
      <c r="AD140" s="96"/>
      <c r="AE140" s="96"/>
      <c r="AF140" s="96"/>
      <c r="AG140" s="96"/>
      <c r="AH140" s="96"/>
      <c r="AI140" s="96"/>
      <c r="AJ140" s="96"/>
      <c r="AK140" s="96"/>
    </row>
    <row r="141" spans="1:39" ht="15" customHeight="1">
      <c r="A141" s="799"/>
      <c r="B141" s="1394" t="s">
        <v>199</v>
      </c>
      <c r="C141" s="1719"/>
      <c r="D141" s="1395"/>
      <c r="E141" s="1340">
        <v>16000</v>
      </c>
      <c r="F141" s="1340"/>
      <c r="G141" s="1340"/>
      <c r="H141" s="1340"/>
      <c r="I141" s="1340"/>
      <c r="J141" s="1340"/>
      <c r="K141" s="1340"/>
      <c r="L141" s="1340"/>
      <c r="M141" s="1340"/>
      <c r="N141" s="1336">
        <v>5500</v>
      </c>
      <c r="O141" s="1337"/>
      <c r="P141" s="1338"/>
      <c r="Q141" s="1339">
        <v>6500</v>
      </c>
      <c r="R141" s="1339"/>
      <c r="S141" s="1339"/>
      <c r="T141" s="1339">
        <v>11000</v>
      </c>
      <c r="U141" s="1339"/>
      <c r="V141" s="1339"/>
      <c r="W141" s="1339">
        <v>2000</v>
      </c>
      <c r="X141" s="1339"/>
      <c r="Y141" s="1339"/>
      <c r="Z141" s="817" t="s">
        <v>200</v>
      </c>
      <c r="AA141" s="1659">
        <v>4000</v>
      </c>
      <c r="AB141" s="1659"/>
      <c r="AC141" s="1660"/>
      <c r="AD141" s="96"/>
      <c r="AE141" s="96"/>
      <c r="AF141" s="96"/>
      <c r="AG141" s="96"/>
      <c r="AH141" s="96"/>
      <c r="AI141" s="96"/>
      <c r="AJ141" s="96"/>
      <c r="AK141" s="96"/>
    </row>
    <row r="142" spans="1:39" ht="15" customHeight="1">
      <c r="A142" s="799"/>
      <c r="B142" s="1394" t="s">
        <v>201</v>
      </c>
      <c r="C142" s="1719"/>
      <c r="D142" s="1395"/>
      <c r="E142" s="1340">
        <v>16000</v>
      </c>
      <c r="F142" s="1340"/>
      <c r="G142" s="1340"/>
      <c r="H142" s="1340"/>
      <c r="I142" s="1340"/>
      <c r="J142" s="1340"/>
      <c r="K142" s="1340"/>
      <c r="L142" s="1340"/>
      <c r="M142" s="1340"/>
      <c r="N142" s="1336">
        <v>5500</v>
      </c>
      <c r="O142" s="1337"/>
      <c r="P142" s="1338"/>
      <c r="Q142" s="1339">
        <v>6500</v>
      </c>
      <c r="R142" s="1339"/>
      <c r="S142" s="1339"/>
      <c r="T142" s="1339">
        <v>11000</v>
      </c>
      <c r="U142" s="1339"/>
      <c r="V142" s="1339"/>
      <c r="W142" s="1339">
        <v>2000</v>
      </c>
      <c r="X142" s="1339"/>
      <c r="Y142" s="1339"/>
      <c r="Z142" s="817" t="s">
        <v>200</v>
      </c>
      <c r="AA142" s="1659">
        <v>5000</v>
      </c>
      <c r="AB142" s="1659"/>
      <c r="AC142" s="1660"/>
      <c r="AD142" s="96"/>
      <c r="AE142" s="96"/>
      <c r="AF142" s="96"/>
      <c r="AG142" s="96"/>
      <c r="AH142" s="96"/>
      <c r="AI142" s="96"/>
      <c r="AJ142" s="96"/>
      <c r="AK142" s="96"/>
    </row>
    <row r="143" spans="1:39" ht="15" customHeight="1">
      <c r="A143" s="799"/>
      <c r="B143" s="1394" t="s">
        <v>202</v>
      </c>
      <c r="C143" s="1719"/>
      <c r="D143" s="1395"/>
      <c r="E143" s="1340">
        <v>16000</v>
      </c>
      <c r="F143" s="1340"/>
      <c r="G143" s="1340"/>
      <c r="H143" s="1340"/>
      <c r="I143" s="1340"/>
      <c r="J143" s="1340"/>
      <c r="K143" s="1340"/>
      <c r="L143" s="1340"/>
      <c r="M143" s="1340"/>
      <c r="N143" s="1336">
        <v>6000</v>
      </c>
      <c r="O143" s="1337"/>
      <c r="P143" s="1338"/>
      <c r="Q143" s="1339">
        <v>6500</v>
      </c>
      <c r="R143" s="1339"/>
      <c r="S143" s="1339"/>
      <c r="T143" s="1339">
        <v>11000</v>
      </c>
      <c r="U143" s="1339"/>
      <c r="V143" s="1339"/>
      <c r="W143" s="1339">
        <v>3000</v>
      </c>
      <c r="X143" s="1339"/>
      <c r="Y143" s="1339"/>
      <c r="Z143" s="817" t="s">
        <v>200</v>
      </c>
      <c r="AA143" s="1659">
        <v>5000</v>
      </c>
      <c r="AB143" s="1659"/>
      <c r="AC143" s="1660"/>
      <c r="AD143" s="96"/>
      <c r="AE143" s="96"/>
      <c r="AF143" s="96"/>
      <c r="AG143" s="96"/>
      <c r="AH143" s="96"/>
      <c r="AI143" s="96"/>
      <c r="AJ143" s="96"/>
      <c r="AK143" s="96"/>
    </row>
    <row r="144" spans="1:39" ht="15" customHeight="1">
      <c r="A144" s="799"/>
      <c r="B144" s="1394" t="s">
        <v>203</v>
      </c>
      <c r="C144" s="1719"/>
      <c r="D144" s="1395"/>
      <c r="E144" s="1340">
        <v>14000</v>
      </c>
      <c r="F144" s="1340"/>
      <c r="G144" s="1340"/>
      <c r="H144" s="1340"/>
      <c r="I144" s="1340"/>
      <c r="J144" s="1340"/>
      <c r="K144" s="1340"/>
      <c r="L144" s="1340"/>
      <c r="M144" s="1340"/>
      <c r="N144" s="1336">
        <v>6000</v>
      </c>
      <c r="O144" s="1337"/>
      <c r="P144" s="1338"/>
      <c r="Q144" s="1339">
        <v>6500</v>
      </c>
      <c r="R144" s="1339"/>
      <c r="S144" s="1339"/>
      <c r="T144" s="1339">
        <v>11000</v>
      </c>
      <c r="U144" s="1339"/>
      <c r="V144" s="1339"/>
      <c r="W144" s="1339">
        <v>5000</v>
      </c>
      <c r="X144" s="1339"/>
      <c r="Y144" s="1339"/>
      <c r="Z144" s="817" t="s">
        <v>200</v>
      </c>
      <c r="AA144" s="1659">
        <v>5000</v>
      </c>
      <c r="AB144" s="1659"/>
      <c r="AC144" s="1660"/>
      <c r="AD144" s="96"/>
      <c r="AE144" s="96"/>
      <c r="AF144" s="96"/>
      <c r="AG144" s="96"/>
      <c r="AH144" s="96"/>
      <c r="AI144" s="96"/>
      <c r="AJ144" s="96"/>
      <c r="AK144" s="96"/>
    </row>
    <row r="145" spans="1:37" ht="15" customHeight="1">
      <c r="A145" s="799"/>
      <c r="B145" s="1394" t="s">
        <v>204</v>
      </c>
      <c r="C145" s="1719"/>
      <c r="D145" s="1395"/>
      <c r="E145" s="1340">
        <v>13500</v>
      </c>
      <c r="F145" s="1340"/>
      <c r="G145" s="1340"/>
      <c r="H145" s="1340"/>
      <c r="I145" s="1340"/>
      <c r="J145" s="1340"/>
      <c r="K145" s="1340"/>
      <c r="L145" s="1340"/>
      <c r="M145" s="1340"/>
      <c r="N145" s="1336">
        <v>6000</v>
      </c>
      <c r="O145" s="1337"/>
      <c r="P145" s="1338"/>
      <c r="Q145" s="1339">
        <v>6500</v>
      </c>
      <c r="R145" s="1339"/>
      <c r="S145" s="1339"/>
      <c r="T145" s="1339">
        <v>11000</v>
      </c>
      <c r="U145" s="1339"/>
      <c r="V145" s="1339"/>
      <c r="W145" s="1339">
        <v>5000</v>
      </c>
      <c r="X145" s="1339"/>
      <c r="Y145" s="1339"/>
      <c r="Z145" s="817" t="s">
        <v>200</v>
      </c>
      <c r="AA145" s="1659">
        <v>5000</v>
      </c>
      <c r="AB145" s="1659"/>
      <c r="AC145" s="1660"/>
      <c r="AD145" s="96"/>
      <c r="AE145" s="96"/>
      <c r="AF145" s="96"/>
      <c r="AG145" s="96"/>
      <c r="AH145" s="96"/>
      <c r="AI145" s="96"/>
      <c r="AJ145" s="96"/>
      <c r="AK145" s="96"/>
    </row>
    <row r="146" spans="1:37" ht="15" customHeight="1" thickBot="1">
      <c r="A146" s="96"/>
      <c r="B146" s="1661" t="s">
        <v>205</v>
      </c>
      <c r="C146" s="1383"/>
      <c r="D146" s="1662"/>
      <c r="E146" s="1525">
        <v>13000</v>
      </c>
      <c r="F146" s="1525"/>
      <c r="G146" s="1525"/>
      <c r="H146" s="1525"/>
      <c r="I146" s="1525"/>
      <c r="J146" s="1525"/>
      <c r="K146" s="1525"/>
      <c r="L146" s="1525"/>
      <c r="M146" s="1525"/>
      <c r="N146" s="1663">
        <v>6000</v>
      </c>
      <c r="O146" s="1664"/>
      <c r="P146" s="1665"/>
      <c r="Q146" s="1666">
        <v>6500</v>
      </c>
      <c r="R146" s="1666"/>
      <c r="S146" s="1666"/>
      <c r="T146" s="1666">
        <v>11000</v>
      </c>
      <c r="U146" s="1666"/>
      <c r="V146" s="1666"/>
      <c r="W146" s="1666">
        <v>5000</v>
      </c>
      <c r="X146" s="1666"/>
      <c r="Y146" s="1666"/>
      <c r="Z146" s="818" t="s">
        <v>200</v>
      </c>
      <c r="AA146" s="1664">
        <v>5000</v>
      </c>
      <c r="AB146" s="1664"/>
      <c r="AC146" s="1667"/>
      <c r="AD146" s="96"/>
      <c r="AE146" s="96"/>
      <c r="AF146" s="96"/>
      <c r="AG146" s="96"/>
      <c r="AH146" s="96"/>
      <c r="AI146" s="96"/>
      <c r="AJ146" s="96"/>
      <c r="AK146" s="96"/>
    </row>
    <row r="147" spans="1:37" ht="15" customHeight="1" thickBot="1">
      <c r="A147" s="96"/>
      <c r="B147" s="1473" t="s">
        <v>206</v>
      </c>
      <c r="C147" s="1473"/>
      <c r="D147" s="1473"/>
      <c r="E147" s="96"/>
      <c r="F147" s="96"/>
      <c r="G147" s="96"/>
      <c r="H147" s="96"/>
      <c r="I147" s="96"/>
      <c r="J147" s="96"/>
      <c r="K147" s="96"/>
      <c r="L147" s="96"/>
      <c r="M147" s="96"/>
      <c r="N147" s="96"/>
      <c r="O147" s="96"/>
      <c r="P147" s="96"/>
      <c r="Q147" s="96"/>
      <c r="R147" s="96"/>
      <c r="S147" s="96"/>
      <c r="T147" s="96"/>
      <c r="U147" s="96"/>
      <c r="V147" s="96"/>
      <c r="W147" s="96"/>
      <c r="X147" s="96"/>
      <c r="Y147" s="96"/>
      <c r="Z147" s="96"/>
      <c r="AA147" s="96"/>
      <c r="AB147" s="96"/>
      <c r="AC147" s="96"/>
      <c r="AD147" s="96"/>
      <c r="AE147" s="96"/>
      <c r="AF147" s="96"/>
      <c r="AG147" s="96"/>
      <c r="AH147" s="96"/>
      <c r="AI147" s="96"/>
      <c r="AJ147" s="96"/>
      <c r="AK147" s="96"/>
    </row>
    <row r="148" spans="1:37" ht="15" customHeight="1" thickBot="1">
      <c r="A148" s="96"/>
      <c r="B148" s="1668" t="s">
        <v>190</v>
      </c>
      <c r="C148" s="1669"/>
      <c r="D148" s="1670"/>
      <c r="E148" s="1671" t="s">
        <v>191</v>
      </c>
      <c r="F148" s="1671"/>
      <c r="G148" s="1671"/>
      <c r="H148" s="1671"/>
      <c r="I148" s="1671"/>
      <c r="J148" s="1671"/>
      <c r="K148" s="1671"/>
      <c r="L148" s="1671"/>
      <c r="M148" s="1671"/>
      <c r="N148" s="1672" t="s">
        <v>207</v>
      </c>
      <c r="O148" s="1673"/>
      <c r="P148" s="1674"/>
      <c r="Q148" s="1671" t="s">
        <v>208</v>
      </c>
      <c r="R148" s="1671"/>
      <c r="S148" s="1671"/>
      <c r="T148" s="1671" t="s">
        <v>208</v>
      </c>
      <c r="U148" s="1671"/>
      <c r="V148" s="1671"/>
      <c r="W148" s="1671" t="s">
        <v>209</v>
      </c>
      <c r="X148" s="1671"/>
      <c r="Y148" s="1671"/>
      <c r="Z148" s="1672" t="s">
        <v>208</v>
      </c>
      <c r="AA148" s="1673"/>
      <c r="AB148" s="1673"/>
      <c r="AC148" s="1675"/>
      <c r="AD148" s="96"/>
      <c r="AE148" s="96"/>
      <c r="AF148" s="96"/>
      <c r="AG148" s="96"/>
      <c r="AH148" s="96"/>
      <c r="AI148" s="96"/>
      <c r="AJ148" s="96"/>
      <c r="AK148" s="96"/>
    </row>
    <row r="149" spans="1:37" ht="15" customHeight="1">
      <c r="A149" s="96"/>
      <c r="B149" s="1592" t="s">
        <v>210</v>
      </c>
      <c r="C149" s="1593"/>
      <c r="D149" s="1462"/>
      <c r="E149" s="1502">
        <v>13000</v>
      </c>
      <c r="F149" s="1502"/>
      <c r="G149" s="1502"/>
      <c r="H149" s="1502"/>
      <c r="I149" s="1502"/>
      <c r="J149" s="1502"/>
      <c r="K149" s="1502"/>
      <c r="L149" s="1502"/>
      <c r="M149" s="1502"/>
      <c r="N149" s="1594">
        <v>6000</v>
      </c>
      <c r="O149" s="1595"/>
      <c r="P149" s="1596"/>
      <c r="Q149" s="1598">
        <v>6500</v>
      </c>
      <c r="R149" s="1598"/>
      <c r="S149" s="1598"/>
      <c r="T149" s="1598">
        <v>11000</v>
      </c>
      <c r="U149" s="1598"/>
      <c r="V149" s="1598"/>
      <c r="W149" s="1502" t="s">
        <v>211</v>
      </c>
      <c r="X149" s="1502"/>
      <c r="Y149" s="1502"/>
      <c r="Z149" s="816" t="s">
        <v>198</v>
      </c>
      <c r="AA149" s="1562">
        <v>5000</v>
      </c>
      <c r="AB149" s="1562"/>
      <c r="AC149" s="1563"/>
      <c r="AD149" s="96"/>
      <c r="AE149" s="96"/>
      <c r="AF149" s="96"/>
      <c r="AG149" s="96"/>
      <c r="AH149" s="96"/>
      <c r="AI149" s="96"/>
      <c r="AJ149" s="96"/>
      <c r="AK149" s="96"/>
    </row>
    <row r="150" spans="1:37" ht="15" customHeight="1" thickBot="1">
      <c r="A150" s="96"/>
      <c r="B150" s="1661" t="s">
        <v>210</v>
      </c>
      <c r="C150" s="1383"/>
      <c r="D150" s="1662"/>
      <c r="E150" s="1525">
        <v>13000</v>
      </c>
      <c r="F150" s="1525"/>
      <c r="G150" s="1525"/>
      <c r="H150" s="1525"/>
      <c r="I150" s="1525"/>
      <c r="J150" s="1525"/>
      <c r="K150" s="1525"/>
      <c r="L150" s="1525"/>
      <c r="M150" s="1525"/>
      <c r="N150" s="1663">
        <v>6500</v>
      </c>
      <c r="O150" s="1664"/>
      <c r="P150" s="1665"/>
      <c r="Q150" s="1525" t="s">
        <v>211</v>
      </c>
      <c r="R150" s="1525"/>
      <c r="S150" s="1525"/>
      <c r="T150" s="1666">
        <v>11000</v>
      </c>
      <c r="U150" s="1666"/>
      <c r="V150" s="1666"/>
      <c r="W150" s="1525" t="s">
        <v>211</v>
      </c>
      <c r="X150" s="1525"/>
      <c r="Y150" s="1525"/>
      <c r="Z150" s="818" t="s">
        <v>200</v>
      </c>
      <c r="AA150" s="1664">
        <v>5000</v>
      </c>
      <c r="AB150" s="1664"/>
      <c r="AC150" s="1667"/>
      <c r="AD150" s="96"/>
      <c r="AE150" s="96"/>
      <c r="AF150" s="96"/>
      <c r="AG150" s="96"/>
      <c r="AH150" s="96"/>
      <c r="AI150" s="96"/>
      <c r="AJ150" s="96"/>
      <c r="AK150" s="96"/>
    </row>
    <row r="151" spans="1:37" ht="15" customHeight="1" thickBot="1">
      <c r="A151" s="96"/>
      <c r="B151" s="1473" t="s">
        <v>206</v>
      </c>
      <c r="C151" s="1473"/>
      <c r="D151" s="1473"/>
      <c r="E151" s="96"/>
      <c r="F151" s="96"/>
      <c r="G151" s="96"/>
      <c r="H151" s="96"/>
      <c r="I151" s="96"/>
      <c r="J151" s="96"/>
      <c r="K151" s="96"/>
      <c r="L151" s="96"/>
      <c r="M151" s="96"/>
      <c r="N151" s="96"/>
      <c r="O151" s="96"/>
      <c r="P151" s="96"/>
      <c r="Q151" s="96"/>
      <c r="R151" s="96"/>
      <c r="S151" s="96"/>
      <c r="T151" s="96"/>
      <c r="U151" s="96"/>
      <c r="V151" s="96"/>
      <c r="W151" s="96"/>
      <c r="X151" s="96"/>
      <c r="Y151" s="96"/>
      <c r="Z151" s="96"/>
      <c r="AA151" s="96"/>
      <c r="AB151" s="96"/>
      <c r="AC151" s="96"/>
      <c r="AD151" s="96"/>
      <c r="AE151" s="96"/>
      <c r="AF151" s="96"/>
      <c r="AG151" s="96"/>
      <c r="AH151" s="96"/>
      <c r="AI151" s="96"/>
      <c r="AJ151" s="96"/>
      <c r="AK151" s="96"/>
    </row>
    <row r="152" spans="1:37" ht="15" customHeight="1">
      <c r="A152" s="96"/>
      <c r="B152" s="1676" t="s">
        <v>190</v>
      </c>
      <c r="C152" s="1623"/>
      <c r="D152" s="1624"/>
      <c r="E152" s="1619" t="s">
        <v>191</v>
      </c>
      <c r="F152" s="1619"/>
      <c r="G152" s="1619"/>
      <c r="H152" s="1619"/>
      <c r="I152" s="1619"/>
      <c r="J152" s="1619"/>
      <c r="K152" s="1619"/>
      <c r="L152" s="1619"/>
      <c r="M152" s="1619"/>
      <c r="N152" s="1622" t="s">
        <v>212</v>
      </c>
      <c r="O152" s="1623"/>
      <c r="P152" s="1624"/>
      <c r="Q152" s="1631"/>
      <c r="R152" s="1632"/>
      <c r="S152" s="1633"/>
      <c r="T152" s="1679" t="s">
        <v>182</v>
      </c>
      <c r="U152" s="1680"/>
      <c r="V152" s="1681"/>
      <c r="W152" s="1631"/>
      <c r="X152" s="1632"/>
      <c r="Y152" s="1633"/>
      <c r="Z152" s="1586" t="s">
        <v>194</v>
      </c>
      <c r="AA152" s="1586"/>
      <c r="AB152" s="1586"/>
      <c r="AC152" s="1589"/>
      <c r="AD152" s="96"/>
      <c r="AE152" s="96"/>
      <c r="AF152" s="96"/>
      <c r="AG152" s="96"/>
      <c r="AH152" s="96"/>
      <c r="AI152" s="96"/>
      <c r="AJ152" s="96"/>
      <c r="AK152" s="96"/>
    </row>
    <row r="153" spans="1:37" ht="15" customHeight="1">
      <c r="A153" s="96"/>
      <c r="B153" s="1677"/>
      <c r="C153" s="1626"/>
      <c r="D153" s="1627"/>
      <c r="E153" s="1620"/>
      <c r="F153" s="1620"/>
      <c r="G153" s="1620"/>
      <c r="H153" s="1620"/>
      <c r="I153" s="1620"/>
      <c r="J153" s="1620"/>
      <c r="K153" s="1620"/>
      <c r="L153" s="1620"/>
      <c r="M153" s="1620"/>
      <c r="N153" s="1625"/>
      <c r="O153" s="1626"/>
      <c r="P153" s="1627"/>
      <c r="Q153" s="1587" t="s">
        <v>213</v>
      </c>
      <c r="R153" s="1587"/>
      <c r="S153" s="1587"/>
      <c r="T153" s="1682"/>
      <c r="U153" s="1683"/>
      <c r="V153" s="1684"/>
      <c r="W153" s="1587" t="s">
        <v>214</v>
      </c>
      <c r="X153" s="1587"/>
      <c r="Y153" s="1587"/>
      <c r="Z153" s="1587"/>
      <c r="AA153" s="1587"/>
      <c r="AB153" s="1587"/>
      <c r="AC153" s="1590"/>
      <c r="AD153" s="96"/>
      <c r="AE153" s="96"/>
      <c r="AF153" s="96"/>
      <c r="AG153" s="96"/>
      <c r="AH153" s="96"/>
      <c r="AI153" s="96"/>
      <c r="AJ153" s="96"/>
      <c r="AK153" s="96"/>
    </row>
    <row r="154" spans="1:37" ht="15" customHeight="1">
      <c r="A154" s="96"/>
      <c r="B154" s="1677"/>
      <c r="C154" s="1626"/>
      <c r="D154" s="1627"/>
      <c r="E154" s="1620"/>
      <c r="F154" s="1620"/>
      <c r="G154" s="1620"/>
      <c r="H154" s="1620"/>
      <c r="I154" s="1620"/>
      <c r="J154" s="1620"/>
      <c r="K154" s="1620"/>
      <c r="L154" s="1620"/>
      <c r="M154" s="1620"/>
      <c r="N154" s="1625"/>
      <c r="O154" s="1626"/>
      <c r="P154" s="1627"/>
      <c r="Q154" s="1587"/>
      <c r="R154" s="1587"/>
      <c r="S154" s="1587"/>
      <c r="T154" s="1682"/>
      <c r="U154" s="1683"/>
      <c r="V154" s="1684"/>
      <c r="W154" s="1587"/>
      <c r="X154" s="1587"/>
      <c r="Y154" s="1587"/>
      <c r="Z154" s="1587"/>
      <c r="AA154" s="1587"/>
      <c r="AB154" s="1587"/>
      <c r="AC154" s="1590"/>
      <c r="AD154" s="96"/>
      <c r="AE154" s="96"/>
      <c r="AF154" s="96"/>
      <c r="AG154" s="96"/>
      <c r="AH154" s="96"/>
      <c r="AI154" s="96"/>
      <c r="AJ154" s="96"/>
      <c r="AK154" s="96"/>
    </row>
    <row r="155" spans="1:37" ht="15" customHeight="1">
      <c r="A155" s="96"/>
      <c r="B155" s="1677"/>
      <c r="C155" s="1626"/>
      <c r="D155" s="1627"/>
      <c r="E155" s="1620"/>
      <c r="F155" s="1620"/>
      <c r="G155" s="1620"/>
      <c r="H155" s="1620"/>
      <c r="I155" s="1620"/>
      <c r="J155" s="1620"/>
      <c r="K155" s="1620"/>
      <c r="L155" s="1620"/>
      <c r="M155" s="1620"/>
      <c r="N155" s="1625"/>
      <c r="O155" s="1626"/>
      <c r="P155" s="1627"/>
      <c r="Q155" s="1587"/>
      <c r="R155" s="1587"/>
      <c r="S155" s="1587"/>
      <c r="T155" s="1682"/>
      <c r="U155" s="1683"/>
      <c r="V155" s="1684"/>
      <c r="W155" s="1587"/>
      <c r="X155" s="1587"/>
      <c r="Y155" s="1587"/>
      <c r="Z155" s="1587"/>
      <c r="AA155" s="1587"/>
      <c r="AB155" s="1587"/>
      <c r="AC155" s="1590"/>
      <c r="AD155" s="819"/>
      <c r="AE155" s="819"/>
      <c r="AF155" s="819"/>
      <c r="AG155" s="819"/>
      <c r="AH155" s="820"/>
      <c r="AI155" s="819"/>
      <c r="AJ155" s="819"/>
      <c r="AK155" s="819"/>
    </row>
    <row r="156" spans="1:37" ht="15" customHeight="1" thickBot="1">
      <c r="A156" s="96"/>
      <c r="B156" s="1678"/>
      <c r="C156" s="1629"/>
      <c r="D156" s="1630"/>
      <c r="E156" s="1621"/>
      <c r="F156" s="1621"/>
      <c r="G156" s="1621"/>
      <c r="H156" s="1621"/>
      <c r="I156" s="1621"/>
      <c r="J156" s="1621"/>
      <c r="K156" s="1621"/>
      <c r="L156" s="1621"/>
      <c r="M156" s="1621"/>
      <c r="N156" s="1628"/>
      <c r="O156" s="1629"/>
      <c r="P156" s="1630"/>
      <c r="Q156" s="1588"/>
      <c r="R156" s="1588"/>
      <c r="S156" s="1588"/>
      <c r="T156" s="1685"/>
      <c r="U156" s="1686"/>
      <c r="V156" s="1687"/>
      <c r="W156" s="1588"/>
      <c r="X156" s="1588"/>
      <c r="Y156" s="1588"/>
      <c r="Z156" s="1588"/>
      <c r="AA156" s="1588"/>
      <c r="AB156" s="1588"/>
      <c r="AC156" s="1591"/>
      <c r="AD156" s="819"/>
      <c r="AE156" s="819"/>
      <c r="AF156" s="819"/>
      <c r="AG156" s="819"/>
      <c r="AH156" s="820"/>
      <c r="AI156" s="819"/>
      <c r="AJ156" s="819"/>
      <c r="AK156" s="819"/>
    </row>
    <row r="157" spans="1:37" ht="15" customHeight="1">
      <c r="A157" s="96"/>
      <c r="B157" s="1592" t="s">
        <v>215</v>
      </c>
      <c r="C157" s="1593"/>
      <c r="D157" s="1462"/>
      <c r="E157" s="1502">
        <v>10000</v>
      </c>
      <c r="F157" s="1502"/>
      <c r="G157" s="1502"/>
      <c r="H157" s="1502"/>
      <c r="I157" s="1502"/>
      <c r="J157" s="1502"/>
      <c r="K157" s="1502"/>
      <c r="L157" s="1502"/>
      <c r="M157" s="1502"/>
      <c r="N157" s="1594">
        <v>8000</v>
      </c>
      <c r="O157" s="1595"/>
      <c r="P157" s="1596"/>
      <c r="Q157" s="1598">
        <v>10000</v>
      </c>
      <c r="R157" s="1598"/>
      <c r="S157" s="1598"/>
      <c r="T157" s="1598">
        <v>6500</v>
      </c>
      <c r="U157" s="1598"/>
      <c r="V157" s="1598"/>
      <c r="W157" s="1598">
        <v>9000</v>
      </c>
      <c r="X157" s="1598"/>
      <c r="Y157" s="1598"/>
      <c r="Z157" s="816" t="s">
        <v>198</v>
      </c>
      <c r="AA157" s="1562">
        <v>5000</v>
      </c>
      <c r="AB157" s="1562"/>
      <c r="AC157" s="1563"/>
      <c r="AD157" s="819"/>
      <c r="AE157" s="819"/>
      <c r="AF157" s="819"/>
      <c r="AG157" s="819"/>
      <c r="AH157" s="820"/>
      <c r="AI157" s="819"/>
      <c r="AJ157" s="819"/>
      <c r="AK157" s="819"/>
    </row>
    <row r="158" spans="1:37" ht="15" customHeight="1" thickBot="1">
      <c r="A158" s="96"/>
      <c r="B158" s="1661" t="s">
        <v>216</v>
      </c>
      <c r="C158" s="1383"/>
      <c r="D158" s="1662"/>
      <c r="E158" s="1525">
        <v>6500</v>
      </c>
      <c r="F158" s="1525"/>
      <c r="G158" s="1525"/>
      <c r="H158" s="1525"/>
      <c r="I158" s="1525"/>
      <c r="J158" s="1525"/>
      <c r="K158" s="1525"/>
      <c r="L158" s="1525"/>
      <c r="M158" s="1525"/>
      <c r="N158" s="1663">
        <v>10000</v>
      </c>
      <c r="O158" s="1664"/>
      <c r="P158" s="1665"/>
      <c r="Q158" s="1525" t="s">
        <v>217</v>
      </c>
      <c r="R158" s="1525"/>
      <c r="S158" s="1525"/>
      <c r="T158" s="1666">
        <v>6500</v>
      </c>
      <c r="U158" s="1666"/>
      <c r="V158" s="1666"/>
      <c r="W158" s="1525" t="s">
        <v>217</v>
      </c>
      <c r="X158" s="1525"/>
      <c r="Y158" s="1525"/>
      <c r="Z158" s="818" t="s">
        <v>200</v>
      </c>
      <c r="AA158" s="1664">
        <v>5000</v>
      </c>
      <c r="AB158" s="1664"/>
      <c r="AC158" s="1667"/>
      <c r="AD158" s="819"/>
      <c r="AE158" s="819"/>
      <c r="AF158" s="819"/>
      <c r="AG158" s="819"/>
      <c r="AH158" s="820"/>
      <c r="AI158" s="819"/>
      <c r="AJ158" s="819"/>
      <c r="AK158" s="819"/>
    </row>
    <row r="159" spans="1:37" ht="15" customHeight="1" thickBot="1">
      <c r="A159" s="96"/>
      <c r="B159" s="1473" t="s">
        <v>206</v>
      </c>
      <c r="C159" s="1473"/>
      <c r="D159" s="1473"/>
      <c r="E159" s="96"/>
      <c r="F159" s="96"/>
      <c r="G159" s="96"/>
      <c r="H159" s="96"/>
      <c r="I159" s="96"/>
      <c r="J159" s="96"/>
      <c r="K159" s="96"/>
      <c r="L159" s="96"/>
      <c r="M159" s="96"/>
      <c r="N159" s="96"/>
      <c r="O159" s="96"/>
      <c r="P159" s="96"/>
      <c r="Q159" s="96"/>
      <c r="R159" s="96"/>
      <c r="S159" s="96"/>
      <c r="T159" s="96"/>
      <c r="U159" s="96"/>
      <c r="V159" s="96"/>
      <c r="W159" s="96"/>
      <c r="X159" s="96"/>
      <c r="Y159" s="96"/>
      <c r="Z159" s="96"/>
      <c r="AA159" s="96"/>
      <c r="AB159" s="96"/>
      <c r="AC159" s="96"/>
      <c r="AD159" s="819"/>
      <c r="AE159" s="819"/>
      <c r="AF159" s="819"/>
      <c r="AG159" s="819"/>
      <c r="AH159" s="820"/>
      <c r="AI159" s="819"/>
      <c r="AJ159" s="819"/>
      <c r="AK159" s="819"/>
    </row>
    <row r="160" spans="1:37" ht="15" customHeight="1">
      <c r="A160" s="96"/>
      <c r="B160" s="1676" t="s">
        <v>183</v>
      </c>
      <c r="C160" s="1623"/>
      <c r="D160" s="1624"/>
      <c r="E160" s="1631" t="s">
        <v>191</v>
      </c>
      <c r="F160" s="1632"/>
      <c r="G160" s="1632"/>
      <c r="H160" s="1632"/>
      <c r="I160" s="1632"/>
      <c r="J160" s="1632"/>
      <c r="K160" s="1632"/>
      <c r="L160" s="1632"/>
      <c r="M160" s="1633"/>
      <c r="N160" s="1622" t="s">
        <v>212</v>
      </c>
      <c r="O160" s="1623"/>
      <c r="P160" s="1624"/>
      <c r="Q160" s="1631" t="s">
        <v>182</v>
      </c>
      <c r="R160" s="1632"/>
      <c r="S160" s="1632"/>
      <c r="T160" s="1632"/>
      <c r="U160" s="1632"/>
      <c r="V160" s="1632"/>
      <c r="W160" s="1632"/>
      <c r="X160" s="1632"/>
      <c r="Y160" s="1633"/>
      <c r="Z160" s="1586" t="s">
        <v>194</v>
      </c>
      <c r="AA160" s="1586"/>
      <c r="AB160" s="1586"/>
      <c r="AC160" s="1589"/>
      <c r="AD160" s="96"/>
      <c r="AE160" s="96"/>
      <c r="AF160" s="819"/>
      <c r="AG160" s="819"/>
      <c r="AH160" s="820"/>
      <c r="AI160" s="819"/>
      <c r="AJ160" s="819"/>
      <c r="AK160" s="819"/>
    </row>
    <row r="161" spans="1:39" ht="15" customHeight="1">
      <c r="A161" s="96"/>
      <c r="B161" s="1677"/>
      <c r="C161" s="1626"/>
      <c r="D161" s="1627"/>
      <c r="E161" s="1587" t="s">
        <v>176</v>
      </c>
      <c r="F161" s="1587"/>
      <c r="G161" s="1587"/>
      <c r="H161" s="1587" t="s">
        <v>178</v>
      </c>
      <c r="I161" s="1587"/>
      <c r="J161" s="1587"/>
      <c r="K161" s="1587" t="s">
        <v>680</v>
      </c>
      <c r="L161" s="1587"/>
      <c r="M161" s="1587"/>
      <c r="N161" s="1625"/>
      <c r="O161" s="1626"/>
      <c r="P161" s="1627"/>
      <c r="Q161" s="1587" t="s">
        <v>176</v>
      </c>
      <c r="R161" s="1587"/>
      <c r="S161" s="1587"/>
      <c r="T161" s="1587" t="s">
        <v>178</v>
      </c>
      <c r="U161" s="1587"/>
      <c r="V161" s="1587"/>
      <c r="W161" s="1587" t="s">
        <v>680</v>
      </c>
      <c r="X161" s="1587"/>
      <c r="Y161" s="1587"/>
      <c r="Z161" s="1587"/>
      <c r="AA161" s="1587"/>
      <c r="AB161" s="1587"/>
      <c r="AC161" s="1590"/>
      <c r="AD161" s="96"/>
      <c r="AE161" s="96"/>
      <c r="AF161" s="819"/>
      <c r="AG161" s="819"/>
      <c r="AH161" s="820"/>
      <c r="AI161" s="819"/>
      <c r="AJ161" s="819"/>
      <c r="AK161" s="819"/>
    </row>
    <row r="162" spans="1:39" ht="15" customHeight="1">
      <c r="A162" s="96"/>
      <c r="B162" s="1677"/>
      <c r="C162" s="1626"/>
      <c r="D162" s="1627"/>
      <c r="E162" s="2135"/>
      <c r="F162" s="2135"/>
      <c r="G162" s="2135"/>
      <c r="H162" s="2135"/>
      <c r="I162" s="2135"/>
      <c r="J162" s="2135"/>
      <c r="K162" s="2135"/>
      <c r="L162" s="2135"/>
      <c r="M162" s="2135"/>
      <c r="N162" s="1625"/>
      <c r="O162" s="1626"/>
      <c r="P162" s="1627"/>
      <c r="Q162" s="2135"/>
      <c r="R162" s="2135"/>
      <c r="S162" s="2135"/>
      <c r="T162" s="2135"/>
      <c r="U162" s="2135"/>
      <c r="V162" s="2135"/>
      <c r="W162" s="2135"/>
      <c r="X162" s="2135"/>
      <c r="Y162" s="2135"/>
      <c r="Z162" s="2135"/>
      <c r="AA162" s="2135"/>
      <c r="AB162" s="2135"/>
      <c r="AC162" s="2136"/>
      <c r="AD162" s="96"/>
      <c r="AE162" s="96"/>
      <c r="AF162" s="819"/>
      <c r="AG162" s="819"/>
      <c r="AH162" s="820"/>
      <c r="AI162" s="819"/>
      <c r="AJ162" s="819"/>
      <c r="AK162" s="819"/>
    </row>
    <row r="163" spans="1:39" ht="15" customHeight="1" thickBot="1">
      <c r="A163" s="96"/>
      <c r="B163" s="1678"/>
      <c r="C163" s="1629"/>
      <c r="D163" s="1630"/>
      <c r="E163" s="2135"/>
      <c r="F163" s="2135"/>
      <c r="G163" s="2135"/>
      <c r="H163" s="2135"/>
      <c r="I163" s="2135"/>
      <c r="J163" s="2135"/>
      <c r="K163" s="2135"/>
      <c r="L163" s="2135"/>
      <c r="M163" s="2135"/>
      <c r="N163" s="1628"/>
      <c r="O163" s="1629"/>
      <c r="P163" s="1630"/>
      <c r="Q163" s="2135"/>
      <c r="R163" s="2135"/>
      <c r="S163" s="2135"/>
      <c r="T163" s="2135"/>
      <c r="U163" s="2135"/>
      <c r="V163" s="2135"/>
      <c r="W163" s="2135"/>
      <c r="X163" s="2135"/>
      <c r="Y163" s="2135"/>
      <c r="Z163" s="2135"/>
      <c r="AA163" s="2135"/>
      <c r="AB163" s="2135"/>
      <c r="AC163" s="2136"/>
      <c r="AD163" s="96"/>
      <c r="AE163" s="96"/>
      <c r="AF163" s="819"/>
      <c r="AG163" s="819"/>
      <c r="AH163" s="820"/>
      <c r="AI163" s="819"/>
      <c r="AJ163" s="819"/>
      <c r="AK163" s="819"/>
    </row>
    <row r="164" spans="1:39" ht="15" customHeight="1">
      <c r="A164" s="96"/>
      <c r="B164" s="1592" t="s">
        <v>218</v>
      </c>
      <c r="C164" s="1593"/>
      <c r="D164" s="1462"/>
      <c r="E164" s="1598">
        <v>6500</v>
      </c>
      <c r="F164" s="1598"/>
      <c r="G164" s="1598"/>
      <c r="H164" s="1716">
        <v>3500</v>
      </c>
      <c r="I164" s="1717"/>
      <c r="J164" s="1717"/>
      <c r="K164" s="1717"/>
      <c r="L164" s="1717"/>
      <c r="M164" s="1718"/>
      <c r="N164" s="1594">
        <v>10000</v>
      </c>
      <c r="O164" s="1595"/>
      <c r="P164" s="1596"/>
      <c r="Q164" s="1598">
        <v>6500</v>
      </c>
      <c r="R164" s="1598"/>
      <c r="S164" s="1598"/>
      <c r="T164" s="1716">
        <v>3500</v>
      </c>
      <c r="U164" s="1717"/>
      <c r="V164" s="1717"/>
      <c r="W164" s="1717"/>
      <c r="X164" s="1717"/>
      <c r="Y164" s="1718"/>
      <c r="Z164" s="821" t="s">
        <v>198</v>
      </c>
      <c r="AA164" s="1595">
        <v>5000</v>
      </c>
      <c r="AB164" s="1595"/>
      <c r="AC164" s="1708"/>
      <c r="AD164" s="96"/>
      <c r="AE164" s="96"/>
      <c r="AF164" s="819"/>
      <c r="AG164" s="819"/>
      <c r="AH164" s="820"/>
      <c r="AI164" s="819"/>
      <c r="AJ164" s="819"/>
      <c r="AK164" s="819"/>
    </row>
    <row r="165" spans="1:39" ht="15" customHeight="1">
      <c r="A165" s="96"/>
      <c r="B165" s="1394" t="s">
        <v>483</v>
      </c>
      <c r="C165" s="1719"/>
      <c r="D165" s="1395"/>
      <c r="E165" s="1336">
        <v>6500</v>
      </c>
      <c r="F165" s="1337"/>
      <c r="G165" s="1338"/>
      <c r="H165" s="1332">
        <v>3500</v>
      </c>
      <c r="I165" s="1333"/>
      <c r="J165" s="2131"/>
      <c r="K165" s="2132" t="s">
        <v>484</v>
      </c>
      <c r="L165" s="2133"/>
      <c r="M165" s="2134"/>
      <c r="N165" s="1336">
        <v>10000</v>
      </c>
      <c r="O165" s="1337"/>
      <c r="P165" s="1338"/>
      <c r="Q165" s="1336">
        <v>6500</v>
      </c>
      <c r="R165" s="1337"/>
      <c r="S165" s="1338"/>
      <c r="T165" s="1332">
        <v>3500</v>
      </c>
      <c r="U165" s="1333"/>
      <c r="V165" s="2131"/>
      <c r="W165" s="2132" t="s">
        <v>484</v>
      </c>
      <c r="X165" s="2133"/>
      <c r="Y165" s="2134"/>
      <c r="Z165" s="822" t="s">
        <v>198</v>
      </c>
      <c r="AA165" s="1337">
        <v>5000</v>
      </c>
      <c r="AB165" s="1337"/>
      <c r="AC165" s="1342"/>
      <c r="AD165" s="96"/>
      <c r="AE165" s="96"/>
      <c r="AF165" s="819"/>
      <c r="AG165" s="819"/>
      <c r="AH165" s="820"/>
      <c r="AI165" s="819"/>
      <c r="AJ165" s="819"/>
      <c r="AK165" s="819"/>
    </row>
    <row r="166" spans="1:39" s="669" customFormat="1" ht="15" customHeight="1">
      <c r="A166" s="757"/>
      <c r="B166" s="1394" t="s">
        <v>646</v>
      </c>
      <c r="C166" s="1719"/>
      <c r="D166" s="1395"/>
      <c r="E166" s="1339">
        <v>3000</v>
      </c>
      <c r="F166" s="1339"/>
      <c r="G166" s="1339"/>
      <c r="H166" s="1332" t="s">
        <v>482</v>
      </c>
      <c r="I166" s="1333"/>
      <c r="J166" s="1333"/>
      <c r="K166" s="1334"/>
      <c r="L166" s="1334"/>
      <c r="M166" s="1335"/>
      <c r="N166" s="1336">
        <v>11500</v>
      </c>
      <c r="O166" s="1337"/>
      <c r="P166" s="1338"/>
      <c r="Q166" s="1339">
        <v>6500</v>
      </c>
      <c r="R166" s="1339"/>
      <c r="S166" s="1339"/>
      <c r="T166" s="1340">
        <v>3500</v>
      </c>
      <c r="U166" s="1340"/>
      <c r="V166" s="1340"/>
      <c r="W166" s="1341" t="s">
        <v>484</v>
      </c>
      <c r="X166" s="1341"/>
      <c r="Y166" s="1341"/>
      <c r="Z166" s="822" t="s">
        <v>198</v>
      </c>
      <c r="AA166" s="1337">
        <v>5000</v>
      </c>
      <c r="AB166" s="1337"/>
      <c r="AC166" s="1342"/>
      <c r="AD166" s="757"/>
      <c r="AE166" s="757"/>
      <c r="AF166" s="819"/>
      <c r="AG166" s="819"/>
      <c r="AH166" s="820"/>
      <c r="AI166" s="819"/>
      <c r="AJ166" s="819"/>
      <c r="AK166" s="819"/>
      <c r="AM166" s="80"/>
    </row>
    <row r="167" spans="1:39" s="137" customFormat="1" ht="15" customHeight="1" thickBot="1">
      <c r="A167" s="96"/>
      <c r="B167" s="2156" t="s">
        <v>719</v>
      </c>
      <c r="C167" s="2157"/>
      <c r="D167" s="2158"/>
      <c r="E167" s="1343" t="s">
        <v>720</v>
      </c>
      <c r="F167" s="1344"/>
      <c r="G167" s="1344"/>
      <c r="H167" s="1344"/>
      <c r="I167" s="1344"/>
      <c r="J167" s="1344"/>
      <c r="K167" s="1344"/>
      <c r="L167" s="1344"/>
      <c r="M167" s="1345"/>
      <c r="N167" s="2159">
        <v>13000</v>
      </c>
      <c r="O167" s="2160"/>
      <c r="P167" s="2161"/>
      <c r="Q167" s="2162">
        <v>6500</v>
      </c>
      <c r="R167" s="2162"/>
      <c r="S167" s="2162"/>
      <c r="T167" s="2163">
        <v>3500</v>
      </c>
      <c r="U167" s="2163"/>
      <c r="V167" s="2163"/>
      <c r="W167" s="2164" t="s">
        <v>484</v>
      </c>
      <c r="X167" s="2164"/>
      <c r="Y167" s="2164"/>
      <c r="Z167" s="823" t="s">
        <v>198</v>
      </c>
      <c r="AA167" s="2165">
        <v>5000</v>
      </c>
      <c r="AB167" s="2165"/>
      <c r="AC167" s="2166"/>
      <c r="AD167" s="96"/>
      <c r="AE167" s="96"/>
      <c r="AF167" s="819"/>
      <c r="AG167" s="819"/>
      <c r="AH167" s="820"/>
      <c r="AI167" s="819"/>
      <c r="AJ167" s="819"/>
      <c r="AK167" s="819"/>
      <c r="AM167" s="80"/>
    </row>
    <row r="168" spans="1:39" ht="20.100000000000001" customHeight="1">
      <c r="A168" s="96"/>
      <c r="B168" s="96"/>
      <c r="C168" s="96"/>
      <c r="D168" s="96"/>
      <c r="E168" s="96"/>
      <c r="F168" s="96"/>
      <c r="G168" s="96"/>
      <c r="H168" s="96"/>
      <c r="I168" s="96"/>
      <c r="J168" s="96"/>
      <c r="K168" s="96"/>
      <c r="L168" s="96"/>
      <c r="M168" s="96"/>
      <c r="N168" s="96"/>
      <c r="O168" s="96"/>
      <c r="P168" s="800"/>
      <c r="Q168" s="800"/>
      <c r="R168" s="800"/>
      <c r="S168" s="819"/>
      <c r="T168" s="819"/>
      <c r="U168" s="819"/>
      <c r="V168" s="819"/>
      <c r="W168" s="819"/>
      <c r="X168" s="819"/>
      <c r="Y168" s="802"/>
      <c r="Z168" s="802"/>
      <c r="AA168" s="802"/>
      <c r="AB168" s="819"/>
      <c r="AC168" s="819"/>
      <c r="AD168" s="819"/>
      <c r="AE168" s="802"/>
      <c r="AF168" s="802"/>
      <c r="AG168" s="802"/>
      <c r="AH168" s="781"/>
      <c r="AI168" s="819"/>
      <c r="AJ168" s="819"/>
      <c r="AK168" s="819"/>
    </row>
    <row r="169" spans="1:39" s="92" customFormat="1" ht="20.100000000000001" customHeight="1">
      <c r="A169" s="251">
        <v>6</v>
      </c>
      <c r="B169" s="824"/>
      <c r="C169" s="251" t="s">
        <v>504</v>
      </c>
      <c r="D169" s="824"/>
      <c r="E169" s="824"/>
      <c r="F169" s="824"/>
      <c r="G169" s="824"/>
      <c r="H169" s="824"/>
      <c r="I169" s="824"/>
      <c r="J169" s="824"/>
      <c r="K169" s="824"/>
      <c r="L169" s="824"/>
      <c r="M169" s="824"/>
      <c r="N169" s="824"/>
      <c r="O169" s="824"/>
      <c r="P169" s="824"/>
      <c r="Q169" s="824"/>
      <c r="R169" s="824"/>
      <c r="S169" s="824"/>
      <c r="T169" s="824"/>
      <c r="U169" s="824"/>
      <c r="V169" s="824"/>
      <c r="W169" s="824"/>
      <c r="X169" s="824"/>
      <c r="Y169" s="824"/>
      <c r="Z169" s="824"/>
      <c r="AA169" s="824"/>
      <c r="AB169" s="824"/>
      <c r="AC169" s="824"/>
      <c r="AD169" s="824"/>
      <c r="AE169" s="824"/>
      <c r="AF169" s="824"/>
      <c r="AG169" s="824"/>
      <c r="AH169" s="824"/>
      <c r="AI169" s="824"/>
      <c r="AJ169" s="824"/>
      <c r="AK169" s="824"/>
      <c r="AM169" s="80"/>
    </row>
    <row r="170" spans="1:39" ht="6.9" customHeight="1" thickBot="1">
      <c r="A170" s="798"/>
      <c r="B170" s="798"/>
      <c r="C170" s="799"/>
      <c r="D170" s="96"/>
      <c r="E170" s="96"/>
      <c r="F170" s="96"/>
      <c r="G170" s="96"/>
      <c r="H170" s="96"/>
      <c r="I170" s="96"/>
      <c r="J170" s="96"/>
      <c r="K170" s="96"/>
      <c r="L170" s="96"/>
      <c r="M170" s="96"/>
      <c r="N170" s="96"/>
      <c r="O170" s="96"/>
      <c r="P170" s="96"/>
      <c r="Q170" s="96"/>
      <c r="R170" s="96"/>
      <c r="S170" s="96"/>
      <c r="T170" s="96"/>
      <c r="U170" s="96"/>
      <c r="V170" s="96"/>
      <c r="W170" s="96"/>
      <c r="X170" s="96"/>
      <c r="Y170" s="96"/>
      <c r="Z170" s="96"/>
      <c r="AA170" s="96"/>
      <c r="AB170" s="96"/>
      <c r="AC170" s="96"/>
      <c r="AD170" s="96"/>
      <c r="AE170" s="96"/>
      <c r="AF170" s="96"/>
      <c r="AG170" s="96"/>
      <c r="AH170" s="96"/>
      <c r="AI170" s="96"/>
      <c r="AJ170" s="96"/>
      <c r="AK170" s="96"/>
    </row>
    <row r="171" spans="1:39" s="88" customFormat="1" ht="20.100000000000001" customHeight="1">
      <c r="A171" s="809"/>
      <c r="B171" s="1695" t="s">
        <v>219</v>
      </c>
      <c r="C171" s="1453"/>
      <c r="D171" s="1453"/>
      <c r="E171" s="1453"/>
      <c r="F171" s="1453"/>
      <c r="G171" s="1453"/>
      <c r="H171" s="1453"/>
      <c r="I171" s="1453"/>
      <c r="J171" s="1453"/>
      <c r="K171" s="1696"/>
      <c r="L171" s="1452" t="s">
        <v>220</v>
      </c>
      <c r="M171" s="1453"/>
      <c r="N171" s="1453"/>
      <c r="O171" s="1453"/>
      <c r="P171" s="1453"/>
      <c r="Q171" s="1453"/>
      <c r="R171" s="1453"/>
      <c r="S171" s="1453"/>
      <c r="T171" s="1453"/>
      <c r="U171" s="1453"/>
      <c r="V171" s="1453"/>
      <c r="W171" s="1453"/>
      <c r="X171" s="1453"/>
      <c r="Y171" s="1453"/>
      <c r="Z171" s="1453"/>
      <c r="AA171" s="1453"/>
      <c r="AB171" s="1453"/>
      <c r="AC171" s="1453"/>
      <c r="AD171" s="1453"/>
      <c r="AE171" s="1453"/>
      <c r="AF171" s="1453"/>
      <c r="AG171" s="1453"/>
      <c r="AH171" s="1453"/>
      <c r="AI171" s="1453"/>
      <c r="AJ171" s="1453"/>
      <c r="AK171" s="1454"/>
      <c r="AM171" s="89"/>
    </row>
    <row r="172" spans="1:39" s="88" customFormat="1" ht="20.100000000000001" customHeight="1">
      <c r="A172" s="809"/>
      <c r="B172" s="825"/>
      <c r="C172" s="826"/>
      <c r="D172" s="826"/>
      <c r="E172" s="826"/>
      <c r="F172" s="826"/>
      <c r="G172" s="826"/>
      <c r="H172" s="826"/>
      <c r="I172" s="826"/>
      <c r="J172" s="826"/>
      <c r="K172" s="826"/>
      <c r="L172" s="1699" t="s">
        <v>221</v>
      </c>
      <c r="M172" s="1407"/>
      <c r="N172" s="1407"/>
      <c r="O172" s="1407"/>
      <c r="P172" s="1407"/>
      <c r="Q172" s="1407"/>
      <c r="R172" s="1407"/>
      <c r="S172" s="1407"/>
      <c r="T172" s="1407"/>
      <c r="U172" s="1407"/>
      <c r="V172" s="1407"/>
      <c r="W172" s="1407"/>
      <c r="X172" s="1408"/>
      <c r="Y172" s="1699" t="s">
        <v>222</v>
      </c>
      <c r="Z172" s="1407"/>
      <c r="AA172" s="1407"/>
      <c r="AB172" s="1407"/>
      <c r="AC172" s="1407"/>
      <c r="AD172" s="1407"/>
      <c r="AE172" s="1407"/>
      <c r="AF172" s="1407"/>
      <c r="AG172" s="1407"/>
      <c r="AH172" s="1407"/>
      <c r="AI172" s="1407"/>
      <c r="AJ172" s="1407"/>
      <c r="AK172" s="1700"/>
      <c r="AM172" s="89"/>
    </row>
    <row r="173" spans="1:39" s="88" customFormat="1" ht="20.100000000000001" customHeight="1">
      <c r="A173" s="809"/>
      <c r="B173" s="1709" t="s">
        <v>223</v>
      </c>
      <c r="C173" s="1710"/>
      <c r="D173" s="1710"/>
      <c r="E173" s="1710"/>
      <c r="F173" s="1710"/>
      <c r="G173" s="1710"/>
      <c r="H173" s="1710"/>
      <c r="I173" s="1710"/>
      <c r="J173" s="1710"/>
      <c r="K173" s="1711"/>
      <c r="L173" s="1376" t="s">
        <v>505</v>
      </c>
      <c r="M173" s="1377"/>
      <c r="N173" s="1377"/>
      <c r="O173" s="1377"/>
      <c r="P173" s="1377"/>
      <c r="Q173" s="1377"/>
      <c r="R173" s="1377"/>
      <c r="S173" s="1377"/>
      <c r="T173" s="1377"/>
      <c r="U173" s="1377"/>
      <c r="V173" s="1377"/>
      <c r="W173" s="1377"/>
      <c r="X173" s="1378"/>
      <c r="Y173" s="1712" t="s">
        <v>224</v>
      </c>
      <c r="Z173" s="1713"/>
      <c r="AA173" s="1713"/>
      <c r="AB173" s="1713"/>
      <c r="AC173" s="1713"/>
      <c r="AD173" s="1713"/>
      <c r="AE173" s="1713"/>
      <c r="AF173" s="1713"/>
      <c r="AG173" s="1714" t="s">
        <v>225</v>
      </c>
      <c r="AH173" s="1714"/>
      <c r="AI173" s="1714"/>
      <c r="AJ173" s="1714"/>
      <c r="AK173" s="1715"/>
      <c r="AM173" s="89"/>
    </row>
    <row r="174" spans="1:39" s="88" customFormat="1" ht="20.100000000000001" customHeight="1">
      <c r="A174" s="809"/>
      <c r="B174" s="1400" t="s">
        <v>226</v>
      </c>
      <c r="C174" s="1448"/>
      <c r="D174" s="1448"/>
      <c r="E174" s="1448"/>
      <c r="F174" s="1448"/>
      <c r="G174" s="1448"/>
      <c r="H174" s="1448"/>
      <c r="I174" s="1448"/>
      <c r="J174" s="1448"/>
      <c r="K174" s="1401"/>
      <c r="L174" s="1528"/>
      <c r="M174" s="1529"/>
      <c r="N174" s="1529"/>
      <c r="O174" s="1529"/>
      <c r="P174" s="1529"/>
      <c r="Q174" s="1529"/>
      <c r="R174" s="1529"/>
      <c r="S174" s="1529"/>
      <c r="T174" s="1529"/>
      <c r="U174" s="1529"/>
      <c r="V174" s="1529"/>
      <c r="W174" s="1529"/>
      <c r="X174" s="1530"/>
      <c r="Y174" s="1697" t="s">
        <v>227</v>
      </c>
      <c r="Z174" s="1698"/>
      <c r="AA174" s="1698"/>
      <c r="AB174" s="1698"/>
      <c r="AC174" s="1698"/>
      <c r="AD174" s="1698"/>
      <c r="AE174" s="1698"/>
      <c r="AF174" s="1698"/>
      <c r="AG174" s="1714"/>
      <c r="AH174" s="1714"/>
      <c r="AI174" s="1714"/>
      <c r="AJ174" s="1714"/>
      <c r="AK174" s="1715"/>
      <c r="AM174" s="89"/>
    </row>
    <row r="175" spans="1:39" s="88" customFormat="1" ht="20.100000000000001" customHeight="1">
      <c r="A175" s="809"/>
      <c r="B175" s="825"/>
      <c r="C175" s="826"/>
      <c r="D175" s="826"/>
      <c r="E175" s="826"/>
      <c r="F175" s="826"/>
      <c r="G175" s="826"/>
      <c r="H175" s="826"/>
      <c r="I175" s="826"/>
      <c r="J175" s="826"/>
      <c r="K175" s="826"/>
      <c r="L175" s="1699" t="s">
        <v>506</v>
      </c>
      <c r="M175" s="1407"/>
      <c r="N175" s="1407"/>
      <c r="O175" s="1407"/>
      <c r="P175" s="1407"/>
      <c r="Q175" s="1407"/>
      <c r="R175" s="1407"/>
      <c r="S175" s="1407"/>
      <c r="T175" s="1407"/>
      <c r="U175" s="1407"/>
      <c r="V175" s="1407"/>
      <c r="W175" s="1407"/>
      <c r="X175" s="1408"/>
      <c r="Y175" s="1699" t="s">
        <v>485</v>
      </c>
      <c r="Z175" s="1407"/>
      <c r="AA175" s="1407"/>
      <c r="AB175" s="1407"/>
      <c r="AC175" s="1407"/>
      <c r="AD175" s="1407"/>
      <c r="AE175" s="1407"/>
      <c r="AF175" s="1407"/>
      <c r="AG175" s="1407"/>
      <c r="AH175" s="1407"/>
      <c r="AI175" s="1407"/>
      <c r="AJ175" s="1407"/>
      <c r="AK175" s="1700"/>
      <c r="AM175" s="89"/>
    </row>
    <row r="176" spans="1:39" s="88" customFormat="1" ht="20.100000000000001" customHeight="1">
      <c r="A176" s="809"/>
      <c r="B176" s="1701" t="s">
        <v>228</v>
      </c>
      <c r="C176" s="1702"/>
      <c r="D176" s="1702"/>
      <c r="E176" s="1702"/>
      <c r="F176" s="1702"/>
      <c r="G176" s="1702"/>
      <c r="H176" s="1702"/>
      <c r="I176" s="1702"/>
      <c r="J176" s="1702"/>
      <c r="K176" s="1703"/>
      <c r="L176" s="1504" t="s">
        <v>229</v>
      </c>
      <c r="M176" s="1505"/>
      <c r="N176" s="1505"/>
      <c r="O176" s="1505"/>
      <c r="P176" s="1505"/>
      <c r="Q176" s="1505"/>
      <c r="R176" s="1505"/>
      <c r="S176" s="1505"/>
      <c r="T176" s="1505"/>
      <c r="U176" s="1505"/>
      <c r="V176" s="1505"/>
      <c r="W176" s="1505"/>
      <c r="X176" s="1505"/>
      <c r="Y176" s="1505"/>
      <c r="Z176" s="1505"/>
      <c r="AA176" s="1505"/>
      <c r="AB176" s="1505"/>
      <c r="AC176" s="1505"/>
      <c r="AD176" s="1505"/>
      <c r="AE176" s="1505"/>
      <c r="AF176" s="1505"/>
      <c r="AG176" s="1505"/>
      <c r="AH176" s="1505"/>
      <c r="AI176" s="1505"/>
      <c r="AJ176" s="1505"/>
      <c r="AK176" s="1704"/>
      <c r="AM176" s="89"/>
    </row>
    <row r="177" spans="1:39" s="88" customFormat="1" ht="20.100000000000001" customHeight="1" thickBot="1">
      <c r="A177" s="809"/>
      <c r="B177" s="1449" t="s">
        <v>226</v>
      </c>
      <c r="C177" s="1450"/>
      <c r="D177" s="1450"/>
      <c r="E177" s="1450"/>
      <c r="F177" s="1450"/>
      <c r="G177" s="1450"/>
      <c r="H177" s="1450"/>
      <c r="I177" s="1450"/>
      <c r="J177" s="1450"/>
      <c r="K177" s="1451"/>
      <c r="L177" s="1705"/>
      <c r="M177" s="1706"/>
      <c r="N177" s="1706"/>
      <c r="O177" s="1706"/>
      <c r="P177" s="1706"/>
      <c r="Q177" s="1706"/>
      <c r="R177" s="1706"/>
      <c r="S177" s="1706"/>
      <c r="T177" s="1706"/>
      <c r="U177" s="1706"/>
      <c r="V177" s="1706"/>
      <c r="W177" s="1706"/>
      <c r="X177" s="1706"/>
      <c r="Y177" s="1706"/>
      <c r="Z177" s="1706"/>
      <c r="AA177" s="1706"/>
      <c r="AB177" s="1706"/>
      <c r="AC177" s="1706"/>
      <c r="AD177" s="1706"/>
      <c r="AE177" s="1706"/>
      <c r="AF177" s="1706"/>
      <c r="AG177" s="1706"/>
      <c r="AH177" s="1706"/>
      <c r="AI177" s="1706"/>
      <c r="AJ177" s="1706"/>
      <c r="AK177" s="1707"/>
      <c r="AM177" s="89"/>
    </row>
    <row r="178" spans="1:39" s="88" customFormat="1" ht="15" customHeight="1">
      <c r="A178" s="809"/>
      <c r="B178" s="1688" t="s">
        <v>230</v>
      </c>
      <c r="C178" s="1689"/>
      <c r="D178" s="1691" t="s">
        <v>711</v>
      </c>
      <c r="E178" s="1691"/>
      <c r="F178" s="1691"/>
      <c r="G178" s="1691"/>
      <c r="H178" s="1691"/>
      <c r="I178" s="1691"/>
      <c r="J178" s="1691"/>
      <c r="K178" s="1691"/>
      <c r="L178" s="1691"/>
      <c r="M178" s="1691"/>
      <c r="N178" s="1691"/>
      <c r="O178" s="1691"/>
      <c r="P178" s="1691"/>
      <c r="Q178" s="1691"/>
      <c r="R178" s="1691"/>
      <c r="S178" s="1691"/>
      <c r="T178" s="1691"/>
      <c r="U178" s="1691"/>
      <c r="V178" s="1691"/>
      <c r="W178" s="1691"/>
      <c r="X178" s="1691"/>
      <c r="Y178" s="1691"/>
      <c r="Z178" s="1691"/>
      <c r="AA178" s="1691"/>
      <c r="AB178" s="1691"/>
      <c r="AC178" s="1691"/>
      <c r="AD178" s="1691"/>
      <c r="AE178" s="1691"/>
      <c r="AF178" s="1691"/>
      <c r="AG178" s="1691"/>
      <c r="AH178" s="1691"/>
      <c r="AI178" s="1691"/>
      <c r="AJ178" s="1691"/>
      <c r="AK178" s="1691"/>
      <c r="AM178" s="89"/>
    </row>
    <row r="179" spans="1:39" s="88" customFormat="1" ht="15" customHeight="1">
      <c r="A179" s="809"/>
      <c r="B179" s="1690"/>
      <c r="C179" s="1690"/>
      <c r="D179" s="1692"/>
      <c r="E179" s="1692"/>
      <c r="F179" s="1692"/>
      <c r="G179" s="1692"/>
      <c r="H179" s="1692"/>
      <c r="I179" s="1692"/>
      <c r="J179" s="1692"/>
      <c r="K179" s="1692"/>
      <c r="L179" s="1692"/>
      <c r="M179" s="1692"/>
      <c r="N179" s="1692"/>
      <c r="O179" s="1692"/>
      <c r="P179" s="1692"/>
      <c r="Q179" s="1692"/>
      <c r="R179" s="1692"/>
      <c r="S179" s="1692"/>
      <c r="T179" s="1692"/>
      <c r="U179" s="1692"/>
      <c r="V179" s="1692"/>
      <c r="W179" s="1692"/>
      <c r="X179" s="1692"/>
      <c r="Y179" s="1692"/>
      <c r="Z179" s="1692"/>
      <c r="AA179" s="1692"/>
      <c r="AB179" s="1692"/>
      <c r="AC179" s="1692"/>
      <c r="AD179" s="1692"/>
      <c r="AE179" s="1692"/>
      <c r="AF179" s="1692"/>
      <c r="AG179" s="1692"/>
      <c r="AH179" s="1692"/>
      <c r="AI179" s="1692"/>
      <c r="AJ179" s="1692"/>
      <c r="AK179" s="1692"/>
      <c r="AM179" s="89"/>
    </row>
    <row r="180" spans="1:39" ht="15" customHeight="1">
      <c r="A180" s="96"/>
      <c r="B180" s="1693" t="s">
        <v>231</v>
      </c>
      <c r="C180" s="1693"/>
      <c r="D180" s="1694" t="s">
        <v>232</v>
      </c>
      <c r="E180" s="1694"/>
      <c r="F180" s="1694"/>
      <c r="G180" s="1694"/>
      <c r="H180" s="1694"/>
      <c r="I180" s="1694"/>
      <c r="J180" s="1694"/>
      <c r="K180" s="1694"/>
      <c r="L180" s="1694"/>
      <c r="M180" s="1694"/>
      <c r="N180" s="1694"/>
      <c r="O180" s="1694"/>
      <c r="P180" s="1694"/>
      <c r="Q180" s="1694"/>
      <c r="R180" s="1694"/>
      <c r="S180" s="1694"/>
      <c r="T180" s="1694"/>
      <c r="U180" s="1694"/>
      <c r="V180" s="1694"/>
      <c r="W180" s="1694"/>
      <c r="X180" s="1694"/>
      <c r="Y180" s="1694"/>
      <c r="Z180" s="1694"/>
      <c r="AA180" s="1694"/>
      <c r="AB180" s="1694"/>
      <c r="AC180" s="1694"/>
      <c r="AD180" s="1694"/>
      <c r="AE180" s="1694"/>
      <c r="AF180" s="1694"/>
      <c r="AG180" s="1694"/>
      <c r="AH180" s="1694"/>
      <c r="AI180" s="1694"/>
      <c r="AJ180" s="1694"/>
      <c r="AK180" s="1694"/>
    </row>
    <row r="181" spans="1:39" s="88" customFormat="1" ht="6.9" customHeight="1">
      <c r="A181" s="809"/>
      <c r="B181" s="809"/>
      <c r="C181" s="809"/>
      <c r="D181" s="809"/>
      <c r="E181" s="809"/>
      <c r="F181" s="809"/>
      <c r="G181" s="809"/>
      <c r="H181" s="809"/>
      <c r="I181" s="809"/>
      <c r="J181" s="809"/>
      <c r="K181" s="809"/>
      <c r="L181" s="809"/>
      <c r="M181" s="809"/>
      <c r="N181" s="809"/>
      <c r="O181" s="809"/>
      <c r="P181" s="809"/>
      <c r="Q181" s="809"/>
      <c r="R181" s="809"/>
      <c r="S181" s="809"/>
      <c r="T181" s="809"/>
      <c r="U181" s="809"/>
      <c r="V181" s="809"/>
      <c r="W181" s="809"/>
      <c r="X181" s="809"/>
      <c r="Y181" s="809"/>
      <c r="Z181" s="809"/>
      <c r="AA181" s="809"/>
      <c r="AB181" s="809"/>
      <c r="AC181" s="809"/>
      <c r="AD181" s="809"/>
      <c r="AE181" s="809"/>
      <c r="AF181" s="809"/>
      <c r="AG181" s="809"/>
      <c r="AH181" s="809"/>
      <c r="AI181" s="809"/>
      <c r="AJ181" s="809"/>
      <c r="AK181" s="809"/>
      <c r="AM181" s="89"/>
    </row>
    <row r="182" spans="1:39" ht="20.100000000000001" customHeight="1" thickBot="1">
      <c r="A182" s="96"/>
      <c r="B182" s="96" t="s">
        <v>233</v>
      </c>
      <c r="C182" s="96" t="s">
        <v>234</v>
      </c>
      <c r="D182" s="96"/>
      <c r="E182" s="96"/>
      <c r="F182" s="96"/>
      <c r="G182" s="96"/>
      <c r="H182" s="96"/>
      <c r="I182" s="96"/>
      <c r="J182" s="96"/>
      <c r="K182" s="96"/>
      <c r="L182" s="96"/>
      <c r="M182" s="96"/>
      <c r="N182" s="96"/>
      <c r="O182" s="96"/>
      <c r="P182" s="96"/>
      <c r="Q182" s="96"/>
      <c r="R182" s="96"/>
      <c r="S182" s="96"/>
      <c r="T182" s="96"/>
      <c r="U182" s="96"/>
      <c r="V182" s="96"/>
      <c r="W182" s="96"/>
      <c r="X182" s="96"/>
      <c r="Y182" s="96"/>
      <c r="Z182" s="96"/>
      <c r="AA182" s="96"/>
      <c r="AB182" s="96"/>
      <c r="AC182" s="96"/>
      <c r="AD182" s="96"/>
      <c r="AE182" s="96"/>
      <c r="AF182" s="96"/>
      <c r="AG182" s="96"/>
      <c r="AH182" s="96"/>
      <c r="AI182" s="96"/>
      <c r="AJ182" s="96"/>
      <c r="AK182" s="96"/>
    </row>
    <row r="183" spans="1:39" ht="20.100000000000001" customHeight="1">
      <c r="A183" s="96"/>
      <c r="B183" s="1695" t="s">
        <v>139</v>
      </c>
      <c r="C183" s="1453"/>
      <c r="D183" s="1453"/>
      <c r="E183" s="1453"/>
      <c r="F183" s="1453"/>
      <c r="G183" s="1453"/>
      <c r="H183" s="1453"/>
      <c r="I183" s="1453"/>
      <c r="J183" s="1453"/>
      <c r="K183" s="1453"/>
      <c r="L183" s="1453"/>
      <c r="M183" s="1453"/>
      <c r="N183" s="1696"/>
      <c r="O183" s="1463" t="s">
        <v>141</v>
      </c>
      <c r="P183" s="1464"/>
      <c r="Q183" s="96"/>
      <c r="R183" s="96"/>
      <c r="S183" s="1695" t="s">
        <v>139</v>
      </c>
      <c r="T183" s="1453"/>
      <c r="U183" s="1453"/>
      <c r="V183" s="1453"/>
      <c r="W183" s="1453"/>
      <c r="X183" s="1453"/>
      <c r="Y183" s="1453"/>
      <c r="Z183" s="1453"/>
      <c r="AA183" s="1453"/>
      <c r="AB183" s="1453"/>
      <c r="AC183" s="1453"/>
      <c r="AD183" s="1453"/>
      <c r="AE183" s="1696"/>
      <c r="AF183" s="1463" t="s">
        <v>141</v>
      </c>
      <c r="AG183" s="1464"/>
      <c r="AH183" s="96"/>
      <c r="AI183" s="96"/>
      <c r="AJ183" s="96"/>
      <c r="AK183" s="96"/>
    </row>
    <row r="184" spans="1:39" ht="20.100000000000001" customHeight="1">
      <c r="A184" s="96"/>
      <c r="B184" s="1701" t="s">
        <v>235</v>
      </c>
      <c r="C184" s="1702"/>
      <c r="D184" s="1703"/>
      <c r="E184" s="1431" t="s">
        <v>236</v>
      </c>
      <c r="F184" s="1431"/>
      <c r="G184" s="1431"/>
      <c r="H184" s="1431"/>
      <c r="I184" s="1431"/>
      <c r="J184" s="1431"/>
      <c r="K184" s="1431"/>
      <c r="L184" s="1431"/>
      <c r="M184" s="1431"/>
      <c r="N184" s="1431"/>
      <c r="O184" s="1732" t="s">
        <v>237</v>
      </c>
      <c r="P184" s="1433"/>
      <c r="Q184" s="96"/>
      <c r="R184" s="96"/>
      <c r="S184" s="1733" t="s">
        <v>238</v>
      </c>
      <c r="T184" s="1734"/>
      <c r="U184" s="1734"/>
      <c r="V184" s="1699" t="s">
        <v>236</v>
      </c>
      <c r="W184" s="1407"/>
      <c r="X184" s="1407"/>
      <c r="Y184" s="1407"/>
      <c r="Z184" s="1407"/>
      <c r="AA184" s="1407"/>
      <c r="AB184" s="1407"/>
      <c r="AC184" s="1407"/>
      <c r="AD184" s="1407"/>
      <c r="AE184" s="1408"/>
      <c r="AF184" s="1732" t="s">
        <v>239</v>
      </c>
      <c r="AG184" s="1433"/>
      <c r="AH184" s="96"/>
      <c r="AI184" s="96"/>
      <c r="AJ184" s="96"/>
      <c r="AK184" s="96"/>
    </row>
    <row r="185" spans="1:39" ht="20.100000000000001" customHeight="1">
      <c r="A185" s="96"/>
      <c r="B185" s="1709"/>
      <c r="C185" s="1710"/>
      <c r="D185" s="1711"/>
      <c r="E185" s="1431" t="s">
        <v>240</v>
      </c>
      <c r="F185" s="1431"/>
      <c r="G185" s="1431"/>
      <c r="H185" s="1431"/>
      <c r="I185" s="1431"/>
      <c r="J185" s="1431"/>
      <c r="K185" s="1431"/>
      <c r="L185" s="1431"/>
      <c r="M185" s="1431"/>
      <c r="N185" s="1431"/>
      <c r="O185" s="1732" t="s">
        <v>241</v>
      </c>
      <c r="P185" s="1433"/>
      <c r="Q185" s="96"/>
      <c r="R185" s="96"/>
      <c r="S185" s="1735"/>
      <c r="T185" s="1734"/>
      <c r="U185" s="1734"/>
      <c r="V185" s="1699" t="s">
        <v>240</v>
      </c>
      <c r="W185" s="1407"/>
      <c r="X185" s="1407"/>
      <c r="Y185" s="1407"/>
      <c r="Z185" s="1407"/>
      <c r="AA185" s="1407"/>
      <c r="AB185" s="1407"/>
      <c r="AC185" s="1407"/>
      <c r="AD185" s="1407"/>
      <c r="AE185" s="1408"/>
      <c r="AF185" s="1732" t="s">
        <v>242</v>
      </c>
      <c r="AG185" s="1433"/>
      <c r="AH185" s="96"/>
      <c r="AI185" s="96"/>
      <c r="AJ185" s="96"/>
      <c r="AK185" s="96"/>
    </row>
    <row r="186" spans="1:39" ht="20.100000000000001" customHeight="1" thickBot="1">
      <c r="A186" s="96"/>
      <c r="B186" s="1729"/>
      <c r="C186" s="1730"/>
      <c r="D186" s="1731"/>
      <c r="E186" s="1486" t="s">
        <v>243</v>
      </c>
      <c r="F186" s="1486"/>
      <c r="G186" s="1486"/>
      <c r="H186" s="1486"/>
      <c r="I186" s="1486"/>
      <c r="J186" s="1486"/>
      <c r="K186" s="1486"/>
      <c r="L186" s="1486"/>
      <c r="M186" s="1486"/>
      <c r="N186" s="1486"/>
      <c r="O186" s="1726" t="s">
        <v>244</v>
      </c>
      <c r="P186" s="1727"/>
      <c r="Q186" s="96"/>
      <c r="R186" s="96"/>
      <c r="S186" s="1736"/>
      <c r="T186" s="1737"/>
      <c r="U186" s="1737"/>
      <c r="V186" s="1728" t="s">
        <v>243</v>
      </c>
      <c r="W186" s="1415"/>
      <c r="X186" s="1415"/>
      <c r="Y186" s="1415"/>
      <c r="Z186" s="1415"/>
      <c r="AA186" s="1415"/>
      <c r="AB186" s="1415"/>
      <c r="AC186" s="1415"/>
      <c r="AD186" s="1415"/>
      <c r="AE186" s="1416"/>
      <c r="AF186" s="1726" t="s">
        <v>245</v>
      </c>
      <c r="AG186" s="1727"/>
      <c r="AH186" s="96"/>
      <c r="AI186" s="96"/>
      <c r="AJ186" s="96"/>
      <c r="AK186" s="96"/>
    </row>
    <row r="187" spans="1:39" ht="9.9" customHeight="1">
      <c r="A187" s="96"/>
      <c r="B187" s="96"/>
      <c r="C187" s="96"/>
      <c r="D187" s="96"/>
      <c r="E187" s="96"/>
      <c r="F187" s="96"/>
      <c r="G187" s="96"/>
      <c r="H187" s="96"/>
      <c r="I187" s="96"/>
      <c r="J187" s="96"/>
      <c r="K187" s="96"/>
      <c r="L187" s="96"/>
      <c r="M187" s="96"/>
      <c r="N187" s="96"/>
      <c r="O187" s="96"/>
      <c r="P187" s="96"/>
      <c r="Q187" s="96"/>
      <c r="R187" s="96"/>
      <c r="S187" s="96"/>
      <c r="T187" s="96"/>
      <c r="U187" s="96"/>
      <c r="V187" s="96"/>
      <c r="W187" s="96"/>
      <c r="X187" s="96"/>
      <c r="Y187" s="96"/>
      <c r="Z187" s="96"/>
      <c r="AA187" s="96"/>
      <c r="AB187" s="96"/>
      <c r="AC187" s="96"/>
      <c r="AD187" s="96"/>
      <c r="AE187" s="96"/>
      <c r="AF187" s="96"/>
      <c r="AG187" s="96"/>
      <c r="AH187" s="96"/>
      <c r="AI187" s="96"/>
      <c r="AJ187" s="96"/>
      <c r="AK187" s="96"/>
    </row>
    <row r="188" spans="1:39" s="92" customFormat="1" ht="20.100000000000001" customHeight="1">
      <c r="A188" s="251">
        <v>7</v>
      </c>
      <c r="B188" s="824"/>
      <c r="C188" s="251" t="s">
        <v>722</v>
      </c>
      <c r="D188" s="824"/>
      <c r="E188" s="824"/>
      <c r="F188" s="824"/>
      <c r="G188" s="824"/>
      <c r="H188" s="824"/>
      <c r="I188" s="824"/>
      <c r="J188" s="824"/>
      <c r="K188" s="824"/>
      <c r="L188" s="824"/>
      <c r="M188" s="824"/>
      <c r="N188" s="824"/>
      <c r="O188" s="824"/>
      <c r="P188" s="824"/>
      <c r="Q188" s="824"/>
      <c r="R188" s="824"/>
      <c r="S188" s="824"/>
      <c r="T188" s="824"/>
      <c r="U188" s="824"/>
      <c r="V188" s="824"/>
      <c r="W188" s="824"/>
      <c r="X188" s="824"/>
      <c r="Y188" s="824"/>
      <c r="Z188" s="824"/>
      <c r="AA188" s="824"/>
      <c r="AB188" s="824"/>
      <c r="AC188" s="824"/>
      <c r="AD188" s="824"/>
      <c r="AE188" s="824"/>
      <c r="AF188" s="824"/>
      <c r="AG188" s="824"/>
      <c r="AH188" s="824"/>
      <c r="AI188" s="824"/>
      <c r="AJ188" s="824"/>
      <c r="AK188" s="824"/>
      <c r="AM188" s="80"/>
    </row>
    <row r="189" spans="1:39" s="92" customFormat="1" ht="7.5" customHeight="1">
      <c r="A189" s="251"/>
      <c r="B189" s="251"/>
      <c r="C189" s="753"/>
      <c r="D189" s="824"/>
      <c r="E189" s="824"/>
      <c r="F189" s="824"/>
      <c r="G189" s="824"/>
      <c r="H189" s="824"/>
      <c r="I189" s="824"/>
      <c r="J189" s="824"/>
      <c r="K189" s="824"/>
      <c r="L189" s="824"/>
      <c r="M189" s="824"/>
      <c r="N189" s="824"/>
      <c r="O189" s="824"/>
      <c r="P189" s="824"/>
      <c r="Q189" s="824"/>
      <c r="R189" s="824"/>
      <c r="S189" s="824"/>
      <c r="T189" s="824"/>
      <c r="U189" s="824"/>
      <c r="V189" s="824"/>
      <c r="W189" s="824"/>
      <c r="X189" s="824"/>
      <c r="Y189" s="824"/>
      <c r="Z189" s="824"/>
      <c r="AA189" s="824"/>
      <c r="AB189" s="824"/>
      <c r="AC189" s="824"/>
      <c r="AD189" s="824"/>
      <c r="AE189" s="824"/>
      <c r="AF189" s="824"/>
      <c r="AG189" s="824"/>
      <c r="AH189" s="824"/>
      <c r="AI189" s="824"/>
      <c r="AJ189" s="824"/>
      <c r="AK189" s="824"/>
      <c r="AM189" s="80"/>
    </row>
    <row r="190" spans="1:39" s="87" customFormat="1" ht="20.100000000000001" customHeight="1" thickBot="1">
      <c r="A190" s="254"/>
      <c r="B190" s="762" t="s">
        <v>246</v>
      </c>
      <c r="C190" s="254" t="s">
        <v>247</v>
      </c>
      <c r="D190" s="254"/>
      <c r="E190" s="827"/>
      <c r="F190" s="827"/>
      <c r="G190" s="827"/>
      <c r="H190" s="827"/>
      <c r="I190" s="827"/>
      <c r="J190" s="827"/>
      <c r="K190" s="827"/>
      <c r="L190" s="827"/>
      <c r="M190" s="827"/>
      <c r="N190" s="827"/>
      <c r="O190" s="827"/>
      <c r="P190" s="827"/>
      <c r="Q190" s="827"/>
      <c r="R190" s="827"/>
      <c r="S190" s="827"/>
      <c r="T190" s="827"/>
      <c r="U190" s="827"/>
      <c r="V190" s="827"/>
      <c r="W190" s="827"/>
      <c r="X190" s="254"/>
      <c r="Y190" s="827"/>
      <c r="Z190" s="827"/>
      <c r="AA190" s="827"/>
      <c r="AB190" s="827"/>
      <c r="AC190" s="254"/>
      <c r="AD190" s="254"/>
      <c r="AE190" s="254"/>
      <c r="AF190" s="254"/>
      <c r="AG190" s="254"/>
      <c r="AH190" s="254"/>
      <c r="AI190" s="254"/>
      <c r="AJ190" s="254"/>
      <c r="AK190" s="254"/>
      <c r="AM190" s="80"/>
    </row>
    <row r="191" spans="1:39" ht="20.100000000000001" customHeight="1">
      <c r="A191" s="96"/>
      <c r="B191" s="1695" t="s">
        <v>248</v>
      </c>
      <c r="C191" s="1453"/>
      <c r="D191" s="1453"/>
      <c r="E191" s="1453"/>
      <c r="F191" s="1453"/>
      <c r="G191" s="1453"/>
      <c r="H191" s="1453"/>
      <c r="I191" s="1453"/>
      <c r="J191" s="1453"/>
      <c r="K191" s="1453"/>
      <c r="L191" s="1453"/>
      <c r="M191" s="1453"/>
      <c r="N191" s="1453"/>
      <c r="O191" s="1453"/>
      <c r="P191" s="1696"/>
      <c r="Q191" s="1452" t="s">
        <v>249</v>
      </c>
      <c r="R191" s="1453"/>
      <c r="S191" s="1453"/>
      <c r="T191" s="1453"/>
      <c r="U191" s="1453"/>
      <c r="V191" s="1453"/>
      <c r="W191" s="1453"/>
      <c r="X191" s="1453"/>
      <c r="Y191" s="1453"/>
      <c r="Z191" s="1453"/>
      <c r="AA191" s="1453"/>
      <c r="AB191" s="1453"/>
      <c r="AC191" s="1453"/>
      <c r="AD191" s="1453"/>
      <c r="AE191" s="1453"/>
      <c r="AF191" s="1453"/>
      <c r="AG191" s="1454"/>
      <c r="AH191" s="96"/>
      <c r="AI191" s="96"/>
      <c r="AJ191" s="96"/>
      <c r="AK191" s="96"/>
    </row>
    <row r="192" spans="1:39" ht="17.100000000000001" customHeight="1">
      <c r="A192" s="96"/>
      <c r="B192" s="1720" t="s">
        <v>659</v>
      </c>
      <c r="C192" s="1721"/>
      <c r="D192" s="1721"/>
      <c r="E192" s="1721"/>
      <c r="F192" s="1721"/>
      <c r="G192" s="1721"/>
      <c r="H192" s="1721"/>
      <c r="I192" s="1721"/>
      <c r="J192" s="1721"/>
      <c r="K192" s="1721"/>
      <c r="L192" s="1721"/>
      <c r="M192" s="1721"/>
      <c r="N192" s="1721"/>
      <c r="O192" s="1721"/>
      <c r="P192" s="1722"/>
      <c r="Q192" s="1723" t="s">
        <v>657</v>
      </c>
      <c r="R192" s="1724"/>
      <c r="S192" s="1724"/>
      <c r="T192" s="1724"/>
      <c r="U192" s="1724"/>
      <c r="V192" s="1724"/>
      <c r="W192" s="1724"/>
      <c r="X192" s="1724"/>
      <c r="Y192" s="1724"/>
      <c r="Z192" s="1724"/>
      <c r="AA192" s="1724"/>
      <c r="AB192" s="1724"/>
      <c r="AC192" s="1724"/>
      <c r="AD192" s="1724"/>
      <c r="AE192" s="1724"/>
      <c r="AF192" s="1724"/>
      <c r="AG192" s="1725"/>
      <c r="AH192" s="96"/>
      <c r="AI192" s="96"/>
      <c r="AJ192" s="96"/>
      <c r="AK192" s="96"/>
    </row>
    <row r="193" spans="1:39" s="245" customFormat="1" ht="17.100000000000001" customHeight="1" thickBot="1">
      <c r="A193" s="96"/>
      <c r="B193" s="1423" t="s">
        <v>660</v>
      </c>
      <c r="C193" s="1424"/>
      <c r="D193" s="1424"/>
      <c r="E193" s="1424"/>
      <c r="F193" s="1424"/>
      <c r="G193" s="1424"/>
      <c r="H193" s="1424"/>
      <c r="I193" s="1424"/>
      <c r="J193" s="1424"/>
      <c r="K193" s="1424"/>
      <c r="L193" s="1424"/>
      <c r="M193" s="1424"/>
      <c r="N193" s="1424"/>
      <c r="O193" s="1424"/>
      <c r="P193" s="1425"/>
      <c r="Q193" s="1426" t="s">
        <v>658</v>
      </c>
      <c r="R193" s="1427"/>
      <c r="S193" s="1427"/>
      <c r="T193" s="1427"/>
      <c r="U193" s="1427"/>
      <c r="V193" s="1427"/>
      <c r="W193" s="1427"/>
      <c r="X193" s="1427"/>
      <c r="Y193" s="1427"/>
      <c r="Z193" s="1427"/>
      <c r="AA193" s="1427"/>
      <c r="AB193" s="1427"/>
      <c r="AC193" s="1427"/>
      <c r="AD193" s="1427"/>
      <c r="AE193" s="1427"/>
      <c r="AF193" s="1427"/>
      <c r="AG193" s="1428"/>
      <c r="AH193" s="96"/>
      <c r="AI193" s="96"/>
      <c r="AJ193" s="96"/>
      <c r="AK193" s="96"/>
      <c r="AM193" s="80"/>
    </row>
    <row r="194" spans="1:39" ht="20.100000000000001" customHeight="1">
      <c r="A194" s="96"/>
      <c r="B194" s="744"/>
      <c r="C194" s="668" t="s">
        <v>129</v>
      </c>
      <c r="D194" s="744" t="s">
        <v>250</v>
      </c>
      <c r="E194" s="96"/>
      <c r="F194" s="96"/>
      <c r="G194" s="96"/>
      <c r="H194" s="96"/>
      <c r="I194" s="96"/>
      <c r="J194" s="96"/>
      <c r="K194" s="96"/>
      <c r="L194" s="96"/>
      <c r="M194" s="96"/>
      <c r="N194" s="96"/>
      <c r="O194" s="96"/>
      <c r="P194" s="96"/>
      <c r="Q194" s="96"/>
      <c r="R194" s="96"/>
      <c r="S194" s="96"/>
      <c r="T194" s="96"/>
      <c r="U194" s="96"/>
      <c r="V194" s="96"/>
      <c r="W194" s="96"/>
      <c r="X194" s="96"/>
      <c r="Y194" s="96"/>
      <c r="Z194" s="96"/>
      <c r="AA194" s="96"/>
      <c r="AB194" s="96"/>
      <c r="AC194" s="96"/>
      <c r="AD194" s="96"/>
      <c r="AE194" s="96"/>
      <c r="AF194" s="96"/>
      <c r="AG194" s="96"/>
      <c r="AH194" s="96"/>
      <c r="AI194" s="96"/>
      <c r="AJ194" s="96"/>
      <c r="AK194" s="96"/>
    </row>
    <row r="195" spans="1:39" ht="9.9" customHeight="1">
      <c r="A195" s="96"/>
      <c r="B195" s="96"/>
      <c r="C195" s="96"/>
      <c r="D195" s="96"/>
      <c r="E195" s="96"/>
      <c r="F195" s="96"/>
      <c r="G195" s="96"/>
      <c r="H195" s="96"/>
      <c r="I195" s="96"/>
      <c r="J195" s="96"/>
      <c r="K195" s="96"/>
      <c r="L195" s="96"/>
      <c r="M195" s="96"/>
      <c r="N195" s="96"/>
      <c r="O195" s="96"/>
      <c r="P195" s="96"/>
      <c r="Q195" s="96"/>
      <c r="R195" s="96"/>
      <c r="S195" s="96"/>
      <c r="T195" s="96"/>
      <c r="U195" s="96"/>
      <c r="V195" s="96"/>
      <c r="W195" s="96"/>
      <c r="X195" s="96"/>
      <c r="Y195" s="96"/>
      <c r="Z195" s="96"/>
      <c r="AA195" s="96"/>
      <c r="AB195" s="96"/>
      <c r="AC195" s="96"/>
      <c r="AD195" s="96"/>
      <c r="AE195" s="96"/>
      <c r="AF195" s="96"/>
      <c r="AG195" s="96"/>
      <c r="AH195" s="96"/>
      <c r="AI195" s="96"/>
      <c r="AJ195" s="96"/>
      <c r="AK195" s="96"/>
    </row>
    <row r="196" spans="1:39" s="87" customFormat="1" ht="15.75" customHeight="1" thickBot="1">
      <c r="A196" s="254"/>
      <c r="B196" s="762" t="s">
        <v>251</v>
      </c>
      <c r="C196" s="254" t="s">
        <v>252</v>
      </c>
      <c r="D196" s="254"/>
      <c r="E196" s="254"/>
      <c r="F196" s="254"/>
      <c r="G196" s="254"/>
      <c r="H196" s="254"/>
      <c r="I196" s="254"/>
      <c r="J196" s="254"/>
      <c r="K196" s="254"/>
      <c r="L196" s="254"/>
      <c r="M196" s="254"/>
      <c r="N196" s="254"/>
      <c r="O196" s="254"/>
      <c r="P196" s="254"/>
      <c r="Q196" s="254"/>
      <c r="R196" s="254"/>
      <c r="S196" s="254"/>
      <c r="T196" s="254"/>
      <c r="U196" s="254"/>
      <c r="V196" s="254"/>
      <c r="W196" s="254"/>
      <c r="X196" s="254"/>
      <c r="Y196" s="254"/>
      <c r="Z196" s="254"/>
      <c r="AA196" s="254"/>
      <c r="AB196" s="254"/>
      <c r="AC196" s="254"/>
      <c r="AD196" s="254"/>
      <c r="AE196" s="254"/>
      <c r="AF196" s="254"/>
      <c r="AG196" s="254"/>
      <c r="AH196" s="254"/>
      <c r="AI196" s="254"/>
      <c r="AJ196" s="254"/>
      <c r="AK196" s="254"/>
      <c r="AM196" s="80"/>
    </row>
    <row r="197" spans="1:39" ht="15.75" customHeight="1">
      <c r="A197" s="96"/>
      <c r="B197" s="1738" t="s">
        <v>253</v>
      </c>
      <c r="C197" s="1739"/>
      <c r="D197" s="1739"/>
      <c r="E197" s="1739"/>
      <c r="F197" s="1739"/>
      <c r="G197" s="1740"/>
      <c r="H197" s="1452" t="s">
        <v>140</v>
      </c>
      <c r="I197" s="1453"/>
      <c r="J197" s="1453"/>
      <c r="K197" s="1453"/>
      <c r="L197" s="1453"/>
      <c r="M197" s="1453"/>
      <c r="N197" s="1453"/>
      <c r="O197" s="1453"/>
      <c r="P197" s="1453"/>
      <c r="Q197" s="1747"/>
      <c r="R197" s="1748" t="s">
        <v>253</v>
      </c>
      <c r="S197" s="1749"/>
      <c r="T197" s="1749"/>
      <c r="U197" s="1749"/>
      <c r="V197" s="1749"/>
      <c r="W197" s="1749"/>
      <c r="X197" s="1452" t="s">
        <v>140</v>
      </c>
      <c r="Y197" s="1453"/>
      <c r="Z197" s="1453"/>
      <c r="AA197" s="1453"/>
      <c r="AB197" s="1453"/>
      <c r="AC197" s="1453"/>
      <c r="AD197" s="1453"/>
      <c r="AE197" s="1453"/>
      <c r="AF197" s="1453"/>
      <c r="AG197" s="1454"/>
      <c r="AH197" s="96"/>
      <c r="AI197" s="96"/>
      <c r="AJ197" s="96"/>
      <c r="AK197" s="96"/>
    </row>
    <row r="198" spans="1:39" ht="15.75" customHeight="1">
      <c r="A198" s="96"/>
      <c r="B198" s="1741"/>
      <c r="C198" s="1742"/>
      <c r="D198" s="1742"/>
      <c r="E198" s="1742"/>
      <c r="F198" s="1742"/>
      <c r="G198" s="1743"/>
      <c r="H198" s="1734" t="s">
        <v>254</v>
      </c>
      <c r="I198" s="1734"/>
      <c r="J198" s="1734"/>
      <c r="K198" s="1734"/>
      <c r="L198" s="1734"/>
      <c r="M198" s="1752" t="s">
        <v>255</v>
      </c>
      <c r="N198" s="1753"/>
      <c r="O198" s="1753"/>
      <c r="P198" s="1753"/>
      <c r="Q198" s="1754"/>
      <c r="R198" s="1750"/>
      <c r="S198" s="1751"/>
      <c r="T198" s="1751"/>
      <c r="U198" s="1751"/>
      <c r="V198" s="1751"/>
      <c r="W198" s="1751"/>
      <c r="X198" s="1734" t="s">
        <v>254</v>
      </c>
      <c r="Y198" s="1734"/>
      <c r="Z198" s="1734"/>
      <c r="AA198" s="1734"/>
      <c r="AB198" s="1734"/>
      <c r="AC198" s="1752" t="s">
        <v>255</v>
      </c>
      <c r="AD198" s="1753"/>
      <c r="AE198" s="1753"/>
      <c r="AF198" s="1753"/>
      <c r="AG198" s="1758"/>
      <c r="AH198" s="96"/>
      <c r="AI198" s="96"/>
      <c r="AJ198" s="96"/>
      <c r="AK198" s="96"/>
    </row>
    <row r="199" spans="1:39" ht="15.75" customHeight="1">
      <c r="A199" s="96"/>
      <c r="B199" s="1744"/>
      <c r="C199" s="1745"/>
      <c r="D199" s="1745"/>
      <c r="E199" s="1745"/>
      <c r="F199" s="1745"/>
      <c r="G199" s="1746"/>
      <c r="H199" s="1734"/>
      <c r="I199" s="1734"/>
      <c r="J199" s="1734"/>
      <c r="K199" s="1734"/>
      <c r="L199" s="1734"/>
      <c r="M199" s="1755"/>
      <c r="N199" s="1756"/>
      <c r="O199" s="1756"/>
      <c r="P199" s="1756"/>
      <c r="Q199" s="1757"/>
      <c r="R199" s="1750"/>
      <c r="S199" s="1751"/>
      <c r="T199" s="1751"/>
      <c r="U199" s="1751"/>
      <c r="V199" s="1751"/>
      <c r="W199" s="1751"/>
      <c r="X199" s="1734"/>
      <c r="Y199" s="1734"/>
      <c r="Z199" s="1734"/>
      <c r="AA199" s="1734"/>
      <c r="AB199" s="1734"/>
      <c r="AC199" s="1755"/>
      <c r="AD199" s="1756"/>
      <c r="AE199" s="1756"/>
      <c r="AF199" s="1756"/>
      <c r="AG199" s="1759"/>
      <c r="AH199" s="96"/>
      <c r="AI199" s="96"/>
      <c r="AJ199" s="96"/>
      <c r="AK199" s="96"/>
    </row>
    <row r="200" spans="1:39" ht="15.75" customHeight="1">
      <c r="A200" s="96"/>
      <c r="B200" s="828">
        <v>2</v>
      </c>
      <c r="C200" s="1384" t="s">
        <v>256</v>
      </c>
      <c r="D200" s="1384"/>
      <c r="E200" s="829">
        <v>4</v>
      </c>
      <c r="F200" s="1384" t="s">
        <v>257</v>
      </c>
      <c r="G200" s="1385"/>
      <c r="H200" s="1372">
        <v>3000</v>
      </c>
      <c r="I200" s="1373"/>
      <c r="J200" s="1373"/>
      <c r="K200" s="1373"/>
      <c r="L200" s="1374"/>
      <c r="M200" s="1372">
        <v>2000</v>
      </c>
      <c r="N200" s="1373"/>
      <c r="O200" s="1373"/>
      <c r="P200" s="1373"/>
      <c r="Q200" s="1375"/>
      <c r="R200" s="830">
        <v>34</v>
      </c>
      <c r="S200" s="1384" t="s">
        <v>258</v>
      </c>
      <c r="T200" s="1384"/>
      <c r="U200" s="829">
        <v>36</v>
      </c>
      <c r="V200" s="1384" t="s">
        <v>259</v>
      </c>
      <c r="W200" s="1385"/>
      <c r="X200" s="1358">
        <v>27400</v>
      </c>
      <c r="Y200" s="1359"/>
      <c r="Z200" s="1359"/>
      <c r="AA200" s="1359"/>
      <c r="AB200" s="1361"/>
      <c r="AC200" s="1358">
        <f>ROUNDUP(X200/2,-2)</f>
        <v>13700</v>
      </c>
      <c r="AD200" s="1359"/>
      <c r="AE200" s="1359"/>
      <c r="AF200" s="1359"/>
      <c r="AG200" s="1360"/>
      <c r="AH200" s="96"/>
      <c r="AI200" s="96"/>
      <c r="AJ200" s="96"/>
      <c r="AK200" s="96"/>
    </row>
    <row r="201" spans="1:39" ht="15.75" customHeight="1">
      <c r="A201" s="96"/>
      <c r="B201" s="828">
        <v>4</v>
      </c>
      <c r="C201" s="1384" t="s">
        <v>260</v>
      </c>
      <c r="D201" s="1384"/>
      <c r="E201" s="829">
        <v>6</v>
      </c>
      <c r="F201" s="1384" t="s">
        <v>260</v>
      </c>
      <c r="G201" s="1385"/>
      <c r="H201" s="1372">
        <v>4500</v>
      </c>
      <c r="I201" s="1373"/>
      <c r="J201" s="1373"/>
      <c r="K201" s="1373"/>
      <c r="L201" s="1374"/>
      <c r="M201" s="1372">
        <f>ROUNDUP(H201/2,-2)</f>
        <v>2300</v>
      </c>
      <c r="N201" s="1373"/>
      <c r="O201" s="1373"/>
      <c r="P201" s="1373"/>
      <c r="Q201" s="1375"/>
      <c r="R201" s="830">
        <v>36</v>
      </c>
      <c r="S201" s="1384" t="s">
        <v>260</v>
      </c>
      <c r="T201" s="1384"/>
      <c r="U201" s="829">
        <v>38</v>
      </c>
      <c r="V201" s="1384" t="s">
        <v>260</v>
      </c>
      <c r="W201" s="1385"/>
      <c r="X201" s="1358">
        <v>28900</v>
      </c>
      <c r="Y201" s="1359"/>
      <c r="Z201" s="1359"/>
      <c r="AA201" s="1359"/>
      <c r="AB201" s="1361"/>
      <c r="AC201" s="1358">
        <f t="shared" ref="AC201:AC215" si="0">ROUNDUP(X201/2,-2)</f>
        <v>14500</v>
      </c>
      <c r="AD201" s="1359"/>
      <c r="AE201" s="1359"/>
      <c r="AF201" s="1359"/>
      <c r="AG201" s="1360"/>
      <c r="AH201" s="96"/>
      <c r="AI201" s="96"/>
      <c r="AJ201" s="96"/>
      <c r="AK201" s="96"/>
    </row>
    <row r="202" spans="1:39" ht="15.75" customHeight="1">
      <c r="A202" s="96"/>
      <c r="B202" s="828">
        <v>6</v>
      </c>
      <c r="C202" s="1384" t="s">
        <v>260</v>
      </c>
      <c r="D202" s="1384"/>
      <c r="E202" s="829">
        <v>8</v>
      </c>
      <c r="F202" s="1384" t="s">
        <v>260</v>
      </c>
      <c r="G202" s="1385"/>
      <c r="H202" s="1358">
        <v>6100</v>
      </c>
      <c r="I202" s="1359"/>
      <c r="J202" s="1359"/>
      <c r="K202" s="1359"/>
      <c r="L202" s="1361"/>
      <c r="M202" s="1358">
        <f t="shared" ref="M202:M215" si="1">ROUNDUP(H202/2,-2)</f>
        <v>3100</v>
      </c>
      <c r="N202" s="1359"/>
      <c r="O202" s="1359"/>
      <c r="P202" s="1359"/>
      <c r="Q202" s="1386"/>
      <c r="R202" s="830">
        <v>38</v>
      </c>
      <c r="S202" s="1384" t="s">
        <v>260</v>
      </c>
      <c r="T202" s="1384"/>
      <c r="U202" s="829">
        <v>40</v>
      </c>
      <c r="V202" s="1384" t="s">
        <v>260</v>
      </c>
      <c r="W202" s="1385"/>
      <c r="X202" s="1358">
        <v>30400</v>
      </c>
      <c r="Y202" s="1359"/>
      <c r="Z202" s="1359"/>
      <c r="AA202" s="1359"/>
      <c r="AB202" s="1361"/>
      <c r="AC202" s="1358">
        <f t="shared" si="0"/>
        <v>15200</v>
      </c>
      <c r="AD202" s="1359"/>
      <c r="AE202" s="1359"/>
      <c r="AF202" s="1359"/>
      <c r="AG202" s="1360"/>
      <c r="AH202" s="96"/>
      <c r="AI202" s="96"/>
      <c r="AJ202" s="96"/>
      <c r="AK202" s="96"/>
    </row>
    <row r="203" spans="1:39" ht="15.75" customHeight="1">
      <c r="A203" s="96"/>
      <c r="B203" s="828">
        <v>8</v>
      </c>
      <c r="C203" s="1384" t="s">
        <v>260</v>
      </c>
      <c r="D203" s="1384"/>
      <c r="E203" s="829">
        <v>10</v>
      </c>
      <c r="F203" s="1384" t="s">
        <v>260</v>
      </c>
      <c r="G203" s="1385"/>
      <c r="H203" s="1358">
        <v>7600</v>
      </c>
      <c r="I203" s="1359"/>
      <c r="J203" s="1359"/>
      <c r="K203" s="1359"/>
      <c r="L203" s="1361"/>
      <c r="M203" s="1358">
        <f t="shared" si="1"/>
        <v>3800</v>
      </c>
      <c r="N203" s="1359"/>
      <c r="O203" s="1359"/>
      <c r="P203" s="1359"/>
      <c r="Q203" s="1386"/>
      <c r="R203" s="830">
        <v>40</v>
      </c>
      <c r="S203" s="1384" t="s">
        <v>260</v>
      </c>
      <c r="T203" s="1384"/>
      <c r="U203" s="829">
        <v>45</v>
      </c>
      <c r="V203" s="1384" t="s">
        <v>260</v>
      </c>
      <c r="W203" s="1385"/>
      <c r="X203" s="1358">
        <v>34000</v>
      </c>
      <c r="Y203" s="1359"/>
      <c r="Z203" s="1359"/>
      <c r="AA203" s="1359"/>
      <c r="AB203" s="1361"/>
      <c r="AC203" s="1358">
        <f t="shared" si="0"/>
        <v>17000</v>
      </c>
      <c r="AD203" s="1359"/>
      <c r="AE203" s="1359"/>
      <c r="AF203" s="1359"/>
      <c r="AG203" s="1360"/>
      <c r="AH203" s="96"/>
      <c r="AI203" s="96"/>
      <c r="AJ203" s="96"/>
      <c r="AK203" s="96"/>
    </row>
    <row r="204" spans="1:39" ht="15.75" customHeight="1">
      <c r="A204" s="96"/>
      <c r="B204" s="828">
        <v>10</v>
      </c>
      <c r="C204" s="1384" t="s">
        <v>260</v>
      </c>
      <c r="D204" s="1384"/>
      <c r="E204" s="829">
        <v>12</v>
      </c>
      <c r="F204" s="1384" t="s">
        <v>260</v>
      </c>
      <c r="G204" s="1385"/>
      <c r="H204" s="1358">
        <v>9100</v>
      </c>
      <c r="I204" s="1359"/>
      <c r="J204" s="1359"/>
      <c r="K204" s="1359"/>
      <c r="L204" s="1361"/>
      <c r="M204" s="1358">
        <f t="shared" si="1"/>
        <v>4600</v>
      </c>
      <c r="N204" s="1359"/>
      <c r="O204" s="1359"/>
      <c r="P204" s="1359"/>
      <c r="Q204" s="1386"/>
      <c r="R204" s="830">
        <v>45</v>
      </c>
      <c r="S204" s="1384" t="s">
        <v>260</v>
      </c>
      <c r="T204" s="1384"/>
      <c r="U204" s="829">
        <v>50</v>
      </c>
      <c r="V204" s="1384" t="s">
        <v>260</v>
      </c>
      <c r="W204" s="1385"/>
      <c r="X204" s="1358">
        <v>37600</v>
      </c>
      <c r="Y204" s="1359"/>
      <c r="Z204" s="1359"/>
      <c r="AA204" s="1359"/>
      <c r="AB204" s="1361"/>
      <c r="AC204" s="1358">
        <f t="shared" si="0"/>
        <v>18800</v>
      </c>
      <c r="AD204" s="1359"/>
      <c r="AE204" s="1359"/>
      <c r="AF204" s="1359"/>
      <c r="AG204" s="1360"/>
      <c r="AH204" s="96"/>
      <c r="AI204" s="96"/>
      <c r="AJ204" s="96"/>
      <c r="AK204" s="96"/>
    </row>
    <row r="205" spans="1:39" ht="15.75" customHeight="1">
      <c r="A205" s="96"/>
      <c r="B205" s="828">
        <v>12</v>
      </c>
      <c r="C205" s="1384" t="s">
        <v>260</v>
      </c>
      <c r="D205" s="1384"/>
      <c r="E205" s="829">
        <v>14</v>
      </c>
      <c r="F205" s="1384" t="s">
        <v>260</v>
      </c>
      <c r="G205" s="1385"/>
      <c r="H205" s="1358">
        <v>10600</v>
      </c>
      <c r="I205" s="1359"/>
      <c r="J205" s="1359"/>
      <c r="K205" s="1359"/>
      <c r="L205" s="1361"/>
      <c r="M205" s="1358">
        <f t="shared" si="1"/>
        <v>5300</v>
      </c>
      <c r="N205" s="1359"/>
      <c r="O205" s="1359"/>
      <c r="P205" s="1359"/>
      <c r="Q205" s="1386"/>
      <c r="R205" s="830">
        <v>50</v>
      </c>
      <c r="S205" s="1384" t="s">
        <v>260</v>
      </c>
      <c r="T205" s="1384"/>
      <c r="U205" s="829">
        <v>55</v>
      </c>
      <c r="V205" s="1384" t="s">
        <v>260</v>
      </c>
      <c r="W205" s="1385"/>
      <c r="X205" s="1358">
        <v>41100</v>
      </c>
      <c r="Y205" s="1359"/>
      <c r="Z205" s="1359"/>
      <c r="AA205" s="1359"/>
      <c r="AB205" s="1361"/>
      <c r="AC205" s="1358">
        <f t="shared" si="0"/>
        <v>20600</v>
      </c>
      <c r="AD205" s="1359"/>
      <c r="AE205" s="1359"/>
      <c r="AF205" s="1359"/>
      <c r="AG205" s="1360"/>
      <c r="AH205" s="96"/>
      <c r="AI205" s="96"/>
      <c r="AJ205" s="96"/>
      <c r="AK205" s="96"/>
    </row>
    <row r="206" spans="1:39" ht="15.75" customHeight="1">
      <c r="A206" s="96"/>
      <c r="B206" s="828">
        <v>14</v>
      </c>
      <c r="C206" s="1384" t="s">
        <v>260</v>
      </c>
      <c r="D206" s="1384"/>
      <c r="E206" s="829">
        <v>16</v>
      </c>
      <c r="F206" s="1384" t="s">
        <v>260</v>
      </c>
      <c r="G206" s="1385"/>
      <c r="H206" s="1358">
        <v>12200</v>
      </c>
      <c r="I206" s="1359"/>
      <c r="J206" s="1359"/>
      <c r="K206" s="1359"/>
      <c r="L206" s="1361"/>
      <c r="M206" s="1358">
        <f t="shared" si="1"/>
        <v>6100</v>
      </c>
      <c r="N206" s="1359"/>
      <c r="O206" s="1359"/>
      <c r="P206" s="1359"/>
      <c r="Q206" s="1386"/>
      <c r="R206" s="830">
        <v>55</v>
      </c>
      <c r="S206" s="1384" t="s">
        <v>260</v>
      </c>
      <c r="T206" s="1384"/>
      <c r="U206" s="829">
        <v>60</v>
      </c>
      <c r="V206" s="1384" t="s">
        <v>260</v>
      </c>
      <c r="W206" s="1385"/>
      <c r="X206" s="1358">
        <v>44500</v>
      </c>
      <c r="Y206" s="1359"/>
      <c r="Z206" s="1359"/>
      <c r="AA206" s="1359"/>
      <c r="AB206" s="1361"/>
      <c r="AC206" s="1358">
        <f t="shared" si="0"/>
        <v>22300</v>
      </c>
      <c r="AD206" s="1359"/>
      <c r="AE206" s="1359"/>
      <c r="AF206" s="1359"/>
      <c r="AG206" s="1360"/>
      <c r="AH206" s="96"/>
      <c r="AI206" s="96"/>
      <c r="AJ206" s="96"/>
      <c r="AK206" s="96"/>
    </row>
    <row r="207" spans="1:39" ht="15.75" customHeight="1">
      <c r="A207" s="96"/>
      <c r="B207" s="828">
        <v>16</v>
      </c>
      <c r="C207" s="1384" t="s">
        <v>260</v>
      </c>
      <c r="D207" s="1384"/>
      <c r="E207" s="829">
        <v>18</v>
      </c>
      <c r="F207" s="1384" t="s">
        <v>260</v>
      </c>
      <c r="G207" s="1385"/>
      <c r="H207" s="1358">
        <v>13700</v>
      </c>
      <c r="I207" s="1359"/>
      <c r="J207" s="1359"/>
      <c r="K207" s="1359"/>
      <c r="L207" s="1361"/>
      <c r="M207" s="1358">
        <f t="shared" si="1"/>
        <v>6900</v>
      </c>
      <c r="N207" s="1359"/>
      <c r="O207" s="1359"/>
      <c r="P207" s="1359"/>
      <c r="Q207" s="1386"/>
      <c r="R207" s="830">
        <v>60</v>
      </c>
      <c r="S207" s="1384" t="s">
        <v>260</v>
      </c>
      <c r="T207" s="1384"/>
      <c r="U207" s="829">
        <v>65</v>
      </c>
      <c r="V207" s="1384" t="s">
        <v>260</v>
      </c>
      <c r="W207" s="1385"/>
      <c r="X207" s="1358">
        <v>47700</v>
      </c>
      <c r="Y207" s="1359"/>
      <c r="Z207" s="1359"/>
      <c r="AA207" s="1359"/>
      <c r="AB207" s="1361"/>
      <c r="AC207" s="1358">
        <f t="shared" si="0"/>
        <v>23900</v>
      </c>
      <c r="AD207" s="1359"/>
      <c r="AE207" s="1359"/>
      <c r="AF207" s="1359"/>
      <c r="AG207" s="1360"/>
      <c r="AH207" s="96"/>
      <c r="AI207" s="96"/>
      <c r="AJ207" s="96"/>
      <c r="AK207" s="96"/>
    </row>
    <row r="208" spans="1:39" ht="15.75" customHeight="1">
      <c r="A208" s="96"/>
      <c r="B208" s="828">
        <v>18</v>
      </c>
      <c r="C208" s="1384" t="s">
        <v>260</v>
      </c>
      <c r="D208" s="1384"/>
      <c r="E208" s="829">
        <v>20</v>
      </c>
      <c r="F208" s="1384" t="s">
        <v>260</v>
      </c>
      <c r="G208" s="1385"/>
      <c r="H208" s="1358">
        <v>15200</v>
      </c>
      <c r="I208" s="1359"/>
      <c r="J208" s="1359"/>
      <c r="K208" s="1359"/>
      <c r="L208" s="1361"/>
      <c r="M208" s="1358">
        <f t="shared" si="1"/>
        <v>7600</v>
      </c>
      <c r="N208" s="1359"/>
      <c r="O208" s="1359"/>
      <c r="P208" s="1359"/>
      <c r="Q208" s="1386"/>
      <c r="R208" s="830">
        <v>65</v>
      </c>
      <c r="S208" s="1384" t="s">
        <v>260</v>
      </c>
      <c r="T208" s="1384"/>
      <c r="U208" s="829">
        <v>70</v>
      </c>
      <c r="V208" s="1384" t="s">
        <v>260</v>
      </c>
      <c r="W208" s="1385"/>
      <c r="X208" s="1358">
        <v>51300</v>
      </c>
      <c r="Y208" s="1359"/>
      <c r="Z208" s="1359"/>
      <c r="AA208" s="1359"/>
      <c r="AB208" s="1361"/>
      <c r="AC208" s="1358">
        <f t="shared" si="0"/>
        <v>25700</v>
      </c>
      <c r="AD208" s="1359"/>
      <c r="AE208" s="1359"/>
      <c r="AF208" s="1359"/>
      <c r="AG208" s="1360"/>
      <c r="AH208" s="96"/>
      <c r="AI208" s="96"/>
      <c r="AJ208" s="96"/>
      <c r="AK208" s="96"/>
    </row>
    <row r="209" spans="1:42" ht="15.75" customHeight="1">
      <c r="A209" s="96"/>
      <c r="B209" s="828">
        <v>20</v>
      </c>
      <c r="C209" s="1384" t="s">
        <v>260</v>
      </c>
      <c r="D209" s="1384"/>
      <c r="E209" s="829">
        <v>22</v>
      </c>
      <c r="F209" s="1384" t="s">
        <v>260</v>
      </c>
      <c r="G209" s="1385"/>
      <c r="H209" s="1358">
        <v>16700</v>
      </c>
      <c r="I209" s="1359"/>
      <c r="J209" s="1359"/>
      <c r="K209" s="1359"/>
      <c r="L209" s="1361"/>
      <c r="M209" s="1358">
        <f t="shared" si="1"/>
        <v>8400</v>
      </c>
      <c r="N209" s="1359"/>
      <c r="O209" s="1359"/>
      <c r="P209" s="1359"/>
      <c r="Q209" s="1386"/>
      <c r="R209" s="830">
        <v>70</v>
      </c>
      <c r="S209" s="1384" t="s">
        <v>260</v>
      </c>
      <c r="T209" s="1384"/>
      <c r="U209" s="829">
        <v>75</v>
      </c>
      <c r="V209" s="1384" t="s">
        <v>260</v>
      </c>
      <c r="W209" s="1385"/>
      <c r="X209" s="1358">
        <v>55000</v>
      </c>
      <c r="Y209" s="1359"/>
      <c r="Z209" s="1359"/>
      <c r="AA209" s="1359"/>
      <c r="AB209" s="1361"/>
      <c r="AC209" s="1358">
        <f t="shared" si="0"/>
        <v>27500</v>
      </c>
      <c r="AD209" s="1359"/>
      <c r="AE209" s="1359"/>
      <c r="AF209" s="1359"/>
      <c r="AG209" s="1360"/>
      <c r="AH209" s="668"/>
      <c r="AI209" s="831"/>
      <c r="AJ209" s="831"/>
      <c r="AK209" s="831"/>
      <c r="AL209" s="93"/>
      <c r="AM209" s="94"/>
      <c r="AN209" s="84"/>
      <c r="AO209" s="84"/>
      <c r="AP209" s="89"/>
    </row>
    <row r="210" spans="1:42" ht="15.75" customHeight="1">
      <c r="A210" s="96"/>
      <c r="B210" s="828">
        <v>22</v>
      </c>
      <c r="C210" s="1384" t="s">
        <v>260</v>
      </c>
      <c r="D210" s="1384"/>
      <c r="E210" s="829">
        <v>24</v>
      </c>
      <c r="F210" s="1384" t="s">
        <v>260</v>
      </c>
      <c r="G210" s="1385"/>
      <c r="H210" s="1358">
        <v>18200</v>
      </c>
      <c r="I210" s="1359"/>
      <c r="J210" s="1359"/>
      <c r="K210" s="1359"/>
      <c r="L210" s="1361"/>
      <c r="M210" s="1358">
        <f t="shared" si="1"/>
        <v>9100</v>
      </c>
      <c r="N210" s="1359"/>
      <c r="O210" s="1359"/>
      <c r="P210" s="1359"/>
      <c r="Q210" s="1386"/>
      <c r="R210" s="830">
        <v>75</v>
      </c>
      <c r="S210" s="1384" t="s">
        <v>260</v>
      </c>
      <c r="T210" s="1384"/>
      <c r="U210" s="829">
        <v>80</v>
      </c>
      <c r="V210" s="1384" t="s">
        <v>260</v>
      </c>
      <c r="W210" s="1385"/>
      <c r="X210" s="1358">
        <v>58700</v>
      </c>
      <c r="Y210" s="1359"/>
      <c r="Z210" s="1359"/>
      <c r="AA210" s="1359"/>
      <c r="AB210" s="1361"/>
      <c r="AC210" s="1358">
        <f t="shared" si="0"/>
        <v>29400</v>
      </c>
      <c r="AD210" s="1359"/>
      <c r="AE210" s="1359"/>
      <c r="AF210" s="1359"/>
      <c r="AG210" s="1360"/>
      <c r="AH210" s="96"/>
      <c r="AI210" s="96"/>
      <c r="AJ210" s="96"/>
      <c r="AK210" s="96"/>
    </row>
    <row r="211" spans="1:42" ht="15.75" customHeight="1">
      <c r="A211" s="96"/>
      <c r="B211" s="828">
        <v>24</v>
      </c>
      <c r="C211" s="1384" t="s">
        <v>260</v>
      </c>
      <c r="D211" s="1384"/>
      <c r="E211" s="829">
        <v>26</v>
      </c>
      <c r="F211" s="1384" t="s">
        <v>260</v>
      </c>
      <c r="G211" s="1385"/>
      <c r="H211" s="1358">
        <v>19800</v>
      </c>
      <c r="I211" s="1359"/>
      <c r="J211" s="1359"/>
      <c r="K211" s="1359"/>
      <c r="L211" s="1361"/>
      <c r="M211" s="1358">
        <f t="shared" si="1"/>
        <v>9900</v>
      </c>
      <c r="N211" s="1359"/>
      <c r="O211" s="1359"/>
      <c r="P211" s="1359"/>
      <c r="Q211" s="1386"/>
      <c r="R211" s="830">
        <v>80</v>
      </c>
      <c r="S211" s="1384" t="s">
        <v>260</v>
      </c>
      <c r="T211" s="1384"/>
      <c r="U211" s="829">
        <v>85</v>
      </c>
      <c r="V211" s="1384" t="s">
        <v>260</v>
      </c>
      <c r="W211" s="1385"/>
      <c r="X211" s="1358">
        <v>62300</v>
      </c>
      <c r="Y211" s="1359"/>
      <c r="Z211" s="1359"/>
      <c r="AA211" s="1359"/>
      <c r="AB211" s="1361"/>
      <c r="AC211" s="1358">
        <f t="shared" si="0"/>
        <v>31200</v>
      </c>
      <c r="AD211" s="1359"/>
      <c r="AE211" s="1359"/>
      <c r="AF211" s="1359"/>
      <c r="AG211" s="1360"/>
      <c r="AH211" s="96"/>
      <c r="AI211" s="96"/>
      <c r="AJ211" s="96"/>
      <c r="AK211" s="96"/>
    </row>
    <row r="212" spans="1:42" ht="15.75" customHeight="1">
      <c r="A212" s="96"/>
      <c r="B212" s="828">
        <v>26</v>
      </c>
      <c r="C212" s="1384" t="s">
        <v>260</v>
      </c>
      <c r="D212" s="1384"/>
      <c r="E212" s="829">
        <v>28</v>
      </c>
      <c r="F212" s="1384" t="s">
        <v>260</v>
      </c>
      <c r="G212" s="1385"/>
      <c r="H212" s="1358">
        <v>21300</v>
      </c>
      <c r="I212" s="1359"/>
      <c r="J212" s="1359"/>
      <c r="K212" s="1359"/>
      <c r="L212" s="1361"/>
      <c r="M212" s="1358">
        <f t="shared" si="1"/>
        <v>10700</v>
      </c>
      <c r="N212" s="1359"/>
      <c r="O212" s="1359"/>
      <c r="P212" s="1359"/>
      <c r="Q212" s="1386"/>
      <c r="R212" s="830">
        <v>85</v>
      </c>
      <c r="S212" s="1384" t="s">
        <v>260</v>
      </c>
      <c r="T212" s="1384"/>
      <c r="U212" s="829">
        <v>90</v>
      </c>
      <c r="V212" s="1384" t="s">
        <v>260</v>
      </c>
      <c r="W212" s="1385"/>
      <c r="X212" s="1358">
        <v>66000</v>
      </c>
      <c r="Y212" s="1359"/>
      <c r="Z212" s="1359"/>
      <c r="AA212" s="1359"/>
      <c r="AB212" s="1361"/>
      <c r="AC212" s="1358">
        <f t="shared" si="0"/>
        <v>33000</v>
      </c>
      <c r="AD212" s="1359"/>
      <c r="AE212" s="1359"/>
      <c r="AF212" s="1359"/>
      <c r="AG212" s="1360"/>
      <c r="AH212" s="96"/>
      <c r="AI212" s="96"/>
      <c r="AJ212" s="96"/>
      <c r="AK212" s="96"/>
    </row>
    <row r="213" spans="1:42" ht="15.75" customHeight="1">
      <c r="A213" s="96"/>
      <c r="B213" s="828">
        <v>28</v>
      </c>
      <c r="C213" s="1384" t="s">
        <v>260</v>
      </c>
      <c r="D213" s="1384"/>
      <c r="E213" s="829">
        <v>30</v>
      </c>
      <c r="F213" s="1384" t="s">
        <v>260</v>
      </c>
      <c r="G213" s="1385"/>
      <c r="H213" s="1358">
        <v>22800</v>
      </c>
      <c r="I213" s="1359"/>
      <c r="J213" s="1359"/>
      <c r="K213" s="1359"/>
      <c r="L213" s="1361"/>
      <c r="M213" s="1358">
        <f t="shared" si="1"/>
        <v>11400</v>
      </c>
      <c r="N213" s="1359"/>
      <c r="O213" s="1359"/>
      <c r="P213" s="1359"/>
      <c r="Q213" s="1386"/>
      <c r="R213" s="830">
        <v>90</v>
      </c>
      <c r="S213" s="1384" t="s">
        <v>260</v>
      </c>
      <c r="T213" s="1384"/>
      <c r="U213" s="829">
        <v>95</v>
      </c>
      <c r="V213" s="1384" t="s">
        <v>260</v>
      </c>
      <c r="W213" s="1385"/>
      <c r="X213" s="1358">
        <v>69700</v>
      </c>
      <c r="Y213" s="1359"/>
      <c r="Z213" s="1359"/>
      <c r="AA213" s="1359"/>
      <c r="AB213" s="1361"/>
      <c r="AC213" s="1358">
        <f t="shared" si="0"/>
        <v>34900</v>
      </c>
      <c r="AD213" s="1359"/>
      <c r="AE213" s="1359"/>
      <c r="AF213" s="1359"/>
      <c r="AG213" s="1360"/>
      <c r="AH213" s="96"/>
      <c r="AI213" s="96"/>
      <c r="AJ213" s="96"/>
      <c r="AK213" s="96"/>
    </row>
    <row r="214" spans="1:42" ht="15.75" customHeight="1">
      <c r="A214" s="96"/>
      <c r="B214" s="828">
        <v>30</v>
      </c>
      <c r="C214" s="1384" t="s">
        <v>260</v>
      </c>
      <c r="D214" s="1384"/>
      <c r="E214" s="829">
        <v>32</v>
      </c>
      <c r="F214" s="1384" t="s">
        <v>260</v>
      </c>
      <c r="G214" s="1385"/>
      <c r="H214" s="1358">
        <v>24300</v>
      </c>
      <c r="I214" s="1359"/>
      <c r="J214" s="1359"/>
      <c r="K214" s="1359"/>
      <c r="L214" s="1361"/>
      <c r="M214" s="1358">
        <f t="shared" si="1"/>
        <v>12200</v>
      </c>
      <c r="N214" s="1359"/>
      <c r="O214" s="1359"/>
      <c r="P214" s="1359"/>
      <c r="Q214" s="1386"/>
      <c r="R214" s="928">
        <v>95</v>
      </c>
      <c r="S214" s="1764" t="s">
        <v>200</v>
      </c>
      <c r="T214" s="1764"/>
      <c r="U214" s="929">
        <v>100</v>
      </c>
      <c r="V214" s="1764" t="s">
        <v>200</v>
      </c>
      <c r="W214" s="1765"/>
      <c r="X214" s="1358">
        <v>73300</v>
      </c>
      <c r="Y214" s="1359"/>
      <c r="Z214" s="1359"/>
      <c r="AA214" s="1359"/>
      <c r="AB214" s="1361"/>
      <c r="AC214" s="1358">
        <f t="shared" si="0"/>
        <v>36700</v>
      </c>
      <c r="AD214" s="1359"/>
      <c r="AE214" s="1359"/>
      <c r="AF214" s="1359"/>
      <c r="AG214" s="1360"/>
      <c r="AH214" s="96"/>
      <c r="AI214" s="96"/>
      <c r="AJ214" s="96"/>
      <c r="AK214" s="96"/>
    </row>
    <row r="215" spans="1:42" ht="15.75" customHeight="1" thickBot="1">
      <c r="A215" s="96"/>
      <c r="B215" s="832">
        <v>32</v>
      </c>
      <c r="C215" s="1356" t="s">
        <v>262</v>
      </c>
      <c r="D215" s="1356"/>
      <c r="E215" s="833">
        <v>34</v>
      </c>
      <c r="F215" s="1356" t="s">
        <v>262</v>
      </c>
      <c r="G215" s="1357"/>
      <c r="H215" s="1368">
        <v>25800</v>
      </c>
      <c r="I215" s="1369"/>
      <c r="J215" s="1369"/>
      <c r="K215" s="1369"/>
      <c r="L215" s="1370"/>
      <c r="M215" s="1368">
        <f t="shared" si="1"/>
        <v>12900</v>
      </c>
      <c r="N215" s="1369"/>
      <c r="O215" s="1369"/>
      <c r="P215" s="1369"/>
      <c r="Q215" s="1371"/>
      <c r="R215" s="927">
        <v>100</v>
      </c>
      <c r="S215" s="1355" t="s">
        <v>261</v>
      </c>
      <c r="T215" s="1355"/>
      <c r="U215" s="833"/>
      <c r="V215" s="1356"/>
      <c r="W215" s="1357"/>
      <c r="X215" s="1760">
        <v>77000</v>
      </c>
      <c r="Y215" s="1761"/>
      <c r="Z215" s="1761"/>
      <c r="AA215" s="1761"/>
      <c r="AB215" s="1762"/>
      <c r="AC215" s="1760">
        <f t="shared" si="0"/>
        <v>38500</v>
      </c>
      <c r="AD215" s="1761"/>
      <c r="AE215" s="1761"/>
      <c r="AF215" s="1761"/>
      <c r="AG215" s="1763"/>
      <c r="AH215" s="96"/>
      <c r="AI215" s="96"/>
      <c r="AJ215" s="96"/>
      <c r="AK215" s="96"/>
    </row>
    <row r="216" spans="1:42" ht="15" customHeight="1">
      <c r="A216" s="96"/>
      <c r="B216" s="96"/>
      <c r="C216" s="253" t="s">
        <v>263</v>
      </c>
      <c r="D216" s="1387" t="s">
        <v>264</v>
      </c>
      <c r="E216" s="1387"/>
      <c r="F216" s="1387"/>
      <c r="G216" s="1387"/>
      <c r="H216" s="1387"/>
      <c r="I216" s="1387"/>
      <c r="J216" s="1387"/>
      <c r="K216" s="1387"/>
      <c r="L216" s="1387"/>
      <c r="M216" s="1387"/>
      <c r="N216" s="1387"/>
      <c r="O216" s="1387"/>
      <c r="P216" s="1387"/>
      <c r="Q216" s="1387"/>
      <c r="R216" s="1387"/>
      <c r="S216" s="1387"/>
      <c r="T216" s="1387"/>
      <c r="U216" s="1387"/>
      <c r="V216" s="1387"/>
      <c r="W216" s="1387"/>
      <c r="X216" s="1387"/>
      <c r="Y216" s="1387"/>
      <c r="Z216" s="1387"/>
      <c r="AA216" s="1387"/>
      <c r="AB216" s="1387"/>
      <c r="AC216" s="1387"/>
      <c r="AD216" s="1387"/>
      <c r="AE216" s="1387"/>
      <c r="AF216" s="1387"/>
      <c r="AG216" s="1387"/>
      <c r="AH216" s="96"/>
      <c r="AI216" s="96"/>
      <c r="AJ216" s="96"/>
      <c r="AK216" s="96"/>
    </row>
    <row r="217" spans="1:42" ht="15" customHeight="1">
      <c r="A217" s="96"/>
      <c r="B217" s="96"/>
      <c r="C217" s="253" t="s">
        <v>265</v>
      </c>
      <c r="D217" s="1777" t="s">
        <v>618</v>
      </c>
      <c r="E217" s="1777"/>
      <c r="F217" s="1777"/>
      <c r="G217" s="1777"/>
      <c r="H217" s="1777"/>
      <c r="I217" s="1777"/>
      <c r="J217" s="1777"/>
      <c r="K217" s="1777"/>
      <c r="L217" s="1777"/>
      <c r="M217" s="1777"/>
      <c r="N217" s="1777"/>
      <c r="O217" s="1777"/>
      <c r="P217" s="1777"/>
      <c r="Q217" s="1777"/>
      <c r="R217" s="1777"/>
      <c r="S217" s="1777"/>
      <c r="T217" s="1777"/>
      <c r="U217" s="1777"/>
      <c r="V217" s="1777"/>
      <c r="W217" s="1777"/>
      <c r="X217" s="1777"/>
      <c r="Y217" s="1777"/>
      <c r="Z217" s="1777"/>
      <c r="AA217" s="1777"/>
      <c r="AB217" s="1777"/>
      <c r="AC217" s="1777"/>
      <c r="AD217" s="1777"/>
      <c r="AE217" s="1777"/>
      <c r="AF217" s="1777"/>
      <c r="AG217" s="1777"/>
      <c r="AH217" s="96"/>
      <c r="AI217" s="96"/>
      <c r="AJ217" s="96"/>
      <c r="AK217" s="96"/>
    </row>
    <row r="218" spans="1:42" ht="15" customHeight="1">
      <c r="A218" s="96"/>
      <c r="B218" s="96"/>
      <c r="C218" s="96"/>
      <c r="D218" s="1777"/>
      <c r="E218" s="1777"/>
      <c r="F218" s="1777"/>
      <c r="G218" s="1777"/>
      <c r="H218" s="1777"/>
      <c r="I218" s="1777"/>
      <c r="J218" s="1777"/>
      <c r="K218" s="1777"/>
      <c r="L218" s="1777"/>
      <c r="M218" s="1777"/>
      <c r="N218" s="1777"/>
      <c r="O218" s="1777"/>
      <c r="P218" s="1777"/>
      <c r="Q218" s="1777"/>
      <c r="R218" s="1777"/>
      <c r="S218" s="1777"/>
      <c r="T218" s="1777"/>
      <c r="U218" s="1777"/>
      <c r="V218" s="1777"/>
      <c r="W218" s="1777"/>
      <c r="X218" s="1777"/>
      <c r="Y218" s="1777"/>
      <c r="Z218" s="1777"/>
      <c r="AA218" s="1777"/>
      <c r="AB218" s="1777"/>
      <c r="AC218" s="1777"/>
      <c r="AD218" s="1777"/>
      <c r="AE218" s="1777"/>
      <c r="AF218" s="1777"/>
      <c r="AG218" s="1777"/>
      <c r="AH218" s="96"/>
      <c r="AI218" s="96"/>
      <c r="AJ218" s="96"/>
      <c r="AK218" s="96"/>
    </row>
    <row r="219" spans="1:42" s="669" customFormat="1" ht="8.25" customHeight="1">
      <c r="A219" s="936"/>
      <c r="B219" s="936"/>
      <c r="C219" s="936"/>
      <c r="D219" s="935"/>
      <c r="E219" s="935"/>
      <c r="F219" s="935"/>
      <c r="G219" s="935"/>
      <c r="H219" s="935"/>
      <c r="I219" s="935"/>
      <c r="J219" s="935"/>
      <c r="K219" s="935"/>
      <c r="L219" s="935"/>
      <c r="M219" s="935"/>
      <c r="N219" s="935"/>
      <c r="O219" s="935"/>
      <c r="P219" s="935"/>
      <c r="Q219" s="935"/>
      <c r="R219" s="935"/>
      <c r="S219" s="935"/>
      <c r="T219" s="935"/>
      <c r="U219" s="935"/>
      <c r="V219" s="935"/>
      <c r="W219" s="935"/>
      <c r="X219" s="935"/>
      <c r="Y219" s="935"/>
      <c r="Z219" s="935"/>
      <c r="AA219" s="935"/>
      <c r="AB219" s="935"/>
      <c r="AC219" s="935"/>
      <c r="AD219" s="935"/>
      <c r="AE219" s="935"/>
      <c r="AF219" s="935"/>
      <c r="AG219" s="935"/>
      <c r="AH219" s="936"/>
      <c r="AI219" s="936"/>
      <c r="AJ219" s="936"/>
      <c r="AK219" s="936"/>
      <c r="AM219" s="80"/>
    </row>
    <row r="220" spans="1:42" s="669" customFormat="1" ht="15" customHeight="1">
      <c r="A220" s="932"/>
      <c r="B220" s="934" t="s">
        <v>266</v>
      </c>
      <c r="C220" s="937" t="s">
        <v>738</v>
      </c>
      <c r="E220" s="933"/>
      <c r="F220" s="933"/>
      <c r="G220" s="933"/>
      <c r="H220" s="933"/>
      <c r="I220" s="933"/>
      <c r="J220" s="933"/>
      <c r="K220" s="933"/>
      <c r="L220" s="933"/>
      <c r="M220" s="933"/>
      <c r="N220" s="933"/>
      <c r="O220" s="933"/>
      <c r="P220" s="933"/>
      <c r="Q220" s="933"/>
      <c r="R220" s="933"/>
      <c r="S220" s="933"/>
      <c r="T220" s="933"/>
      <c r="U220" s="933"/>
      <c r="V220" s="933"/>
      <c r="W220" s="933"/>
      <c r="X220" s="933"/>
      <c r="Y220" s="933"/>
      <c r="Z220" s="933"/>
      <c r="AA220" s="933"/>
      <c r="AB220" s="933"/>
      <c r="AC220" s="933"/>
      <c r="AD220" s="933"/>
      <c r="AE220" s="933"/>
      <c r="AF220" s="933"/>
      <c r="AG220" s="933"/>
      <c r="AH220" s="932"/>
      <c r="AI220" s="932"/>
      <c r="AJ220" s="932"/>
      <c r="AK220" s="932"/>
      <c r="AM220" s="80"/>
    </row>
    <row r="221" spans="1:42" s="669" customFormat="1" ht="15" customHeight="1">
      <c r="A221" s="932"/>
      <c r="B221" s="932"/>
      <c r="C221" s="1784" t="s">
        <v>743</v>
      </c>
      <c r="D221" s="1784"/>
      <c r="E221" s="1784"/>
      <c r="F221" s="1784"/>
      <c r="G221" s="1784"/>
      <c r="H221" s="1784"/>
      <c r="I221" s="1784"/>
      <c r="J221" s="1784"/>
      <c r="K221" s="1784"/>
      <c r="L221" s="1784"/>
      <c r="M221" s="1784"/>
      <c r="N221" s="1784"/>
      <c r="O221" s="1784"/>
      <c r="P221" s="1784"/>
      <c r="Q221" s="1784"/>
      <c r="R221" s="1784"/>
      <c r="S221" s="1784"/>
      <c r="T221" s="1784"/>
      <c r="U221" s="1784"/>
      <c r="V221" s="1784"/>
      <c r="W221" s="1784"/>
      <c r="X221" s="1784"/>
      <c r="Y221" s="1784"/>
      <c r="Z221" s="1784"/>
      <c r="AA221" s="1784"/>
      <c r="AB221" s="1784"/>
      <c r="AC221" s="1784"/>
      <c r="AD221" s="1784"/>
      <c r="AE221" s="1784"/>
      <c r="AF221" s="1784"/>
      <c r="AG221" s="1784"/>
      <c r="AH221" s="932"/>
      <c r="AI221" s="932"/>
      <c r="AJ221" s="932"/>
      <c r="AK221" s="932"/>
      <c r="AM221" s="80"/>
    </row>
    <row r="222" spans="1:42" s="669" customFormat="1" ht="9.9" customHeight="1">
      <c r="A222" s="932"/>
      <c r="B222" s="932"/>
      <c r="C222" s="932"/>
      <c r="D222" s="932"/>
      <c r="E222" s="932"/>
      <c r="F222" s="932"/>
      <c r="G222" s="932"/>
      <c r="H222" s="932"/>
      <c r="I222" s="932"/>
      <c r="J222" s="932"/>
      <c r="K222" s="932"/>
      <c r="L222" s="932"/>
      <c r="M222" s="932"/>
      <c r="N222" s="932"/>
      <c r="O222" s="932"/>
      <c r="P222" s="932"/>
      <c r="Q222" s="932"/>
      <c r="R222" s="932"/>
      <c r="S222" s="932"/>
      <c r="T222" s="932"/>
      <c r="U222" s="932"/>
      <c r="V222" s="932"/>
      <c r="W222" s="932"/>
      <c r="X222" s="932"/>
      <c r="Y222" s="932"/>
      <c r="Z222" s="932"/>
      <c r="AA222" s="932"/>
      <c r="AB222" s="932"/>
      <c r="AC222" s="932"/>
      <c r="AD222" s="932"/>
      <c r="AE222" s="932"/>
      <c r="AF222" s="932"/>
      <c r="AG222" s="932"/>
      <c r="AH222" s="932"/>
      <c r="AI222" s="932"/>
      <c r="AJ222" s="932"/>
      <c r="AK222" s="932"/>
      <c r="AM222" s="80"/>
    </row>
    <row r="223" spans="1:42" s="87" customFormat="1" ht="20.100000000000001" customHeight="1">
      <c r="A223" s="254"/>
      <c r="B223" s="934" t="s">
        <v>269</v>
      </c>
      <c r="C223" s="254" t="s">
        <v>267</v>
      </c>
      <c r="D223" s="254"/>
      <c r="E223" s="254"/>
      <c r="F223" s="254"/>
      <c r="G223" s="254"/>
      <c r="H223" s="254"/>
      <c r="I223" s="254"/>
      <c r="J223" s="254"/>
      <c r="K223" s="254"/>
      <c r="L223" s="254"/>
      <c r="M223" s="254"/>
      <c r="N223" s="254"/>
      <c r="O223" s="254"/>
      <c r="P223" s="254"/>
      <c r="Q223" s="254"/>
      <c r="R223" s="254"/>
      <c r="S223" s="254"/>
      <c r="T223" s="254"/>
      <c r="U223" s="254"/>
      <c r="V223" s="254"/>
      <c r="W223" s="254"/>
      <c r="X223" s="254"/>
      <c r="Y223" s="254"/>
      <c r="Z223" s="254"/>
      <c r="AA223" s="254"/>
      <c r="AB223" s="254"/>
      <c r="AC223" s="254"/>
      <c r="AD223" s="254"/>
      <c r="AE223" s="254"/>
      <c r="AF223" s="254"/>
      <c r="AG223" s="254"/>
      <c r="AH223" s="254"/>
      <c r="AI223" s="254"/>
      <c r="AJ223" s="254"/>
      <c r="AK223" s="254"/>
      <c r="AM223" s="80"/>
    </row>
    <row r="224" spans="1:42" ht="20.100000000000001" customHeight="1">
      <c r="A224" s="96"/>
      <c r="B224" s="835"/>
      <c r="C224" s="96" t="s">
        <v>268</v>
      </c>
      <c r="E224" s="96"/>
      <c r="F224" s="96"/>
      <c r="G224" s="96"/>
      <c r="H224" s="96"/>
      <c r="I224" s="96"/>
      <c r="J224" s="96"/>
      <c r="K224" s="96"/>
      <c r="L224" s="96"/>
      <c r="M224" s="96"/>
      <c r="N224" s="96"/>
      <c r="O224" s="96"/>
      <c r="P224" s="96"/>
      <c r="Q224" s="96"/>
      <c r="R224" s="96"/>
      <c r="S224" s="96"/>
      <c r="T224" s="96"/>
      <c r="U224" s="96"/>
      <c r="V224" s="96"/>
      <c r="W224" s="96"/>
      <c r="X224" s="96"/>
      <c r="Y224" s="96"/>
      <c r="Z224" s="96"/>
      <c r="AA224" s="96"/>
      <c r="AB224" s="96"/>
      <c r="AC224" s="96"/>
      <c r="AD224" s="96"/>
      <c r="AE224" s="96"/>
      <c r="AF224" s="96"/>
      <c r="AG224" s="96"/>
      <c r="AH224" s="96"/>
      <c r="AI224" s="96"/>
      <c r="AJ224" s="96"/>
      <c r="AK224" s="96"/>
    </row>
    <row r="225" spans="1:39" ht="9.9" customHeight="1">
      <c r="A225" s="96"/>
      <c r="B225" s="96"/>
      <c r="C225" s="96"/>
      <c r="D225" s="96"/>
      <c r="E225" s="96"/>
      <c r="F225" s="96"/>
      <c r="G225" s="96"/>
      <c r="H225" s="96"/>
      <c r="I225" s="96"/>
      <c r="J225" s="96"/>
      <c r="K225" s="96"/>
      <c r="L225" s="96"/>
      <c r="M225" s="96"/>
      <c r="N225" s="96"/>
      <c r="O225" s="96"/>
      <c r="P225" s="96"/>
      <c r="Q225" s="96"/>
      <c r="R225" s="96"/>
      <c r="S225" s="96"/>
      <c r="T225" s="96"/>
      <c r="U225" s="96"/>
      <c r="V225" s="96"/>
      <c r="W225" s="96"/>
      <c r="X225" s="96"/>
      <c r="Y225" s="96"/>
      <c r="Z225" s="96"/>
      <c r="AA225" s="96"/>
      <c r="AB225" s="96"/>
      <c r="AC225" s="96"/>
      <c r="AD225" s="96"/>
      <c r="AE225" s="96"/>
      <c r="AF225" s="96"/>
      <c r="AG225" s="96"/>
      <c r="AH225" s="96"/>
      <c r="AI225" s="96"/>
      <c r="AJ225" s="96"/>
      <c r="AK225" s="96"/>
    </row>
    <row r="226" spans="1:39" s="87" customFormat="1" ht="20.100000000000001" customHeight="1" thickBot="1">
      <c r="A226" s="254"/>
      <c r="B226" s="934" t="s">
        <v>739</v>
      </c>
      <c r="C226" s="254" t="s">
        <v>270</v>
      </c>
      <c r="D226" s="254"/>
      <c r="E226" s="254"/>
      <c r="F226" s="254"/>
      <c r="G226" s="254"/>
      <c r="H226" s="254"/>
      <c r="I226" s="254"/>
      <c r="J226" s="254"/>
      <c r="K226" s="254"/>
      <c r="L226" s="254"/>
      <c r="M226" s="254"/>
      <c r="N226" s="254"/>
      <c r="O226" s="254"/>
      <c r="P226" s="254"/>
      <c r="Q226" s="254"/>
      <c r="R226" s="254"/>
      <c r="S226" s="254"/>
      <c r="T226" s="254"/>
      <c r="U226" s="254"/>
      <c r="V226" s="254"/>
      <c r="W226" s="254"/>
      <c r="X226" s="254"/>
      <c r="Y226" s="254"/>
      <c r="Z226" s="254"/>
      <c r="AA226" s="254"/>
      <c r="AB226" s="254"/>
      <c r="AC226" s="254"/>
      <c r="AD226" s="254"/>
      <c r="AE226" s="254"/>
      <c r="AF226" s="254"/>
      <c r="AG226" s="254"/>
      <c r="AH226" s="254"/>
      <c r="AI226" s="254"/>
      <c r="AJ226" s="254"/>
      <c r="AK226" s="254"/>
      <c r="AM226" s="80"/>
    </row>
    <row r="227" spans="1:39" ht="20.100000000000001" customHeight="1">
      <c r="A227" s="96"/>
      <c r="B227" s="1695" t="s">
        <v>271</v>
      </c>
      <c r="C227" s="1453"/>
      <c r="D227" s="1453"/>
      <c r="E227" s="1453"/>
      <c r="F227" s="1453"/>
      <c r="G227" s="1453"/>
      <c r="H227" s="1453"/>
      <c r="I227" s="1453"/>
      <c r="J227" s="1453"/>
      <c r="K227" s="1453"/>
      <c r="L227" s="1453"/>
      <c r="M227" s="1453"/>
      <c r="N227" s="1453"/>
      <c r="O227" s="1453"/>
      <c r="P227" s="1696"/>
      <c r="Q227" s="1452" t="s">
        <v>272</v>
      </c>
      <c r="R227" s="1453"/>
      <c r="S227" s="1453"/>
      <c r="T227" s="1453"/>
      <c r="U227" s="1453"/>
      <c r="V227" s="1453"/>
      <c r="W227" s="1453"/>
      <c r="X227" s="1453"/>
      <c r="Y227" s="1453"/>
      <c r="Z227" s="1453"/>
      <c r="AA227" s="1453"/>
      <c r="AB227" s="1453"/>
      <c r="AC227" s="1453"/>
      <c r="AD227" s="1453"/>
      <c r="AE227" s="1453"/>
      <c r="AF227" s="1453"/>
      <c r="AG227" s="1454"/>
      <c r="AH227" s="96"/>
      <c r="AI227" s="96"/>
      <c r="AJ227" s="96"/>
      <c r="AK227" s="96"/>
    </row>
    <row r="228" spans="1:39" ht="26.25" customHeight="1">
      <c r="A228" s="96"/>
      <c r="B228" s="1778" t="s">
        <v>740</v>
      </c>
      <c r="C228" s="1779"/>
      <c r="D228" s="1779"/>
      <c r="E228" s="1779"/>
      <c r="F228" s="1779"/>
      <c r="G228" s="1779"/>
      <c r="H228" s="1779"/>
      <c r="I228" s="1779"/>
      <c r="J228" s="1779"/>
      <c r="K228" s="1779"/>
      <c r="L228" s="1779"/>
      <c r="M228" s="1779"/>
      <c r="N228" s="1779"/>
      <c r="O228" s="1779"/>
      <c r="P228" s="1780"/>
      <c r="Q228" s="1781" t="s">
        <v>741</v>
      </c>
      <c r="R228" s="1782"/>
      <c r="S228" s="1782"/>
      <c r="T228" s="1782"/>
      <c r="U228" s="1782"/>
      <c r="V228" s="1782"/>
      <c r="W228" s="1782"/>
      <c r="X228" s="1782"/>
      <c r="Y228" s="1782"/>
      <c r="Z228" s="1782"/>
      <c r="AA228" s="1782"/>
      <c r="AB228" s="1782"/>
      <c r="AC228" s="1782"/>
      <c r="AD228" s="1782"/>
      <c r="AE228" s="1782"/>
      <c r="AF228" s="1782"/>
      <c r="AG228" s="1783"/>
      <c r="AH228" s="96"/>
      <c r="AI228" s="96"/>
      <c r="AJ228" s="96"/>
      <c r="AK228" s="96"/>
    </row>
    <row r="229" spans="1:39" s="245" customFormat="1" ht="26.25" customHeight="1" thickBot="1">
      <c r="A229" s="96"/>
      <c r="B229" s="1766" t="s">
        <v>742</v>
      </c>
      <c r="C229" s="1767"/>
      <c r="D229" s="1767"/>
      <c r="E229" s="1767"/>
      <c r="F229" s="1767"/>
      <c r="G229" s="1767"/>
      <c r="H229" s="1767"/>
      <c r="I229" s="1767"/>
      <c r="J229" s="1767"/>
      <c r="K229" s="1767"/>
      <c r="L229" s="1767"/>
      <c r="M229" s="1767"/>
      <c r="N229" s="1767"/>
      <c r="O229" s="1767"/>
      <c r="P229" s="1768"/>
      <c r="Q229" s="1769" t="s">
        <v>658</v>
      </c>
      <c r="R229" s="1770"/>
      <c r="S229" s="1770"/>
      <c r="T229" s="1770"/>
      <c r="U229" s="1770"/>
      <c r="V229" s="1770"/>
      <c r="W229" s="1770"/>
      <c r="X229" s="1770"/>
      <c r="Y229" s="1770"/>
      <c r="Z229" s="1770"/>
      <c r="AA229" s="1770"/>
      <c r="AB229" s="1770"/>
      <c r="AC229" s="1770"/>
      <c r="AD229" s="1770"/>
      <c r="AE229" s="1770"/>
      <c r="AF229" s="1770"/>
      <c r="AG229" s="1771"/>
      <c r="AH229" s="96"/>
      <c r="AI229" s="96"/>
      <c r="AJ229" s="96"/>
      <c r="AK229" s="96"/>
      <c r="AM229" s="80"/>
    </row>
    <row r="230" spans="1:39" ht="12.75" customHeight="1">
      <c r="A230" s="96"/>
      <c r="B230" s="96"/>
      <c r="C230" s="96"/>
      <c r="D230" s="96"/>
      <c r="E230" s="96"/>
      <c r="F230" s="96"/>
      <c r="G230" s="96"/>
      <c r="H230" s="96"/>
      <c r="I230" s="96"/>
      <c r="J230" s="96"/>
      <c r="K230" s="96"/>
      <c r="L230" s="96"/>
      <c r="M230" s="96"/>
      <c r="N230" s="96"/>
      <c r="O230" s="96"/>
      <c r="P230" s="96"/>
      <c r="Q230" s="96"/>
      <c r="R230" s="96"/>
      <c r="S230" s="96"/>
      <c r="T230" s="96"/>
      <c r="U230" s="96"/>
      <c r="V230" s="96"/>
      <c r="W230" s="96"/>
      <c r="X230" s="96"/>
      <c r="Y230" s="96"/>
      <c r="Z230" s="96"/>
      <c r="AA230" s="96"/>
      <c r="AB230" s="96"/>
      <c r="AC230" s="96"/>
      <c r="AD230" s="96"/>
      <c r="AE230" s="96"/>
      <c r="AF230" s="96"/>
      <c r="AG230" s="96"/>
      <c r="AH230" s="96"/>
      <c r="AI230" s="96"/>
      <c r="AJ230" s="96"/>
      <c r="AK230" s="96"/>
    </row>
    <row r="231" spans="1:39" s="92" customFormat="1" ht="20.100000000000001" customHeight="1">
      <c r="A231" s="251">
        <v>8</v>
      </c>
      <c r="B231" s="824"/>
      <c r="C231" s="251" t="s">
        <v>679</v>
      </c>
      <c r="D231" s="824"/>
      <c r="E231" s="824"/>
      <c r="F231" s="824"/>
      <c r="G231" s="824"/>
      <c r="H231" s="824"/>
      <c r="I231" s="824"/>
      <c r="J231" s="824"/>
      <c r="K231" s="824"/>
      <c r="L231" s="824"/>
      <c r="M231" s="824"/>
      <c r="N231" s="824"/>
      <c r="O231" s="824"/>
      <c r="P231" s="824"/>
      <c r="Q231" s="824"/>
      <c r="R231" s="824"/>
      <c r="S231" s="824"/>
      <c r="T231" s="824"/>
      <c r="U231" s="824"/>
      <c r="V231" s="824"/>
      <c r="W231" s="824"/>
      <c r="X231" s="824"/>
      <c r="Y231" s="824"/>
      <c r="Z231" s="824"/>
      <c r="AA231" s="824"/>
      <c r="AB231" s="824"/>
      <c r="AC231" s="824"/>
      <c r="AD231" s="824"/>
      <c r="AE231" s="824"/>
      <c r="AF231" s="824"/>
      <c r="AG231" s="824"/>
      <c r="AH231" s="824"/>
      <c r="AI231" s="824"/>
      <c r="AJ231" s="824"/>
      <c r="AK231" s="824"/>
      <c r="AM231" s="80"/>
    </row>
    <row r="232" spans="1:39" s="92" customFormat="1" ht="7.5" customHeight="1" thickBot="1">
      <c r="A232" s="251"/>
      <c r="B232" s="251"/>
      <c r="C232" s="753"/>
      <c r="D232" s="824"/>
      <c r="E232" s="824"/>
      <c r="F232" s="824"/>
      <c r="G232" s="824"/>
      <c r="H232" s="824"/>
      <c r="I232" s="824"/>
      <c r="J232" s="824"/>
      <c r="K232" s="824"/>
      <c r="L232" s="824"/>
      <c r="M232" s="824"/>
      <c r="N232" s="824"/>
      <c r="O232" s="824"/>
      <c r="P232" s="824"/>
      <c r="Q232" s="824"/>
      <c r="R232" s="824"/>
      <c r="S232" s="824"/>
      <c r="T232" s="824"/>
      <c r="U232" s="824"/>
      <c r="V232" s="824"/>
      <c r="W232" s="824"/>
      <c r="X232" s="824"/>
      <c r="Y232" s="824"/>
      <c r="Z232" s="824"/>
      <c r="AA232" s="824"/>
      <c r="AB232" s="824"/>
      <c r="AC232" s="824"/>
      <c r="AD232" s="824"/>
      <c r="AE232" s="824"/>
      <c r="AF232" s="824"/>
      <c r="AG232" s="824"/>
      <c r="AH232" s="824"/>
      <c r="AI232" s="824"/>
      <c r="AJ232" s="824"/>
      <c r="AK232" s="824"/>
      <c r="AM232" s="80"/>
    </row>
    <row r="233" spans="1:39" ht="17.100000000000001" customHeight="1">
      <c r="A233" s="96"/>
      <c r="B233" s="1695" t="s">
        <v>273</v>
      </c>
      <c r="C233" s="1453"/>
      <c r="D233" s="1453"/>
      <c r="E233" s="1453"/>
      <c r="F233" s="1453"/>
      <c r="G233" s="1453"/>
      <c r="H233" s="1453"/>
      <c r="I233" s="1453"/>
      <c r="J233" s="1453"/>
      <c r="K233" s="1696"/>
      <c r="L233" s="1452" t="s">
        <v>272</v>
      </c>
      <c r="M233" s="1453"/>
      <c r="N233" s="1453"/>
      <c r="O233" s="1453"/>
      <c r="P233" s="1747"/>
      <c r="Q233" s="1696" t="s">
        <v>274</v>
      </c>
      <c r="R233" s="1775"/>
      <c r="S233" s="1775"/>
      <c r="T233" s="1775"/>
      <c r="U233" s="1775"/>
      <c r="V233" s="1775"/>
      <c r="W233" s="1775"/>
      <c r="X233" s="1775"/>
      <c r="Y233" s="1775"/>
      <c r="Z233" s="1775"/>
      <c r="AA233" s="1452" t="s">
        <v>275</v>
      </c>
      <c r="AB233" s="1453"/>
      <c r="AC233" s="1453"/>
      <c r="AD233" s="1453"/>
      <c r="AE233" s="1454"/>
      <c r="AF233" s="96"/>
      <c r="AG233" s="96"/>
      <c r="AH233" s="96"/>
      <c r="AI233" s="96"/>
      <c r="AJ233" s="96"/>
      <c r="AK233" s="96"/>
    </row>
    <row r="234" spans="1:39" ht="17.100000000000001" customHeight="1">
      <c r="A234" s="96"/>
      <c r="B234" s="1772">
        <v>100</v>
      </c>
      <c r="C234" s="1773"/>
      <c r="D234" s="665" t="s">
        <v>276</v>
      </c>
      <c r="E234" s="665"/>
      <c r="F234" s="665"/>
      <c r="G234" s="665"/>
      <c r="H234" s="665"/>
      <c r="I234" s="665"/>
      <c r="J234" s="665"/>
      <c r="K234" s="836"/>
      <c r="L234" s="1410">
        <v>30000</v>
      </c>
      <c r="M234" s="1411"/>
      <c r="N234" s="1411"/>
      <c r="O234" s="1411"/>
      <c r="P234" s="1774"/>
      <c r="Q234" s="1773">
        <v>700</v>
      </c>
      <c r="R234" s="1773"/>
      <c r="S234" s="665" t="s">
        <v>277</v>
      </c>
      <c r="T234" s="665"/>
      <c r="U234" s="665"/>
      <c r="V234" s="1773">
        <v>900</v>
      </c>
      <c r="W234" s="1773"/>
      <c r="X234" s="665" t="s">
        <v>276</v>
      </c>
      <c r="Y234" s="665"/>
      <c r="Z234" s="836"/>
      <c r="AA234" s="1410">
        <v>62000</v>
      </c>
      <c r="AB234" s="1411"/>
      <c r="AC234" s="1411"/>
      <c r="AD234" s="1411"/>
      <c r="AE234" s="1776"/>
      <c r="AF234" s="96"/>
      <c r="AG234" s="96"/>
      <c r="AH234" s="96"/>
      <c r="AI234" s="96"/>
      <c r="AJ234" s="96"/>
      <c r="AK234" s="96"/>
    </row>
    <row r="235" spans="1:39" ht="17.100000000000001" customHeight="1">
      <c r="A235" s="96"/>
      <c r="B235" s="1772">
        <v>100</v>
      </c>
      <c r="C235" s="1773"/>
      <c r="D235" s="665" t="s">
        <v>277</v>
      </c>
      <c r="E235" s="665"/>
      <c r="F235" s="665"/>
      <c r="G235" s="1773">
        <v>150</v>
      </c>
      <c r="H235" s="1773"/>
      <c r="I235" s="665" t="s">
        <v>276</v>
      </c>
      <c r="J235" s="665"/>
      <c r="K235" s="836"/>
      <c r="L235" s="1410">
        <v>38000</v>
      </c>
      <c r="M235" s="1411"/>
      <c r="N235" s="1411"/>
      <c r="O235" s="1411"/>
      <c r="P235" s="1774"/>
      <c r="Q235" s="1773">
        <v>900</v>
      </c>
      <c r="R235" s="1773"/>
      <c r="S235" s="665" t="s">
        <v>278</v>
      </c>
      <c r="T235" s="665"/>
      <c r="U235" s="665"/>
      <c r="V235" s="1773">
        <v>1100</v>
      </c>
      <c r="W235" s="1773"/>
      <c r="X235" s="665" t="s">
        <v>278</v>
      </c>
      <c r="Y235" s="665"/>
      <c r="Z235" s="836"/>
      <c r="AA235" s="1410">
        <v>70000</v>
      </c>
      <c r="AB235" s="1411"/>
      <c r="AC235" s="1411"/>
      <c r="AD235" s="1411"/>
      <c r="AE235" s="1776"/>
      <c r="AF235" s="96"/>
      <c r="AG235" s="96"/>
      <c r="AH235" s="96"/>
      <c r="AI235" s="96"/>
      <c r="AJ235" s="96"/>
      <c r="AK235" s="96"/>
    </row>
    <row r="236" spans="1:39" ht="17.100000000000001" customHeight="1">
      <c r="A236" s="96"/>
      <c r="B236" s="1772">
        <v>150</v>
      </c>
      <c r="C236" s="1773"/>
      <c r="D236" s="665" t="s">
        <v>278</v>
      </c>
      <c r="E236" s="665"/>
      <c r="F236" s="665"/>
      <c r="G236" s="1773">
        <v>200</v>
      </c>
      <c r="H236" s="1773"/>
      <c r="I236" s="665" t="s">
        <v>278</v>
      </c>
      <c r="J236" s="665"/>
      <c r="K236" s="836"/>
      <c r="L236" s="1410">
        <v>40000</v>
      </c>
      <c r="M236" s="1411"/>
      <c r="N236" s="1411"/>
      <c r="O236" s="1411"/>
      <c r="P236" s="1774"/>
      <c r="Q236" s="1773">
        <v>1100</v>
      </c>
      <c r="R236" s="1773"/>
      <c r="S236" s="665" t="s">
        <v>278</v>
      </c>
      <c r="T236" s="665"/>
      <c r="U236" s="665"/>
      <c r="V236" s="1773">
        <v>1300</v>
      </c>
      <c r="W236" s="1773"/>
      <c r="X236" s="665" t="s">
        <v>278</v>
      </c>
      <c r="Y236" s="665"/>
      <c r="Z236" s="836"/>
      <c r="AA236" s="1410">
        <v>76000</v>
      </c>
      <c r="AB236" s="1411"/>
      <c r="AC236" s="1411"/>
      <c r="AD236" s="1411"/>
      <c r="AE236" s="1776"/>
      <c r="AF236" s="96"/>
      <c r="AG236" s="96"/>
      <c r="AH236" s="96"/>
      <c r="AI236" s="96"/>
      <c r="AJ236" s="96"/>
      <c r="AK236" s="96"/>
    </row>
    <row r="237" spans="1:39" ht="17.100000000000001" customHeight="1">
      <c r="A237" s="96"/>
      <c r="B237" s="1772">
        <v>200</v>
      </c>
      <c r="C237" s="1773"/>
      <c r="D237" s="665" t="s">
        <v>278</v>
      </c>
      <c r="E237" s="665"/>
      <c r="F237" s="665"/>
      <c r="G237" s="1773">
        <v>250</v>
      </c>
      <c r="H237" s="1773"/>
      <c r="I237" s="665" t="s">
        <v>278</v>
      </c>
      <c r="J237" s="665"/>
      <c r="K237" s="836"/>
      <c r="L237" s="1410">
        <v>42000</v>
      </c>
      <c r="M237" s="1411"/>
      <c r="N237" s="1411"/>
      <c r="O237" s="1411"/>
      <c r="P237" s="1774"/>
      <c r="Q237" s="1773">
        <v>1300</v>
      </c>
      <c r="R237" s="1773"/>
      <c r="S237" s="665" t="s">
        <v>278</v>
      </c>
      <c r="T237" s="665"/>
      <c r="U237" s="665"/>
      <c r="V237" s="1773">
        <v>1500</v>
      </c>
      <c r="W237" s="1773"/>
      <c r="X237" s="665" t="s">
        <v>278</v>
      </c>
      <c r="Y237" s="665"/>
      <c r="Z237" s="836"/>
      <c r="AA237" s="1410">
        <v>82000</v>
      </c>
      <c r="AB237" s="1411"/>
      <c r="AC237" s="1411"/>
      <c r="AD237" s="1411"/>
      <c r="AE237" s="1776"/>
      <c r="AF237" s="96"/>
      <c r="AG237" s="96"/>
      <c r="AH237" s="96"/>
      <c r="AI237" s="96"/>
      <c r="AJ237" s="96"/>
      <c r="AK237" s="96"/>
    </row>
    <row r="238" spans="1:39" ht="17.100000000000001" customHeight="1">
      <c r="A238" s="96"/>
      <c r="B238" s="1772">
        <v>250</v>
      </c>
      <c r="C238" s="1773"/>
      <c r="D238" s="665" t="s">
        <v>278</v>
      </c>
      <c r="E238" s="665"/>
      <c r="F238" s="665"/>
      <c r="G238" s="1773">
        <v>300</v>
      </c>
      <c r="H238" s="1773"/>
      <c r="I238" s="665" t="s">
        <v>278</v>
      </c>
      <c r="J238" s="665"/>
      <c r="K238" s="836"/>
      <c r="L238" s="1410">
        <v>44000</v>
      </c>
      <c r="M238" s="1411"/>
      <c r="N238" s="1411"/>
      <c r="O238" s="1411"/>
      <c r="P238" s="1774"/>
      <c r="Q238" s="1773">
        <v>1500</v>
      </c>
      <c r="R238" s="1773"/>
      <c r="S238" s="665" t="s">
        <v>278</v>
      </c>
      <c r="T238" s="665"/>
      <c r="U238" s="665"/>
      <c r="V238" s="1773">
        <v>2000</v>
      </c>
      <c r="W238" s="1773"/>
      <c r="X238" s="665" t="s">
        <v>278</v>
      </c>
      <c r="Y238" s="665"/>
      <c r="Z238" s="836"/>
      <c r="AA238" s="1410">
        <v>88000</v>
      </c>
      <c r="AB238" s="1411"/>
      <c r="AC238" s="1411"/>
      <c r="AD238" s="1411"/>
      <c r="AE238" s="1776"/>
      <c r="AF238" s="96"/>
      <c r="AG238" s="96"/>
      <c r="AH238" s="96"/>
      <c r="AI238" s="96"/>
      <c r="AJ238" s="96"/>
      <c r="AK238" s="96"/>
    </row>
    <row r="239" spans="1:39" ht="17.100000000000001" customHeight="1">
      <c r="A239" s="96"/>
      <c r="B239" s="1772">
        <v>300</v>
      </c>
      <c r="C239" s="1773"/>
      <c r="D239" s="665" t="s">
        <v>278</v>
      </c>
      <c r="E239" s="665"/>
      <c r="F239" s="665"/>
      <c r="G239" s="1773">
        <v>500</v>
      </c>
      <c r="H239" s="1773"/>
      <c r="I239" s="665" t="s">
        <v>278</v>
      </c>
      <c r="J239" s="665"/>
      <c r="K239" s="836"/>
      <c r="L239" s="1410">
        <v>46000</v>
      </c>
      <c r="M239" s="1411"/>
      <c r="N239" s="1411"/>
      <c r="O239" s="1411"/>
      <c r="P239" s="1774"/>
      <c r="Q239" s="1773">
        <v>2000</v>
      </c>
      <c r="R239" s="1773"/>
      <c r="S239" s="665" t="s">
        <v>278</v>
      </c>
      <c r="T239" s="665"/>
      <c r="U239" s="665"/>
      <c r="V239" s="1773">
        <v>2500</v>
      </c>
      <c r="W239" s="1773"/>
      <c r="X239" s="665" t="s">
        <v>278</v>
      </c>
      <c r="Y239" s="665"/>
      <c r="Z239" s="836"/>
      <c r="AA239" s="1410">
        <v>94000</v>
      </c>
      <c r="AB239" s="1411"/>
      <c r="AC239" s="1411"/>
      <c r="AD239" s="1411"/>
      <c r="AE239" s="1776"/>
      <c r="AF239" s="96"/>
      <c r="AG239" s="96"/>
      <c r="AH239" s="96"/>
      <c r="AI239" s="96"/>
      <c r="AJ239" s="96"/>
      <c r="AK239" s="96"/>
    </row>
    <row r="240" spans="1:39" ht="17.100000000000001" customHeight="1" thickBot="1">
      <c r="A240" s="96"/>
      <c r="B240" s="1811">
        <v>500</v>
      </c>
      <c r="C240" s="1812"/>
      <c r="D240" s="664" t="s">
        <v>278</v>
      </c>
      <c r="E240" s="664"/>
      <c r="F240" s="664"/>
      <c r="G240" s="1812">
        <v>700</v>
      </c>
      <c r="H240" s="1812"/>
      <c r="I240" s="664" t="s">
        <v>278</v>
      </c>
      <c r="J240" s="664"/>
      <c r="K240" s="837"/>
      <c r="L240" s="1418">
        <v>54000</v>
      </c>
      <c r="M240" s="1419"/>
      <c r="N240" s="1419"/>
      <c r="O240" s="1419"/>
      <c r="P240" s="1813"/>
      <c r="Q240" s="1812">
        <v>2500</v>
      </c>
      <c r="R240" s="1812"/>
      <c r="S240" s="664" t="s">
        <v>277</v>
      </c>
      <c r="T240" s="664"/>
      <c r="U240" s="664"/>
      <c r="V240" s="664"/>
      <c r="W240" s="664"/>
      <c r="X240" s="664"/>
      <c r="Y240" s="664"/>
      <c r="Z240" s="837"/>
      <c r="AA240" s="1418">
        <v>100000</v>
      </c>
      <c r="AB240" s="1419"/>
      <c r="AC240" s="1419"/>
      <c r="AD240" s="1419"/>
      <c r="AE240" s="1814"/>
      <c r="AF240" s="96"/>
      <c r="AG240" s="96"/>
      <c r="AH240" s="96"/>
      <c r="AI240" s="96"/>
      <c r="AJ240" s="96"/>
      <c r="AK240" s="96"/>
    </row>
    <row r="241" spans="1:39" ht="13.5" customHeight="1">
      <c r="A241" s="96"/>
      <c r="B241" s="96"/>
      <c r="C241" s="96"/>
      <c r="D241" s="96"/>
      <c r="E241" s="96"/>
      <c r="F241" s="96"/>
      <c r="G241" s="96"/>
      <c r="H241" s="96"/>
      <c r="I241" s="96"/>
      <c r="J241" s="96"/>
      <c r="K241" s="96"/>
      <c r="L241" s="96"/>
      <c r="M241" s="96"/>
      <c r="N241" s="96"/>
      <c r="O241" s="96"/>
      <c r="P241" s="96"/>
      <c r="Q241" s="96"/>
      <c r="R241" s="96"/>
      <c r="S241" s="96"/>
      <c r="T241" s="96"/>
      <c r="U241" s="96"/>
      <c r="V241" s="96"/>
      <c r="W241" s="96"/>
      <c r="X241" s="96"/>
      <c r="Y241" s="96"/>
      <c r="Z241" s="96"/>
      <c r="AA241" s="96"/>
      <c r="AB241" s="96"/>
      <c r="AC241" s="96"/>
      <c r="AD241" s="96"/>
      <c r="AE241" s="96"/>
      <c r="AF241" s="96"/>
      <c r="AG241" s="96"/>
      <c r="AH241" s="96"/>
      <c r="AI241" s="96"/>
      <c r="AJ241" s="96"/>
      <c r="AK241" s="96"/>
    </row>
    <row r="242" spans="1:39" s="92" customFormat="1" ht="20.100000000000001" customHeight="1">
      <c r="A242" s="251">
        <v>9</v>
      </c>
      <c r="B242" s="824"/>
      <c r="C242" s="251" t="s">
        <v>685</v>
      </c>
      <c r="D242" s="824"/>
      <c r="E242" s="824"/>
      <c r="F242" s="824"/>
      <c r="G242" s="824"/>
      <c r="H242" s="824"/>
      <c r="I242" s="824"/>
      <c r="J242" s="824"/>
      <c r="K242" s="824"/>
      <c r="L242" s="824"/>
      <c r="M242" s="824"/>
      <c r="N242" s="824"/>
      <c r="O242" s="824"/>
      <c r="P242" s="824"/>
      <c r="Q242" s="824"/>
      <c r="R242" s="824"/>
      <c r="S242" s="824"/>
      <c r="T242" s="824"/>
      <c r="U242" s="824"/>
      <c r="V242" s="824"/>
      <c r="W242" s="824"/>
      <c r="X242" s="824"/>
      <c r="Y242" s="824"/>
      <c r="Z242" s="824"/>
      <c r="AA242" s="824"/>
      <c r="AB242" s="824"/>
      <c r="AC242" s="824"/>
      <c r="AD242" s="824"/>
      <c r="AE242" s="824"/>
      <c r="AF242" s="824"/>
      <c r="AG242" s="824"/>
      <c r="AH242" s="824"/>
      <c r="AI242" s="824"/>
      <c r="AJ242" s="824"/>
      <c r="AK242" s="824"/>
      <c r="AM242" s="80"/>
    </row>
    <row r="243" spans="1:39" s="92" customFormat="1" ht="7.5" customHeight="1" thickBot="1">
      <c r="A243" s="251"/>
      <c r="B243" s="251"/>
      <c r="C243" s="753"/>
      <c r="D243" s="824"/>
      <c r="E243" s="824"/>
      <c r="F243" s="824"/>
      <c r="G243" s="824"/>
      <c r="H243" s="824"/>
      <c r="I243" s="824"/>
      <c r="J243" s="824"/>
      <c r="K243" s="824"/>
      <c r="L243" s="824"/>
      <c r="M243" s="824"/>
      <c r="N243" s="824"/>
      <c r="O243" s="824"/>
      <c r="P243" s="824"/>
      <c r="Q243" s="824"/>
      <c r="R243" s="824"/>
      <c r="S243" s="824"/>
      <c r="T243" s="824"/>
      <c r="U243" s="824"/>
      <c r="V243" s="824"/>
      <c r="W243" s="824"/>
      <c r="X243" s="824"/>
      <c r="Y243" s="824"/>
      <c r="Z243" s="824"/>
      <c r="AA243" s="824"/>
      <c r="AB243" s="824"/>
      <c r="AC243" s="824"/>
      <c r="AD243" s="824"/>
      <c r="AE243" s="824"/>
      <c r="AF243" s="824"/>
      <c r="AG243" s="824"/>
      <c r="AH243" s="824"/>
      <c r="AI243" s="824"/>
      <c r="AJ243" s="824"/>
      <c r="AK243" s="824"/>
      <c r="AM243" s="80"/>
    </row>
    <row r="244" spans="1:39" s="137" customFormat="1" ht="15" customHeight="1">
      <c r="A244" s="96"/>
      <c r="B244" s="1815" t="s">
        <v>279</v>
      </c>
      <c r="C244" s="1816"/>
      <c r="D244" s="1816"/>
      <c r="E244" s="1816"/>
      <c r="F244" s="1816"/>
      <c r="G244" s="1816"/>
      <c r="H244" s="1816"/>
      <c r="I244" s="1816"/>
      <c r="J244" s="1816"/>
      <c r="K244" s="1816"/>
      <c r="L244" s="1816"/>
      <c r="M244" s="1816"/>
      <c r="N244" s="1816"/>
      <c r="O244" s="1816"/>
      <c r="P244" s="1816"/>
      <c r="Q244" s="1816"/>
      <c r="R244" s="1816"/>
      <c r="S244" s="1816"/>
      <c r="T244" s="1816"/>
      <c r="U244" s="1817"/>
      <c r="V244" s="1452" t="s">
        <v>280</v>
      </c>
      <c r="W244" s="1453"/>
      <c r="X244" s="1453"/>
      <c r="Y244" s="1453"/>
      <c r="Z244" s="1453"/>
      <c r="AA244" s="1453"/>
      <c r="AB244" s="1453"/>
      <c r="AC244" s="1453"/>
      <c r="AD244" s="1453"/>
      <c r="AE244" s="1454"/>
      <c r="AF244" s="96"/>
      <c r="AG244" s="96"/>
      <c r="AH244" s="96"/>
      <c r="AI244" s="96"/>
      <c r="AJ244" s="96"/>
      <c r="AK244" s="96"/>
      <c r="AM244" s="80"/>
    </row>
    <row r="245" spans="1:39" s="137" customFormat="1" ht="15" customHeight="1">
      <c r="A245" s="96"/>
      <c r="B245" s="1709"/>
      <c r="C245" s="1710"/>
      <c r="D245" s="1710"/>
      <c r="E245" s="1710"/>
      <c r="F245" s="1710"/>
      <c r="G245" s="1710"/>
      <c r="H245" s="1710"/>
      <c r="I245" s="1710"/>
      <c r="J245" s="1710"/>
      <c r="K245" s="1710"/>
      <c r="L245" s="1710"/>
      <c r="M245" s="1710"/>
      <c r="N245" s="1710"/>
      <c r="O245" s="1710"/>
      <c r="P245" s="1710"/>
      <c r="Q245" s="1710"/>
      <c r="R245" s="1710"/>
      <c r="S245" s="1710"/>
      <c r="T245" s="1710"/>
      <c r="U245" s="1711"/>
      <c r="V245" s="1821" t="s">
        <v>281</v>
      </c>
      <c r="W245" s="1822"/>
      <c r="X245" s="1822"/>
      <c r="Y245" s="1822"/>
      <c r="Z245" s="1823"/>
      <c r="AA245" s="1821" t="s">
        <v>282</v>
      </c>
      <c r="AB245" s="1822"/>
      <c r="AC245" s="1822"/>
      <c r="AD245" s="1822"/>
      <c r="AE245" s="1824"/>
      <c r="AF245" s="96"/>
      <c r="AG245" s="96"/>
      <c r="AH245" s="96"/>
      <c r="AI245" s="96"/>
      <c r="AJ245" s="96"/>
      <c r="AK245" s="96"/>
      <c r="AM245" s="80"/>
    </row>
    <row r="246" spans="1:39" s="137" customFormat="1" ht="15" customHeight="1">
      <c r="A246" s="96"/>
      <c r="B246" s="1818"/>
      <c r="C246" s="1819"/>
      <c r="D246" s="1819"/>
      <c r="E246" s="1819"/>
      <c r="F246" s="1819"/>
      <c r="G246" s="1819"/>
      <c r="H246" s="1819"/>
      <c r="I246" s="1819"/>
      <c r="J246" s="1819"/>
      <c r="K246" s="1819"/>
      <c r="L246" s="1819"/>
      <c r="M246" s="1819"/>
      <c r="N246" s="1819"/>
      <c r="O246" s="1819"/>
      <c r="P246" s="1819"/>
      <c r="Q246" s="1819"/>
      <c r="R246" s="1819"/>
      <c r="S246" s="1819"/>
      <c r="T246" s="1819"/>
      <c r="U246" s="1820"/>
      <c r="V246" s="1786" t="s">
        <v>283</v>
      </c>
      <c r="W246" s="1787"/>
      <c r="X246" s="1787"/>
      <c r="Y246" s="1787"/>
      <c r="Z246" s="1555"/>
      <c r="AA246" s="1786" t="s">
        <v>284</v>
      </c>
      <c r="AB246" s="1787"/>
      <c r="AC246" s="1787"/>
      <c r="AD246" s="1787"/>
      <c r="AE246" s="1788"/>
      <c r="AF246" s="96"/>
      <c r="AG246" s="96"/>
      <c r="AH246" s="96"/>
      <c r="AI246" s="96"/>
      <c r="AJ246" s="96"/>
      <c r="AK246" s="96"/>
      <c r="AM246" s="80"/>
    </row>
    <row r="247" spans="1:39" s="137" customFormat="1" ht="15" customHeight="1">
      <c r="A247" s="96"/>
      <c r="B247" s="1789" t="s">
        <v>285</v>
      </c>
      <c r="C247" s="1790"/>
      <c r="D247" s="1790"/>
      <c r="E247" s="1790"/>
      <c r="F247" s="1790"/>
      <c r="G247" s="1790"/>
      <c r="H247" s="1790"/>
      <c r="I247" s="1790"/>
      <c r="J247" s="1790"/>
      <c r="K247" s="1790"/>
      <c r="L247" s="1790"/>
      <c r="M247" s="1790"/>
      <c r="N247" s="1790"/>
      <c r="O247" s="1790"/>
      <c r="P247" s="1790"/>
      <c r="Q247" s="1790"/>
      <c r="R247" s="1790"/>
      <c r="S247" s="1790"/>
      <c r="T247" s="1790"/>
      <c r="U247" s="1791"/>
      <c r="V247" s="1792">
        <v>5600</v>
      </c>
      <c r="W247" s="1793"/>
      <c r="X247" s="1793"/>
      <c r="Y247" s="1793"/>
      <c r="Z247" s="1794"/>
      <c r="AA247" s="1792">
        <v>2800</v>
      </c>
      <c r="AB247" s="1793"/>
      <c r="AC247" s="1793"/>
      <c r="AD247" s="1793"/>
      <c r="AE247" s="1798"/>
      <c r="AF247" s="96"/>
      <c r="AG247" s="96"/>
      <c r="AH247" s="96"/>
      <c r="AI247" s="96"/>
      <c r="AJ247" s="96"/>
      <c r="AK247" s="96"/>
      <c r="AM247" s="80"/>
    </row>
    <row r="248" spans="1:39" s="137" customFormat="1" ht="30" customHeight="1">
      <c r="A248" s="96"/>
      <c r="B248" s="1802" t="s">
        <v>286</v>
      </c>
      <c r="C248" s="1803"/>
      <c r="D248" s="1803"/>
      <c r="E248" s="1803"/>
      <c r="F248" s="1803"/>
      <c r="G248" s="1803"/>
      <c r="H248" s="1803"/>
      <c r="I248" s="1803"/>
      <c r="J248" s="1803"/>
      <c r="K248" s="1803"/>
      <c r="L248" s="1803"/>
      <c r="M248" s="1803"/>
      <c r="N248" s="1803"/>
      <c r="O248" s="1803"/>
      <c r="P248" s="1803"/>
      <c r="Q248" s="1803"/>
      <c r="R248" s="1803"/>
      <c r="S248" s="1803"/>
      <c r="T248" s="1803"/>
      <c r="U248" s="1804"/>
      <c r="V248" s="1795"/>
      <c r="W248" s="1796"/>
      <c r="X248" s="1796"/>
      <c r="Y248" s="1796"/>
      <c r="Z248" s="1797"/>
      <c r="AA248" s="1799"/>
      <c r="AB248" s="1800"/>
      <c r="AC248" s="1800"/>
      <c r="AD248" s="1800"/>
      <c r="AE248" s="1801"/>
      <c r="AF248" s="96"/>
      <c r="AG248" s="96"/>
      <c r="AH248" s="96"/>
      <c r="AI248" s="96"/>
      <c r="AJ248" s="96"/>
      <c r="AK248" s="96"/>
      <c r="AM248" s="80"/>
    </row>
    <row r="249" spans="1:39" ht="15" customHeight="1">
      <c r="A249" s="96"/>
      <c r="B249" s="1789" t="s">
        <v>287</v>
      </c>
      <c r="C249" s="1790"/>
      <c r="D249" s="1790"/>
      <c r="E249" s="1790"/>
      <c r="F249" s="1790"/>
      <c r="G249" s="1790"/>
      <c r="H249" s="1790"/>
      <c r="I249" s="1790"/>
      <c r="J249" s="1790"/>
      <c r="K249" s="1790"/>
      <c r="L249" s="1790"/>
      <c r="M249" s="1790"/>
      <c r="N249" s="1790"/>
      <c r="O249" s="1790"/>
      <c r="P249" s="1790"/>
      <c r="Q249" s="1790"/>
      <c r="R249" s="1790"/>
      <c r="S249" s="1790"/>
      <c r="T249" s="1790"/>
      <c r="U249" s="1791"/>
      <c r="V249" s="1792">
        <v>6400</v>
      </c>
      <c r="W249" s="1793"/>
      <c r="X249" s="1793"/>
      <c r="Y249" s="1793"/>
      <c r="Z249" s="1794"/>
      <c r="AA249" s="1792">
        <v>3200</v>
      </c>
      <c r="AB249" s="1793"/>
      <c r="AC249" s="1793"/>
      <c r="AD249" s="1793"/>
      <c r="AE249" s="1798"/>
      <c r="AF249" s="96"/>
      <c r="AG249" s="96"/>
      <c r="AH249" s="96"/>
      <c r="AI249" s="96"/>
      <c r="AJ249" s="96"/>
      <c r="AK249" s="96"/>
    </row>
    <row r="250" spans="1:39" ht="30" customHeight="1" thickBot="1">
      <c r="A250" s="96"/>
      <c r="B250" s="1809" t="s">
        <v>288</v>
      </c>
      <c r="C250" s="1706"/>
      <c r="D250" s="1706"/>
      <c r="E250" s="1706"/>
      <c r="F250" s="1706"/>
      <c r="G250" s="1706"/>
      <c r="H250" s="1706"/>
      <c r="I250" s="1706"/>
      <c r="J250" s="1706"/>
      <c r="K250" s="1706"/>
      <c r="L250" s="1706"/>
      <c r="M250" s="1706"/>
      <c r="N250" s="1706"/>
      <c r="O250" s="1706"/>
      <c r="P250" s="1706"/>
      <c r="Q250" s="1706"/>
      <c r="R250" s="1706"/>
      <c r="S250" s="1706"/>
      <c r="T250" s="1706"/>
      <c r="U250" s="1810"/>
      <c r="V250" s="1805"/>
      <c r="W250" s="1806"/>
      <c r="X250" s="1806"/>
      <c r="Y250" s="1806"/>
      <c r="Z250" s="1807"/>
      <c r="AA250" s="1805"/>
      <c r="AB250" s="1806"/>
      <c r="AC250" s="1806"/>
      <c r="AD250" s="1806"/>
      <c r="AE250" s="1808"/>
      <c r="AF250" s="96"/>
      <c r="AG250" s="96"/>
      <c r="AH250" s="96"/>
      <c r="AI250" s="96"/>
      <c r="AJ250" s="96"/>
      <c r="AK250" s="96"/>
    </row>
    <row r="251" spans="1:39" ht="9.9" customHeight="1">
      <c r="A251" s="96"/>
      <c r="B251" s="96"/>
      <c r="C251" s="96"/>
      <c r="D251" s="96"/>
      <c r="E251" s="96"/>
      <c r="F251" s="96"/>
      <c r="G251" s="96"/>
      <c r="H251" s="96"/>
      <c r="I251" s="96"/>
      <c r="J251" s="96"/>
      <c r="K251" s="96"/>
      <c r="L251" s="96"/>
      <c r="M251" s="96"/>
      <c r="N251" s="96"/>
      <c r="O251" s="96"/>
      <c r="P251" s="96"/>
      <c r="Q251" s="96"/>
      <c r="R251" s="96"/>
      <c r="S251" s="96"/>
      <c r="T251" s="96"/>
      <c r="U251" s="96"/>
      <c r="V251" s="96"/>
      <c r="W251" s="96"/>
      <c r="X251" s="96"/>
      <c r="Y251" s="96"/>
      <c r="Z251" s="96"/>
      <c r="AA251" s="96"/>
      <c r="AB251" s="96"/>
      <c r="AC251" s="96"/>
      <c r="AD251" s="96"/>
      <c r="AE251" s="96"/>
      <c r="AF251" s="96"/>
      <c r="AG251" s="96"/>
      <c r="AH251" s="96"/>
      <c r="AI251" s="96"/>
      <c r="AJ251" s="96"/>
      <c r="AK251" s="96"/>
    </row>
    <row r="252" spans="1:39" s="92" customFormat="1" ht="20.100000000000001" customHeight="1">
      <c r="A252" s="838">
        <v>10</v>
      </c>
      <c r="B252" s="824"/>
      <c r="C252" s="251" t="s">
        <v>737</v>
      </c>
      <c r="D252" s="824"/>
      <c r="E252" s="824"/>
      <c r="F252" s="824"/>
      <c r="G252" s="824"/>
      <c r="H252" s="824"/>
      <c r="I252" s="824"/>
      <c r="J252" s="824"/>
      <c r="K252" s="824"/>
      <c r="L252" s="824"/>
      <c r="M252" s="824"/>
      <c r="N252" s="824"/>
      <c r="O252" s="824"/>
      <c r="P252" s="824"/>
      <c r="Q252" s="824"/>
      <c r="R252" s="824"/>
      <c r="S252" s="824"/>
      <c r="T252" s="824"/>
      <c r="U252" s="824"/>
      <c r="V252" s="824"/>
      <c r="W252" s="824"/>
      <c r="X252" s="824"/>
      <c r="Y252" s="824"/>
      <c r="Z252" s="824"/>
      <c r="AA252" s="824"/>
      <c r="AB252" s="824"/>
      <c r="AC252" s="824"/>
      <c r="AD252" s="824"/>
      <c r="AE252" s="824"/>
      <c r="AF252" s="824"/>
      <c r="AG252" s="824"/>
      <c r="AH252" s="824"/>
      <c r="AI252" s="824"/>
      <c r="AJ252" s="824"/>
      <c r="AK252" s="824"/>
      <c r="AM252" s="80"/>
    </row>
    <row r="253" spans="1:39" s="92" customFormat="1" ht="7.5" customHeight="1">
      <c r="A253" s="251"/>
      <c r="B253" s="251"/>
      <c r="C253" s="753"/>
      <c r="D253" s="824"/>
      <c r="E253" s="824"/>
      <c r="F253" s="824"/>
      <c r="G253" s="824"/>
      <c r="H253" s="824"/>
      <c r="I253" s="824"/>
      <c r="J253" s="824"/>
      <c r="K253" s="824"/>
      <c r="L253" s="824"/>
      <c r="M253" s="824"/>
      <c r="N253" s="824"/>
      <c r="O253" s="824"/>
      <c r="P253" s="824"/>
      <c r="Q253" s="824"/>
      <c r="R253" s="824"/>
      <c r="S253" s="824"/>
      <c r="T253" s="824"/>
      <c r="U253" s="824"/>
      <c r="V253" s="824"/>
      <c r="W253" s="824"/>
      <c r="X253" s="824"/>
      <c r="Y253" s="824"/>
      <c r="Z253" s="824"/>
      <c r="AA253" s="824"/>
      <c r="AB253" s="824"/>
      <c r="AC253" s="824"/>
      <c r="AD253" s="824"/>
      <c r="AE253" s="824"/>
      <c r="AF253" s="824"/>
      <c r="AG253" s="824"/>
      <c r="AH253" s="824"/>
      <c r="AI253" s="824"/>
      <c r="AJ253" s="824"/>
      <c r="AK253" s="824"/>
      <c r="AM253" s="80"/>
    </row>
    <row r="254" spans="1:39" s="87" customFormat="1" ht="20.100000000000001" customHeight="1" thickBot="1">
      <c r="A254" s="254"/>
      <c r="B254" s="762" t="s">
        <v>289</v>
      </c>
      <c r="C254" s="254" t="s">
        <v>619</v>
      </c>
      <c r="D254" s="254"/>
      <c r="E254" s="827"/>
      <c r="F254" s="827"/>
      <c r="G254" s="827"/>
      <c r="H254" s="827"/>
      <c r="I254" s="827"/>
      <c r="J254" s="827"/>
      <c r="K254" s="827"/>
      <c r="L254" s="827"/>
      <c r="M254" s="827"/>
      <c r="N254" s="827"/>
      <c r="O254" s="827"/>
      <c r="P254" s="827"/>
      <c r="Q254" s="827"/>
      <c r="R254" s="827"/>
      <c r="S254" s="827"/>
      <c r="T254" s="827"/>
      <c r="U254" s="827"/>
      <c r="V254" s="827"/>
      <c r="W254" s="827"/>
      <c r="X254" s="254"/>
      <c r="Y254" s="827"/>
      <c r="Z254" s="827"/>
      <c r="AA254" s="827"/>
      <c r="AB254" s="827"/>
      <c r="AC254" s="254"/>
      <c r="AD254" s="254"/>
      <c r="AE254" s="254"/>
      <c r="AF254" s="254"/>
      <c r="AG254" s="254"/>
      <c r="AH254" s="254"/>
      <c r="AI254" s="254"/>
      <c r="AJ254" s="254"/>
      <c r="AK254" s="254"/>
      <c r="AM254" s="80"/>
    </row>
    <row r="255" spans="1:39" ht="17.100000000000001" customHeight="1">
      <c r="A255" s="96"/>
      <c r="B255" s="1815" t="s">
        <v>290</v>
      </c>
      <c r="C255" s="1816"/>
      <c r="D255" s="1816"/>
      <c r="E255" s="1817"/>
      <c r="F255" s="1775" t="s">
        <v>291</v>
      </c>
      <c r="G255" s="1775"/>
      <c r="H255" s="1775"/>
      <c r="I255" s="1775"/>
      <c r="J255" s="1452" t="s">
        <v>292</v>
      </c>
      <c r="K255" s="1453"/>
      <c r="L255" s="1453"/>
      <c r="M255" s="1453"/>
      <c r="N255" s="1453"/>
      <c r="O255" s="1453"/>
      <c r="P255" s="1453"/>
      <c r="Q255" s="1453"/>
      <c r="R255" s="1453"/>
      <c r="S255" s="1453"/>
      <c r="T255" s="1453"/>
      <c r="U255" s="1696"/>
      <c r="V255" s="1452" t="s">
        <v>293</v>
      </c>
      <c r="W255" s="1453"/>
      <c r="X255" s="1453"/>
      <c r="Y255" s="1453"/>
      <c r="Z255" s="1453"/>
      <c r="AA255" s="1453"/>
      <c r="AB255" s="1453"/>
      <c r="AC255" s="1453"/>
      <c r="AD255" s="1453"/>
      <c r="AE255" s="1453"/>
      <c r="AF255" s="1453"/>
      <c r="AG255" s="1454"/>
      <c r="AH255" s="96"/>
      <c r="AI255" s="96"/>
      <c r="AJ255" s="96"/>
      <c r="AK255" s="96"/>
    </row>
    <row r="256" spans="1:39" ht="17.100000000000001" customHeight="1">
      <c r="A256" s="96"/>
      <c r="B256" s="1818"/>
      <c r="C256" s="1819"/>
      <c r="D256" s="1819"/>
      <c r="E256" s="1820"/>
      <c r="F256" s="1734"/>
      <c r="G256" s="1734"/>
      <c r="H256" s="1734"/>
      <c r="I256" s="1734"/>
      <c r="J256" s="1734" t="s">
        <v>294</v>
      </c>
      <c r="K256" s="1734"/>
      <c r="L256" s="1734"/>
      <c r="M256" s="1734"/>
      <c r="N256" s="1825" t="s">
        <v>295</v>
      </c>
      <c r="O256" s="1826"/>
      <c r="P256" s="1826"/>
      <c r="Q256" s="1827"/>
      <c r="R256" s="1734" t="s">
        <v>296</v>
      </c>
      <c r="S256" s="1734"/>
      <c r="T256" s="1734"/>
      <c r="U256" s="1734"/>
      <c r="V256" s="1734" t="s">
        <v>294</v>
      </c>
      <c r="W256" s="1734"/>
      <c r="X256" s="1734"/>
      <c r="Y256" s="1734"/>
      <c r="Z256" s="1734" t="s">
        <v>295</v>
      </c>
      <c r="AA256" s="1734"/>
      <c r="AB256" s="1734"/>
      <c r="AC256" s="1734"/>
      <c r="AD256" s="1734" t="s">
        <v>296</v>
      </c>
      <c r="AE256" s="1734"/>
      <c r="AF256" s="1734"/>
      <c r="AG256" s="1785"/>
      <c r="AH256" s="96"/>
      <c r="AI256" s="96"/>
      <c r="AJ256" s="96"/>
      <c r="AK256" s="96"/>
    </row>
    <row r="257" spans="1:39" ht="17.100000000000001" customHeight="1">
      <c r="A257" s="96"/>
      <c r="B257" s="2150" t="s">
        <v>297</v>
      </c>
      <c r="C257" s="2151"/>
      <c r="D257" s="2151"/>
      <c r="E257" s="2152"/>
      <c r="F257" s="1843" t="s">
        <v>298</v>
      </c>
      <c r="G257" s="1843"/>
      <c r="H257" s="1843"/>
      <c r="I257" s="1843"/>
      <c r="J257" s="1832">
        <v>1.2625</v>
      </c>
      <c r="K257" s="1833"/>
      <c r="L257" s="1839" t="s">
        <v>686</v>
      </c>
      <c r="M257" s="1842"/>
      <c r="N257" s="1828">
        <v>1.0625</v>
      </c>
      <c r="O257" s="1829"/>
      <c r="P257" s="1830" t="s">
        <v>299</v>
      </c>
      <c r="Q257" s="1831"/>
      <c r="R257" s="1837">
        <f>J257+N257</f>
        <v>2.3250000000000002</v>
      </c>
      <c r="S257" s="1838"/>
      <c r="T257" s="1839" t="s">
        <v>299</v>
      </c>
      <c r="U257" s="1842"/>
      <c r="V257" s="1828">
        <v>1.0625</v>
      </c>
      <c r="W257" s="1829"/>
      <c r="X257" s="1839" t="s">
        <v>686</v>
      </c>
      <c r="Y257" s="1842"/>
      <c r="Z257" s="1832">
        <v>1.2625</v>
      </c>
      <c r="AA257" s="1833"/>
      <c r="AB257" s="1839" t="s">
        <v>686</v>
      </c>
      <c r="AC257" s="1842"/>
      <c r="AD257" s="1837">
        <f>V257+Z257</f>
        <v>2.3250000000000002</v>
      </c>
      <c r="AE257" s="1838"/>
      <c r="AF257" s="1839" t="s">
        <v>299</v>
      </c>
      <c r="AG257" s="1840"/>
      <c r="AH257" s="96"/>
      <c r="AI257" s="96"/>
      <c r="AJ257" s="96"/>
      <c r="AK257" s="96"/>
    </row>
    <row r="258" spans="1:39" ht="17.100000000000001" customHeight="1">
      <c r="A258" s="96"/>
      <c r="B258" s="2150" t="s">
        <v>300</v>
      </c>
      <c r="C258" s="2151"/>
      <c r="D258" s="2151"/>
      <c r="E258" s="2152"/>
      <c r="F258" s="1841" t="s">
        <v>301</v>
      </c>
      <c r="G258" s="1841"/>
      <c r="H258" s="1841"/>
      <c r="I258" s="1841"/>
      <c r="J258" s="1832">
        <v>1.2625</v>
      </c>
      <c r="K258" s="1833"/>
      <c r="L258" s="1830" t="s">
        <v>686</v>
      </c>
      <c r="M258" s="1831"/>
      <c r="N258" s="1828">
        <v>1.0625</v>
      </c>
      <c r="O258" s="1829"/>
      <c r="P258" s="1830" t="s">
        <v>299</v>
      </c>
      <c r="Q258" s="1831"/>
      <c r="R258" s="1834">
        <f>J258+N258</f>
        <v>2.3250000000000002</v>
      </c>
      <c r="S258" s="1835"/>
      <c r="T258" s="1830" t="s">
        <v>299</v>
      </c>
      <c r="U258" s="1831"/>
      <c r="V258" s="1828">
        <v>1.0625</v>
      </c>
      <c r="W258" s="1829"/>
      <c r="X258" s="1830" t="s">
        <v>686</v>
      </c>
      <c r="Y258" s="1831"/>
      <c r="Z258" s="1832">
        <v>1.2625</v>
      </c>
      <c r="AA258" s="1833"/>
      <c r="AB258" s="1830" t="s">
        <v>686</v>
      </c>
      <c r="AC258" s="1831"/>
      <c r="AD258" s="1834">
        <f>V258+Z258</f>
        <v>2.3250000000000002</v>
      </c>
      <c r="AE258" s="1835"/>
      <c r="AF258" s="1830" t="s">
        <v>299</v>
      </c>
      <c r="AG258" s="1836"/>
      <c r="AH258" s="96"/>
      <c r="AI258" s="96"/>
      <c r="AJ258" s="96"/>
      <c r="AK258" s="96"/>
    </row>
    <row r="259" spans="1:39" ht="17.100000000000001" customHeight="1" thickBot="1">
      <c r="A259" s="96"/>
      <c r="B259" s="1851" t="s">
        <v>302</v>
      </c>
      <c r="C259" s="1852"/>
      <c r="D259" s="1852"/>
      <c r="E259" s="1852"/>
      <c r="F259" s="1852"/>
      <c r="G259" s="1852"/>
      <c r="H259" s="1852"/>
      <c r="I259" s="1853"/>
      <c r="J259" s="1847">
        <f>J257+J258</f>
        <v>2.5249999999999999</v>
      </c>
      <c r="K259" s="1848"/>
      <c r="L259" s="1844" t="s">
        <v>299</v>
      </c>
      <c r="M259" s="1846"/>
      <c r="N259" s="1847">
        <f>N257+N258</f>
        <v>2.125</v>
      </c>
      <c r="O259" s="1848"/>
      <c r="P259" s="1844" t="s">
        <v>299</v>
      </c>
      <c r="Q259" s="1846"/>
      <c r="R259" s="1849">
        <f>J259+N259</f>
        <v>4.6500000000000004</v>
      </c>
      <c r="S259" s="1850"/>
      <c r="T259" s="1844" t="s">
        <v>299</v>
      </c>
      <c r="U259" s="1846"/>
      <c r="V259" s="1847">
        <f>V257+V258</f>
        <v>2.125</v>
      </c>
      <c r="W259" s="1848"/>
      <c r="X259" s="1844" t="s">
        <v>299</v>
      </c>
      <c r="Y259" s="1846"/>
      <c r="Z259" s="1847">
        <f>Z257+Z258</f>
        <v>2.5249999999999999</v>
      </c>
      <c r="AA259" s="1848"/>
      <c r="AB259" s="1844" t="s">
        <v>299</v>
      </c>
      <c r="AC259" s="1846"/>
      <c r="AD259" s="1849">
        <f>V259+Z259</f>
        <v>4.6500000000000004</v>
      </c>
      <c r="AE259" s="1850"/>
      <c r="AF259" s="1844" t="s">
        <v>299</v>
      </c>
      <c r="AG259" s="1845"/>
      <c r="AH259" s="96"/>
      <c r="AI259" s="96"/>
      <c r="AJ259" s="96"/>
      <c r="AK259" s="96"/>
    </row>
    <row r="260" spans="1:39" s="90" customFormat="1" ht="17.100000000000001" customHeight="1">
      <c r="A260" s="744"/>
      <c r="B260" s="744"/>
      <c r="C260" s="668" t="s">
        <v>486</v>
      </c>
      <c r="D260" s="744"/>
      <c r="E260" s="744" t="s">
        <v>303</v>
      </c>
      <c r="F260" s="744"/>
      <c r="G260" s="744"/>
      <c r="H260" s="744"/>
      <c r="I260" s="744"/>
      <c r="J260" s="744"/>
      <c r="K260" s="744"/>
      <c r="L260" s="744"/>
      <c r="M260" s="744"/>
      <c r="N260" s="744"/>
      <c r="O260" s="744"/>
      <c r="P260" s="744"/>
      <c r="Q260" s="744"/>
      <c r="R260" s="744"/>
      <c r="S260" s="744"/>
      <c r="T260" s="744"/>
      <c r="U260" s="744"/>
      <c r="V260" s="744"/>
      <c r="W260" s="744"/>
      <c r="X260" s="744"/>
      <c r="Y260" s="744"/>
      <c r="Z260" s="744"/>
      <c r="AA260" s="744"/>
      <c r="AB260" s="744"/>
      <c r="AC260" s="744"/>
      <c r="AD260" s="744"/>
      <c r="AE260" s="744"/>
      <c r="AF260" s="744"/>
      <c r="AG260" s="744"/>
      <c r="AH260" s="744"/>
      <c r="AI260" s="744"/>
      <c r="AJ260" s="744"/>
      <c r="AK260" s="744"/>
      <c r="AM260" s="80"/>
    </row>
    <row r="261" spans="1:39" ht="7.5" customHeight="1">
      <c r="A261" s="96"/>
      <c r="B261" s="96"/>
      <c r="C261" s="96"/>
      <c r="D261" s="96"/>
      <c r="E261" s="96"/>
      <c r="F261" s="96"/>
      <c r="G261" s="96"/>
      <c r="H261" s="96"/>
      <c r="I261" s="96"/>
      <c r="J261" s="96"/>
      <c r="K261" s="96"/>
      <c r="L261" s="96"/>
      <c r="M261" s="96"/>
      <c r="N261" s="96"/>
      <c r="O261" s="96"/>
      <c r="P261" s="96"/>
      <c r="Q261" s="96"/>
      <c r="R261" s="96"/>
      <c r="S261" s="96"/>
      <c r="T261" s="96"/>
      <c r="U261" s="96"/>
      <c r="V261" s="96"/>
      <c r="W261" s="96"/>
      <c r="X261" s="96"/>
      <c r="Y261" s="96"/>
      <c r="Z261" s="96"/>
      <c r="AA261" s="96"/>
      <c r="AB261" s="96"/>
      <c r="AC261" s="96"/>
      <c r="AD261" s="96"/>
      <c r="AE261" s="96"/>
      <c r="AF261" s="96"/>
      <c r="AG261" s="96"/>
      <c r="AH261" s="96"/>
      <c r="AI261" s="96"/>
      <c r="AJ261" s="96"/>
      <c r="AK261" s="96"/>
    </row>
    <row r="262" spans="1:39" s="87" customFormat="1" ht="20.100000000000001" customHeight="1" thickBot="1">
      <c r="A262" s="254"/>
      <c r="B262" s="762" t="s">
        <v>304</v>
      </c>
      <c r="C262" s="254" t="s">
        <v>620</v>
      </c>
      <c r="D262" s="254"/>
      <c r="E262" s="827"/>
      <c r="F262" s="827"/>
      <c r="G262" s="827"/>
      <c r="H262" s="827"/>
      <c r="I262" s="827"/>
      <c r="J262" s="827"/>
      <c r="K262" s="827"/>
      <c r="L262" s="827"/>
      <c r="M262" s="827"/>
      <c r="N262" s="827"/>
      <c r="O262" s="827"/>
      <c r="P262" s="827"/>
      <c r="Q262" s="827"/>
      <c r="R262" s="827"/>
      <c r="S262" s="827"/>
      <c r="T262" s="827"/>
      <c r="U262" s="827"/>
      <c r="V262" s="827"/>
      <c r="W262" s="827"/>
      <c r="X262" s="254"/>
      <c r="Y262" s="827"/>
      <c r="Z262" s="827"/>
      <c r="AA262" s="827"/>
      <c r="AB262" s="827"/>
      <c r="AC262" s="254"/>
      <c r="AD262" s="254"/>
      <c r="AE262" s="254"/>
      <c r="AF262" s="254"/>
      <c r="AG262" s="254"/>
      <c r="AH262" s="254"/>
      <c r="AI262" s="254"/>
      <c r="AJ262" s="254"/>
      <c r="AK262" s="254"/>
      <c r="AM262" s="80"/>
    </row>
    <row r="263" spans="1:39" ht="17.100000000000001" customHeight="1">
      <c r="A263" s="96"/>
      <c r="B263" s="1815" t="s">
        <v>305</v>
      </c>
      <c r="C263" s="1816"/>
      <c r="D263" s="1816"/>
      <c r="E263" s="1817"/>
      <c r="F263" s="1775" t="s">
        <v>306</v>
      </c>
      <c r="G263" s="1775"/>
      <c r="H263" s="1775"/>
      <c r="I263" s="1775"/>
      <c r="J263" s="1452" t="s">
        <v>292</v>
      </c>
      <c r="K263" s="1453"/>
      <c r="L263" s="1453"/>
      <c r="M263" s="1453"/>
      <c r="N263" s="1453"/>
      <c r="O263" s="1453"/>
      <c r="P263" s="1453"/>
      <c r="Q263" s="1453"/>
      <c r="R263" s="1453"/>
      <c r="S263" s="1453"/>
      <c r="T263" s="1453"/>
      <c r="U263" s="1696"/>
      <c r="V263" s="1452" t="s">
        <v>293</v>
      </c>
      <c r="W263" s="1453"/>
      <c r="X263" s="1453"/>
      <c r="Y263" s="1453"/>
      <c r="Z263" s="1453"/>
      <c r="AA263" s="1453"/>
      <c r="AB263" s="1453"/>
      <c r="AC263" s="1453"/>
      <c r="AD263" s="1453"/>
      <c r="AE263" s="1453"/>
      <c r="AF263" s="1453"/>
      <c r="AG263" s="1454"/>
      <c r="AH263" s="96"/>
      <c r="AI263" s="96"/>
      <c r="AJ263" s="96"/>
      <c r="AK263" s="96"/>
    </row>
    <row r="264" spans="1:39" ht="17.100000000000001" customHeight="1">
      <c r="A264" s="96"/>
      <c r="B264" s="1818"/>
      <c r="C264" s="1819"/>
      <c r="D264" s="1819"/>
      <c r="E264" s="1820"/>
      <c r="F264" s="1734"/>
      <c r="G264" s="1734"/>
      <c r="H264" s="1734"/>
      <c r="I264" s="1734"/>
      <c r="J264" s="1734" t="s">
        <v>307</v>
      </c>
      <c r="K264" s="1734"/>
      <c r="L264" s="1734"/>
      <c r="M264" s="1734"/>
      <c r="N264" s="1825" t="s">
        <v>295</v>
      </c>
      <c r="O264" s="1826"/>
      <c r="P264" s="1826"/>
      <c r="Q264" s="1827"/>
      <c r="R264" s="1734" t="s">
        <v>296</v>
      </c>
      <c r="S264" s="1734"/>
      <c r="T264" s="1734"/>
      <c r="U264" s="1734"/>
      <c r="V264" s="1734" t="s">
        <v>307</v>
      </c>
      <c r="W264" s="1734"/>
      <c r="X264" s="1734"/>
      <c r="Y264" s="1734"/>
      <c r="Z264" s="1734" t="s">
        <v>295</v>
      </c>
      <c r="AA264" s="1734"/>
      <c r="AB264" s="1734"/>
      <c r="AC264" s="1734"/>
      <c r="AD264" s="1734" t="s">
        <v>296</v>
      </c>
      <c r="AE264" s="1734"/>
      <c r="AF264" s="1734"/>
      <c r="AG264" s="1785"/>
      <c r="AH264" s="96"/>
      <c r="AI264" s="96"/>
      <c r="AJ264" s="96"/>
      <c r="AK264" s="96"/>
    </row>
    <row r="265" spans="1:39" ht="17.100000000000001" customHeight="1">
      <c r="A265" s="96"/>
      <c r="B265" s="2150" t="s">
        <v>297</v>
      </c>
      <c r="C265" s="2151"/>
      <c r="D265" s="2151"/>
      <c r="E265" s="2152"/>
      <c r="F265" s="1843" t="s">
        <v>298</v>
      </c>
      <c r="G265" s="1843"/>
      <c r="H265" s="1843"/>
      <c r="I265" s="1843"/>
      <c r="J265" s="1832">
        <v>0.71250000000000002</v>
      </c>
      <c r="K265" s="1833"/>
      <c r="L265" s="1839" t="s">
        <v>686</v>
      </c>
      <c r="M265" s="1842"/>
      <c r="N265" s="1832">
        <v>0.51249999999999996</v>
      </c>
      <c r="O265" s="1833"/>
      <c r="P265" s="1830" t="s">
        <v>686</v>
      </c>
      <c r="Q265" s="1831"/>
      <c r="R265" s="1837">
        <f>J265+N265</f>
        <v>1.2250000000000001</v>
      </c>
      <c r="S265" s="1838"/>
      <c r="T265" s="1839" t="s">
        <v>299</v>
      </c>
      <c r="U265" s="1842"/>
      <c r="V265" s="1832">
        <v>0.61250000000000004</v>
      </c>
      <c r="W265" s="1833"/>
      <c r="X265" s="1839" t="s">
        <v>686</v>
      </c>
      <c r="Y265" s="1842"/>
      <c r="Z265" s="1832">
        <v>0.61250000000000004</v>
      </c>
      <c r="AA265" s="1833"/>
      <c r="AB265" s="1839" t="s">
        <v>686</v>
      </c>
      <c r="AC265" s="1842"/>
      <c r="AD265" s="1837">
        <f>V265+Z265</f>
        <v>1.2250000000000001</v>
      </c>
      <c r="AE265" s="1838"/>
      <c r="AF265" s="1839" t="s">
        <v>299</v>
      </c>
      <c r="AG265" s="1840"/>
      <c r="AH265" s="96"/>
      <c r="AI265" s="96"/>
      <c r="AJ265" s="96"/>
      <c r="AK265" s="96"/>
    </row>
    <row r="266" spans="1:39" ht="17.100000000000001" customHeight="1">
      <c r="A266" s="96"/>
      <c r="B266" s="2150" t="s">
        <v>300</v>
      </c>
      <c r="C266" s="2151"/>
      <c r="D266" s="2151"/>
      <c r="E266" s="2152"/>
      <c r="F266" s="1841" t="s">
        <v>301</v>
      </c>
      <c r="G266" s="1841"/>
      <c r="H266" s="1841"/>
      <c r="I266" s="1841"/>
      <c r="J266" s="1832">
        <v>0.71250000000000002</v>
      </c>
      <c r="K266" s="1833"/>
      <c r="L266" s="1830" t="s">
        <v>686</v>
      </c>
      <c r="M266" s="1831"/>
      <c r="N266" s="1832">
        <v>0.51249999999999996</v>
      </c>
      <c r="O266" s="1833"/>
      <c r="P266" s="1830" t="s">
        <v>686</v>
      </c>
      <c r="Q266" s="1831"/>
      <c r="R266" s="1834">
        <f>J266+N266</f>
        <v>1.2250000000000001</v>
      </c>
      <c r="S266" s="1835"/>
      <c r="T266" s="1830" t="s">
        <v>299</v>
      </c>
      <c r="U266" s="1831"/>
      <c r="V266" s="1832">
        <v>0.61250000000000004</v>
      </c>
      <c r="W266" s="1833"/>
      <c r="X266" s="1830" t="s">
        <v>686</v>
      </c>
      <c r="Y266" s="1831"/>
      <c r="Z266" s="1832">
        <v>0.61250000000000004</v>
      </c>
      <c r="AA266" s="1833"/>
      <c r="AB266" s="1830" t="s">
        <v>686</v>
      </c>
      <c r="AC266" s="1831"/>
      <c r="AD266" s="1834">
        <f>V266+Z266</f>
        <v>1.2250000000000001</v>
      </c>
      <c r="AE266" s="1835"/>
      <c r="AF266" s="1830" t="s">
        <v>299</v>
      </c>
      <c r="AG266" s="1836"/>
      <c r="AH266" s="96"/>
      <c r="AI266" s="96"/>
      <c r="AJ266" s="96"/>
      <c r="AK266" s="96"/>
    </row>
    <row r="267" spans="1:39" ht="17.100000000000001" customHeight="1" thickBot="1">
      <c r="A267" s="96"/>
      <c r="B267" s="1851" t="s">
        <v>302</v>
      </c>
      <c r="C267" s="1852"/>
      <c r="D267" s="1852"/>
      <c r="E267" s="1852"/>
      <c r="F267" s="1852"/>
      <c r="G267" s="1852"/>
      <c r="H267" s="1852"/>
      <c r="I267" s="1853"/>
      <c r="J267" s="1847">
        <f>J265+J266</f>
        <v>1.425</v>
      </c>
      <c r="K267" s="1848"/>
      <c r="L267" s="1844" t="s">
        <v>299</v>
      </c>
      <c r="M267" s="1846"/>
      <c r="N267" s="1847">
        <f>N265+N266</f>
        <v>1.0249999999999999</v>
      </c>
      <c r="O267" s="1848"/>
      <c r="P267" s="1844" t="s">
        <v>299</v>
      </c>
      <c r="Q267" s="1846"/>
      <c r="R267" s="1849">
        <f>J267+N267</f>
        <v>2.4500000000000002</v>
      </c>
      <c r="S267" s="1850"/>
      <c r="T267" s="1844" t="s">
        <v>299</v>
      </c>
      <c r="U267" s="1846"/>
      <c r="V267" s="1847">
        <f>V265+V266</f>
        <v>1.2250000000000001</v>
      </c>
      <c r="W267" s="1848"/>
      <c r="X267" s="1844" t="s">
        <v>299</v>
      </c>
      <c r="Y267" s="1846"/>
      <c r="Z267" s="1847">
        <f>Z265+Z266</f>
        <v>1.2250000000000001</v>
      </c>
      <c r="AA267" s="1848"/>
      <c r="AB267" s="1844" t="s">
        <v>299</v>
      </c>
      <c r="AC267" s="1846"/>
      <c r="AD267" s="1849">
        <f>V267+Z267</f>
        <v>2.4500000000000002</v>
      </c>
      <c r="AE267" s="1850"/>
      <c r="AF267" s="1844" t="s">
        <v>299</v>
      </c>
      <c r="AG267" s="1845"/>
      <c r="AH267" s="96"/>
      <c r="AI267" s="96"/>
      <c r="AJ267" s="96"/>
      <c r="AK267" s="96"/>
    </row>
    <row r="268" spans="1:39" s="90" customFormat="1" ht="17.100000000000001" customHeight="1">
      <c r="A268" s="744"/>
      <c r="B268" s="744"/>
      <c r="C268" s="668" t="s">
        <v>486</v>
      </c>
      <c r="D268" s="744"/>
      <c r="E268" s="744" t="s">
        <v>303</v>
      </c>
      <c r="F268" s="744"/>
      <c r="G268" s="744"/>
      <c r="H268" s="744"/>
      <c r="I268" s="744"/>
      <c r="J268" s="744"/>
      <c r="K268" s="744"/>
      <c r="L268" s="744"/>
      <c r="M268" s="744"/>
      <c r="N268" s="744"/>
      <c r="O268" s="744"/>
      <c r="P268" s="744"/>
      <c r="Q268" s="744"/>
      <c r="R268" s="744"/>
      <c r="S268" s="744"/>
      <c r="T268" s="744"/>
      <c r="U268" s="744"/>
      <c r="V268" s="744"/>
      <c r="W268" s="744"/>
      <c r="X268" s="744"/>
      <c r="Y268" s="744"/>
      <c r="Z268" s="744"/>
      <c r="AA268" s="744"/>
      <c r="AB268" s="744"/>
      <c r="AC268" s="744"/>
      <c r="AD268" s="744"/>
      <c r="AE268" s="744"/>
      <c r="AF268" s="744"/>
      <c r="AG268" s="744"/>
      <c r="AH268" s="744"/>
      <c r="AI268" s="744"/>
      <c r="AJ268" s="744"/>
      <c r="AK268" s="744"/>
      <c r="AM268" s="80"/>
    </row>
    <row r="269" spans="1:39" ht="7.5" customHeight="1">
      <c r="A269" s="96"/>
      <c r="B269" s="96"/>
      <c r="C269" s="96"/>
      <c r="D269" s="96"/>
      <c r="E269" s="96"/>
      <c r="F269" s="96"/>
      <c r="G269" s="96"/>
      <c r="H269" s="96"/>
      <c r="I269" s="96"/>
      <c r="J269" s="96"/>
      <c r="K269" s="96"/>
      <c r="L269" s="96"/>
      <c r="M269" s="96"/>
      <c r="N269" s="96"/>
      <c r="O269" s="96"/>
      <c r="P269" s="96"/>
      <c r="Q269" s="96"/>
      <c r="R269" s="96"/>
      <c r="S269" s="96"/>
      <c r="T269" s="96"/>
      <c r="U269" s="96"/>
      <c r="V269" s="96"/>
      <c r="W269" s="96"/>
      <c r="X269" s="96"/>
      <c r="Y269" s="96"/>
      <c r="Z269" s="96"/>
      <c r="AA269" s="96"/>
      <c r="AB269" s="96"/>
      <c r="AC269" s="96"/>
      <c r="AD269" s="96"/>
      <c r="AE269" s="96"/>
      <c r="AF269" s="96"/>
      <c r="AG269" s="96"/>
      <c r="AH269" s="96"/>
      <c r="AI269" s="96"/>
      <c r="AJ269" s="96"/>
      <c r="AK269" s="96"/>
    </row>
    <row r="270" spans="1:39" ht="17.100000000000001" customHeight="1">
      <c r="A270" s="799"/>
      <c r="B270" s="812" t="s">
        <v>308</v>
      </c>
      <c r="C270" s="813" t="s">
        <v>309</v>
      </c>
      <c r="D270" s="96"/>
      <c r="E270" s="799"/>
      <c r="F270" s="799"/>
      <c r="G270" s="799"/>
      <c r="H270" s="799"/>
      <c r="I270" s="799"/>
      <c r="J270" s="799"/>
      <c r="K270" s="799"/>
      <c r="L270" s="799"/>
      <c r="M270" s="799"/>
      <c r="N270" s="799"/>
      <c r="O270" s="799"/>
      <c r="P270" s="799"/>
      <c r="Q270" s="799"/>
      <c r="R270" s="799"/>
      <c r="S270" s="799"/>
      <c r="T270" s="799"/>
      <c r="U270" s="799"/>
      <c r="V270" s="799"/>
      <c r="W270" s="799"/>
      <c r="X270" s="96"/>
      <c r="Y270" s="96"/>
      <c r="Z270" s="96"/>
      <c r="AA270" s="96"/>
      <c r="AB270" s="96"/>
      <c r="AC270" s="96"/>
      <c r="AD270" s="96"/>
      <c r="AE270" s="96"/>
      <c r="AF270" s="96"/>
      <c r="AG270" s="96"/>
      <c r="AH270" s="96"/>
      <c r="AI270" s="96"/>
      <c r="AJ270" s="96"/>
      <c r="AK270" s="96"/>
    </row>
    <row r="271" spans="1:39" ht="17.100000000000001" customHeight="1">
      <c r="A271" s="96"/>
      <c r="B271" s="96"/>
      <c r="C271" s="253" t="s">
        <v>310</v>
      </c>
      <c r="D271" s="96"/>
      <c r="E271" s="96" t="s">
        <v>311</v>
      </c>
      <c r="F271" s="96"/>
      <c r="G271" s="96"/>
      <c r="H271" s="96"/>
      <c r="I271" s="96"/>
      <c r="J271" s="96"/>
      <c r="K271" s="96"/>
      <c r="L271" s="96"/>
      <c r="M271" s="96"/>
      <c r="N271" s="96"/>
      <c r="O271" s="96"/>
      <c r="P271" s="96"/>
      <c r="Q271" s="96"/>
      <c r="R271" s="96"/>
      <c r="S271" s="96"/>
      <c r="T271" s="96"/>
      <c r="U271" s="96"/>
      <c r="V271" s="96"/>
      <c r="W271" s="96"/>
      <c r="X271" s="96"/>
      <c r="Y271" s="96"/>
      <c r="Z271" s="96"/>
      <c r="AA271" s="96"/>
      <c r="AB271" s="96"/>
      <c r="AC271" s="96"/>
      <c r="AD271" s="96"/>
      <c r="AE271" s="96"/>
      <c r="AF271" s="96"/>
      <c r="AG271" s="96"/>
      <c r="AH271" s="96"/>
      <c r="AI271" s="96"/>
      <c r="AJ271" s="96"/>
      <c r="AK271" s="96"/>
    </row>
    <row r="272" spans="1:39" ht="17.100000000000001" customHeight="1">
      <c r="A272" s="96"/>
      <c r="B272" s="96"/>
      <c r="C272" s="253" t="s">
        <v>310</v>
      </c>
      <c r="D272" s="96"/>
      <c r="E272" s="96" t="s">
        <v>312</v>
      </c>
      <c r="F272" s="96"/>
      <c r="G272" s="96"/>
      <c r="H272" s="96"/>
      <c r="I272" s="96"/>
      <c r="J272" s="96"/>
      <c r="K272" s="96"/>
      <c r="L272" s="96"/>
      <c r="M272" s="96"/>
      <c r="N272" s="96"/>
      <c r="O272" s="96"/>
      <c r="P272" s="96"/>
      <c r="Q272" s="96"/>
      <c r="R272" s="96"/>
      <c r="S272" s="96"/>
      <c r="T272" s="96"/>
      <c r="U272" s="96"/>
      <c r="V272" s="96"/>
      <c r="W272" s="96"/>
      <c r="X272" s="96"/>
      <c r="Y272" s="96"/>
      <c r="Z272" s="96"/>
      <c r="AA272" s="96"/>
      <c r="AB272" s="96"/>
      <c r="AC272" s="96"/>
      <c r="AD272" s="96"/>
      <c r="AE272" s="96"/>
      <c r="AF272" s="96"/>
      <c r="AG272" s="96"/>
      <c r="AH272" s="96"/>
      <c r="AI272" s="96"/>
      <c r="AJ272" s="96"/>
      <c r="AK272" s="96"/>
    </row>
    <row r="273" spans="1:39" ht="7.5" customHeight="1">
      <c r="A273" s="96"/>
      <c r="B273" s="96"/>
      <c r="C273" s="96"/>
      <c r="D273" s="96"/>
      <c r="E273" s="96"/>
      <c r="F273" s="96"/>
      <c r="G273" s="96"/>
      <c r="H273" s="96"/>
      <c r="I273" s="96"/>
      <c r="J273" s="96"/>
      <c r="K273" s="96"/>
      <c r="L273" s="96"/>
      <c r="M273" s="96"/>
      <c r="N273" s="96"/>
      <c r="O273" s="96"/>
      <c r="P273" s="96"/>
      <c r="Q273" s="96"/>
      <c r="R273" s="96"/>
      <c r="S273" s="96"/>
      <c r="T273" s="96"/>
      <c r="U273" s="96"/>
      <c r="V273" s="96"/>
      <c r="W273" s="96"/>
      <c r="X273" s="96"/>
      <c r="Y273" s="96"/>
      <c r="Z273" s="96"/>
      <c r="AA273" s="96"/>
      <c r="AB273" s="96"/>
      <c r="AC273" s="96"/>
      <c r="AD273" s="96"/>
      <c r="AE273" s="96"/>
      <c r="AF273" s="96"/>
      <c r="AG273" s="96"/>
      <c r="AH273" s="96"/>
      <c r="AI273" s="96"/>
      <c r="AJ273" s="96"/>
      <c r="AK273" s="96"/>
    </row>
    <row r="274" spans="1:39" s="90" customFormat="1" ht="15" customHeight="1">
      <c r="A274" s="744"/>
      <c r="B274" s="744"/>
      <c r="C274" s="744"/>
      <c r="D274" s="1855" t="s">
        <v>313</v>
      </c>
      <c r="E274" s="1855"/>
      <c r="F274" s="744" t="s">
        <v>314</v>
      </c>
      <c r="G274" s="744"/>
      <c r="H274" s="744"/>
      <c r="I274" s="744"/>
      <c r="J274" s="744"/>
      <c r="K274" s="744"/>
      <c r="L274" s="744"/>
      <c r="M274" s="744"/>
      <c r="N274" s="744"/>
      <c r="O274" s="744"/>
      <c r="P274" s="744"/>
      <c r="Q274" s="744"/>
      <c r="R274" s="744"/>
      <c r="S274" s="744"/>
      <c r="T274" s="744"/>
      <c r="U274" s="744"/>
      <c r="V274" s="744"/>
      <c r="W274" s="744"/>
      <c r="X274" s="744"/>
      <c r="Y274" s="744"/>
      <c r="Z274" s="744"/>
      <c r="AA274" s="744"/>
      <c r="AB274" s="744"/>
      <c r="AC274" s="744"/>
      <c r="AD274" s="744"/>
      <c r="AE274" s="744"/>
      <c r="AF274" s="744"/>
      <c r="AG274" s="744"/>
      <c r="AH274" s="744"/>
      <c r="AI274" s="744"/>
      <c r="AJ274" s="744"/>
      <c r="AK274" s="744"/>
      <c r="AM274" s="80"/>
    </row>
    <row r="275" spans="1:39" s="90" customFormat="1" ht="15" customHeight="1">
      <c r="A275" s="744"/>
      <c r="B275" s="744"/>
      <c r="C275" s="744"/>
      <c r="D275" s="744"/>
      <c r="E275" s="668"/>
      <c r="F275" s="744" t="s">
        <v>315</v>
      </c>
      <c r="G275" s="744"/>
      <c r="H275" s="744"/>
      <c r="I275" s="744"/>
      <c r="J275" s="744"/>
      <c r="K275" s="744"/>
      <c r="L275" s="744"/>
      <c r="M275" s="744"/>
      <c r="N275" s="744"/>
      <c r="O275" s="744"/>
      <c r="P275" s="744"/>
      <c r="Q275" s="744"/>
      <c r="R275" s="744"/>
      <c r="S275" s="744"/>
      <c r="T275" s="744"/>
      <c r="U275" s="744"/>
      <c r="V275" s="744"/>
      <c r="W275" s="744"/>
      <c r="X275" s="744"/>
      <c r="Y275" s="744"/>
      <c r="Z275" s="744"/>
      <c r="AA275" s="744"/>
      <c r="AB275" s="744"/>
      <c r="AC275" s="744"/>
      <c r="AD275" s="744"/>
      <c r="AE275" s="744"/>
      <c r="AF275" s="744"/>
      <c r="AG275" s="744"/>
      <c r="AH275" s="744"/>
      <c r="AI275" s="744"/>
      <c r="AJ275" s="744"/>
      <c r="AK275" s="744"/>
      <c r="AM275" s="80"/>
    </row>
    <row r="276" spans="1:39" s="90" customFormat="1" ht="7.5" customHeight="1">
      <c r="A276" s="744"/>
      <c r="B276" s="744"/>
      <c r="C276" s="744"/>
      <c r="D276" s="744"/>
      <c r="E276" s="744"/>
      <c r="F276" s="744"/>
      <c r="G276" s="744"/>
      <c r="H276" s="744"/>
      <c r="I276" s="744"/>
      <c r="J276" s="744"/>
      <c r="K276" s="744"/>
      <c r="L276" s="744"/>
      <c r="M276" s="744"/>
      <c r="N276" s="744"/>
      <c r="O276" s="744"/>
      <c r="P276" s="744"/>
      <c r="Q276" s="744"/>
      <c r="R276" s="744"/>
      <c r="S276" s="744"/>
      <c r="T276" s="744"/>
      <c r="U276" s="744"/>
      <c r="V276" s="744"/>
      <c r="W276" s="744"/>
      <c r="X276" s="744"/>
      <c r="Y276" s="744"/>
      <c r="Z276" s="744"/>
      <c r="AA276" s="744"/>
      <c r="AB276" s="744"/>
      <c r="AC276" s="744"/>
      <c r="AD276" s="744"/>
      <c r="AE276" s="744"/>
      <c r="AF276" s="744"/>
      <c r="AG276" s="744"/>
      <c r="AH276" s="744"/>
      <c r="AI276" s="744"/>
      <c r="AJ276" s="744"/>
      <c r="AK276" s="744"/>
      <c r="AM276" s="80"/>
    </row>
    <row r="277" spans="1:39" s="90" customFormat="1" ht="15" customHeight="1">
      <c r="A277" s="744"/>
      <c r="B277" s="744"/>
      <c r="C277" s="744"/>
      <c r="D277" s="1855" t="s">
        <v>325</v>
      </c>
      <c r="E277" s="1855"/>
      <c r="F277" s="744" t="s">
        <v>326</v>
      </c>
      <c r="G277" s="744"/>
      <c r="H277" s="744"/>
      <c r="I277" s="744"/>
      <c r="J277" s="744"/>
      <c r="K277" s="744"/>
      <c r="L277" s="744"/>
      <c r="M277" s="744"/>
      <c r="N277" s="744"/>
      <c r="O277" s="744"/>
      <c r="P277" s="744"/>
      <c r="Q277" s="744"/>
      <c r="R277" s="744"/>
      <c r="S277" s="744"/>
      <c r="T277" s="744"/>
      <c r="U277" s="744"/>
      <c r="V277" s="744"/>
      <c r="W277" s="744"/>
      <c r="X277" s="744"/>
      <c r="Y277" s="744"/>
      <c r="Z277" s="744"/>
      <c r="AA277" s="744"/>
      <c r="AB277" s="744"/>
      <c r="AC277" s="744"/>
      <c r="AD277" s="744"/>
      <c r="AE277" s="744"/>
      <c r="AF277" s="744"/>
      <c r="AG277" s="744"/>
      <c r="AH277" s="744"/>
      <c r="AI277" s="744"/>
      <c r="AJ277" s="744"/>
      <c r="AK277" s="744"/>
      <c r="AM277" s="80"/>
    </row>
    <row r="278" spans="1:39" s="90" customFormat="1" ht="15" customHeight="1">
      <c r="A278" s="744"/>
      <c r="B278" s="744"/>
      <c r="C278" s="744"/>
      <c r="D278" s="744"/>
      <c r="E278" s="668"/>
      <c r="F278" s="744" t="s">
        <v>315</v>
      </c>
      <c r="G278" s="744"/>
      <c r="H278" s="744"/>
      <c r="I278" s="744"/>
      <c r="J278" s="744"/>
      <c r="K278" s="744"/>
      <c r="L278" s="744"/>
      <c r="M278" s="744"/>
      <c r="N278" s="744"/>
      <c r="O278" s="744"/>
      <c r="P278" s="744"/>
      <c r="Q278" s="744"/>
      <c r="R278" s="744"/>
      <c r="S278" s="744"/>
      <c r="T278" s="744"/>
      <c r="U278" s="744"/>
      <c r="V278" s="744"/>
      <c r="W278" s="744"/>
      <c r="X278" s="744"/>
      <c r="Y278" s="744"/>
      <c r="Z278" s="744"/>
      <c r="AA278" s="744"/>
      <c r="AB278" s="744"/>
      <c r="AC278" s="744"/>
      <c r="AD278" s="744"/>
      <c r="AE278" s="744"/>
      <c r="AF278" s="744"/>
      <c r="AG278" s="744"/>
      <c r="AH278" s="744"/>
      <c r="AI278" s="744"/>
      <c r="AJ278" s="744"/>
      <c r="AK278" s="744"/>
      <c r="AM278" s="80"/>
    </row>
    <row r="279" spans="1:39" s="90" customFormat="1" ht="7.5" customHeight="1">
      <c r="A279" s="744"/>
      <c r="B279" s="744"/>
      <c r="C279" s="744"/>
      <c r="D279" s="744"/>
      <c r="E279" s="744"/>
      <c r="F279" s="744"/>
      <c r="G279" s="744"/>
      <c r="H279" s="744"/>
      <c r="I279" s="744"/>
      <c r="J279" s="744"/>
      <c r="K279" s="744"/>
      <c r="L279" s="744"/>
      <c r="M279" s="744"/>
      <c r="N279" s="744"/>
      <c r="O279" s="744"/>
      <c r="P279" s="744"/>
      <c r="Q279" s="744"/>
      <c r="R279" s="744"/>
      <c r="S279" s="744"/>
      <c r="T279" s="744"/>
      <c r="U279" s="744"/>
      <c r="V279" s="744"/>
      <c r="W279" s="744"/>
      <c r="X279" s="744"/>
      <c r="Y279" s="744"/>
      <c r="Z279" s="744"/>
      <c r="AA279" s="744"/>
      <c r="AB279" s="744"/>
      <c r="AC279" s="744"/>
      <c r="AD279" s="744"/>
      <c r="AE279" s="744"/>
      <c r="AF279" s="744"/>
      <c r="AG279" s="744"/>
      <c r="AH279" s="744"/>
      <c r="AI279" s="744"/>
      <c r="AJ279" s="744"/>
      <c r="AK279" s="744"/>
      <c r="AM279" s="80"/>
    </row>
    <row r="280" spans="1:39" s="90" customFormat="1" ht="15" customHeight="1">
      <c r="A280" s="744"/>
      <c r="B280" s="744"/>
      <c r="C280" s="744"/>
      <c r="D280" s="1855" t="s">
        <v>327</v>
      </c>
      <c r="E280" s="1855"/>
      <c r="F280" s="744" t="s">
        <v>328</v>
      </c>
      <c r="G280" s="744"/>
      <c r="H280" s="744"/>
      <c r="I280" s="744"/>
      <c r="J280" s="744"/>
      <c r="K280" s="744"/>
      <c r="L280" s="744"/>
      <c r="M280" s="744"/>
      <c r="N280" s="744"/>
      <c r="O280" s="744"/>
      <c r="P280" s="744"/>
      <c r="Q280" s="744"/>
      <c r="R280" s="744"/>
      <c r="S280" s="744"/>
      <c r="T280" s="744"/>
      <c r="U280" s="744"/>
      <c r="V280" s="744"/>
      <c r="W280" s="744"/>
      <c r="X280" s="744"/>
      <c r="Y280" s="744"/>
      <c r="Z280" s="744"/>
      <c r="AA280" s="744"/>
      <c r="AB280" s="744"/>
      <c r="AC280" s="744"/>
      <c r="AD280" s="744"/>
      <c r="AE280" s="744"/>
      <c r="AF280" s="744"/>
      <c r="AG280" s="744"/>
      <c r="AH280" s="744"/>
      <c r="AI280" s="744"/>
      <c r="AJ280" s="744"/>
      <c r="AK280" s="744"/>
      <c r="AM280" s="80"/>
    </row>
    <row r="281" spans="1:39" s="90" customFormat="1" ht="7.5" customHeight="1">
      <c r="A281" s="744"/>
      <c r="B281" s="744"/>
      <c r="C281" s="744"/>
      <c r="D281" s="745"/>
      <c r="E281" s="745"/>
      <c r="F281" s="744"/>
      <c r="G281" s="744"/>
      <c r="H281" s="744"/>
      <c r="I281" s="744"/>
      <c r="J281" s="744"/>
      <c r="K281" s="744"/>
      <c r="L281" s="744"/>
      <c r="M281" s="744"/>
      <c r="N281" s="744"/>
      <c r="O281" s="744"/>
      <c r="P281" s="744"/>
      <c r="Q281" s="744"/>
      <c r="R281" s="744"/>
      <c r="S281" s="744"/>
      <c r="T281" s="744"/>
      <c r="U281" s="744"/>
      <c r="V281" s="744"/>
      <c r="W281" s="744"/>
      <c r="X281" s="744"/>
      <c r="Y281" s="744"/>
      <c r="Z281" s="744"/>
      <c r="AA281" s="744"/>
      <c r="AB281" s="744"/>
      <c r="AC281" s="744"/>
      <c r="AD281" s="744"/>
      <c r="AE281" s="744"/>
      <c r="AF281" s="744"/>
      <c r="AG281" s="744"/>
      <c r="AH281" s="744"/>
      <c r="AI281" s="744"/>
      <c r="AJ281" s="744"/>
      <c r="AK281" s="744"/>
      <c r="AM281" s="80"/>
    </row>
    <row r="282" spans="1:39" s="90" customFormat="1" ht="15" customHeight="1">
      <c r="A282" s="744"/>
      <c r="B282" s="744"/>
      <c r="C282" s="744"/>
      <c r="D282" s="668"/>
      <c r="E282" s="668"/>
      <c r="F282" s="744"/>
      <c r="G282" s="744"/>
      <c r="H282" s="744"/>
      <c r="I282" s="744"/>
      <c r="J282" s="744"/>
      <c r="K282" s="1854" t="s">
        <v>316</v>
      </c>
      <c r="L282" s="1854"/>
      <c r="M282" s="1854"/>
      <c r="N282" s="1854"/>
      <c r="O282" s="1854"/>
      <c r="P282" s="839" t="s">
        <v>317</v>
      </c>
      <c r="Q282" s="744" t="s">
        <v>318</v>
      </c>
      <c r="R282" s="744"/>
      <c r="S282" s="744"/>
      <c r="T282" s="744"/>
      <c r="U282" s="744"/>
      <c r="V282" s="744"/>
      <c r="W282" s="744"/>
      <c r="X282" s="744"/>
      <c r="Y282" s="744"/>
      <c r="Z282" s="744"/>
      <c r="AA282" s="744"/>
      <c r="AB282" s="744"/>
      <c r="AC282" s="744"/>
      <c r="AD282" s="744"/>
      <c r="AE282" s="744"/>
      <c r="AF282" s="744"/>
      <c r="AG282" s="744"/>
      <c r="AH282" s="744"/>
      <c r="AI282" s="744"/>
      <c r="AJ282" s="744"/>
      <c r="AK282" s="744"/>
      <c r="AM282" s="80"/>
    </row>
    <row r="283" spans="1:39" s="90" customFormat="1" ht="15" customHeight="1">
      <c r="A283" s="744"/>
      <c r="B283" s="744"/>
      <c r="C283" s="744"/>
      <c r="D283" s="744"/>
      <c r="E283" s="744"/>
      <c r="F283" s="744"/>
      <c r="G283" s="744"/>
      <c r="H283" s="744"/>
      <c r="I283" s="744"/>
      <c r="J283" s="744"/>
      <c r="K283" s="1854" t="s">
        <v>319</v>
      </c>
      <c r="L283" s="1854"/>
      <c r="M283" s="1854"/>
      <c r="N283" s="1854"/>
      <c r="O283" s="1854"/>
      <c r="P283" s="839" t="s">
        <v>317</v>
      </c>
      <c r="Q283" s="744" t="s">
        <v>320</v>
      </c>
      <c r="R283" s="744"/>
      <c r="S283" s="744"/>
      <c r="T283" s="744"/>
      <c r="U283" s="744"/>
      <c r="V283" s="744"/>
      <c r="W283" s="744"/>
      <c r="X283" s="744"/>
      <c r="Y283" s="744"/>
      <c r="Z283" s="744"/>
      <c r="AA283" s="744"/>
      <c r="AB283" s="744"/>
      <c r="AC283" s="744"/>
      <c r="AD283" s="744"/>
      <c r="AE283" s="744"/>
      <c r="AF283" s="744"/>
      <c r="AG283" s="744"/>
      <c r="AH283" s="744"/>
      <c r="AI283" s="744"/>
      <c r="AJ283" s="744"/>
      <c r="AK283" s="744"/>
      <c r="AM283" s="80"/>
    </row>
    <row r="284" spans="1:39" s="90" customFormat="1" ht="15" customHeight="1">
      <c r="A284" s="744"/>
      <c r="B284" s="744"/>
      <c r="C284" s="744"/>
      <c r="D284" s="744"/>
      <c r="E284" s="744"/>
      <c r="F284" s="744"/>
      <c r="G284" s="744"/>
      <c r="H284" s="744"/>
      <c r="I284" s="744"/>
      <c r="J284" s="744"/>
      <c r="K284" s="1854" t="s">
        <v>321</v>
      </c>
      <c r="L284" s="1854"/>
      <c r="M284" s="1854"/>
      <c r="N284" s="1854"/>
      <c r="O284" s="1854"/>
      <c r="P284" s="839" t="s">
        <v>317</v>
      </c>
      <c r="Q284" s="744" t="s">
        <v>322</v>
      </c>
      <c r="R284" s="744"/>
      <c r="S284" s="744"/>
      <c r="T284" s="744"/>
      <c r="U284" s="744"/>
      <c r="V284" s="744"/>
      <c r="W284" s="744"/>
      <c r="X284" s="744"/>
      <c r="Y284" s="744"/>
      <c r="Z284" s="744"/>
      <c r="AA284" s="744"/>
      <c r="AB284" s="744"/>
      <c r="AC284" s="744"/>
      <c r="AD284" s="744"/>
      <c r="AE284" s="744"/>
      <c r="AF284" s="744"/>
      <c r="AG284" s="744"/>
      <c r="AH284" s="744"/>
      <c r="AI284" s="744"/>
      <c r="AJ284" s="744"/>
      <c r="AK284" s="744"/>
      <c r="AM284" s="80"/>
    </row>
    <row r="285" spans="1:39" s="90" customFormat="1" ht="15" customHeight="1">
      <c r="A285" s="744"/>
      <c r="B285" s="744"/>
      <c r="C285" s="744"/>
      <c r="D285" s="744"/>
      <c r="E285" s="744"/>
      <c r="F285" s="744"/>
      <c r="G285" s="744"/>
      <c r="H285" s="744"/>
      <c r="I285" s="744"/>
      <c r="J285" s="744"/>
      <c r="K285" s="1854" t="s">
        <v>323</v>
      </c>
      <c r="L285" s="1854"/>
      <c r="M285" s="1854"/>
      <c r="N285" s="1854"/>
      <c r="O285" s="1854"/>
      <c r="P285" s="839" t="s">
        <v>317</v>
      </c>
      <c r="Q285" s="744" t="s">
        <v>324</v>
      </c>
      <c r="R285" s="744"/>
      <c r="S285" s="744"/>
      <c r="T285" s="744"/>
      <c r="U285" s="744"/>
      <c r="V285" s="744"/>
      <c r="W285" s="744"/>
      <c r="X285" s="744"/>
      <c r="Y285" s="744"/>
      <c r="Z285" s="744"/>
      <c r="AA285" s="744"/>
      <c r="AB285" s="744"/>
      <c r="AC285" s="744"/>
      <c r="AD285" s="744"/>
      <c r="AE285" s="744"/>
      <c r="AF285" s="744"/>
      <c r="AG285" s="744"/>
      <c r="AH285" s="744"/>
      <c r="AI285" s="744"/>
      <c r="AJ285" s="744"/>
      <c r="AK285" s="744"/>
      <c r="AM285" s="80"/>
    </row>
    <row r="286" spans="1:39" s="90" customFormat="1" ht="7.5" customHeight="1">
      <c r="A286" s="744"/>
      <c r="B286" s="744"/>
      <c r="C286" s="744"/>
      <c r="D286" s="744"/>
      <c r="E286" s="744"/>
      <c r="F286" s="744"/>
      <c r="G286" s="744"/>
      <c r="H286" s="744"/>
      <c r="I286" s="744"/>
      <c r="J286" s="744"/>
      <c r="K286" s="746"/>
      <c r="L286" s="746"/>
      <c r="M286" s="746"/>
      <c r="N286" s="746"/>
      <c r="O286" s="746"/>
      <c r="P286" s="839"/>
      <c r="Q286" s="744"/>
      <c r="R286" s="744"/>
      <c r="S286" s="744"/>
      <c r="T286" s="744"/>
      <c r="U286" s="744"/>
      <c r="V286" s="744"/>
      <c r="W286" s="744"/>
      <c r="X286" s="744"/>
      <c r="Y286" s="744"/>
      <c r="Z286" s="744"/>
      <c r="AA286" s="744"/>
      <c r="AB286" s="744"/>
      <c r="AC286" s="744"/>
      <c r="AD286" s="744"/>
      <c r="AE286" s="744"/>
      <c r="AF286" s="744"/>
      <c r="AG286" s="744"/>
      <c r="AH286" s="744"/>
      <c r="AI286" s="744"/>
      <c r="AJ286" s="744"/>
      <c r="AK286" s="744"/>
      <c r="AM286" s="80"/>
    </row>
    <row r="287" spans="1:39" ht="15" customHeight="1">
      <c r="A287" s="96"/>
      <c r="B287" s="96"/>
      <c r="C287" s="96"/>
      <c r="D287" s="96"/>
      <c r="E287" s="96"/>
      <c r="F287" s="96"/>
      <c r="G287" s="96"/>
      <c r="H287" s="96"/>
      <c r="I287" s="96"/>
      <c r="J287" s="96"/>
      <c r="K287" s="96"/>
      <c r="L287" s="96"/>
      <c r="M287" s="96"/>
      <c r="N287" s="96"/>
      <c r="O287" s="96"/>
      <c r="P287" s="96"/>
      <c r="Q287" s="96"/>
      <c r="R287" s="96"/>
      <c r="S287" s="96"/>
      <c r="T287" s="96"/>
      <c r="U287" s="96"/>
      <c r="V287" s="96"/>
      <c r="W287" s="96"/>
      <c r="X287" s="96"/>
      <c r="Y287" s="96"/>
      <c r="Z287" s="96"/>
      <c r="AA287" s="96"/>
      <c r="AB287" s="96"/>
      <c r="AC287" s="96"/>
      <c r="AD287" s="96"/>
      <c r="AE287" s="96"/>
      <c r="AF287" s="96"/>
      <c r="AG287" s="96"/>
      <c r="AH287" s="96"/>
      <c r="AI287" s="96"/>
      <c r="AJ287" s="96"/>
      <c r="AK287" s="96"/>
    </row>
    <row r="288" spans="1:39" s="92" customFormat="1" ht="20.100000000000001" customHeight="1">
      <c r="A288" s="838">
        <v>11</v>
      </c>
      <c r="B288" s="824"/>
      <c r="C288" s="251" t="s">
        <v>512</v>
      </c>
      <c r="D288" s="824"/>
      <c r="E288" s="824"/>
      <c r="F288" s="824"/>
      <c r="G288" s="824"/>
      <c r="H288" s="824"/>
      <c r="I288" s="824"/>
      <c r="J288" s="824"/>
      <c r="K288" s="824"/>
      <c r="L288" s="824"/>
      <c r="M288" s="824"/>
      <c r="N288" s="824"/>
      <c r="O288" s="824"/>
      <c r="P288" s="824"/>
      <c r="Q288" s="824"/>
      <c r="R288" s="824"/>
      <c r="S288" s="824"/>
      <c r="T288" s="824"/>
      <c r="U288" s="824"/>
      <c r="V288" s="824"/>
      <c r="W288" s="824"/>
      <c r="X288" s="824"/>
      <c r="Y288" s="824"/>
      <c r="Z288" s="824"/>
      <c r="AA288" s="824"/>
      <c r="AB288" s="824"/>
      <c r="AC288" s="824"/>
      <c r="AD288" s="824"/>
      <c r="AE288" s="824"/>
      <c r="AF288" s="824"/>
      <c r="AG288" s="824"/>
      <c r="AH288" s="824"/>
      <c r="AI288" s="824"/>
      <c r="AJ288" s="824"/>
      <c r="AK288" s="824"/>
      <c r="AM288" s="80"/>
    </row>
    <row r="289" spans="1:39" s="92" customFormat="1" ht="7.5" customHeight="1">
      <c r="A289" s="251"/>
      <c r="B289" s="251"/>
      <c r="C289" s="753"/>
      <c r="D289" s="824"/>
      <c r="E289" s="824"/>
      <c r="F289" s="824"/>
      <c r="G289" s="824"/>
      <c r="H289" s="824"/>
      <c r="I289" s="824"/>
      <c r="J289" s="824"/>
      <c r="K289" s="824"/>
      <c r="L289" s="824"/>
      <c r="M289" s="824"/>
      <c r="N289" s="824"/>
      <c r="O289" s="824"/>
      <c r="P289" s="824"/>
      <c r="Q289" s="824"/>
      <c r="R289" s="824"/>
      <c r="S289" s="824"/>
      <c r="T289" s="824"/>
      <c r="U289" s="824"/>
      <c r="V289" s="824"/>
      <c r="W289" s="824"/>
      <c r="X289" s="824"/>
      <c r="Y289" s="824"/>
      <c r="Z289" s="824"/>
      <c r="AA289" s="824"/>
      <c r="AB289" s="824"/>
      <c r="AC289" s="824"/>
      <c r="AD289" s="824"/>
      <c r="AE289" s="824"/>
      <c r="AF289" s="824"/>
      <c r="AG289" s="824"/>
      <c r="AH289" s="824"/>
      <c r="AI289" s="824"/>
      <c r="AJ289" s="824"/>
      <c r="AK289" s="824"/>
      <c r="AM289" s="80"/>
    </row>
    <row r="290" spans="1:39" ht="17.100000000000001" customHeight="1">
      <c r="A290" s="96"/>
      <c r="B290" s="809"/>
      <c r="C290" s="809"/>
      <c r="D290" s="96"/>
      <c r="E290" s="826"/>
      <c r="F290" s="826" t="s">
        <v>329</v>
      </c>
      <c r="G290" s="809"/>
      <c r="H290" s="809"/>
      <c r="I290" s="809"/>
      <c r="J290" s="809"/>
      <c r="K290" s="809"/>
      <c r="L290" s="96"/>
      <c r="M290" s="826"/>
      <c r="N290" s="826" t="s">
        <v>330</v>
      </c>
      <c r="O290" s="809"/>
      <c r="P290" s="809"/>
      <c r="Q290" s="809"/>
      <c r="R290" s="809"/>
      <c r="S290" s="809"/>
      <c r="T290" s="809"/>
      <c r="U290" s="809"/>
      <c r="V290" s="809"/>
      <c r="W290" s="809"/>
      <c r="X290" s="809"/>
      <c r="Y290" s="809"/>
      <c r="Z290" s="809"/>
      <c r="AA290" s="809"/>
      <c r="AB290" s="809"/>
      <c r="AC290" s="96"/>
      <c r="AD290" s="96"/>
      <c r="AE290" s="96"/>
      <c r="AF290" s="96"/>
      <c r="AG290" s="96"/>
      <c r="AH290" s="96"/>
      <c r="AI290" s="96"/>
      <c r="AJ290" s="96"/>
      <c r="AK290" s="96"/>
    </row>
    <row r="291" spans="1:39" ht="17.100000000000001" customHeight="1">
      <c r="A291" s="96"/>
      <c r="B291" s="840" t="s">
        <v>712</v>
      </c>
      <c r="C291" s="809"/>
      <c r="D291" s="809"/>
      <c r="E291" s="809"/>
      <c r="F291" s="809"/>
      <c r="G291" s="809"/>
      <c r="H291" s="809"/>
      <c r="I291" s="809"/>
      <c r="J291" s="809"/>
      <c r="K291" s="809"/>
      <c r="L291" s="809"/>
      <c r="M291" s="809"/>
      <c r="N291" s="809"/>
      <c r="O291" s="809"/>
      <c r="P291" s="809"/>
      <c r="Q291" s="809"/>
      <c r="R291" s="809"/>
      <c r="S291" s="809"/>
      <c r="T291" s="809"/>
      <c r="U291" s="809"/>
      <c r="V291" s="809"/>
      <c r="W291" s="809"/>
      <c r="X291" s="809"/>
      <c r="Y291" s="809"/>
      <c r="Z291" s="809"/>
      <c r="AA291" s="809"/>
      <c r="AB291" s="809"/>
      <c r="AC291" s="96"/>
      <c r="AD291" s="96"/>
      <c r="AE291" s="96"/>
      <c r="AF291" s="96"/>
      <c r="AG291" s="96"/>
      <c r="AH291" s="96"/>
      <c r="AI291" s="96"/>
      <c r="AJ291" s="96"/>
      <c r="AK291" s="96"/>
    </row>
    <row r="292" spans="1:39" ht="17.100000000000001" customHeight="1">
      <c r="A292" s="96"/>
      <c r="B292" s="809"/>
      <c r="C292" s="809"/>
      <c r="D292" s="809"/>
      <c r="E292" s="809"/>
      <c r="F292" s="809"/>
      <c r="G292" s="809"/>
      <c r="H292" s="809"/>
      <c r="I292" s="809"/>
      <c r="J292" s="809"/>
      <c r="K292" s="809"/>
      <c r="L292" s="809"/>
      <c r="M292" s="809"/>
      <c r="N292" s="840" t="s">
        <v>331</v>
      </c>
      <c r="O292" s="809"/>
      <c r="P292" s="809"/>
      <c r="Q292" s="809"/>
      <c r="R292" s="809"/>
      <c r="S292" s="809"/>
      <c r="T292" s="809"/>
      <c r="U292" s="809"/>
      <c r="V292" s="809"/>
      <c r="W292" s="809"/>
      <c r="X292" s="809"/>
      <c r="Y292" s="809"/>
      <c r="Z292" s="809"/>
      <c r="AA292" s="809"/>
      <c r="AB292" s="809"/>
      <c r="AC292" s="96"/>
      <c r="AD292" s="96"/>
      <c r="AE292" s="96"/>
      <c r="AF292" s="96"/>
      <c r="AG292" s="96"/>
      <c r="AH292" s="96"/>
      <c r="AI292" s="96"/>
      <c r="AJ292" s="96"/>
      <c r="AK292" s="96"/>
    </row>
    <row r="293" spans="1:39" ht="17.100000000000001" customHeight="1" thickBot="1">
      <c r="A293" s="96"/>
      <c r="B293" s="1856" t="s">
        <v>313</v>
      </c>
      <c r="C293" s="1856"/>
      <c r="D293" s="96" t="s">
        <v>332</v>
      </c>
      <c r="E293" s="809"/>
      <c r="F293" s="809"/>
      <c r="G293" s="809"/>
      <c r="H293" s="809"/>
      <c r="I293" s="809"/>
      <c r="J293" s="809"/>
      <c r="K293" s="809"/>
      <c r="L293" s="809"/>
      <c r="M293" s="809"/>
      <c r="N293" s="809"/>
      <c r="O293" s="809"/>
      <c r="P293" s="809"/>
      <c r="Q293" s="809"/>
      <c r="R293" s="809"/>
      <c r="S293" s="809"/>
      <c r="T293" s="809"/>
      <c r="U293" s="809"/>
      <c r="V293" s="809"/>
      <c r="W293" s="809"/>
      <c r="X293" s="809"/>
      <c r="Y293" s="809"/>
      <c r="Z293" s="809"/>
      <c r="AA293" s="809"/>
      <c r="AB293" s="809"/>
      <c r="AC293" s="96"/>
      <c r="AD293" s="96"/>
      <c r="AE293" s="96"/>
      <c r="AF293" s="96"/>
      <c r="AG293" s="96"/>
      <c r="AH293" s="96"/>
      <c r="AI293" s="96"/>
      <c r="AJ293" s="96"/>
      <c r="AK293" s="96"/>
    </row>
    <row r="294" spans="1:39" ht="15" customHeight="1">
      <c r="A294" s="96"/>
      <c r="B294" s="841"/>
      <c r="C294" s="842"/>
      <c r="D294" s="842"/>
      <c r="E294" s="842"/>
      <c r="F294" s="842"/>
      <c r="G294" s="842"/>
      <c r="H294" s="842"/>
      <c r="I294" s="842"/>
      <c r="J294" s="834"/>
      <c r="K294" s="843" t="s">
        <v>310</v>
      </c>
      <c r="L294" s="1865" t="s">
        <v>333</v>
      </c>
      <c r="M294" s="1865"/>
      <c r="N294" s="1865"/>
      <c r="O294" s="1865"/>
      <c r="P294" s="1865"/>
      <c r="Q294" s="1866" t="s">
        <v>513</v>
      </c>
      <c r="R294" s="1866"/>
      <c r="S294" s="1866"/>
      <c r="T294" s="1866"/>
      <c r="U294" s="1866"/>
      <c r="V294" s="1866"/>
      <c r="W294" s="1866"/>
      <c r="X294" s="1866"/>
      <c r="Y294" s="1866"/>
      <c r="Z294" s="1866"/>
      <c r="AA294" s="1866"/>
      <c r="AB294" s="1866"/>
      <c r="AC294" s="1866"/>
      <c r="AD294" s="1866"/>
      <c r="AE294" s="1866"/>
      <c r="AF294" s="1866"/>
      <c r="AG294" s="1866"/>
      <c r="AH294" s="1866"/>
      <c r="AI294" s="1866"/>
      <c r="AJ294" s="1866"/>
      <c r="AK294" s="1867"/>
    </row>
    <row r="295" spans="1:39" ht="15" customHeight="1">
      <c r="A295" s="96"/>
      <c r="B295" s="844"/>
      <c r="C295" s="1870" t="s">
        <v>334</v>
      </c>
      <c r="D295" s="1870"/>
      <c r="E295" s="1870"/>
      <c r="F295" s="1870"/>
      <c r="G295" s="1870"/>
      <c r="H295" s="1870"/>
      <c r="I295" s="1870"/>
      <c r="J295" s="96"/>
      <c r="K295" s="809"/>
      <c r="L295" s="804"/>
      <c r="M295" s="804"/>
      <c r="N295" s="804"/>
      <c r="O295" s="804"/>
      <c r="P295" s="804"/>
      <c r="Q295" s="1868"/>
      <c r="R295" s="1868"/>
      <c r="S295" s="1868"/>
      <c r="T295" s="1868"/>
      <c r="U295" s="1868"/>
      <c r="V295" s="1868"/>
      <c r="W295" s="1868"/>
      <c r="X295" s="1868"/>
      <c r="Y295" s="1868"/>
      <c r="Z295" s="1868"/>
      <c r="AA295" s="1868"/>
      <c r="AB295" s="1868"/>
      <c r="AC295" s="1868"/>
      <c r="AD295" s="1868"/>
      <c r="AE295" s="1868"/>
      <c r="AF295" s="1868"/>
      <c r="AG295" s="1868"/>
      <c r="AH295" s="1868"/>
      <c r="AI295" s="1868"/>
      <c r="AJ295" s="1868"/>
      <c r="AK295" s="1869"/>
    </row>
    <row r="296" spans="1:39" ht="15" customHeight="1">
      <c r="A296" s="96"/>
      <c r="B296" s="844"/>
      <c r="C296" s="1871" t="s">
        <v>335</v>
      </c>
      <c r="D296" s="1871"/>
      <c r="E296" s="1871"/>
      <c r="F296" s="1871"/>
      <c r="G296" s="1871"/>
      <c r="H296" s="1871"/>
      <c r="I296" s="1871"/>
      <c r="J296" s="96"/>
      <c r="K296" s="800" t="s">
        <v>310</v>
      </c>
      <c r="L296" s="1872" t="s">
        <v>336</v>
      </c>
      <c r="M296" s="1872"/>
      <c r="N296" s="1872"/>
      <c r="O296" s="1872"/>
      <c r="P296" s="1872"/>
      <c r="Q296" s="1872"/>
      <c r="R296" s="1872"/>
      <c r="S296" s="1872"/>
      <c r="T296" s="1872"/>
      <c r="U296" s="1872"/>
      <c r="V296" s="1872"/>
      <c r="W296" s="1872"/>
      <c r="X296" s="1872"/>
      <c r="Y296" s="1872"/>
      <c r="Z296" s="1872"/>
      <c r="AA296" s="1872"/>
      <c r="AB296" s="1872"/>
      <c r="AC296" s="1872"/>
      <c r="AD296" s="1872"/>
      <c r="AE296" s="1872"/>
      <c r="AF296" s="1872"/>
      <c r="AG296" s="1872"/>
      <c r="AH296" s="1872"/>
      <c r="AI296" s="1872"/>
      <c r="AJ296" s="1872"/>
      <c r="AK296" s="1873"/>
    </row>
    <row r="297" spans="1:39" ht="15" customHeight="1" thickBot="1">
      <c r="A297" s="96"/>
      <c r="B297" s="845"/>
      <c r="C297" s="846"/>
      <c r="D297" s="846"/>
      <c r="E297" s="846"/>
      <c r="F297" s="846"/>
      <c r="G297" s="846"/>
      <c r="H297" s="846"/>
      <c r="I297" s="846"/>
      <c r="J297" s="760"/>
      <c r="K297" s="663"/>
      <c r="L297" s="1874"/>
      <c r="M297" s="1874"/>
      <c r="N297" s="1874"/>
      <c r="O297" s="1874"/>
      <c r="P297" s="1874"/>
      <c r="Q297" s="1874"/>
      <c r="R297" s="1874"/>
      <c r="S297" s="1874"/>
      <c r="T297" s="1874"/>
      <c r="U297" s="1874"/>
      <c r="V297" s="1874"/>
      <c r="W297" s="1874"/>
      <c r="X297" s="1874"/>
      <c r="Y297" s="1874"/>
      <c r="Z297" s="1874"/>
      <c r="AA297" s="1874"/>
      <c r="AB297" s="1874"/>
      <c r="AC297" s="1874"/>
      <c r="AD297" s="1874"/>
      <c r="AE297" s="1874"/>
      <c r="AF297" s="1874"/>
      <c r="AG297" s="1874"/>
      <c r="AH297" s="1874"/>
      <c r="AI297" s="1874"/>
      <c r="AJ297" s="1874"/>
      <c r="AK297" s="1875"/>
    </row>
    <row r="298" spans="1:39" s="90" customFormat="1" ht="15" customHeight="1">
      <c r="A298" s="744"/>
      <c r="B298" s="744"/>
      <c r="C298" s="1876" t="s">
        <v>174</v>
      </c>
      <c r="D298" s="1876"/>
      <c r="E298" s="1877" t="s">
        <v>621</v>
      </c>
      <c r="F298" s="1877"/>
      <c r="G298" s="1877"/>
      <c r="H298" s="1877"/>
      <c r="I298" s="1877"/>
      <c r="J298" s="1877"/>
      <c r="K298" s="1877"/>
      <c r="L298" s="1877"/>
      <c r="M298" s="1877"/>
      <c r="N298" s="1877"/>
      <c r="O298" s="1877"/>
      <c r="P298" s="1877"/>
      <c r="Q298" s="1877"/>
      <c r="R298" s="1877"/>
      <c r="S298" s="1877"/>
      <c r="T298" s="1877"/>
      <c r="U298" s="1877"/>
      <c r="V298" s="1877"/>
      <c r="W298" s="1877"/>
      <c r="X298" s="1877"/>
      <c r="Y298" s="1877"/>
      <c r="Z298" s="1877"/>
      <c r="AA298" s="1877"/>
      <c r="AB298" s="1877"/>
      <c r="AC298" s="1877"/>
      <c r="AD298" s="1877"/>
      <c r="AE298" s="1877"/>
      <c r="AF298" s="1877"/>
      <c r="AG298" s="1877"/>
      <c r="AH298" s="1877"/>
      <c r="AI298" s="1877"/>
      <c r="AJ298" s="1877"/>
      <c r="AK298" s="1877"/>
      <c r="AM298" s="80"/>
    </row>
    <row r="299" spans="1:39" s="90" customFormat="1" ht="15" customHeight="1">
      <c r="A299" s="744"/>
      <c r="B299" s="811" t="s">
        <v>337</v>
      </c>
      <c r="C299" s="811"/>
      <c r="D299" s="811"/>
      <c r="E299" s="1878"/>
      <c r="F299" s="1878"/>
      <c r="G299" s="1878"/>
      <c r="H299" s="1878"/>
      <c r="I299" s="1878"/>
      <c r="J299" s="1878"/>
      <c r="K299" s="1878"/>
      <c r="L299" s="1878"/>
      <c r="M299" s="1878"/>
      <c r="N299" s="1878"/>
      <c r="O299" s="1878"/>
      <c r="P299" s="1878"/>
      <c r="Q299" s="1878"/>
      <c r="R299" s="1878"/>
      <c r="S299" s="1878"/>
      <c r="T299" s="1878"/>
      <c r="U299" s="1878"/>
      <c r="V299" s="1878"/>
      <c r="W299" s="1878"/>
      <c r="X299" s="1878"/>
      <c r="Y299" s="1878"/>
      <c r="Z299" s="1878"/>
      <c r="AA299" s="1878"/>
      <c r="AB299" s="1878"/>
      <c r="AC299" s="1878"/>
      <c r="AD299" s="1878"/>
      <c r="AE299" s="1878"/>
      <c r="AF299" s="1878"/>
      <c r="AG299" s="1878"/>
      <c r="AH299" s="1878"/>
      <c r="AI299" s="1878"/>
      <c r="AJ299" s="1878"/>
      <c r="AK299" s="1878"/>
      <c r="AM299" s="80"/>
    </row>
    <row r="300" spans="1:39" ht="7.5" customHeight="1">
      <c r="A300" s="96"/>
      <c r="B300" s="809"/>
      <c r="C300" s="809"/>
      <c r="D300" s="809"/>
      <c r="E300" s="809"/>
      <c r="F300" s="809"/>
      <c r="G300" s="809"/>
      <c r="H300" s="809"/>
      <c r="I300" s="809"/>
      <c r="J300" s="809"/>
      <c r="K300" s="809"/>
      <c r="L300" s="809"/>
      <c r="M300" s="809"/>
      <c r="N300" s="809"/>
      <c r="O300" s="809"/>
      <c r="P300" s="809"/>
      <c r="Q300" s="809"/>
      <c r="R300" s="809"/>
      <c r="S300" s="809"/>
      <c r="T300" s="809"/>
      <c r="U300" s="809"/>
      <c r="V300" s="809"/>
      <c r="W300" s="809"/>
      <c r="X300" s="809"/>
      <c r="Y300" s="809"/>
      <c r="Z300" s="809"/>
      <c r="AA300" s="809"/>
      <c r="AB300" s="809"/>
      <c r="AC300" s="96"/>
      <c r="AD300" s="96"/>
      <c r="AE300" s="96"/>
      <c r="AF300" s="96"/>
      <c r="AG300" s="96"/>
      <c r="AH300" s="96"/>
      <c r="AI300" s="96"/>
      <c r="AJ300" s="96"/>
      <c r="AK300" s="96"/>
    </row>
    <row r="301" spans="1:39" ht="17.100000000000001" customHeight="1" thickBot="1">
      <c r="A301" s="96"/>
      <c r="B301" s="1856" t="s">
        <v>338</v>
      </c>
      <c r="C301" s="1856"/>
      <c r="D301" s="96" t="s">
        <v>339</v>
      </c>
      <c r="E301" s="96"/>
      <c r="F301" s="96"/>
      <c r="G301" s="96"/>
      <c r="H301" s="96"/>
      <c r="I301" s="96"/>
      <c r="J301" s="96"/>
      <c r="K301" s="96"/>
      <c r="L301" s="96"/>
      <c r="M301" s="96"/>
      <c r="N301" s="96"/>
      <c r="O301" s="96"/>
      <c r="P301" s="96"/>
      <c r="Q301" s="96"/>
      <c r="R301" s="96"/>
      <c r="S301" s="96"/>
      <c r="T301" s="96"/>
      <c r="U301" s="96"/>
      <c r="V301" s="96"/>
      <c r="W301" s="96"/>
      <c r="X301" s="96"/>
      <c r="Y301" s="96"/>
      <c r="Z301" s="96"/>
      <c r="AA301" s="96"/>
      <c r="AB301" s="96"/>
      <c r="AC301" s="96"/>
      <c r="AD301" s="96"/>
      <c r="AE301" s="96"/>
      <c r="AF301" s="96"/>
      <c r="AG301" s="96"/>
      <c r="AH301" s="96"/>
      <c r="AI301" s="96"/>
      <c r="AJ301" s="96"/>
      <c r="AK301" s="96"/>
    </row>
    <row r="302" spans="1:39" ht="17.100000000000001" customHeight="1">
      <c r="A302" s="96"/>
      <c r="B302" s="1815" t="s">
        <v>139</v>
      </c>
      <c r="C302" s="1816"/>
      <c r="D302" s="1816"/>
      <c r="E302" s="1816"/>
      <c r="F302" s="1816"/>
      <c r="G302" s="1816"/>
      <c r="H302" s="1816"/>
      <c r="I302" s="1816"/>
      <c r="J302" s="1816"/>
      <c r="K302" s="1816"/>
      <c r="L302" s="1816"/>
      <c r="M302" s="1816"/>
      <c r="N302" s="1816"/>
      <c r="O302" s="1816"/>
      <c r="P302" s="1816"/>
      <c r="Q302" s="1816"/>
      <c r="R302" s="1816"/>
      <c r="S302" s="1816"/>
      <c r="T302" s="1816"/>
      <c r="U302" s="1816"/>
      <c r="V302" s="1816"/>
      <c r="W302" s="1816"/>
      <c r="X302" s="1816"/>
      <c r="Y302" s="1816"/>
      <c r="Z302" s="1816"/>
      <c r="AA302" s="1816"/>
      <c r="AB302" s="1816"/>
      <c r="AC302" s="1817"/>
      <c r="AD302" s="1463" t="s">
        <v>340</v>
      </c>
      <c r="AE302" s="1463"/>
      <c r="AF302" s="1463"/>
      <c r="AG302" s="1463"/>
      <c r="AH302" s="1463"/>
      <c r="AI302" s="1463"/>
      <c r="AJ302" s="1463"/>
      <c r="AK302" s="1464"/>
    </row>
    <row r="303" spans="1:39" ht="21.9" customHeight="1">
      <c r="A303" s="96"/>
      <c r="B303" s="1818"/>
      <c r="C303" s="1819"/>
      <c r="D303" s="1819"/>
      <c r="E303" s="1819"/>
      <c r="F303" s="1819"/>
      <c r="G303" s="1819"/>
      <c r="H303" s="1819"/>
      <c r="I303" s="1819"/>
      <c r="J303" s="1819"/>
      <c r="K303" s="1819"/>
      <c r="L303" s="1819"/>
      <c r="M303" s="1819"/>
      <c r="N303" s="1819"/>
      <c r="O303" s="1819"/>
      <c r="P303" s="1819"/>
      <c r="Q303" s="1819"/>
      <c r="R303" s="1819"/>
      <c r="S303" s="1819"/>
      <c r="T303" s="1819"/>
      <c r="U303" s="1819"/>
      <c r="V303" s="1819"/>
      <c r="W303" s="1819"/>
      <c r="X303" s="1819"/>
      <c r="Y303" s="1819"/>
      <c r="Z303" s="1819"/>
      <c r="AA303" s="1819"/>
      <c r="AB303" s="1819"/>
      <c r="AC303" s="1820"/>
      <c r="AD303" s="1857" t="s">
        <v>341</v>
      </c>
      <c r="AE303" s="1857"/>
      <c r="AF303" s="1857"/>
      <c r="AG303" s="1857"/>
      <c r="AH303" s="1857" t="s">
        <v>342</v>
      </c>
      <c r="AI303" s="1857"/>
      <c r="AJ303" s="1857"/>
      <c r="AK303" s="1858"/>
    </row>
    <row r="304" spans="1:39" ht="17.100000000000001" customHeight="1">
      <c r="A304" s="96"/>
      <c r="B304" s="1859" t="s">
        <v>343</v>
      </c>
      <c r="C304" s="1860" t="s">
        <v>344</v>
      </c>
      <c r="D304" s="1862" t="s">
        <v>345</v>
      </c>
      <c r="E304" s="1862"/>
      <c r="F304" s="1862"/>
      <c r="G304" s="1862"/>
      <c r="H304" s="1862"/>
      <c r="I304" s="1862"/>
      <c r="J304" s="1862"/>
      <c r="K304" s="1862"/>
      <c r="L304" s="1863"/>
      <c r="M304" s="1864" t="s">
        <v>346</v>
      </c>
      <c r="N304" s="1719"/>
      <c r="O304" s="1637" t="s">
        <v>347</v>
      </c>
      <c r="P304" s="1637"/>
      <c r="Q304" s="1637"/>
      <c r="R304" s="1637"/>
      <c r="S304" s="1637"/>
      <c r="T304" s="1637"/>
      <c r="U304" s="1637"/>
      <c r="V304" s="1637"/>
      <c r="W304" s="1724" t="s">
        <v>348</v>
      </c>
      <c r="X304" s="1724"/>
      <c r="Y304" s="1724"/>
      <c r="Z304" s="1724"/>
      <c r="AA304" s="1724"/>
      <c r="AB304" s="1724"/>
      <c r="AC304" s="1880"/>
      <c r="AD304" s="847"/>
      <c r="AE304" s="1719">
        <v>125</v>
      </c>
      <c r="AF304" s="1719"/>
      <c r="AG304" s="765"/>
      <c r="AH304" s="847"/>
      <c r="AI304" s="1719">
        <v>150</v>
      </c>
      <c r="AJ304" s="1719"/>
      <c r="AK304" s="848"/>
    </row>
    <row r="305" spans="1:39" ht="17.100000000000001" customHeight="1">
      <c r="A305" s="96"/>
      <c r="B305" s="1859"/>
      <c r="C305" s="1861"/>
      <c r="D305" s="1862"/>
      <c r="E305" s="1862"/>
      <c r="F305" s="1862"/>
      <c r="G305" s="1862"/>
      <c r="H305" s="1862"/>
      <c r="I305" s="1862"/>
      <c r="J305" s="1862"/>
      <c r="K305" s="1862"/>
      <c r="L305" s="1863"/>
      <c r="M305" s="1864"/>
      <c r="N305" s="1719"/>
      <c r="O305" s="1382"/>
      <c r="P305" s="1382"/>
      <c r="Q305" s="1382"/>
      <c r="R305" s="1382"/>
      <c r="S305" s="1382"/>
      <c r="T305" s="1382"/>
      <c r="U305" s="1382"/>
      <c r="V305" s="1382"/>
      <c r="W305" s="1724"/>
      <c r="X305" s="1724"/>
      <c r="Y305" s="1724"/>
      <c r="Z305" s="1724"/>
      <c r="AA305" s="1724"/>
      <c r="AB305" s="1724"/>
      <c r="AC305" s="1880"/>
      <c r="AD305" s="849"/>
      <c r="AE305" s="1719">
        <v>100</v>
      </c>
      <c r="AF305" s="1719"/>
      <c r="AG305" s="850"/>
      <c r="AH305" s="849"/>
      <c r="AI305" s="1719">
        <v>100</v>
      </c>
      <c r="AJ305" s="1719"/>
      <c r="AK305" s="851"/>
    </row>
    <row r="306" spans="1:39" ht="17.100000000000001" customHeight="1">
      <c r="A306" s="96"/>
      <c r="B306" s="1859"/>
      <c r="C306" s="1861"/>
      <c r="D306" s="1862"/>
      <c r="E306" s="1862"/>
      <c r="F306" s="1862"/>
      <c r="G306" s="1862"/>
      <c r="H306" s="1862"/>
      <c r="I306" s="1862"/>
      <c r="J306" s="1862"/>
      <c r="K306" s="1862"/>
      <c r="L306" s="1863"/>
      <c r="M306" s="1864" t="s">
        <v>349</v>
      </c>
      <c r="N306" s="1719"/>
      <c r="O306" s="1637" t="s">
        <v>347</v>
      </c>
      <c r="P306" s="1637"/>
      <c r="Q306" s="1637"/>
      <c r="R306" s="1637"/>
      <c r="S306" s="1637"/>
      <c r="T306" s="1637"/>
      <c r="U306" s="1637"/>
      <c r="V306" s="1637"/>
      <c r="W306" s="1724" t="s">
        <v>350</v>
      </c>
      <c r="X306" s="1724"/>
      <c r="Y306" s="1724"/>
      <c r="Z306" s="1724"/>
      <c r="AA306" s="1724"/>
      <c r="AB306" s="1724"/>
      <c r="AC306" s="1880"/>
      <c r="AD306" s="847"/>
      <c r="AE306" s="1719">
        <v>150</v>
      </c>
      <c r="AF306" s="1719"/>
      <c r="AG306" s="765"/>
      <c r="AH306" s="847"/>
      <c r="AI306" s="1719">
        <v>175</v>
      </c>
      <c r="AJ306" s="1719"/>
      <c r="AK306" s="848"/>
    </row>
    <row r="307" spans="1:39" ht="17.100000000000001" customHeight="1">
      <c r="A307" s="96"/>
      <c r="B307" s="1859"/>
      <c r="C307" s="1861"/>
      <c r="D307" s="1862"/>
      <c r="E307" s="1862"/>
      <c r="F307" s="1862"/>
      <c r="G307" s="1862"/>
      <c r="H307" s="1862"/>
      <c r="I307" s="1862"/>
      <c r="J307" s="1862"/>
      <c r="K307" s="1862"/>
      <c r="L307" s="1863"/>
      <c r="M307" s="1864"/>
      <c r="N307" s="1719"/>
      <c r="O307" s="1382"/>
      <c r="P307" s="1382"/>
      <c r="Q307" s="1382"/>
      <c r="R307" s="1382"/>
      <c r="S307" s="1382"/>
      <c r="T307" s="1382"/>
      <c r="U307" s="1382"/>
      <c r="V307" s="1382"/>
      <c r="W307" s="1724"/>
      <c r="X307" s="1724"/>
      <c r="Y307" s="1724"/>
      <c r="Z307" s="1724"/>
      <c r="AA307" s="1724"/>
      <c r="AB307" s="1724"/>
      <c r="AC307" s="1880"/>
      <c r="AD307" s="849"/>
      <c r="AE307" s="1719">
        <v>100</v>
      </c>
      <c r="AF307" s="1719"/>
      <c r="AG307" s="850"/>
      <c r="AH307" s="849"/>
      <c r="AI307" s="1719">
        <v>100</v>
      </c>
      <c r="AJ307" s="1719"/>
      <c r="AK307" s="851"/>
    </row>
    <row r="308" spans="1:39" ht="17.100000000000001" customHeight="1">
      <c r="A308" s="96"/>
      <c r="B308" s="1859"/>
      <c r="C308" s="1879" t="s">
        <v>351</v>
      </c>
      <c r="D308" s="1862" t="s">
        <v>352</v>
      </c>
      <c r="E308" s="1862"/>
      <c r="F308" s="1862"/>
      <c r="G308" s="1862"/>
      <c r="H308" s="1862"/>
      <c r="I308" s="1862"/>
      <c r="J308" s="1862"/>
      <c r="K308" s="1862"/>
      <c r="L308" s="1863"/>
      <c r="M308" s="1864" t="s">
        <v>346</v>
      </c>
      <c r="N308" s="1719"/>
      <c r="O308" s="1637" t="s">
        <v>347</v>
      </c>
      <c r="P308" s="1637"/>
      <c r="Q308" s="1637"/>
      <c r="R308" s="1637"/>
      <c r="S308" s="1637"/>
      <c r="T308" s="1637"/>
      <c r="U308" s="1637"/>
      <c r="V308" s="1637"/>
      <c r="W308" s="1724" t="s">
        <v>348</v>
      </c>
      <c r="X308" s="1724"/>
      <c r="Y308" s="1724"/>
      <c r="Z308" s="1724"/>
      <c r="AA308" s="1724"/>
      <c r="AB308" s="1724"/>
      <c r="AC308" s="1880"/>
      <c r="AD308" s="847"/>
      <c r="AE308" s="1719">
        <v>135</v>
      </c>
      <c r="AF308" s="1719"/>
      <c r="AG308" s="765"/>
      <c r="AH308" s="847"/>
      <c r="AI308" s="1719">
        <v>150</v>
      </c>
      <c r="AJ308" s="1719"/>
      <c r="AK308" s="848"/>
    </row>
    <row r="309" spans="1:39" ht="17.100000000000001" customHeight="1">
      <c r="A309" s="96"/>
      <c r="B309" s="1859"/>
      <c r="C309" s="1864"/>
      <c r="D309" s="1862"/>
      <c r="E309" s="1862"/>
      <c r="F309" s="1862"/>
      <c r="G309" s="1862"/>
      <c r="H309" s="1862"/>
      <c r="I309" s="1862"/>
      <c r="J309" s="1862"/>
      <c r="K309" s="1862"/>
      <c r="L309" s="1863"/>
      <c r="M309" s="1864"/>
      <c r="N309" s="1719"/>
      <c r="O309" s="1382"/>
      <c r="P309" s="1382"/>
      <c r="Q309" s="1382"/>
      <c r="R309" s="1382"/>
      <c r="S309" s="1382"/>
      <c r="T309" s="1382"/>
      <c r="U309" s="1382"/>
      <c r="V309" s="1382"/>
      <c r="W309" s="1724"/>
      <c r="X309" s="1724"/>
      <c r="Y309" s="1724"/>
      <c r="Z309" s="1724"/>
      <c r="AA309" s="1724"/>
      <c r="AB309" s="1724"/>
      <c r="AC309" s="1880"/>
      <c r="AD309" s="849"/>
      <c r="AE309" s="1719">
        <v>100</v>
      </c>
      <c r="AF309" s="1719"/>
      <c r="AG309" s="850"/>
      <c r="AH309" s="849"/>
      <c r="AI309" s="1719">
        <v>100</v>
      </c>
      <c r="AJ309" s="1719"/>
      <c r="AK309" s="851"/>
    </row>
    <row r="310" spans="1:39" ht="17.100000000000001" customHeight="1">
      <c r="A310" s="96"/>
      <c r="B310" s="1859"/>
      <c r="C310" s="1864"/>
      <c r="D310" s="1862"/>
      <c r="E310" s="1862"/>
      <c r="F310" s="1862"/>
      <c r="G310" s="1862"/>
      <c r="H310" s="1862"/>
      <c r="I310" s="1862"/>
      <c r="J310" s="1862"/>
      <c r="K310" s="1862"/>
      <c r="L310" s="1863"/>
      <c r="M310" s="1864" t="s">
        <v>349</v>
      </c>
      <c r="N310" s="1719"/>
      <c r="O310" s="1637" t="s">
        <v>347</v>
      </c>
      <c r="P310" s="1637"/>
      <c r="Q310" s="1637"/>
      <c r="R310" s="1637"/>
      <c r="S310" s="1637"/>
      <c r="T310" s="1637"/>
      <c r="U310" s="1637"/>
      <c r="V310" s="1637"/>
      <c r="W310" s="1724" t="s">
        <v>350</v>
      </c>
      <c r="X310" s="1724"/>
      <c r="Y310" s="1724"/>
      <c r="Z310" s="1724"/>
      <c r="AA310" s="1724"/>
      <c r="AB310" s="1724"/>
      <c r="AC310" s="1880"/>
      <c r="AD310" s="847"/>
      <c r="AE310" s="1719">
        <v>160</v>
      </c>
      <c r="AF310" s="1719"/>
      <c r="AG310" s="765"/>
      <c r="AH310" s="847"/>
      <c r="AI310" s="1719">
        <v>175</v>
      </c>
      <c r="AJ310" s="1719"/>
      <c r="AK310" s="848"/>
    </row>
    <row r="311" spans="1:39" ht="17.100000000000001" customHeight="1">
      <c r="A311" s="96"/>
      <c r="B311" s="1859"/>
      <c r="C311" s="1864"/>
      <c r="D311" s="1862"/>
      <c r="E311" s="1862"/>
      <c r="F311" s="1862"/>
      <c r="G311" s="1862"/>
      <c r="H311" s="1862"/>
      <c r="I311" s="1862"/>
      <c r="J311" s="1862"/>
      <c r="K311" s="1862"/>
      <c r="L311" s="1863"/>
      <c r="M311" s="1864"/>
      <c r="N311" s="1719"/>
      <c r="O311" s="1382"/>
      <c r="P311" s="1382"/>
      <c r="Q311" s="1382"/>
      <c r="R311" s="1382"/>
      <c r="S311" s="1382"/>
      <c r="T311" s="1382"/>
      <c r="U311" s="1382"/>
      <c r="V311" s="1382"/>
      <c r="W311" s="1724"/>
      <c r="X311" s="1724"/>
      <c r="Y311" s="1724"/>
      <c r="Z311" s="1724"/>
      <c r="AA311" s="1724"/>
      <c r="AB311" s="1724"/>
      <c r="AC311" s="1880"/>
      <c r="AD311" s="849"/>
      <c r="AE311" s="1719">
        <v>100</v>
      </c>
      <c r="AF311" s="1719"/>
      <c r="AG311" s="850"/>
      <c r="AH311" s="849"/>
      <c r="AI311" s="1719">
        <v>100</v>
      </c>
      <c r="AJ311" s="1719"/>
      <c r="AK311" s="851"/>
    </row>
    <row r="312" spans="1:39" ht="15" customHeight="1">
      <c r="A312" s="96"/>
      <c r="B312" s="1859"/>
      <c r="C312" s="1504" t="s">
        <v>353</v>
      </c>
      <c r="D312" s="1505"/>
      <c r="E312" s="1505"/>
      <c r="F312" s="1505"/>
      <c r="G312" s="1505"/>
      <c r="H312" s="1505"/>
      <c r="I312" s="1505"/>
      <c r="J312" s="1505"/>
      <c r="K312" s="1505"/>
      <c r="L312" s="1505"/>
      <c r="M312" s="1505"/>
      <c r="N312" s="1505"/>
      <c r="O312" s="1505"/>
      <c r="P312" s="1505"/>
      <c r="Q312" s="1505"/>
      <c r="R312" s="1505"/>
      <c r="S312" s="1505"/>
      <c r="T312" s="1505"/>
      <c r="U312" s="1505"/>
      <c r="V312" s="1505"/>
      <c r="W312" s="1505"/>
      <c r="X312" s="1505"/>
      <c r="Y312" s="1505"/>
      <c r="Z312" s="1505"/>
      <c r="AA312" s="1505"/>
      <c r="AB312" s="1505"/>
      <c r="AC312" s="1506"/>
      <c r="AD312" s="847"/>
      <c r="AE312" s="765"/>
      <c r="AF312" s="765"/>
      <c r="AG312" s="766"/>
      <c r="AH312" s="847"/>
      <c r="AI312" s="852"/>
      <c r="AJ312" s="852"/>
      <c r="AK312" s="848"/>
    </row>
    <row r="313" spans="1:39" ht="15" customHeight="1">
      <c r="A313" s="96"/>
      <c r="B313" s="1859"/>
      <c r="C313" s="782" t="s">
        <v>354</v>
      </c>
      <c r="D313" s="1641" t="s">
        <v>355</v>
      </c>
      <c r="E313" s="1641"/>
      <c r="F313" s="1641"/>
      <c r="G313" s="1641"/>
      <c r="H313" s="1641"/>
      <c r="I313" s="1641"/>
      <c r="J313" s="1641"/>
      <c r="K313" s="1641"/>
      <c r="L313" s="1641"/>
      <c r="M313" s="1641"/>
      <c r="N313" s="1641"/>
      <c r="O313" s="1641"/>
      <c r="P313" s="1641"/>
      <c r="Q313" s="1641"/>
      <c r="R313" s="1641"/>
      <c r="S313" s="1641"/>
      <c r="T313" s="1641"/>
      <c r="U313" s="1641"/>
      <c r="V313" s="1641"/>
      <c r="W313" s="1641"/>
      <c r="X313" s="1641"/>
      <c r="Y313" s="1641"/>
      <c r="Z313" s="1641"/>
      <c r="AA313" s="1641"/>
      <c r="AB313" s="1641"/>
      <c r="AC313" s="783"/>
      <c r="AD313" s="782"/>
      <c r="AE313" s="1382">
        <v>25</v>
      </c>
      <c r="AF313" s="1382"/>
      <c r="AG313" s="783"/>
      <c r="AH313" s="782"/>
      <c r="AI313" s="1382">
        <v>50</v>
      </c>
      <c r="AJ313" s="1382"/>
      <c r="AK313" s="767"/>
    </row>
    <row r="314" spans="1:39" ht="15" customHeight="1">
      <c r="A314" s="96"/>
      <c r="B314" s="1859"/>
      <c r="C314" s="782"/>
      <c r="D314" s="1641"/>
      <c r="E314" s="1641"/>
      <c r="F314" s="1641"/>
      <c r="G314" s="1641"/>
      <c r="H314" s="1641"/>
      <c r="I314" s="1641"/>
      <c r="J314" s="1641"/>
      <c r="K314" s="1641"/>
      <c r="L314" s="1641"/>
      <c r="M314" s="1641"/>
      <c r="N314" s="1641"/>
      <c r="O314" s="1641"/>
      <c r="P314" s="1641"/>
      <c r="Q314" s="1641"/>
      <c r="R314" s="1641"/>
      <c r="S314" s="1641"/>
      <c r="T314" s="1641"/>
      <c r="U314" s="1641"/>
      <c r="V314" s="1641"/>
      <c r="W314" s="1641"/>
      <c r="X314" s="1641"/>
      <c r="Y314" s="1641"/>
      <c r="Z314" s="1641"/>
      <c r="AA314" s="1641"/>
      <c r="AB314" s="1641"/>
      <c r="AC314" s="783"/>
      <c r="AD314" s="782"/>
      <c r="AE314" s="1637">
        <v>100</v>
      </c>
      <c r="AF314" s="1637"/>
      <c r="AG314" s="853"/>
      <c r="AH314" s="854"/>
      <c r="AI314" s="1637">
        <v>100</v>
      </c>
      <c r="AJ314" s="1637"/>
      <c r="AK314" s="767"/>
    </row>
    <row r="315" spans="1:39" ht="9.9" customHeight="1">
      <c r="A315" s="96"/>
      <c r="B315" s="1859"/>
      <c r="C315" s="849" t="s">
        <v>356</v>
      </c>
      <c r="D315" s="1888"/>
      <c r="E315" s="1888"/>
      <c r="F315" s="1888"/>
      <c r="G315" s="1888"/>
      <c r="H315" s="1888"/>
      <c r="I315" s="1888"/>
      <c r="J315" s="1888"/>
      <c r="K315" s="1888"/>
      <c r="L315" s="1888"/>
      <c r="M315" s="1888"/>
      <c r="N315" s="1888"/>
      <c r="O315" s="1888"/>
      <c r="P315" s="1888"/>
      <c r="Q315" s="1888"/>
      <c r="R315" s="1888"/>
      <c r="S315" s="1888"/>
      <c r="T315" s="1888"/>
      <c r="U315" s="1888"/>
      <c r="V315" s="1888"/>
      <c r="W315" s="1888"/>
      <c r="X315" s="1888"/>
      <c r="Y315" s="1888"/>
      <c r="Z315" s="1888"/>
      <c r="AA315" s="1888"/>
      <c r="AB315" s="1888"/>
      <c r="AC315" s="855"/>
      <c r="AD315" s="849"/>
      <c r="AE315" s="1382"/>
      <c r="AF315" s="1382"/>
      <c r="AG315" s="856"/>
      <c r="AH315" s="857"/>
      <c r="AI315" s="1382"/>
      <c r="AJ315" s="1382"/>
      <c r="AK315" s="851"/>
    </row>
    <row r="316" spans="1:39" ht="17.100000000000001" customHeight="1">
      <c r="A316" s="96"/>
      <c r="B316" s="1398" t="s">
        <v>357</v>
      </c>
      <c r="C316" s="1637"/>
      <c r="D316" s="1637"/>
      <c r="E316" s="1637"/>
      <c r="F316" s="1637"/>
      <c r="G316" s="1637"/>
      <c r="H316" s="1637"/>
      <c r="I316" s="1637"/>
      <c r="J316" s="1637"/>
      <c r="K316" s="1637"/>
      <c r="L316" s="1399"/>
      <c r="M316" s="1376" t="s">
        <v>358</v>
      </c>
      <c r="N316" s="1377"/>
      <c r="O316" s="1377"/>
      <c r="P316" s="1377"/>
      <c r="Q316" s="1377"/>
      <c r="R316" s="1377"/>
      <c r="S316" s="1377"/>
      <c r="T316" s="1377"/>
      <c r="U316" s="1377"/>
      <c r="V316" s="1377"/>
      <c r="W316" s="1377"/>
      <c r="X316" s="1377"/>
      <c r="Y316" s="1377"/>
      <c r="Z316" s="1377"/>
      <c r="AA316" s="1377"/>
      <c r="AB316" s="1377"/>
      <c r="AC316" s="1378"/>
      <c r="AD316" s="847"/>
      <c r="AE316" s="765"/>
      <c r="AF316" s="765"/>
      <c r="AG316" s="1719">
        <v>135</v>
      </c>
      <c r="AH316" s="1719"/>
      <c r="AI316" s="765"/>
      <c r="AJ316" s="765"/>
      <c r="AK316" s="848"/>
    </row>
    <row r="317" spans="1:39" ht="17.100000000000001" customHeight="1">
      <c r="A317" s="96"/>
      <c r="B317" s="1402"/>
      <c r="C317" s="1382"/>
      <c r="D317" s="1382"/>
      <c r="E317" s="1382"/>
      <c r="F317" s="1382"/>
      <c r="G317" s="1382"/>
      <c r="H317" s="1382"/>
      <c r="I317" s="1382"/>
      <c r="J317" s="1382"/>
      <c r="K317" s="1382"/>
      <c r="L317" s="1403"/>
      <c r="M317" s="1528"/>
      <c r="N317" s="1529"/>
      <c r="O317" s="1529"/>
      <c r="P317" s="1529"/>
      <c r="Q317" s="1529"/>
      <c r="R317" s="1529"/>
      <c r="S317" s="1529"/>
      <c r="T317" s="1529"/>
      <c r="U317" s="1529"/>
      <c r="V317" s="1529"/>
      <c r="W317" s="1529"/>
      <c r="X317" s="1529"/>
      <c r="Y317" s="1529"/>
      <c r="Z317" s="1529"/>
      <c r="AA317" s="1529"/>
      <c r="AB317" s="1529"/>
      <c r="AC317" s="1530"/>
      <c r="AD317" s="849"/>
      <c r="AE317" s="850"/>
      <c r="AF317" s="850"/>
      <c r="AG317" s="1719">
        <v>100</v>
      </c>
      <c r="AH317" s="1719"/>
      <c r="AI317" s="850"/>
      <c r="AJ317" s="850"/>
      <c r="AK317" s="851"/>
    </row>
    <row r="318" spans="1:39" s="248" customFormat="1" ht="17.100000000000001" customHeight="1">
      <c r="A318" s="96"/>
      <c r="B318" s="1400" t="s">
        <v>669</v>
      </c>
      <c r="C318" s="1448"/>
      <c r="D318" s="1448"/>
      <c r="E318" s="1448"/>
      <c r="F318" s="1448"/>
      <c r="G318" s="1448"/>
      <c r="H318" s="1448"/>
      <c r="I318" s="1448"/>
      <c r="J318" s="1448"/>
      <c r="K318" s="1448"/>
      <c r="L318" s="1401"/>
      <c r="M318" s="1376" t="s">
        <v>670</v>
      </c>
      <c r="N318" s="1377"/>
      <c r="O318" s="1377"/>
      <c r="P318" s="1377"/>
      <c r="Q318" s="1377"/>
      <c r="R318" s="1377"/>
      <c r="S318" s="1377"/>
      <c r="T318" s="1377"/>
      <c r="U318" s="1377"/>
      <c r="V318" s="1377"/>
      <c r="W318" s="1377"/>
      <c r="X318" s="1377"/>
      <c r="Y318" s="1377"/>
      <c r="Z318" s="1377"/>
      <c r="AA318" s="1377"/>
      <c r="AB318" s="1377"/>
      <c r="AC318" s="1378"/>
      <c r="AD318" s="782"/>
      <c r="AE318" s="858"/>
      <c r="AF318" s="858"/>
      <c r="AG318" s="1382">
        <v>25</v>
      </c>
      <c r="AH318" s="1382"/>
      <c r="AI318" s="858"/>
      <c r="AJ318" s="858"/>
      <c r="AK318" s="767"/>
      <c r="AM318" s="80"/>
    </row>
    <row r="319" spans="1:39" s="248" customFormat="1" ht="17.100000000000001" customHeight="1" thickBot="1">
      <c r="A319" s="96"/>
      <c r="B319" s="1449"/>
      <c r="C319" s="1450"/>
      <c r="D319" s="1450"/>
      <c r="E319" s="1450"/>
      <c r="F319" s="1450"/>
      <c r="G319" s="1450"/>
      <c r="H319" s="1450"/>
      <c r="I319" s="1450"/>
      <c r="J319" s="1450"/>
      <c r="K319" s="1450"/>
      <c r="L319" s="1451"/>
      <c r="M319" s="1379"/>
      <c r="N319" s="1380"/>
      <c r="O319" s="1380"/>
      <c r="P319" s="1380"/>
      <c r="Q319" s="1380"/>
      <c r="R319" s="1380"/>
      <c r="S319" s="1380"/>
      <c r="T319" s="1380"/>
      <c r="U319" s="1380"/>
      <c r="V319" s="1380"/>
      <c r="W319" s="1380"/>
      <c r="X319" s="1380"/>
      <c r="Y319" s="1380"/>
      <c r="Z319" s="1380"/>
      <c r="AA319" s="1380"/>
      <c r="AB319" s="1380"/>
      <c r="AC319" s="1381"/>
      <c r="AD319" s="859"/>
      <c r="AE319" s="760"/>
      <c r="AF319" s="760"/>
      <c r="AG319" s="1383">
        <v>100</v>
      </c>
      <c r="AH319" s="1383"/>
      <c r="AI319" s="760"/>
      <c r="AJ319" s="760"/>
      <c r="AK319" s="761"/>
      <c r="AM319" s="80"/>
    </row>
    <row r="320" spans="1:39" s="90" customFormat="1" ht="15" customHeight="1">
      <c r="A320" s="744"/>
      <c r="B320" s="1887" t="s">
        <v>359</v>
      </c>
      <c r="C320" s="1887"/>
      <c r="D320" s="1877" t="s">
        <v>622</v>
      </c>
      <c r="E320" s="1877"/>
      <c r="F320" s="1877"/>
      <c r="G320" s="1877"/>
      <c r="H320" s="1877"/>
      <c r="I320" s="1877"/>
      <c r="J320" s="1877"/>
      <c r="K320" s="1877"/>
      <c r="L320" s="1877"/>
      <c r="M320" s="1877"/>
      <c r="N320" s="1877"/>
      <c r="O320" s="1877"/>
      <c r="P320" s="1877"/>
      <c r="Q320" s="1877"/>
      <c r="R320" s="1877"/>
      <c r="S320" s="1877"/>
      <c r="T320" s="1877"/>
      <c r="U320" s="1877"/>
      <c r="V320" s="1877"/>
      <c r="W320" s="1877"/>
      <c r="X320" s="1877"/>
      <c r="Y320" s="1877"/>
      <c r="Z320" s="1877"/>
      <c r="AA320" s="1877"/>
      <c r="AB320" s="1877"/>
      <c r="AC320" s="1877"/>
      <c r="AD320" s="1877"/>
      <c r="AE320" s="1877"/>
      <c r="AF320" s="1877"/>
      <c r="AG320" s="1877"/>
      <c r="AH320" s="1877"/>
      <c r="AI320" s="1877"/>
      <c r="AJ320" s="1877"/>
      <c r="AK320" s="1877"/>
      <c r="AM320" s="80"/>
    </row>
    <row r="321" spans="1:39" s="90" customFormat="1" ht="15" customHeight="1">
      <c r="A321" s="744"/>
      <c r="B321" s="744" t="s">
        <v>360</v>
      </c>
      <c r="C321" s="744"/>
      <c r="D321" s="1878"/>
      <c r="E321" s="1878"/>
      <c r="F321" s="1878"/>
      <c r="G321" s="1878"/>
      <c r="H321" s="1878"/>
      <c r="I321" s="1878"/>
      <c r="J321" s="1878"/>
      <c r="K321" s="1878"/>
      <c r="L321" s="1878"/>
      <c r="M321" s="1878"/>
      <c r="N321" s="1878"/>
      <c r="O321" s="1878"/>
      <c r="P321" s="1878"/>
      <c r="Q321" s="1878"/>
      <c r="R321" s="1878"/>
      <c r="S321" s="1878"/>
      <c r="T321" s="1878"/>
      <c r="U321" s="1878"/>
      <c r="V321" s="1878"/>
      <c r="W321" s="1878"/>
      <c r="X321" s="1878"/>
      <c r="Y321" s="1878"/>
      <c r="Z321" s="1878"/>
      <c r="AA321" s="1878"/>
      <c r="AB321" s="1878"/>
      <c r="AC321" s="1878"/>
      <c r="AD321" s="1878"/>
      <c r="AE321" s="1878"/>
      <c r="AF321" s="1878"/>
      <c r="AG321" s="1878"/>
      <c r="AH321" s="1878"/>
      <c r="AI321" s="1878"/>
      <c r="AJ321" s="1878"/>
      <c r="AK321" s="1878"/>
      <c r="AM321" s="80"/>
    </row>
    <row r="322" spans="1:39" s="90" customFormat="1" ht="15" customHeight="1">
      <c r="A322" s="744"/>
      <c r="B322" s="1881" t="s">
        <v>231</v>
      </c>
      <c r="C322" s="1881"/>
      <c r="D322" s="1882" t="s">
        <v>361</v>
      </c>
      <c r="E322" s="1882"/>
      <c r="F322" s="1882"/>
      <c r="G322" s="1882"/>
      <c r="H322" s="1882"/>
      <c r="I322" s="1882"/>
      <c r="J322" s="1882"/>
      <c r="K322" s="1882"/>
      <c r="L322" s="1882"/>
      <c r="M322" s="1882"/>
      <c r="N322" s="1882"/>
      <c r="O322" s="1882"/>
      <c r="P322" s="1882"/>
      <c r="Q322" s="1882"/>
      <c r="R322" s="1882"/>
      <c r="S322" s="1882"/>
      <c r="T322" s="1882"/>
      <c r="U322" s="1882"/>
      <c r="V322" s="1882"/>
      <c r="W322" s="1882"/>
      <c r="X322" s="1882"/>
      <c r="Y322" s="1882"/>
      <c r="Z322" s="1882"/>
      <c r="AA322" s="1882"/>
      <c r="AB322" s="1882"/>
      <c r="AC322" s="1882"/>
      <c r="AD322" s="1882"/>
      <c r="AE322" s="1882"/>
      <c r="AF322" s="1882"/>
      <c r="AG322" s="1882"/>
      <c r="AH322" s="1882"/>
      <c r="AI322" s="1882"/>
      <c r="AJ322" s="1882"/>
      <c r="AK322" s="1882"/>
      <c r="AM322" s="80"/>
    </row>
    <row r="323" spans="1:39" ht="7.5" customHeight="1">
      <c r="A323" s="96"/>
      <c r="B323" s="96"/>
      <c r="C323" s="96"/>
      <c r="D323" s="96"/>
      <c r="E323" s="96"/>
      <c r="F323" s="96"/>
      <c r="G323" s="96"/>
      <c r="H323" s="96"/>
      <c r="I323" s="96"/>
      <c r="J323" s="96"/>
      <c r="K323" s="96"/>
      <c r="L323" s="96"/>
      <c r="M323" s="96"/>
      <c r="N323" s="96"/>
      <c r="O323" s="96"/>
      <c r="P323" s="96"/>
      <c r="Q323" s="96"/>
      <c r="R323" s="96"/>
      <c r="S323" s="96"/>
      <c r="T323" s="96"/>
      <c r="U323" s="96"/>
      <c r="V323" s="96"/>
      <c r="W323" s="96"/>
      <c r="X323" s="96"/>
      <c r="Y323" s="96"/>
      <c r="Z323" s="96"/>
      <c r="AA323" s="96"/>
      <c r="AB323" s="96"/>
      <c r="AC323" s="96"/>
      <c r="AD323" s="96"/>
      <c r="AE323" s="96"/>
      <c r="AF323" s="96"/>
      <c r="AG323" s="96"/>
      <c r="AH323" s="96"/>
      <c r="AI323" s="96"/>
      <c r="AJ323" s="96"/>
      <c r="AK323" s="96"/>
    </row>
    <row r="324" spans="1:39" s="92" customFormat="1" ht="20.100000000000001" customHeight="1">
      <c r="A324" s="838">
        <v>12</v>
      </c>
      <c r="B324" s="824"/>
      <c r="C324" s="251" t="s">
        <v>683</v>
      </c>
      <c r="D324" s="824"/>
      <c r="E324" s="824"/>
      <c r="F324" s="824"/>
      <c r="G324" s="824"/>
      <c r="H324" s="824"/>
      <c r="I324" s="824"/>
      <c r="J324" s="824"/>
      <c r="K324" s="824"/>
      <c r="L324" s="824"/>
      <c r="M324" s="824"/>
      <c r="N324" s="824"/>
      <c r="O324" s="824"/>
      <c r="P324" s="824"/>
      <c r="Q324" s="824"/>
      <c r="R324" s="824"/>
      <c r="S324" s="824"/>
      <c r="T324" s="824"/>
      <c r="U324" s="824"/>
      <c r="V324" s="824"/>
      <c r="W324" s="824"/>
      <c r="X324" s="824"/>
      <c r="Y324" s="824"/>
      <c r="Z324" s="824"/>
      <c r="AA324" s="824"/>
      <c r="AB324" s="824"/>
      <c r="AC324" s="824"/>
      <c r="AD324" s="824"/>
      <c r="AE324" s="824"/>
      <c r="AF324" s="824"/>
      <c r="AG324" s="824"/>
      <c r="AH324" s="824"/>
      <c r="AI324" s="824"/>
      <c r="AJ324" s="824"/>
      <c r="AK324" s="824"/>
      <c r="AM324" s="80"/>
    </row>
    <row r="325" spans="1:39" s="92" customFormat="1" ht="7.5" customHeight="1">
      <c r="A325" s="251"/>
      <c r="B325" s="251"/>
      <c r="C325" s="753"/>
      <c r="D325" s="824"/>
      <c r="E325" s="824"/>
      <c r="F325" s="824"/>
      <c r="G325" s="824"/>
      <c r="H325" s="824"/>
      <c r="I325" s="824"/>
      <c r="J325" s="824"/>
      <c r="K325" s="824"/>
      <c r="L325" s="824"/>
      <c r="M325" s="824"/>
      <c r="N325" s="824"/>
      <c r="O325" s="824"/>
      <c r="P325" s="824"/>
      <c r="Q325" s="824"/>
      <c r="R325" s="824"/>
      <c r="S325" s="824"/>
      <c r="T325" s="824"/>
      <c r="U325" s="824"/>
      <c r="V325" s="824"/>
      <c r="W325" s="824"/>
      <c r="X325" s="824"/>
      <c r="Y325" s="824"/>
      <c r="Z325" s="824"/>
      <c r="AA325" s="824"/>
      <c r="AB325" s="824"/>
      <c r="AC325" s="824"/>
      <c r="AD325" s="824"/>
      <c r="AE325" s="824"/>
      <c r="AF325" s="824"/>
      <c r="AG325" s="824"/>
      <c r="AH325" s="824"/>
      <c r="AI325" s="824"/>
      <c r="AJ325" s="824"/>
      <c r="AK325" s="824"/>
      <c r="AM325" s="80"/>
    </row>
    <row r="326" spans="1:39" s="87" customFormat="1" ht="20.100000000000001" customHeight="1" thickBot="1">
      <c r="A326" s="254"/>
      <c r="B326" s="762" t="s">
        <v>246</v>
      </c>
      <c r="C326" s="254" t="s">
        <v>526</v>
      </c>
      <c r="D326" s="254"/>
      <c r="E326" s="827"/>
      <c r="F326" s="827"/>
      <c r="G326" s="827"/>
      <c r="H326" s="827"/>
      <c r="I326" s="827"/>
      <c r="J326" s="827"/>
      <c r="K326" s="827"/>
      <c r="L326" s="827"/>
      <c r="M326" s="827"/>
      <c r="N326" s="827"/>
      <c r="O326" s="827"/>
      <c r="P326" s="827"/>
      <c r="Q326" s="827"/>
      <c r="R326" s="827"/>
      <c r="S326" s="827"/>
      <c r="T326" s="827"/>
      <c r="U326" s="827"/>
      <c r="V326" s="827"/>
      <c r="W326" s="827"/>
      <c r="X326" s="254"/>
      <c r="Y326" s="827"/>
      <c r="Z326" s="827"/>
      <c r="AA326" s="827"/>
      <c r="AB326" s="827"/>
      <c r="AC326" s="254"/>
      <c r="AD326" s="254"/>
      <c r="AE326" s="254"/>
      <c r="AF326" s="254"/>
      <c r="AG326" s="254"/>
      <c r="AH326" s="254"/>
      <c r="AI326" s="254"/>
      <c r="AJ326" s="254"/>
      <c r="AK326" s="254"/>
      <c r="AM326" s="80"/>
    </row>
    <row r="327" spans="1:39" ht="20.100000000000001" customHeight="1">
      <c r="A327" s="96"/>
      <c r="B327" s="1815" t="s">
        <v>139</v>
      </c>
      <c r="C327" s="1816"/>
      <c r="D327" s="1816"/>
      <c r="E327" s="1816"/>
      <c r="F327" s="1816"/>
      <c r="G327" s="1816"/>
      <c r="H327" s="1816"/>
      <c r="I327" s="1816"/>
      <c r="J327" s="1816"/>
      <c r="K327" s="1816"/>
      <c r="L327" s="1816"/>
      <c r="M327" s="1816"/>
      <c r="N327" s="1816"/>
      <c r="O327" s="1816"/>
      <c r="P327" s="1816"/>
      <c r="Q327" s="1816"/>
      <c r="R327" s="1816"/>
      <c r="S327" s="1816"/>
      <c r="T327" s="1816"/>
      <c r="U327" s="1816"/>
      <c r="V327" s="1817"/>
      <c r="W327" s="1883" t="s">
        <v>362</v>
      </c>
      <c r="X327" s="1593"/>
      <c r="Y327" s="1593"/>
      <c r="Z327" s="1593"/>
      <c r="AA327" s="1593"/>
      <c r="AB327" s="1593"/>
      <c r="AC327" s="1593"/>
      <c r="AD327" s="1593"/>
      <c r="AE327" s="1593"/>
      <c r="AF327" s="1462"/>
      <c r="AG327" s="1463" t="s">
        <v>668</v>
      </c>
      <c r="AH327" s="1463"/>
      <c r="AI327" s="1463"/>
      <c r="AJ327" s="1463"/>
      <c r="AK327" s="1464"/>
    </row>
    <row r="328" spans="1:39" ht="30" customHeight="1">
      <c r="A328" s="96"/>
      <c r="B328" s="1818"/>
      <c r="C328" s="1819"/>
      <c r="D328" s="1819"/>
      <c r="E328" s="1819"/>
      <c r="F328" s="1819"/>
      <c r="G328" s="1819"/>
      <c r="H328" s="1819"/>
      <c r="I328" s="1819"/>
      <c r="J328" s="1819"/>
      <c r="K328" s="1819"/>
      <c r="L328" s="1819"/>
      <c r="M328" s="1819"/>
      <c r="N328" s="1819"/>
      <c r="O328" s="1819"/>
      <c r="P328" s="1819"/>
      <c r="Q328" s="1819"/>
      <c r="R328" s="1819"/>
      <c r="S328" s="1819"/>
      <c r="T328" s="1819"/>
      <c r="U328" s="1819"/>
      <c r="V328" s="1820"/>
      <c r="W328" s="1857" t="s">
        <v>363</v>
      </c>
      <c r="X328" s="1857"/>
      <c r="Y328" s="1857"/>
      <c r="Z328" s="1857"/>
      <c r="AA328" s="1857"/>
      <c r="AB328" s="1884" t="s">
        <v>364</v>
      </c>
      <c r="AC328" s="1885"/>
      <c r="AD328" s="1885"/>
      <c r="AE328" s="1885"/>
      <c r="AF328" s="1886"/>
      <c r="AG328" s="1857" t="s">
        <v>713</v>
      </c>
      <c r="AH328" s="1857"/>
      <c r="AI328" s="1857"/>
      <c r="AJ328" s="1857"/>
      <c r="AK328" s="1858"/>
    </row>
    <row r="329" spans="1:39" ht="20.100000000000001" customHeight="1">
      <c r="A329" s="96"/>
      <c r="B329" s="1406" t="s">
        <v>365</v>
      </c>
      <c r="C329" s="1407"/>
      <c r="D329" s="1407"/>
      <c r="E329" s="1407"/>
      <c r="F329" s="1407"/>
      <c r="G329" s="1407"/>
      <c r="H329" s="1407"/>
      <c r="I329" s="1407"/>
      <c r="J329" s="1407"/>
      <c r="K329" s="1407"/>
      <c r="L329" s="1407"/>
      <c r="M329" s="1407"/>
      <c r="N329" s="1407"/>
      <c r="O329" s="1407"/>
      <c r="P329" s="1407"/>
      <c r="Q329" s="1407"/>
      <c r="R329" s="1407"/>
      <c r="S329" s="1407"/>
      <c r="T329" s="1407"/>
      <c r="U329" s="1407"/>
      <c r="V329" s="1408"/>
      <c r="W329" s="1409">
        <v>12000</v>
      </c>
      <c r="X329" s="1409"/>
      <c r="Y329" s="1409"/>
      <c r="Z329" s="1409"/>
      <c r="AA329" s="1409"/>
      <c r="AB329" s="1410">
        <v>18000</v>
      </c>
      <c r="AC329" s="1411"/>
      <c r="AD329" s="1411"/>
      <c r="AE329" s="1411"/>
      <c r="AF329" s="1412"/>
      <c r="AG329" s="1409">
        <v>6000</v>
      </c>
      <c r="AH329" s="1409"/>
      <c r="AI329" s="1409"/>
      <c r="AJ329" s="1409"/>
      <c r="AK329" s="1413"/>
    </row>
    <row r="330" spans="1:39" ht="20.100000000000001" customHeight="1">
      <c r="A330" s="96"/>
      <c r="B330" s="1406" t="s">
        <v>366</v>
      </c>
      <c r="C330" s="1407"/>
      <c r="D330" s="1407"/>
      <c r="E330" s="1407"/>
      <c r="F330" s="1407"/>
      <c r="G330" s="1407"/>
      <c r="H330" s="1407"/>
      <c r="I330" s="1407"/>
      <c r="J330" s="1407"/>
      <c r="K330" s="1407"/>
      <c r="L330" s="1407"/>
      <c r="M330" s="1407"/>
      <c r="N330" s="1407"/>
      <c r="O330" s="1407"/>
      <c r="P330" s="1407"/>
      <c r="Q330" s="1407"/>
      <c r="R330" s="1407"/>
      <c r="S330" s="1407"/>
      <c r="T330" s="1407"/>
      <c r="U330" s="1407"/>
      <c r="V330" s="1408"/>
      <c r="W330" s="1409">
        <v>10000</v>
      </c>
      <c r="X330" s="1409"/>
      <c r="Y330" s="1409"/>
      <c r="Z330" s="1409"/>
      <c r="AA330" s="1409"/>
      <c r="AB330" s="1410">
        <v>15000</v>
      </c>
      <c r="AC330" s="1411"/>
      <c r="AD330" s="1411"/>
      <c r="AE330" s="1411"/>
      <c r="AF330" s="1412"/>
      <c r="AG330" s="1409">
        <v>5000</v>
      </c>
      <c r="AH330" s="1409"/>
      <c r="AI330" s="1409"/>
      <c r="AJ330" s="1409"/>
      <c r="AK330" s="1413"/>
    </row>
    <row r="331" spans="1:39" ht="20.100000000000001" customHeight="1">
      <c r="A331" s="96"/>
      <c r="B331" s="1406" t="s">
        <v>367</v>
      </c>
      <c r="C331" s="1407"/>
      <c r="D331" s="1407"/>
      <c r="E331" s="1407"/>
      <c r="F331" s="1407"/>
      <c r="G331" s="1407"/>
      <c r="H331" s="1407"/>
      <c r="I331" s="1407"/>
      <c r="J331" s="1407"/>
      <c r="K331" s="1407"/>
      <c r="L331" s="1407"/>
      <c r="M331" s="1407"/>
      <c r="N331" s="1407"/>
      <c r="O331" s="1407"/>
      <c r="P331" s="1407"/>
      <c r="Q331" s="1407"/>
      <c r="R331" s="1407"/>
      <c r="S331" s="1407"/>
      <c r="T331" s="1407"/>
      <c r="U331" s="1407"/>
      <c r="V331" s="1408"/>
      <c r="W331" s="1409">
        <v>8000</v>
      </c>
      <c r="X331" s="1409"/>
      <c r="Y331" s="1409"/>
      <c r="Z331" s="1409"/>
      <c r="AA331" s="1409"/>
      <c r="AB331" s="1410">
        <v>12000</v>
      </c>
      <c r="AC331" s="1411"/>
      <c r="AD331" s="1411"/>
      <c r="AE331" s="1411"/>
      <c r="AF331" s="1412"/>
      <c r="AG331" s="1409">
        <v>4000</v>
      </c>
      <c r="AH331" s="1409"/>
      <c r="AI331" s="1409"/>
      <c r="AJ331" s="1409"/>
      <c r="AK331" s="1413"/>
    </row>
    <row r="332" spans="1:39" ht="20.100000000000001" customHeight="1">
      <c r="A332" s="96"/>
      <c r="B332" s="1406" t="s">
        <v>368</v>
      </c>
      <c r="C332" s="1407"/>
      <c r="D332" s="1407"/>
      <c r="E332" s="1407"/>
      <c r="F332" s="1407"/>
      <c r="G332" s="1407"/>
      <c r="H332" s="1407"/>
      <c r="I332" s="1407"/>
      <c r="J332" s="1407"/>
      <c r="K332" s="1407"/>
      <c r="L332" s="1407"/>
      <c r="M332" s="1407"/>
      <c r="N332" s="1407"/>
      <c r="O332" s="1407"/>
      <c r="P332" s="1407"/>
      <c r="Q332" s="1407"/>
      <c r="R332" s="1407"/>
      <c r="S332" s="1407"/>
      <c r="T332" s="1407"/>
      <c r="U332" s="1407"/>
      <c r="V332" s="1408"/>
      <c r="W332" s="1409">
        <v>6000</v>
      </c>
      <c r="X332" s="1409"/>
      <c r="Y332" s="1409"/>
      <c r="Z332" s="1409"/>
      <c r="AA332" s="1409"/>
      <c r="AB332" s="1410">
        <v>9000</v>
      </c>
      <c r="AC332" s="1411"/>
      <c r="AD332" s="1411"/>
      <c r="AE332" s="1411"/>
      <c r="AF332" s="1412"/>
      <c r="AG332" s="1409">
        <v>3000</v>
      </c>
      <c r="AH332" s="1409"/>
      <c r="AI332" s="1409"/>
      <c r="AJ332" s="1409"/>
      <c r="AK332" s="1413"/>
    </row>
    <row r="333" spans="1:39" ht="20.100000000000001" customHeight="1" thickBot="1">
      <c r="A333" s="96"/>
      <c r="B333" s="1414" t="s">
        <v>369</v>
      </c>
      <c r="C333" s="1415"/>
      <c r="D333" s="1415"/>
      <c r="E333" s="1415"/>
      <c r="F333" s="1415"/>
      <c r="G333" s="1415"/>
      <c r="H333" s="1415"/>
      <c r="I333" s="1415"/>
      <c r="J333" s="1415"/>
      <c r="K333" s="1415"/>
      <c r="L333" s="1415"/>
      <c r="M333" s="1415"/>
      <c r="N333" s="1415"/>
      <c r="O333" s="1415"/>
      <c r="P333" s="1415"/>
      <c r="Q333" s="1415"/>
      <c r="R333" s="1415"/>
      <c r="S333" s="1415"/>
      <c r="T333" s="1415"/>
      <c r="U333" s="1415"/>
      <c r="V333" s="1416"/>
      <c r="W333" s="1417">
        <v>4000</v>
      </c>
      <c r="X333" s="1417"/>
      <c r="Y333" s="1417"/>
      <c r="Z333" s="1417"/>
      <c r="AA333" s="1417"/>
      <c r="AB333" s="1418">
        <v>6000</v>
      </c>
      <c r="AC333" s="1419"/>
      <c r="AD333" s="1419"/>
      <c r="AE333" s="1419"/>
      <c r="AF333" s="1420"/>
      <c r="AG333" s="1417">
        <v>2000</v>
      </c>
      <c r="AH333" s="1417"/>
      <c r="AI333" s="1417"/>
      <c r="AJ333" s="1417"/>
      <c r="AK333" s="1421"/>
    </row>
    <row r="334" spans="1:39" ht="9.9" customHeight="1">
      <c r="A334" s="96"/>
      <c r="B334" s="96"/>
      <c r="C334" s="96"/>
      <c r="D334" s="96"/>
      <c r="E334" s="96"/>
      <c r="F334" s="96"/>
      <c r="G334" s="96"/>
      <c r="H334" s="96"/>
      <c r="I334" s="96"/>
      <c r="J334" s="96"/>
      <c r="K334" s="96"/>
      <c r="L334" s="96"/>
      <c r="M334" s="96"/>
      <c r="N334" s="96"/>
      <c r="O334" s="96"/>
      <c r="P334" s="96"/>
      <c r="Q334" s="96"/>
      <c r="R334" s="96"/>
      <c r="S334" s="96"/>
      <c r="T334" s="96"/>
      <c r="U334" s="96"/>
      <c r="V334" s="96"/>
      <c r="W334" s="96"/>
      <c r="X334" s="96"/>
      <c r="Y334" s="96"/>
      <c r="Z334" s="96"/>
      <c r="AA334" s="96"/>
      <c r="AB334" s="96"/>
      <c r="AC334" s="96"/>
      <c r="AD334" s="96"/>
      <c r="AE334" s="96"/>
      <c r="AF334" s="96"/>
      <c r="AG334" s="96"/>
      <c r="AH334" s="96"/>
      <c r="AI334" s="96"/>
      <c r="AJ334" s="96"/>
      <c r="AK334" s="96"/>
    </row>
    <row r="335" spans="1:39" s="87" customFormat="1" ht="20.100000000000001" customHeight="1" thickBot="1">
      <c r="A335" s="254"/>
      <c r="B335" s="762" t="s">
        <v>251</v>
      </c>
      <c r="C335" s="254" t="s">
        <v>527</v>
      </c>
      <c r="D335" s="254"/>
      <c r="E335" s="827"/>
      <c r="F335" s="827"/>
      <c r="G335" s="827"/>
      <c r="H335" s="827"/>
      <c r="I335" s="827"/>
      <c r="J335" s="827"/>
      <c r="K335" s="827"/>
      <c r="L335" s="827"/>
      <c r="M335" s="827"/>
      <c r="N335" s="827"/>
      <c r="O335" s="827"/>
      <c r="P335" s="827"/>
      <c r="Q335" s="827"/>
      <c r="R335" s="827"/>
      <c r="S335" s="827"/>
      <c r="T335" s="827"/>
      <c r="U335" s="827"/>
      <c r="V335" s="827"/>
      <c r="W335" s="827"/>
      <c r="X335" s="254"/>
      <c r="Y335" s="827"/>
      <c r="Z335" s="827"/>
      <c r="AA335" s="827"/>
      <c r="AB335" s="827"/>
      <c r="AC335" s="254"/>
      <c r="AD335" s="254"/>
      <c r="AE335" s="254"/>
      <c r="AF335" s="254"/>
      <c r="AG335" s="254"/>
      <c r="AH335" s="254"/>
      <c r="AI335" s="254"/>
      <c r="AJ335" s="254"/>
      <c r="AK335" s="254"/>
      <c r="AM335" s="80"/>
    </row>
    <row r="336" spans="1:39" ht="20.100000000000001" customHeight="1">
      <c r="A336" s="96"/>
      <c r="B336" s="1815" t="s">
        <v>139</v>
      </c>
      <c r="C336" s="1816"/>
      <c r="D336" s="1816"/>
      <c r="E336" s="1816"/>
      <c r="F336" s="1816"/>
      <c r="G336" s="1816"/>
      <c r="H336" s="1816"/>
      <c r="I336" s="1816"/>
      <c r="J336" s="1816"/>
      <c r="K336" s="1816"/>
      <c r="L336" s="1816"/>
      <c r="M336" s="1816"/>
      <c r="N336" s="1816"/>
      <c r="O336" s="1816"/>
      <c r="P336" s="1816"/>
      <c r="Q336" s="1816"/>
      <c r="R336" s="1816"/>
      <c r="S336" s="1816"/>
      <c r="T336" s="1816"/>
      <c r="U336" s="1816"/>
      <c r="V336" s="1817"/>
      <c r="W336" s="1883" t="s">
        <v>362</v>
      </c>
      <c r="X336" s="1593"/>
      <c r="Y336" s="1593"/>
      <c r="Z336" s="1593"/>
      <c r="AA336" s="1593"/>
      <c r="AB336" s="1593"/>
      <c r="AC336" s="1593"/>
      <c r="AD336" s="1593"/>
      <c r="AE336" s="1593"/>
      <c r="AF336" s="1462"/>
      <c r="AG336" s="1463" t="s">
        <v>668</v>
      </c>
      <c r="AH336" s="1463"/>
      <c r="AI336" s="1463"/>
      <c r="AJ336" s="1463"/>
      <c r="AK336" s="1464"/>
    </row>
    <row r="337" spans="1:39" ht="30" customHeight="1">
      <c r="A337" s="96"/>
      <c r="B337" s="1818"/>
      <c r="C337" s="1819"/>
      <c r="D337" s="1819"/>
      <c r="E337" s="1819"/>
      <c r="F337" s="1819"/>
      <c r="G337" s="1819"/>
      <c r="H337" s="1819"/>
      <c r="I337" s="1819"/>
      <c r="J337" s="1819"/>
      <c r="K337" s="1819"/>
      <c r="L337" s="1819"/>
      <c r="M337" s="1819"/>
      <c r="N337" s="1819"/>
      <c r="O337" s="1819"/>
      <c r="P337" s="1819"/>
      <c r="Q337" s="1819"/>
      <c r="R337" s="1819"/>
      <c r="S337" s="1819"/>
      <c r="T337" s="1819"/>
      <c r="U337" s="1819"/>
      <c r="V337" s="1820"/>
      <c r="W337" s="1857" t="s">
        <v>363</v>
      </c>
      <c r="X337" s="1857"/>
      <c r="Y337" s="1857"/>
      <c r="Z337" s="1857"/>
      <c r="AA337" s="1857"/>
      <c r="AB337" s="1884" t="s">
        <v>364</v>
      </c>
      <c r="AC337" s="1885"/>
      <c r="AD337" s="1885"/>
      <c r="AE337" s="1885"/>
      <c r="AF337" s="1886"/>
      <c r="AG337" s="1857" t="s">
        <v>713</v>
      </c>
      <c r="AH337" s="1857"/>
      <c r="AI337" s="1857"/>
      <c r="AJ337" s="1857"/>
      <c r="AK337" s="1858"/>
    </row>
    <row r="338" spans="1:39" ht="20.100000000000001" customHeight="1">
      <c r="A338" s="96"/>
      <c r="B338" s="1406" t="s">
        <v>365</v>
      </c>
      <c r="C338" s="1407"/>
      <c r="D338" s="1407"/>
      <c r="E338" s="1407"/>
      <c r="F338" s="1407"/>
      <c r="G338" s="1407"/>
      <c r="H338" s="1407"/>
      <c r="I338" s="1407"/>
      <c r="J338" s="1407"/>
      <c r="K338" s="1407"/>
      <c r="L338" s="1407"/>
      <c r="M338" s="1407"/>
      <c r="N338" s="1407"/>
      <c r="O338" s="1407"/>
      <c r="P338" s="1407"/>
      <c r="Q338" s="1407"/>
      <c r="R338" s="1407"/>
      <c r="S338" s="1407"/>
      <c r="T338" s="1407"/>
      <c r="U338" s="1407"/>
      <c r="V338" s="1408"/>
      <c r="W338" s="1409">
        <v>11000</v>
      </c>
      <c r="X338" s="1409"/>
      <c r="Y338" s="1409"/>
      <c r="Z338" s="1409"/>
      <c r="AA338" s="1409"/>
      <c r="AB338" s="1410">
        <v>16500</v>
      </c>
      <c r="AC338" s="1411"/>
      <c r="AD338" s="1411"/>
      <c r="AE338" s="1411"/>
      <c r="AF338" s="1412"/>
      <c r="AG338" s="1409">
        <v>5500</v>
      </c>
      <c r="AH338" s="1409"/>
      <c r="AI338" s="1409"/>
      <c r="AJ338" s="1409"/>
      <c r="AK338" s="1413"/>
    </row>
    <row r="339" spans="1:39" ht="20.100000000000001" customHeight="1">
      <c r="A339" s="96"/>
      <c r="B339" s="1406" t="s">
        <v>366</v>
      </c>
      <c r="C339" s="1407"/>
      <c r="D339" s="1407"/>
      <c r="E339" s="1407"/>
      <c r="F339" s="1407"/>
      <c r="G339" s="1407"/>
      <c r="H339" s="1407"/>
      <c r="I339" s="1407"/>
      <c r="J339" s="1407"/>
      <c r="K339" s="1407"/>
      <c r="L339" s="1407"/>
      <c r="M339" s="1407"/>
      <c r="N339" s="1407"/>
      <c r="O339" s="1407"/>
      <c r="P339" s="1407"/>
      <c r="Q339" s="1407"/>
      <c r="R339" s="1407"/>
      <c r="S339" s="1407"/>
      <c r="T339" s="1407"/>
      <c r="U339" s="1407"/>
      <c r="V339" s="1408"/>
      <c r="W339" s="1409">
        <v>9000</v>
      </c>
      <c r="X339" s="1409"/>
      <c r="Y339" s="1409"/>
      <c r="Z339" s="1409"/>
      <c r="AA339" s="1409"/>
      <c r="AB339" s="1410">
        <v>13500</v>
      </c>
      <c r="AC339" s="1411"/>
      <c r="AD339" s="1411"/>
      <c r="AE339" s="1411"/>
      <c r="AF339" s="1412"/>
      <c r="AG339" s="1409">
        <v>4500</v>
      </c>
      <c r="AH339" s="1409"/>
      <c r="AI339" s="1409"/>
      <c r="AJ339" s="1409"/>
      <c r="AK339" s="1413"/>
    </row>
    <row r="340" spans="1:39" ht="20.100000000000001" customHeight="1">
      <c r="A340" s="96"/>
      <c r="B340" s="1406" t="s">
        <v>367</v>
      </c>
      <c r="C340" s="1407"/>
      <c r="D340" s="1407"/>
      <c r="E340" s="1407"/>
      <c r="F340" s="1407"/>
      <c r="G340" s="1407"/>
      <c r="H340" s="1407"/>
      <c r="I340" s="1407"/>
      <c r="J340" s="1407"/>
      <c r="K340" s="1407"/>
      <c r="L340" s="1407"/>
      <c r="M340" s="1407"/>
      <c r="N340" s="1407"/>
      <c r="O340" s="1407"/>
      <c r="P340" s="1407"/>
      <c r="Q340" s="1407"/>
      <c r="R340" s="1407"/>
      <c r="S340" s="1407"/>
      <c r="T340" s="1407"/>
      <c r="U340" s="1407"/>
      <c r="V340" s="1408"/>
      <c r="W340" s="1409">
        <v>7000</v>
      </c>
      <c r="X340" s="1409"/>
      <c r="Y340" s="1409"/>
      <c r="Z340" s="1409"/>
      <c r="AA340" s="1409"/>
      <c r="AB340" s="1410">
        <v>10500</v>
      </c>
      <c r="AC340" s="1411"/>
      <c r="AD340" s="1411"/>
      <c r="AE340" s="1411"/>
      <c r="AF340" s="1412"/>
      <c r="AG340" s="1409">
        <v>3500</v>
      </c>
      <c r="AH340" s="1409"/>
      <c r="AI340" s="1409"/>
      <c r="AJ340" s="1409"/>
      <c r="AK340" s="1413"/>
    </row>
    <row r="341" spans="1:39" ht="20.100000000000001" customHeight="1">
      <c r="A341" s="96"/>
      <c r="B341" s="1406" t="s">
        <v>368</v>
      </c>
      <c r="C341" s="1407"/>
      <c r="D341" s="1407"/>
      <c r="E341" s="1407"/>
      <c r="F341" s="1407"/>
      <c r="G341" s="1407"/>
      <c r="H341" s="1407"/>
      <c r="I341" s="1407"/>
      <c r="J341" s="1407"/>
      <c r="K341" s="1407"/>
      <c r="L341" s="1407"/>
      <c r="M341" s="1407"/>
      <c r="N341" s="1407"/>
      <c r="O341" s="1407"/>
      <c r="P341" s="1407"/>
      <c r="Q341" s="1407"/>
      <c r="R341" s="1407"/>
      <c r="S341" s="1407"/>
      <c r="T341" s="1407"/>
      <c r="U341" s="1407"/>
      <c r="V341" s="1408"/>
      <c r="W341" s="1409">
        <v>5000</v>
      </c>
      <c r="X341" s="1409"/>
      <c r="Y341" s="1409"/>
      <c r="Z341" s="1409"/>
      <c r="AA341" s="1409"/>
      <c r="AB341" s="1410">
        <v>7500</v>
      </c>
      <c r="AC341" s="1411"/>
      <c r="AD341" s="1411"/>
      <c r="AE341" s="1411"/>
      <c r="AF341" s="1412"/>
      <c r="AG341" s="1409">
        <v>2500</v>
      </c>
      <c r="AH341" s="1409"/>
      <c r="AI341" s="1409"/>
      <c r="AJ341" s="1409"/>
      <c r="AK341" s="1413"/>
    </row>
    <row r="342" spans="1:39" ht="20.100000000000001" customHeight="1" thickBot="1">
      <c r="A342" s="96"/>
      <c r="B342" s="1414" t="s">
        <v>369</v>
      </c>
      <c r="C342" s="1415"/>
      <c r="D342" s="1415"/>
      <c r="E342" s="1415"/>
      <c r="F342" s="1415"/>
      <c r="G342" s="1415"/>
      <c r="H342" s="1415"/>
      <c r="I342" s="1415"/>
      <c r="J342" s="1415"/>
      <c r="K342" s="1415"/>
      <c r="L342" s="1415"/>
      <c r="M342" s="1415"/>
      <c r="N342" s="1415"/>
      <c r="O342" s="1415"/>
      <c r="P342" s="1415"/>
      <c r="Q342" s="1415"/>
      <c r="R342" s="1415"/>
      <c r="S342" s="1415"/>
      <c r="T342" s="1415"/>
      <c r="U342" s="1415"/>
      <c r="V342" s="1416"/>
      <c r="W342" s="1417">
        <v>3000</v>
      </c>
      <c r="X342" s="1417"/>
      <c r="Y342" s="1417"/>
      <c r="Z342" s="1417"/>
      <c r="AA342" s="1417"/>
      <c r="AB342" s="1418">
        <v>4500</v>
      </c>
      <c r="AC342" s="1419"/>
      <c r="AD342" s="1419"/>
      <c r="AE342" s="1419"/>
      <c r="AF342" s="1420"/>
      <c r="AG342" s="1417">
        <v>1500</v>
      </c>
      <c r="AH342" s="1417"/>
      <c r="AI342" s="1417"/>
      <c r="AJ342" s="1417"/>
      <c r="AK342" s="1421"/>
    </row>
    <row r="343" spans="1:39" ht="20.100000000000001" customHeight="1">
      <c r="A343" s="96"/>
      <c r="B343" s="1390" t="s">
        <v>129</v>
      </c>
      <c r="C343" s="1390"/>
      <c r="D343" s="1392" t="s">
        <v>370</v>
      </c>
      <c r="E343" s="1392"/>
      <c r="F343" s="1392"/>
      <c r="G343" s="1392"/>
      <c r="H343" s="1392"/>
      <c r="I343" s="1392"/>
      <c r="J343" s="1392"/>
      <c r="K343" s="1392"/>
      <c r="L343" s="1392"/>
      <c r="M343" s="1392"/>
      <c r="N343" s="1392"/>
      <c r="O343" s="1392"/>
      <c r="P343" s="1392"/>
      <c r="Q343" s="1392"/>
      <c r="R343" s="1392"/>
      <c r="S343" s="1392"/>
      <c r="T343" s="1392"/>
      <c r="U343" s="1392"/>
      <c r="V343" s="1392"/>
      <c r="W343" s="1392"/>
      <c r="X343" s="1392"/>
      <c r="Y343" s="1392"/>
      <c r="Z343" s="1392"/>
      <c r="AA343" s="1392"/>
      <c r="AB343" s="1392"/>
      <c r="AC343" s="1392"/>
      <c r="AD343" s="1392"/>
      <c r="AE343" s="1392"/>
      <c r="AF343" s="1392"/>
      <c r="AG343" s="1392"/>
      <c r="AH343" s="1392"/>
      <c r="AI343" s="1392"/>
      <c r="AJ343" s="1392"/>
      <c r="AK343" s="1392"/>
    </row>
    <row r="344" spans="1:39" ht="20.100000000000001" customHeight="1">
      <c r="A344" s="96"/>
      <c r="B344" s="1391"/>
      <c r="C344" s="1391"/>
      <c r="D344" s="1393"/>
      <c r="E344" s="1393"/>
      <c r="F344" s="1393"/>
      <c r="G344" s="1393"/>
      <c r="H344" s="1393"/>
      <c r="I344" s="1393"/>
      <c r="J344" s="1393"/>
      <c r="K344" s="1393"/>
      <c r="L344" s="1393"/>
      <c r="M344" s="1393"/>
      <c r="N344" s="1393"/>
      <c r="O344" s="1393"/>
      <c r="P344" s="1393"/>
      <c r="Q344" s="1393"/>
      <c r="R344" s="1393"/>
      <c r="S344" s="1393"/>
      <c r="T344" s="1393"/>
      <c r="U344" s="1393"/>
      <c r="V344" s="1393"/>
      <c r="W344" s="1393"/>
      <c r="X344" s="1393"/>
      <c r="Y344" s="1393"/>
      <c r="Z344" s="1393"/>
      <c r="AA344" s="1393"/>
      <c r="AB344" s="1393"/>
      <c r="AC344" s="1393"/>
      <c r="AD344" s="1393"/>
      <c r="AE344" s="1393"/>
      <c r="AF344" s="1393"/>
      <c r="AG344" s="1393"/>
      <c r="AH344" s="1393"/>
      <c r="AI344" s="1393"/>
      <c r="AJ344" s="1393"/>
      <c r="AK344" s="1393"/>
    </row>
    <row r="345" spans="1:39" ht="20.100000000000001" customHeight="1">
      <c r="A345" s="96"/>
      <c r="B345" s="831"/>
      <c r="C345" s="831"/>
      <c r="D345" s="807"/>
      <c r="E345" s="807"/>
      <c r="F345" s="807"/>
      <c r="G345" s="807"/>
      <c r="H345" s="807"/>
      <c r="I345" s="807"/>
      <c r="J345" s="807"/>
      <c r="K345" s="807"/>
      <c r="L345" s="807"/>
      <c r="M345" s="807"/>
      <c r="N345" s="807"/>
      <c r="O345" s="807"/>
      <c r="P345" s="807"/>
      <c r="Q345" s="807"/>
      <c r="R345" s="807"/>
      <c r="S345" s="807"/>
      <c r="T345" s="807"/>
      <c r="U345" s="807"/>
      <c r="V345" s="807"/>
      <c r="W345" s="807"/>
      <c r="X345" s="807"/>
      <c r="Y345" s="807"/>
      <c r="Z345" s="807"/>
      <c r="AA345" s="807"/>
      <c r="AB345" s="807"/>
      <c r="AC345" s="807"/>
      <c r="AD345" s="807"/>
      <c r="AE345" s="807"/>
      <c r="AF345" s="807"/>
      <c r="AG345" s="807"/>
      <c r="AH345" s="807"/>
      <c r="AI345" s="807"/>
      <c r="AJ345" s="807"/>
      <c r="AK345" s="807"/>
    </row>
    <row r="346" spans="1:39" ht="20.100000000000001" customHeight="1">
      <c r="A346" s="96"/>
      <c r="B346" s="831"/>
      <c r="C346" s="831"/>
      <c r="D346" s="807"/>
      <c r="E346" s="807"/>
      <c r="F346" s="807"/>
      <c r="G346" s="807"/>
      <c r="H346" s="807"/>
      <c r="I346" s="807"/>
      <c r="J346" s="807"/>
      <c r="K346" s="807"/>
      <c r="L346" s="807"/>
      <c r="M346" s="807"/>
      <c r="N346" s="807"/>
      <c r="O346" s="807"/>
      <c r="P346" s="807"/>
      <c r="Q346" s="807"/>
      <c r="R346" s="807"/>
      <c r="S346" s="807"/>
      <c r="T346" s="807"/>
      <c r="U346" s="807"/>
      <c r="V346" s="807"/>
      <c r="W346" s="807"/>
      <c r="X346" s="807"/>
      <c r="Y346" s="807"/>
      <c r="Z346" s="807"/>
      <c r="AA346" s="807"/>
      <c r="AB346" s="807"/>
      <c r="AC346" s="807"/>
      <c r="AD346" s="807"/>
      <c r="AE346" s="807"/>
      <c r="AF346" s="807"/>
      <c r="AG346" s="807"/>
      <c r="AH346" s="807"/>
      <c r="AI346" s="807"/>
      <c r="AJ346" s="807"/>
      <c r="AK346" s="807"/>
    </row>
    <row r="347" spans="1:39" s="92" customFormat="1" ht="20.100000000000001" customHeight="1">
      <c r="A347" s="838">
        <v>13</v>
      </c>
      <c r="B347" s="824"/>
      <c r="C347" s="251" t="s">
        <v>371</v>
      </c>
      <c r="D347" s="824"/>
      <c r="E347" s="824"/>
      <c r="F347" s="824"/>
      <c r="G347" s="824"/>
      <c r="H347" s="824"/>
      <c r="I347" s="824"/>
      <c r="J347" s="824"/>
      <c r="K347" s="824"/>
      <c r="L347" s="824"/>
      <c r="M347" s="824"/>
      <c r="N347" s="824"/>
      <c r="O347" s="824"/>
      <c r="P347" s="824"/>
      <c r="Q347" s="824"/>
      <c r="R347" s="824"/>
      <c r="S347" s="824"/>
      <c r="T347" s="824"/>
      <c r="U347" s="824"/>
      <c r="V347" s="824"/>
      <c r="W347" s="824"/>
      <c r="X347" s="824"/>
      <c r="Y347" s="824"/>
      <c r="Z347" s="824"/>
      <c r="AA347" s="824"/>
      <c r="AB347" s="824"/>
      <c r="AC347" s="824"/>
      <c r="AD347" s="824"/>
      <c r="AE347" s="824"/>
      <c r="AF347" s="824"/>
      <c r="AG347" s="824"/>
      <c r="AH347" s="824"/>
      <c r="AI347" s="824"/>
      <c r="AJ347" s="824"/>
      <c r="AK347" s="824"/>
      <c r="AM347" s="80"/>
    </row>
    <row r="348" spans="1:39" s="92" customFormat="1" ht="7.5" customHeight="1" thickBot="1">
      <c r="A348" s="251"/>
      <c r="B348" s="251"/>
      <c r="C348" s="753"/>
      <c r="D348" s="824"/>
      <c r="E348" s="824"/>
      <c r="F348" s="824"/>
      <c r="G348" s="824"/>
      <c r="H348" s="824"/>
      <c r="I348" s="824"/>
      <c r="J348" s="824"/>
      <c r="K348" s="824"/>
      <c r="L348" s="824"/>
      <c r="M348" s="824"/>
      <c r="N348" s="824"/>
      <c r="O348" s="824"/>
      <c r="P348" s="824"/>
      <c r="Q348" s="824"/>
      <c r="R348" s="824"/>
      <c r="S348" s="824"/>
      <c r="T348" s="824"/>
      <c r="U348" s="824"/>
      <c r="V348" s="824"/>
      <c r="W348" s="824"/>
      <c r="X348" s="824"/>
      <c r="Y348" s="824"/>
      <c r="Z348" s="824"/>
      <c r="AA348" s="824"/>
      <c r="AB348" s="824"/>
      <c r="AC348" s="824"/>
      <c r="AD348" s="824"/>
      <c r="AE348" s="824"/>
      <c r="AF348" s="824"/>
      <c r="AG348" s="824"/>
      <c r="AH348" s="824"/>
      <c r="AI348" s="824"/>
      <c r="AJ348" s="824"/>
      <c r="AK348" s="824"/>
      <c r="AM348" s="80"/>
    </row>
    <row r="349" spans="1:39" ht="20.100000000000001" customHeight="1">
      <c r="A349" s="96"/>
      <c r="B349" s="1695" t="s">
        <v>372</v>
      </c>
      <c r="C349" s="1453"/>
      <c r="D349" s="1453"/>
      <c r="E349" s="1696"/>
      <c r="F349" s="1452" t="s">
        <v>140</v>
      </c>
      <c r="G349" s="1453"/>
      <c r="H349" s="1453"/>
      <c r="I349" s="1453"/>
      <c r="J349" s="1453"/>
      <c r="K349" s="1453"/>
      <c r="L349" s="1453"/>
      <c r="M349" s="1453"/>
      <c r="N349" s="1453"/>
      <c r="O349" s="1453"/>
      <c r="P349" s="1453"/>
      <c r="Q349" s="1453"/>
      <c r="R349" s="1453"/>
      <c r="S349" s="1453"/>
      <c r="T349" s="1453"/>
      <c r="U349" s="1453"/>
      <c r="V349" s="1453"/>
      <c r="W349" s="1453"/>
      <c r="X349" s="1453"/>
      <c r="Y349" s="1453"/>
      <c r="Z349" s="1453"/>
      <c r="AA349" s="1453"/>
      <c r="AB349" s="1696"/>
      <c r="AC349" s="1452" t="s">
        <v>131</v>
      </c>
      <c r="AD349" s="1453"/>
      <c r="AE349" s="1453"/>
      <c r="AF349" s="1453"/>
      <c r="AG349" s="1696"/>
      <c r="AH349" s="1775" t="s">
        <v>373</v>
      </c>
      <c r="AI349" s="1775"/>
      <c r="AJ349" s="1775"/>
      <c r="AK349" s="1893"/>
    </row>
    <row r="350" spans="1:39" ht="20.100000000000001" customHeight="1">
      <c r="A350" s="96"/>
      <c r="B350" s="1898" t="s">
        <v>374</v>
      </c>
      <c r="C350" s="1826"/>
      <c r="D350" s="1826"/>
      <c r="E350" s="1827"/>
      <c r="F350" s="2141" t="s">
        <v>375</v>
      </c>
      <c r="G350" s="2142"/>
      <c r="H350" s="2142"/>
      <c r="I350" s="2142"/>
      <c r="J350" s="2142"/>
      <c r="K350" s="2142"/>
      <c r="L350" s="2142"/>
      <c r="M350" s="2142"/>
      <c r="N350" s="2142"/>
      <c r="O350" s="2142"/>
      <c r="P350" s="2142"/>
      <c r="Q350" s="2142"/>
      <c r="R350" s="2142"/>
      <c r="S350" s="2142"/>
      <c r="T350" s="2142"/>
      <c r="U350" s="2142"/>
      <c r="V350" s="2142"/>
      <c r="W350" s="2142"/>
      <c r="X350" s="2142"/>
      <c r="Y350" s="2142"/>
      <c r="Z350" s="2142"/>
      <c r="AA350" s="2142"/>
      <c r="AB350" s="2143"/>
      <c r="AC350" s="1889">
        <v>20</v>
      </c>
      <c r="AD350" s="1890"/>
      <c r="AE350" s="860" t="s">
        <v>376</v>
      </c>
      <c r="AF350" s="1891">
        <v>100</v>
      </c>
      <c r="AG350" s="1892"/>
      <c r="AH350" s="1734">
        <v>5</v>
      </c>
      <c r="AI350" s="1734"/>
      <c r="AJ350" s="1734"/>
      <c r="AK350" s="1785"/>
    </row>
    <row r="351" spans="1:39" ht="20.100000000000001" customHeight="1">
      <c r="A351" s="96"/>
      <c r="B351" s="1898" t="s">
        <v>377</v>
      </c>
      <c r="C351" s="1826"/>
      <c r="D351" s="1826"/>
      <c r="E351" s="1827"/>
      <c r="F351" s="2144"/>
      <c r="G351" s="2145"/>
      <c r="H351" s="2145"/>
      <c r="I351" s="2145"/>
      <c r="J351" s="2145"/>
      <c r="K351" s="2145"/>
      <c r="L351" s="2145"/>
      <c r="M351" s="2145"/>
      <c r="N351" s="2145"/>
      <c r="O351" s="2145"/>
      <c r="P351" s="2145"/>
      <c r="Q351" s="2145"/>
      <c r="R351" s="2145"/>
      <c r="S351" s="2145"/>
      <c r="T351" s="2145"/>
      <c r="U351" s="2145"/>
      <c r="V351" s="2145"/>
      <c r="W351" s="2145"/>
      <c r="X351" s="2145"/>
      <c r="Y351" s="2145"/>
      <c r="Z351" s="2145"/>
      <c r="AA351" s="2145"/>
      <c r="AB351" s="2146"/>
      <c r="AC351" s="1889">
        <v>16</v>
      </c>
      <c r="AD351" s="1890"/>
      <c r="AE351" s="860" t="s">
        <v>378</v>
      </c>
      <c r="AF351" s="1891">
        <v>100</v>
      </c>
      <c r="AG351" s="1892"/>
      <c r="AH351" s="1734">
        <v>4</v>
      </c>
      <c r="AI351" s="1734"/>
      <c r="AJ351" s="1734"/>
      <c r="AK351" s="1785"/>
    </row>
    <row r="352" spans="1:39" ht="20.100000000000001" customHeight="1">
      <c r="A352" s="96"/>
      <c r="B352" s="1898" t="s">
        <v>379</v>
      </c>
      <c r="C352" s="1826"/>
      <c r="D352" s="1826"/>
      <c r="E352" s="1827"/>
      <c r="F352" s="2144"/>
      <c r="G352" s="2145"/>
      <c r="H352" s="2145"/>
      <c r="I352" s="2145"/>
      <c r="J352" s="2145"/>
      <c r="K352" s="2145"/>
      <c r="L352" s="2145"/>
      <c r="M352" s="2145"/>
      <c r="N352" s="2145"/>
      <c r="O352" s="2145"/>
      <c r="P352" s="2145"/>
      <c r="Q352" s="2145"/>
      <c r="R352" s="2145"/>
      <c r="S352" s="2145"/>
      <c r="T352" s="2145"/>
      <c r="U352" s="2145"/>
      <c r="V352" s="2145"/>
      <c r="W352" s="2145"/>
      <c r="X352" s="2145"/>
      <c r="Y352" s="2145"/>
      <c r="Z352" s="2145"/>
      <c r="AA352" s="2145"/>
      <c r="AB352" s="2146"/>
      <c r="AC352" s="1889">
        <v>12</v>
      </c>
      <c r="AD352" s="1890"/>
      <c r="AE352" s="860" t="s">
        <v>378</v>
      </c>
      <c r="AF352" s="1891">
        <v>100</v>
      </c>
      <c r="AG352" s="1892"/>
      <c r="AH352" s="1734">
        <v>3</v>
      </c>
      <c r="AI352" s="1734"/>
      <c r="AJ352" s="1734"/>
      <c r="AK352" s="1785"/>
    </row>
    <row r="353" spans="1:39" ht="20.100000000000001" customHeight="1">
      <c r="A353" s="96"/>
      <c r="B353" s="1898" t="s">
        <v>380</v>
      </c>
      <c r="C353" s="1826"/>
      <c r="D353" s="1826"/>
      <c r="E353" s="1827"/>
      <c r="F353" s="2144"/>
      <c r="G353" s="2145"/>
      <c r="H353" s="2145"/>
      <c r="I353" s="2145"/>
      <c r="J353" s="2145"/>
      <c r="K353" s="2145"/>
      <c r="L353" s="2145"/>
      <c r="M353" s="2145"/>
      <c r="N353" s="2145"/>
      <c r="O353" s="2145"/>
      <c r="P353" s="2145"/>
      <c r="Q353" s="2145"/>
      <c r="R353" s="2145"/>
      <c r="S353" s="2145"/>
      <c r="T353" s="2145"/>
      <c r="U353" s="2145"/>
      <c r="V353" s="2145"/>
      <c r="W353" s="2145"/>
      <c r="X353" s="2145"/>
      <c r="Y353" s="2145"/>
      <c r="Z353" s="2145"/>
      <c r="AA353" s="2145"/>
      <c r="AB353" s="2146"/>
      <c r="AC353" s="1889">
        <v>8</v>
      </c>
      <c r="AD353" s="1890"/>
      <c r="AE353" s="860" t="s">
        <v>378</v>
      </c>
      <c r="AF353" s="1891">
        <v>100</v>
      </c>
      <c r="AG353" s="1892"/>
      <c r="AH353" s="1734">
        <v>2</v>
      </c>
      <c r="AI353" s="1734"/>
      <c r="AJ353" s="1734"/>
      <c r="AK353" s="1785"/>
    </row>
    <row r="354" spans="1:39" ht="20.100000000000001" customHeight="1" thickBot="1">
      <c r="A354" s="96"/>
      <c r="B354" s="1851" t="s">
        <v>381</v>
      </c>
      <c r="C354" s="1852"/>
      <c r="D354" s="1852"/>
      <c r="E354" s="1853"/>
      <c r="F354" s="2147"/>
      <c r="G354" s="2148"/>
      <c r="H354" s="2148"/>
      <c r="I354" s="2148"/>
      <c r="J354" s="2148"/>
      <c r="K354" s="2148"/>
      <c r="L354" s="2148"/>
      <c r="M354" s="2148"/>
      <c r="N354" s="2148"/>
      <c r="O354" s="2148"/>
      <c r="P354" s="2148"/>
      <c r="Q354" s="2148"/>
      <c r="R354" s="2148"/>
      <c r="S354" s="2148"/>
      <c r="T354" s="2148"/>
      <c r="U354" s="2148"/>
      <c r="V354" s="2148"/>
      <c r="W354" s="2148"/>
      <c r="X354" s="2148"/>
      <c r="Y354" s="2148"/>
      <c r="Z354" s="2148"/>
      <c r="AA354" s="2148"/>
      <c r="AB354" s="2149"/>
      <c r="AC354" s="1899">
        <v>4</v>
      </c>
      <c r="AD354" s="1900"/>
      <c r="AE354" s="861" t="s">
        <v>378</v>
      </c>
      <c r="AF354" s="1901">
        <v>100</v>
      </c>
      <c r="AG354" s="1902"/>
      <c r="AH354" s="1737">
        <v>1</v>
      </c>
      <c r="AI354" s="1737"/>
      <c r="AJ354" s="1737"/>
      <c r="AK354" s="1903"/>
    </row>
    <row r="355" spans="1:39" ht="15" customHeight="1">
      <c r="A355" s="96"/>
      <c r="B355" s="1391" t="s">
        <v>129</v>
      </c>
      <c r="C355" s="1391"/>
      <c r="D355" s="1877" t="s">
        <v>382</v>
      </c>
      <c r="E355" s="1877"/>
      <c r="F355" s="1877"/>
      <c r="G355" s="1877"/>
      <c r="H355" s="1877"/>
      <c r="I355" s="1877"/>
      <c r="J355" s="1877"/>
      <c r="K355" s="1877"/>
      <c r="L355" s="1877"/>
      <c r="M355" s="1877"/>
      <c r="N355" s="1877"/>
      <c r="O355" s="1877"/>
      <c r="P355" s="1877"/>
      <c r="Q355" s="1877"/>
      <c r="R355" s="1877"/>
      <c r="S355" s="1877"/>
      <c r="T355" s="1877"/>
      <c r="U355" s="1877"/>
      <c r="V355" s="1877"/>
      <c r="W355" s="1877"/>
      <c r="X355" s="1877"/>
      <c r="Y355" s="1877"/>
      <c r="Z355" s="1877"/>
      <c r="AA355" s="1877"/>
      <c r="AB355" s="1877"/>
      <c r="AC355" s="1877"/>
      <c r="AD355" s="1877"/>
      <c r="AE355" s="1877"/>
      <c r="AF355" s="1877"/>
      <c r="AG355" s="1877"/>
      <c r="AH355" s="1877"/>
      <c r="AI355" s="1877"/>
      <c r="AJ355" s="1877"/>
      <c r="AK355" s="1877"/>
    </row>
    <row r="356" spans="1:39" ht="15" customHeight="1">
      <c r="A356" s="96"/>
      <c r="B356" s="1391" t="s">
        <v>359</v>
      </c>
      <c r="C356" s="1391"/>
      <c r="D356" s="1641" t="s">
        <v>487</v>
      </c>
      <c r="E356" s="1641"/>
      <c r="F356" s="1641"/>
      <c r="G356" s="1641"/>
      <c r="H356" s="1641"/>
      <c r="I356" s="1641"/>
      <c r="J356" s="1641"/>
      <c r="K356" s="1641"/>
      <c r="L356" s="1641"/>
      <c r="M356" s="1641"/>
      <c r="N356" s="1641"/>
      <c r="O356" s="1641"/>
      <c r="P356" s="1641"/>
      <c r="Q356" s="1641"/>
      <c r="R356" s="1641"/>
      <c r="S356" s="1641"/>
      <c r="T356" s="1641"/>
      <c r="U356" s="1641"/>
      <c r="V356" s="1641"/>
      <c r="W356" s="1641"/>
      <c r="X356" s="1641"/>
      <c r="Y356" s="1641"/>
      <c r="Z356" s="1641"/>
      <c r="AA356" s="1641"/>
      <c r="AB356" s="1641"/>
      <c r="AC356" s="1641"/>
      <c r="AD356" s="1641"/>
      <c r="AE356" s="1641"/>
      <c r="AF356" s="1641"/>
      <c r="AG356" s="1641"/>
      <c r="AH356" s="1641"/>
      <c r="AI356" s="1641"/>
      <c r="AJ356" s="1641"/>
      <c r="AK356" s="1641"/>
    </row>
    <row r="357" spans="1:39" ht="15" customHeight="1">
      <c r="A357" s="96"/>
      <c r="B357" s="96"/>
      <c r="C357" s="96"/>
      <c r="D357" s="1641"/>
      <c r="E357" s="1641"/>
      <c r="F357" s="1641"/>
      <c r="G357" s="1641"/>
      <c r="H357" s="1641"/>
      <c r="I357" s="1641"/>
      <c r="J357" s="1641"/>
      <c r="K357" s="1641"/>
      <c r="L357" s="1641"/>
      <c r="M357" s="1641"/>
      <c r="N357" s="1641"/>
      <c r="O357" s="1641"/>
      <c r="P357" s="1641"/>
      <c r="Q357" s="1641"/>
      <c r="R357" s="1641"/>
      <c r="S357" s="1641"/>
      <c r="T357" s="1641"/>
      <c r="U357" s="1641"/>
      <c r="V357" s="1641"/>
      <c r="W357" s="1641"/>
      <c r="X357" s="1641"/>
      <c r="Y357" s="1641"/>
      <c r="Z357" s="1641"/>
      <c r="AA357" s="1641"/>
      <c r="AB357" s="1641"/>
      <c r="AC357" s="1641"/>
      <c r="AD357" s="1641"/>
      <c r="AE357" s="1641"/>
      <c r="AF357" s="1641"/>
      <c r="AG357" s="1641"/>
      <c r="AH357" s="1641"/>
      <c r="AI357" s="1641"/>
      <c r="AJ357" s="1641"/>
      <c r="AK357" s="1641"/>
    </row>
    <row r="358" spans="1:39" ht="15" customHeight="1">
      <c r="A358" s="96"/>
      <c r="B358" s="1391" t="s">
        <v>231</v>
      </c>
      <c r="C358" s="1391"/>
      <c r="D358" s="1641" t="s">
        <v>488</v>
      </c>
      <c r="E358" s="1641"/>
      <c r="F358" s="1641"/>
      <c r="G358" s="1641"/>
      <c r="H358" s="1641"/>
      <c r="I358" s="1641"/>
      <c r="J358" s="1641"/>
      <c r="K358" s="1641"/>
      <c r="L358" s="1641"/>
      <c r="M358" s="1641"/>
      <c r="N358" s="1641"/>
      <c r="O358" s="1641"/>
      <c r="P358" s="1641"/>
      <c r="Q358" s="1641"/>
      <c r="R358" s="1641"/>
      <c r="S358" s="1641"/>
      <c r="T358" s="1641"/>
      <c r="U358" s="1641"/>
      <c r="V358" s="1641"/>
      <c r="W358" s="1641"/>
      <c r="X358" s="1641"/>
      <c r="Y358" s="1641"/>
      <c r="Z358" s="1641"/>
      <c r="AA358" s="1641"/>
      <c r="AB358" s="1641"/>
      <c r="AC358" s="1641"/>
      <c r="AD358" s="1641"/>
      <c r="AE358" s="1641"/>
      <c r="AF358" s="1641"/>
      <c r="AG358" s="1641"/>
      <c r="AH358" s="1641"/>
      <c r="AI358" s="1641"/>
      <c r="AJ358" s="1641"/>
      <c r="AK358" s="1641"/>
    </row>
    <row r="359" spans="1:39" ht="15" customHeight="1">
      <c r="A359" s="96"/>
      <c r="B359" s="96"/>
      <c r="C359" s="96"/>
      <c r="D359" s="1641"/>
      <c r="E359" s="1641"/>
      <c r="F359" s="1641"/>
      <c r="G359" s="1641"/>
      <c r="H359" s="1641"/>
      <c r="I359" s="1641"/>
      <c r="J359" s="1641"/>
      <c r="K359" s="1641"/>
      <c r="L359" s="1641"/>
      <c r="M359" s="1641"/>
      <c r="N359" s="1641"/>
      <c r="O359" s="1641"/>
      <c r="P359" s="1641"/>
      <c r="Q359" s="1641"/>
      <c r="R359" s="1641"/>
      <c r="S359" s="1641"/>
      <c r="T359" s="1641"/>
      <c r="U359" s="1641"/>
      <c r="V359" s="1641"/>
      <c r="W359" s="1641"/>
      <c r="X359" s="1641"/>
      <c r="Y359" s="1641"/>
      <c r="Z359" s="1641"/>
      <c r="AA359" s="1641"/>
      <c r="AB359" s="1641"/>
      <c r="AC359" s="1641"/>
      <c r="AD359" s="1641"/>
      <c r="AE359" s="1641"/>
      <c r="AF359" s="1641"/>
      <c r="AG359" s="1641"/>
      <c r="AH359" s="1641"/>
      <c r="AI359" s="1641"/>
      <c r="AJ359" s="1641"/>
      <c r="AK359" s="1641"/>
    </row>
    <row r="360" spans="1:39" ht="20.100000000000001" customHeight="1">
      <c r="A360" s="96"/>
      <c r="B360" s="96"/>
      <c r="C360" s="96"/>
      <c r="D360" s="96"/>
      <c r="E360" s="96"/>
      <c r="F360" s="96"/>
      <c r="G360" s="96"/>
      <c r="H360" s="96"/>
      <c r="I360" s="96"/>
      <c r="J360" s="96"/>
      <c r="K360" s="96"/>
      <c r="L360" s="96"/>
      <c r="M360" s="96"/>
      <c r="N360" s="96"/>
      <c r="O360" s="96"/>
      <c r="P360" s="96"/>
      <c r="Q360" s="96"/>
      <c r="R360" s="96"/>
      <c r="S360" s="96"/>
      <c r="T360" s="96"/>
      <c r="U360" s="96"/>
      <c r="V360" s="96"/>
      <c r="W360" s="96"/>
      <c r="X360" s="96"/>
      <c r="Y360" s="96"/>
      <c r="Z360" s="96"/>
      <c r="AA360" s="96"/>
      <c r="AB360" s="96"/>
      <c r="AC360" s="96"/>
      <c r="AD360" s="96"/>
      <c r="AE360" s="96"/>
      <c r="AF360" s="96"/>
      <c r="AG360" s="96"/>
      <c r="AH360" s="96"/>
      <c r="AI360" s="96"/>
      <c r="AJ360" s="96"/>
      <c r="AK360" s="96"/>
    </row>
    <row r="361" spans="1:39" ht="20.100000000000001" customHeight="1">
      <c r="A361" s="96"/>
      <c r="B361" s="96"/>
      <c r="C361" s="96"/>
      <c r="D361" s="96"/>
      <c r="E361" s="96"/>
      <c r="F361" s="96"/>
      <c r="G361" s="96"/>
      <c r="H361" s="96"/>
      <c r="I361" s="96"/>
      <c r="J361" s="96"/>
      <c r="K361" s="96"/>
      <c r="L361" s="96"/>
      <c r="M361" s="96"/>
      <c r="N361" s="96"/>
      <c r="O361" s="96"/>
      <c r="P361" s="96"/>
      <c r="Q361" s="96"/>
      <c r="R361" s="96"/>
      <c r="S361" s="96"/>
      <c r="T361" s="96"/>
      <c r="U361" s="96"/>
      <c r="V361" s="96"/>
      <c r="W361" s="96"/>
      <c r="X361" s="96"/>
      <c r="Y361" s="96"/>
      <c r="Z361" s="96"/>
      <c r="AA361" s="96"/>
      <c r="AB361" s="96"/>
      <c r="AC361" s="96"/>
      <c r="AD361" s="96"/>
      <c r="AE361" s="96"/>
      <c r="AF361" s="96"/>
      <c r="AG361" s="96"/>
      <c r="AH361" s="96"/>
      <c r="AI361" s="96"/>
      <c r="AJ361" s="96"/>
      <c r="AK361" s="96"/>
    </row>
    <row r="362" spans="1:39" s="92" customFormat="1" ht="20.100000000000001" customHeight="1">
      <c r="A362" s="838">
        <v>14</v>
      </c>
      <c r="B362" s="824"/>
      <c r="C362" s="251" t="s">
        <v>687</v>
      </c>
      <c r="D362" s="824"/>
      <c r="E362" s="824"/>
      <c r="F362" s="824"/>
      <c r="G362" s="824"/>
      <c r="H362" s="824"/>
      <c r="I362" s="824"/>
      <c r="J362" s="824"/>
      <c r="K362" s="824"/>
      <c r="L362" s="824"/>
      <c r="M362" s="824"/>
      <c r="N362" s="824"/>
      <c r="O362" s="824"/>
      <c r="P362" s="824"/>
      <c r="Q362" s="824"/>
      <c r="R362" s="824"/>
      <c r="S362" s="824"/>
      <c r="T362" s="824"/>
      <c r="U362" s="824"/>
      <c r="V362" s="824"/>
      <c r="W362" s="824"/>
      <c r="X362" s="824"/>
      <c r="Y362" s="824"/>
      <c r="Z362" s="824"/>
      <c r="AA362" s="824"/>
      <c r="AB362" s="824"/>
      <c r="AC362" s="824"/>
      <c r="AD362" s="824"/>
      <c r="AE362" s="824"/>
      <c r="AF362" s="824"/>
      <c r="AG362" s="824"/>
      <c r="AH362" s="824"/>
      <c r="AI362" s="824"/>
      <c r="AJ362" s="824"/>
      <c r="AK362" s="824"/>
      <c r="AM362" s="80"/>
    </row>
    <row r="363" spans="1:39" s="92" customFormat="1" ht="7.5" customHeight="1" thickBot="1">
      <c r="A363" s="251"/>
      <c r="B363" s="251"/>
      <c r="C363" s="753"/>
      <c r="D363" s="824"/>
      <c r="E363" s="824"/>
      <c r="F363" s="824"/>
      <c r="G363" s="824"/>
      <c r="H363" s="824"/>
      <c r="I363" s="824"/>
      <c r="J363" s="824"/>
      <c r="K363" s="824"/>
      <c r="L363" s="824"/>
      <c r="M363" s="824"/>
      <c r="N363" s="824"/>
      <c r="O363" s="824"/>
      <c r="P363" s="824"/>
      <c r="Q363" s="824"/>
      <c r="R363" s="824"/>
      <c r="S363" s="824"/>
      <c r="T363" s="824"/>
      <c r="U363" s="824"/>
      <c r="V363" s="824"/>
      <c r="W363" s="824"/>
      <c r="X363" s="824"/>
      <c r="Y363" s="824"/>
      <c r="Z363" s="824"/>
      <c r="AA363" s="824"/>
      <c r="AB363" s="824"/>
      <c r="AC363" s="824"/>
      <c r="AD363" s="824"/>
      <c r="AE363" s="824"/>
      <c r="AF363" s="824"/>
      <c r="AG363" s="824"/>
      <c r="AH363" s="824"/>
      <c r="AI363" s="824"/>
      <c r="AJ363" s="824"/>
      <c r="AK363" s="824"/>
      <c r="AM363" s="80"/>
    </row>
    <row r="364" spans="1:39" ht="20.100000000000001" customHeight="1">
      <c r="A364" s="96"/>
      <c r="B364" s="1695" t="s">
        <v>372</v>
      </c>
      <c r="C364" s="1453"/>
      <c r="D364" s="1453"/>
      <c r="E364" s="1453"/>
      <c r="F364" s="1453"/>
      <c r="G364" s="1453"/>
      <c r="H364" s="1453"/>
      <c r="I364" s="1453"/>
      <c r="J364" s="1453"/>
      <c r="K364" s="1696"/>
      <c r="L364" s="1894" t="s">
        <v>140</v>
      </c>
      <c r="M364" s="1816"/>
      <c r="N364" s="1816"/>
      <c r="O364" s="1816"/>
      <c r="P364" s="1816"/>
      <c r="Q364" s="1816"/>
      <c r="R364" s="1816"/>
      <c r="S364" s="1816"/>
      <c r="T364" s="1816"/>
      <c r="U364" s="1816"/>
      <c r="V364" s="1816"/>
      <c r="W364" s="1816"/>
      <c r="X364" s="1816"/>
      <c r="Y364" s="1816"/>
      <c r="Z364" s="1816"/>
      <c r="AA364" s="1816"/>
      <c r="AB364" s="1816"/>
      <c r="AC364" s="1816"/>
      <c r="AD364" s="1816"/>
      <c r="AE364" s="1816"/>
      <c r="AF364" s="1816"/>
      <c r="AG364" s="1817"/>
      <c r="AH364" s="1775" t="s">
        <v>373</v>
      </c>
      <c r="AI364" s="1775"/>
      <c r="AJ364" s="1775"/>
      <c r="AK364" s="1893"/>
    </row>
    <row r="365" spans="1:39" ht="15" customHeight="1">
      <c r="A365" s="96"/>
      <c r="B365" s="1398" t="s">
        <v>385</v>
      </c>
      <c r="C365" s="1637"/>
      <c r="D365" s="1637"/>
      <c r="E365" s="1637"/>
      <c r="F365" s="1399"/>
      <c r="G365" s="1539" t="s">
        <v>386</v>
      </c>
      <c r="H365" s="1539"/>
      <c r="I365" s="1539"/>
      <c r="J365" s="1539"/>
      <c r="K365" s="1539"/>
      <c r="L365" s="1895"/>
      <c r="M365" s="1710"/>
      <c r="N365" s="1710"/>
      <c r="O365" s="1710"/>
      <c r="P365" s="1710"/>
      <c r="Q365" s="1710"/>
      <c r="R365" s="1710"/>
      <c r="S365" s="1710"/>
      <c r="T365" s="1710"/>
      <c r="U365" s="1710"/>
      <c r="V365" s="1710"/>
      <c r="W365" s="1710"/>
      <c r="X365" s="1710"/>
      <c r="Y365" s="1710"/>
      <c r="Z365" s="1710"/>
      <c r="AA365" s="1710"/>
      <c r="AB365" s="1710"/>
      <c r="AC365" s="1710"/>
      <c r="AD365" s="1710"/>
      <c r="AE365" s="1710"/>
      <c r="AF365" s="1710"/>
      <c r="AG365" s="1711"/>
      <c r="AH365" s="1734"/>
      <c r="AI365" s="1734"/>
      <c r="AJ365" s="1734"/>
      <c r="AK365" s="1785"/>
    </row>
    <row r="366" spans="1:39" ht="15" customHeight="1">
      <c r="A366" s="96"/>
      <c r="B366" s="1402" t="s">
        <v>387</v>
      </c>
      <c r="C366" s="1382"/>
      <c r="D366" s="1382"/>
      <c r="E366" s="1382"/>
      <c r="F366" s="1403"/>
      <c r="G366" s="1897" t="s">
        <v>388</v>
      </c>
      <c r="H366" s="1897"/>
      <c r="I366" s="1897"/>
      <c r="J366" s="1897"/>
      <c r="K366" s="1897"/>
      <c r="L366" s="1896"/>
      <c r="M366" s="1819"/>
      <c r="N366" s="1819"/>
      <c r="O366" s="1819"/>
      <c r="P366" s="1819"/>
      <c r="Q366" s="1819"/>
      <c r="R366" s="1819"/>
      <c r="S366" s="1819"/>
      <c r="T366" s="1819"/>
      <c r="U366" s="1819"/>
      <c r="V366" s="1819"/>
      <c r="W366" s="1819"/>
      <c r="X366" s="1819"/>
      <c r="Y366" s="1819"/>
      <c r="Z366" s="1819"/>
      <c r="AA366" s="1819"/>
      <c r="AB366" s="1819"/>
      <c r="AC366" s="1819"/>
      <c r="AD366" s="1819"/>
      <c r="AE366" s="1819"/>
      <c r="AF366" s="1819"/>
      <c r="AG366" s="1820"/>
      <c r="AH366" s="1734"/>
      <c r="AI366" s="1734"/>
      <c r="AJ366" s="1734"/>
      <c r="AK366" s="1785"/>
    </row>
    <row r="367" spans="1:39" ht="20.100000000000001" customHeight="1">
      <c r="A367" s="96"/>
      <c r="B367" s="1394" t="s">
        <v>389</v>
      </c>
      <c r="C367" s="1719"/>
      <c r="D367" s="1719"/>
      <c r="E367" s="1719"/>
      <c r="F367" s="1395"/>
      <c r="G367" s="1432" t="s">
        <v>390</v>
      </c>
      <c r="H367" s="1432"/>
      <c r="I367" s="1432"/>
      <c r="J367" s="1432"/>
      <c r="K367" s="1432"/>
      <c r="L367" s="1535" t="s">
        <v>701</v>
      </c>
      <c r="M367" s="1909"/>
      <c r="N367" s="1909"/>
      <c r="O367" s="1909"/>
      <c r="P367" s="1909"/>
      <c r="Q367" s="1909"/>
      <c r="R367" s="1909"/>
      <c r="S367" s="1909"/>
      <c r="T367" s="1909"/>
      <c r="U367" s="1909"/>
      <c r="V367" s="1909"/>
      <c r="W367" s="1909"/>
      <c r="X367" s="1909"/>
      <c r="Y367" s="1909"/>
      <c r="Z367" s="1909"/>
      <c r="AA367" s="1909"/>
      <c r="AB367" s="1909"/>
      <c r="AC367" s="1909"/>
      <c r="AD367" s="1909"/>
      <c r="AE367" s="1909"/>
      <c r="AF367" s="1909"/>
      <c r="AG367" s="1536"/>
      <c r="AH367" s="1507">
        <v>9</v>
      </c>
      <c r="AI367" s="1637"/>
      <c r="AJ367" s="1637"/>
      <c r="AK367" s="1911"/>
    </row>
    <row r="368" spans="1:39" ht="20.100000000000001" customHeight="1" thickBot="1">
      <c r="A368" s="96"/>
      <c r="B368" s="1661" t="s">
        <v>391</v>
      </c>
      <c r="C368" s="1383"/>
      <c r="D368" s="1383"/>
      <c r="E368" s="1383"/>
      <c r="F368" s="1383"/>
      <c r="G368" s="1383"/>
      <c r="H368" s="1383"/>
      <c r="I368" s="1383"/>
      <c r="J368" s="1383"/>
      <c r="K368" s="1662"/>
      <c r="L368" s="1583"/>
      <c r="M368" s="1910"/>
      <c r="N368" s="1910"/>
      <c r="O368" s="1910"/>
      <c r="P368" s="1910"/>
      <c r="Q368" s="1910"/>
      <c r="R368" s="1910"/>
      <c r="S368" s="1910"/>
      <c r="T368" s="1910"/>
      <c r="U368" s="1910"/>
      <c r="V368" s="1910"/>
      <c r="W368" s="1910"/>
      <c r="X368" s="1910"/>
      <c r="Y368" s="1910"/>
      <c r="Z368" s="1910"/>
      <c r="AA368" s="1910"/>
      <c r="AB368" s="1910"/>
      <c r="AC368" s="1910"/>
      <c r="AD368" s="1910"/>
      <c r="AE368" s="1910"/>
      <c r="AF368" s="1910"/>
      <c r="AG368" s="1584"/>
      <c r="AH368" s="1908">
        <v>1</v>
      </c>
      <c r="AI368" s="1383"/>
      <c r="AJ368" s="1383"/>
      <c r="AK368" s="1912"/>
    </row>
    <row r="369" spans="1:39" ht="15" customHeight="1">
      <c r="A369" s="96"/>
      <c r="B369" s="1391" t="s">
        <v>129</v>
      </c>
      <c r="C369" s="1391"/>
      <c r="D369" s="1877" t="s">
        <v>382</v>
      </c>
      <c r="E369" s="1877"/>
      <c r="F369" s="1877"/>
      <c r="G369" s="1877"/>
      <c r="H369" s="1877"/>
      <c r="I369" s="1877"/>
      <c r="J369" s="1877"/>
      <c r="K369" s="1877"/>
      <c r="L369" s="1877"/>
      <c r="M369" s="1877"/>
      <c r="N369" s="1877"/>
      <c r="O369" s="1877"/>
      <c r="P369" s="1877"/>
      <c r="Q369" s="1877"/>
      <c r="R369" s="1877"/>
      <c r="S369" s="1877"/>
      <c r="T369" s="1877"/>
      <c r="U369" s="1877"/>
      <c r="V369" s="1877"/>
      <c r="W369" s="1877"/>
      <c r="X369" s="1877"/>
      <c r="Y369" s="1877"/>
      <c r="Z369" s="1877"/>
      <c r="AA369" s="1877"/>
      <c r="AB369" s="1877"/>
      <c r="AC369" s="1877"/>
      <c r="AD369" s="1877"/>
      <c r="AE369" s="1877"/>
      <c r="AF369" s="1877"/>
      <c r="AG369" s="1877"/>
      <c r="AH369" s="1877"/>
      <c r="AI369" s="1877"/>
      <c r="AJ369" s="1877"/>
      <c r="AK369" s="1877"/>
    </row>
    <row r="370" spans="1:39" ht="20.100000000000001" customHeight="1">
      <c r="A370" s="96"/>
      <c r="B370" s="96"/>
      <c r="C370" s="96"/>
      <c r="D370" s="96"/>
      <c r="E370" s="96"/>
      <c r="F370" s="96"/>
      <c r="G370" s="96"/>
      <c r="H370" s="96"/>
      <c r="I370" s="96"/>
      <c r="J370" s="96"/>
      <c r="K370" s="96"/>
      <c r="L370" s="96"/>
      <c r="M370" s="96"/>
      <c r="N370" s="96"/>
      <c r="O370" s="96"/>
      <c r="P370" s="96"/>
      <c r="Q370" s="96"/>
      <c r="R370" s="96"/>
      <c r="S370" s="96"/>
      <c r="T370" s="96"/>
      <c r="U370" s="96"/>
      <c r="V370" s="96"/>
      <c r="W370" s="96"/>
      <c r="X370" s="96"/>
      <c r="Y370" s="96"/>
      <c r="Z370" s="96"/>
      <c r="AA370" s="96"/>
      <c r="AB370" s="96"/>
      <c r="AC370" s="96"/>
      <c r="AD370" s="96"/>
      <c r="AE370" s="96"/>
      <c r="AF370" s="96"/>
      <c r="AG370" s="96"/>
      <c r="AH370" s="96"/>
      <c r="AI370" s="96"/>
      <c r="AJ370" s="96"/>
      <c r="AK370" s="96"/>
    </row>
    <row r="371" spans="1:39" ht="20.100000000000001" customHeight="1">
      <c r="A371" s="96"/>
      <c r="B371" s="96"/>
      <c r="C371" s="96"/>
      <c r="D371" s="96"/>
      <c r="E371" s="96"/>
      <c r="F371" s="96"/>
      <c r="G371" s="96"/>
      <c r="H371" s="96"/>
      <c r="I371" s="96"/>
      <c r="J371" s="96"/>
      <c r="K371" s="96"/>
      <c r="L371" s="96"/>
      <c r="M371" s="96"/>
      <c r="N371" s="96"/>
      <c r="O371" s="96"/>
      <c r="P371" s="96"/>
      <c r="Q371" s="96"/>
      <c r="R371" s="96"/>
      <c r="S371" s="96"/>
      <c r="T371" s="96"/>
      <c r="U371" s="96"/>
      <c r="V371" s="96"/>
      <c r="W371" s="96"/>
      <c r="X371" s="96"/>
      <c r="Y371" s="96"/>
      <c r="Z371" s="96"/>
      <c r="AA371" s="96"/>
      <c r="AB371" s="96"/>
      <c r="AC371" s="96"/>
      <c r="AD371" s="96"/>
      <c r="AE371" s="96"/>
      <c r="AF371" s="96"/>
      <c r="AG371" s="96"/>
      <c r="AH371" s="96"/>
      <c r="AI371" s="96"/>
      <c r="AJ371" s="96"/>
      <c r="AK371" s="96"/>
    </row>
    <row r="372" spans="1:39" s="92" customFormat="1" ht="20.100000000000001" customHeight="1">
      <c r="A372" s="838">
        <v>15</v>
      </c>
      <c r="B372" s="824"/>
      <c r="C372" s="251" t="s">
        <v>541</v>
      </c>
      <c r="D372" s="824"/>
      <c r="E372" s="824"/>
      <c r="F372" s="824"/>
      <c r="G372" s="824"/>
      <c r="H372" s="824"/>
      <c r="I372" s="824"/>
      <c r="J372" s="824"/>
      <c r="K372" s="824"/>
      <c r="L372" s="824"/>
      <c r="M372" s="824"/>
      <c r="N372" s="824"/>
      <c r="O372" s="824"/>
      <c r="P372" s="824"/>
      <c r="Q372" s="824"/>
      <c r="R372" s="824"/>
      <c r="S372" s="824"/>
      <c r="T372" s="824"/>
      <c r="U372" s="824"/>
      <c r="V372" s="824"/>
      <c r="W372" s="824"/>
      <c r="X372" s="824"/>
      <c r="Y372" s="824"/>
      <c r="Z372" s="824"/>
      <c r="AA372" s="824"/>
      <c r="AB372" s="824"/>
      <c r="AC372" s="824"/>
      <c r="AD372" s="824"/>
      <c r="AE372" s="824"/>
      <c r="AF372" s="824"/>
      <c r="AG372" s="824"/>
      <c r="AH372" s="824"/>
      <c r="AI372" s="824"/>
      <c r="AJ372" s="824"/>
      <c r="AK372" s="824"/>
      <c r="AM372" s="80"/>
    </row>
    <row r="373" spans="1:39" s="92" customFormat="1" ht="7.5" customHeight="1" thickBot="1">
      <c r="A373" s="251"/>
      <c r="B373" s="251"/>
      <c r="C373" s="753"/>
      <c r="D373" s="824"/>
      <c r="E373" s="824"/>
      <c r="F373" s="824"/>
      <c r="G373" s="824"/>
      <c r="H373" s="824"/>
      <c r="I373" s="824"/>
      <c r="J373" s="824"/>
      <c r="K373" s="824"/>
      <c r="L373" s="824"/>
      <c r="M373" s="824"/>
      <c r="N373" s="824"/>
      <c r="O373" s="824"/>
      <c r="P373" s="824"/>
      <c r="Q373" s="824"/>
      <c r="R373" s="824"/>
      <c r="S373" s="824"/>
      <c r="T373" s="824"/>
      <c r="U373" s="824"/>
      <c r="V373" s="824"/>
      <c r="W373" s="824"/>
      <c r="X373" s="824"/>
      <c r="Y373" s="824"/>
      <c r="Z373" s="824"/>
      <c r="AA373" s="824"/>
      <c r="AB373" s="824"/>
      <c r="AC373" s="824"/>
      <c r="AD373" s="824"/>
      <c r="AE373" s="824"/>
      <c r="AF373" s="824"/>
      <c r="AG373" s="824"/>
      <c r="AH373" s="824"/>
      <c r="AI373" s="824"/>
      <c r="AJ373" s="824"/>
      <c r="AK373" s="824"/>
      <c r="AM373" s="80"/>
    </row>
    <row r="374" spans="1:39" ht="20.100000000000001" customHeight="1">
      <c r="A374" s="96"/>
      <c r="B374" s="1815" t="s">
        <v>392</v>
      </c>
      <c r="C374" s="1816"/>
      <c r="D374" s="1816"/>
      <c r="E374" s="1817"/>
      <c r="F374" s="1568" t="s">
        <v>393</v>
      </c>
      <c r="G374" s="1569"/>
      <c r="H374" s="1569"/>
      <c r="I374" s="1569"/>
      <c r="J374" s="1569"/>
      <c r="K374" s="1569"/>
      <c r="L374" s="1569"/>
      <c r="M374" s="1569"/>
      <c r="N374" s="1569"/>
      <c r="O374" s="1569"/>
      <c r="P374" s="1569"/>
      <c r="Q374" s="1569"/>
      <c r="R374" s="1569"/>
      <c r="S374" s="1569"/>
      <c r="T374" s="1569"/>
      <c r="U374" s="1569"/>
      <c r="V374" s="1569"/>
      <c r="W374" s="1569"/>
      <c r="X374" s="1569"/>
      <c r="Y374" s="1569"/>
      <c r="Z374" s="1569"/>
      <c r="AA374" s="1569"/>
      <c r="AB374" s="1569"/>
      <c r="AC374" s="1569"/>
      <c r="AD374" s="1569"/>
      <c r="AE374" s="1569"/>
      <c r="AF374" s="1569"/>
      <c r="AG374" s="1569"/>
      <c r="AH374" s="1569"/>
      <c r="AI374" s="1569"/>
      <c r="AJ374" s="1569"/>
      <c r="AK374" s="1904"/>
    </row>
    <row r="375" spans="1:39" ht="20.100000000000001" customHeight="1">
      <c r="A375" s="96"/>
      <c r="B375" s="1818"/>
      <c r="C375" s="1819"/>
      <c r="D375" s="1819"/>
      <c r="E375" s="1820"/>
      <c r="F375" s="1905"/>
      <c r="G375" s="1803"/>
      <c r="H375" s="1803"/>
      <c r="I375" s="1803"/>
      <c r="J375" s="1803"/>
      <c r="K375" s="1803"/>
      <c r="L375" s="1803"/>
      <c r="M375" s="1803"/>
      <c r="N375" s="1803"/>
      <c r="O375" s="1803"/>
      <c r="P375" s="1803"/>
      <c r="Q375" s="1803"/>
      <c r="R375" s="1803"/>
      <c r="S375" s="1803"/>
      <c r="T375" s="1803"/>
      <c r="U375" s="1803"/>
      <c r="V375" s="1803"/>
      <c r="W375" s="1803"/>
      <c r="X375" s="1803"/>
      <c r="Y375" s="1803"/>
      <c r="Z375" s="1803"/>
      <c r="AA375" s="1803"/>
      <c r="AB375" s="1803"/>
      <c r="AC375" s="1803"/>
      <c r="AD375" s="1803"/>
      <c r="AE375" s="1803"/>
      <c r="AF375" s="1803"/>
      <c r="AG375" s="1803"/>
      <c r="AH375" s="1803"/>
      <c r="AI375" s="1803"/>
      <c r="AJ375" s="1803"/>
      <c r="AK375" s="1906"/>
    </row>
    <row r="376" spans="1:39" ht="20.100000000000001" customHeight="1">
      <c r="A376" s="96"/>
      <c r="B376" s="1701" t="s">
        <v>140</v>
      </c>
      <c r="C376" s="1702"/>
      <c r="D376" s="1702"/>
      <c r="E376" s="1703"/>
      <c r="F376" s="1864" t="s">
        <v>394</v>
      </c>
      <c r="G376" s="1719"/>
      <c r="H376" s="1719"/>
      <c r="I376" s="1719"/>
      <c r="J376" s="1719"/>
      <c r="K376" s="1719"/>
      <c r="L376" s="1719"/>
      <c r="M376" s="1719"/>
      <c r="N376" s="1719"/>
      <c r="O376" s="1719"/>
      <c r="P376" s="1719"/>
      <c r="Q376" s="1719"/>
      <c r="R376" s="1719"/>
      <c r="S376" s="1719"/>
      <c r="T376" s="1719"/>
      <c r="U376" s="1395"/>
      <c r="V376" s="1864" t="s">
        <v>395</v>
      </c>
      <c r="W376" s="1719"/>
      <c r="X376" s="1719"/>
      <c r="Y376" s="1719"/>
      <c r="Z376" s="1719"/>
      <c r="AA376" s="1719"/>
      <c r="AB376" s="1719"/>
      <c r="AC376" s="1719"/>
      <c r="AD376" s="1719"/>
      <c r="AE376" s="1719"/>
      <c r="AF376" s="1719"/>
      <c r="AG376" s="1719"/>
      <c r="AH376" s="1719"/>
      <c r="AI376" s="1719"/>
      <c r="AJ376" s="1719"/>
      <c r="AK376" s="1907"/>
    </row>
    <row r="377" spans="1:39" ht="20.100000000000001" customHeight="1" thickBot="1">
      <c r="A377" s="96"/>
      <c r="B377" s="1729"/>
      <c r="C377" s="1730"/>
      <c r="D377" s="1730"/>
      <c r="E377" s="1731"/>
      <c r="F377" s="1908" t="s">
        <v>396</v>
      </c>
      <c r="G377" s="1383"/>
      <c r="H377" s="1383"/>
      <c r="I377" s="1383"/>
      <c r="J377" s="1383"/>
      <c r="K377" s="1383"/>
      <c r="L377" s="1383"/>
      <c r="M377" s="1383"/>
      <c r="N377" s="1383"/>
      <c r="O377" s="1383"/>
      <c r="P377" s="1383"/>
      <c r="Q377" s="1383"/>
      <c r="R377" s="1383"/>
      <c r="S377" s="1383"/>
      <c r="T377" s="1383"/>
      <c r="U377" s="1662"/>
      <c r="V377" s="1908" t="s">
        <v>397</v>
      </c>
      <c r="W377" s="1383"/>
      <c r="X377" s="1383"/>
      <c r="Y377" s="1383"/>
      <c r="Z377" s="1383"/>
      <c r="AA377" s="1383"/>
      <c r="AB377" s="1383"/>
      <c r="AC377" s="1383"/>
      <c r="AD377" s="1383"/>
      <c r="AE377" s="1383"/>
      <c r="AF377" s="1383"/>
      <c r="AG377" s="1383"/>
      <c r="AH377" s="1383"/>
      <c r="AI377" s="1383"/>
      <c r="AJ377" s="1383"/>
      <c r="AK377" s="1662"/>
    </row>
    <row r="378" spans="1:39" ht="15" customHeight="1">
      <c r="A378" s="96"/>
      <c r="B378" s="1391" t="s">
        <v>129</v>
      </c>
      <c r="C378" s="1391"/>
      <c r="D378" s="1877" t="s">
        <v>382</v>
      </c>
      <c r="E378" s="1877"/>
      <c r="F378" s="1877"/>
      <c r="G378" s="1877"/>
      <c r="H378" s="1877"/>
      <c r="I378" s="1877"/>
      <c r="J378" s="1877"/>
      <c r="K378" s="1877"/>
      <c r="L378" s="1877"/>
      <c r="M378" s="1877"/>
      <c r="N378" s="1877"/>
      <c r="O378" s="1877"/>
      <c r="P378" s="1877"/>
      <c r="Q378" s="1877"/>
      <c r="R378" s="1877"/>
      <c r="S378" s="1877"/>
      <c r="T378" s="1877"/>
      <c r="U378" s="1877"/>
      <c r="V378" s="1877"/>
      <c r="W378" s="1877"/>
      <c r="X378" s="1877"/>
      <c r="Y378" s="1877"/>
      <c r="Z378" s="1877"/>
      <c r="AA378" s="1877"/>
      <c r="AB378" s="1877"/>
      <c r="AC378" s="1877"/>
      <c r="AD378" s="1877"/>
      <c r="AE378" s="1877"/>
      <c r="AF378" s="1877"/>
      <c r="AG378" s="1877"/>
      <c r="AH378" s="1877"/>
      <c r="AI378" s="1877"/>
      <c r="AJ378" s="1877"/>
      <c r="AK378" s="1877"/>
    </row>
    <row r="379" spans="1:39" ht="15" customHeight="1">
      <c r="A379" s="96"/>
      <c r="B379" s="744"/>
      <c r="C379" s="744"/>
      <c r="D379" s="1641" t="s">
        <v>383</v>
      </c>
      <c r="E379" s="1641"/>
      <c r="F379" s="1641"/>
      <c r="G379" s="1641"/>
      <c r="H379" s="1641"/>
      <c r="I379" s="1641"/>
      <c r="J379" s="1641"/>
      <c r="K379" s="1641"/>
      <c r="L379" s="1641"/>
      <c r="M379" s="1641"/>
      <c r="N379" s="1641"/>
      <c r="O379" s="1641"/>
      <c r="P379" s="1641"/>
      <c r="Q379" s="1641"/>
      <c r="R379" s="1641"/>
      <c r="S379" s="1641"/>
      <c r="T379" s="1641"/>
      <c r="U379" s="1641"/>
      <c r="V379" s="1641"/>
      <c r="W379" s="1641"/>
      <c r="X379" s="1641"/>
      <c r="Y379" s="1641"/>
      <c r="Z379" s="1641"/>
      <c r="AA379" s="1641"/>
      <c r="AB379" s="1641"/>
      <c r="AC379" s="1641"/>
      <c r="AD379" s="1641"/>
      <c r="AE379" s="1641"/>
      <c r="AF379" s="1641"/>
      <c r="AG379" s="1641"/>
      <c r="AH379" s="1641"/>
      <c r="AI379" s="1641"/>
      <c r="AJ379" s="1641"/>
      <c r="AK379" s="1641"/>
    </row>
    <row r="380" spans="1:39" ht="15" customHeight="1">
      <c r="A380" s="96"/>
      <c r="B380" s="96"/>
      <c r="C380" s="96"/>
      <c r="D380" s="1641"/>
      <c r="E380" s="1641"/>
      <c r="F380" s="1641"/>
      <c r="G380" s="1641"/>
      <c r="H380" s="1641"/>
      <c r="I380" s="1641"/>
      <c r="J380" s="1641"/>
      <c r="K380" s="1641"/>
      <c r="L380" s="1641"/>
      <c r="M380" s="1641"/>
      <c r="N380" s="1641"/>
      <c r="O380" s="1641"/>
      <c r="P380" s="1641"/>
      <c r="Q380" s="1641"/>
      <c r="R380" s="1641"/>
      <c r="S380" s="1641"/>
      <c r="T380" s="1641"/>
      <c r="U380" s="1641"/>
      <c r="V380" s="1641"/>
      <c r="W380" s="1641"/>
      <c r="X380" s="1641"/>
      <c r="Y380" s="1641"/>
      <c r="Z380" s="1641"/>
      <c r="AA380" s="1641"/>
      <c r="AB380" s="1641"/>
      <c r="AC380" s="1641"/>
      <c r="AD380" s="1641"/>
      <c r="AE380" s="1641"/>
      <c r="AF380" s="1641"/>
      <c r="AG380" s="1641"/>
      <c r="AH380" s="1641"/>
      <c r="AI380" s="1641"/>
      <c r="AJ380" s="1641"/>
      <c r="AK380" s="1641"/>
    </row>
    <row r="381" spans="1:39" ht="20.100000000000001" customHeight="1">
      <c r="A381" s="96"/>
      <c r="B381" s="96"/>
      <c r="C381" s="96"/>
      <c r="D381" s="96"/>
      <c r="E381" s="96"/>
      <c r="F381" s="96"/>
      <c r="G381" s="96"/>
      <c r="H381" s="96"/>
      <c r="I381" s="96"/>
      <c r="J381" s="96"/>
      <c r="K381" s="96"/>
      <c r="L381" s="96"/>
      <c r="M381" s="96"/>
      <c r="N381" s="96"/>
      <c r="O381" s="96"/>
      <c r="P381" s="96"/>
      <c r="Q381" s="96"/>
      <c r="R381" s="96"/>
      <c r="S381" s="96"/>
      <c r="T381" s="96"/>
      <c r="U381" s="96"/>
      <c r="V381" s="96"/>
      <c r="W381" s="96"/>
      <c r="X381" s="96"/>
      <c r="Y381" s="96"/>
      <c r="Z381" s="96"/>
      <c r="AA381" s="96"/>
      <c r="AB381" s="96"/>
      <c r="AC381" s="96"/>
      <c r="AD381" s="96"/>
      <c r="AE381" s="96"/>
      <c r="AF381" s="96"/>
      <c r="AG381" s="96"/>
      <c r="AH381" s="96"/>
      <c r="AI381" s="96"/>
      <c r="AJ381" s="96"/>
      <c r="AK381" s="96"/>
    </row>
    <row r="382" spans="1:39" ht="20.100000000000001" customHeight="1">
      <c r="A382" s="96"/>
      <c r="B382" s="96"/>
      <c r="C382" s="96"/>
      <c r="D382" s="96"/>
      <c r="E382" s="96"/>
      <c r="F382" s="96"/>
      <c r="G382" s="96"/>
      <c r="H382" s="96"/>
      <c r="I382" s="96"/>
      <c r="J382" s="96"/>
      <c r="K382" s="96"/>
      <c r="L382" s="96"/>
      <c r="M382" s="96"/>
      <c r="N382" s="96"/>
      <c r="O382" s="96"/>
      <c r="P382" s="96"/>
      <c r="Q382" s="96"/>
      <c r="R382" s="96"/>
      <c r="S382" s="96"/>
      <c r="T382" s="96"/>
      <c r="U382" s="96"/>
      <c r="V382" s="96"/>
      <c r="W382" s="96"/>
      <c r="X382" s="96"/>
      <c r="Y382" s="96"/>
      <c r="Z382" s="96"/>
      <c r="AA382" s="96"/>
      <c r="AB382" s="96"/>
      <c r="AC382" s="96"/>
      <c r="AD382" s="96"/>
      <c r="AE382" s="96"/>
      <c r="AF382" s="96"/>
      <c r="AG382" s="96"/>
      <c r="AH382" s="96"/>
      <c r="AI382" s="96"/>
      <c r="AJ382" s="96"/>
      <c r="AK382" s="96"/>
    </row>
    <row r="383" spans="1:39" s="92" customFormat="1" ht="20.100000000000001" customHeight="1">
      <c r="A383" s="838">
        <v>16</v>
      </c>
      <c r="B383" s="824"/>
      <c r="C383" s="251" t="s">
        <v>688</v>
      </c>
      <c r="D383" s="824"/>
      <c r="E383" s="824"/>
      <c r="F383" s="824"/>
      <c r="G383" s="824"/>
      <c r="H383" s="824"/>
      <c r="I383" s="824"/>
      <c r="J383" s="824"/>
      <c r="K383" s="824"/>
      <c r="L383" s="824"/>
      <c r="M383" s="824"/>
      <c r="N383" s="824"/>
      <c r="O383" s="824"/>
      <c r="P383" s="824"/>
      <c r="Q383" s="824"/>
      <c r="R383" s="824"/>
      <c r="S383" s="824"/>
      <c r="T383" s="824"/>
      <c r="U383" s="824"/>
      <c r="V383" s="824"/>
      <c r="W383" s="824"/>
      <c r="X383" s="824"/>
      <c r="Y383" s="824"/>
      <c r="Z383" s="824"/>
      <c r="AA383" s="824"/>
      <c r="AB383" s="824"/>
      <c r="AC383" s="824"/>
      <c r="AD383" s="824"/>
      <c r="AE383" s="824"/>
      <c r="AF383" s="824"/>
      <c r="AG383" s="824"/>
      <c r="AH383" s="824"/>
      <c r="AI383" s="824"/>
      <c r="AJ383" s="824"/>
      <c r="AK383" s="824"/>
      <c r="AM383" s="80"/>
    </row>
    <row r="384" spans="1:39" s="92" customFormat="1" ht="7.5" customHeight="1" thickBot="1">
      <c r="A384" s="251"/>
      <c r="B384" s="251"/>
      <c r="C384" s="753"/>
      <c r="D384" s="824"/>
      <c r="E384" s="824"/>
      <c r="F384" s="824"/>
      <c r="G384" s="824"/>
      <c r="H384" s="824"/>
      <c r="I384" s="824"/>
      <c r="J384" s="824"/>
      <c r="K384" s="824"/>
      <c r="L384" s="824"/>
      <c r="M384" s="824"/>
      <c r="N384" s="824"/>
      <c r="O384" s="824"/>
      <c r="P384" s="824"/>
      <c r="Q384" s="824"/>
      <c r="R384" s="824"/>
      <c r="S384" s="824"/>
      <c r="T384" s="824"/>
      <c r="U384" s="824"/>
      <c r="V384" s="824"/>
      <c r="W384" s="824"/>
      <c r="X384" s="824"/>
      <c r="Y384" s="824"/>
      <c r="Z384" s="824"/>
      <c r="AA384" s="824"/>
      <c r="AB384" s="824"/>
      <c r="AC384" s="824"/>
      <c r="AD384" s="824"/>
      <c r="AE384" s="824"/>
      <c r="AF384" s="824"/>
      <c r="AG384" s="824"/>
      <c r="AH384" s="824"/>
      <c r="AI384" s="824"/>
      <c r="AJ384" s="824"/>
      <c r="AK384" s="824"/>
      <c r="AM384" s="80"/>
    </row>
    <row r="385" spans="1:39" ht="20.100000000000001" customHeight="1">
      <c r="A385" s="96"/>
      <c r="B385" s="1815" t="s">
        <v>392</v>
      </c>
      <c r="C385" s="1816"/>
      <c r="D385" s="1816"/>
      <c r="E385" s="1817"/>
      <c r="F385" s="1568" t="s">
        <v>398</v>
      </c>
      <c r="G385" s="1569"/>
      <c r="H385" s="1569"/>
      <c r="I385" s="1569"/>
      <c r="J385" s="1569"/>
      <c r="K385" s="1569"/>
      <c r="L385" s="1569"/>
      <c r="M385" s="1569"/>
      <c r="N385" s="1569"/>
      <c r="O385" s="1569"/>
      <c r="P385" s="1569"/>
      <c r="Q385" s="1569"/>
      <c r="R385" s="1569"/>
      <c r="S385" s="1569"/>
      <c r="T385" s="1569"/>
      <c r="U385" s="1569"/>
      <c r="V385" s="1569"/>
      <c r="W385" s="1569"/>
      <c r="X385" s="1569"/>
      <c r="Y385" s="1569"/>
      <c r="Z385" s="1569"/>
      <c r="AA385" s="1569"/>
      <c r="AB385" s="1569"/>
      <c r="AC385" s="1569"/>
      <c r="AD385" s="1569"/>
      <c r="AE385" s="1569"/>
      <c r="AF385" s="1569"/>
      <c r="AG385" s="1569"/>
      <c r="AH385" s="1569"/>
      <c r="AI385" s="1569"/>
      <c r="AJ385" s="1569"/>
      <c r="AK385" s="1904"/>
    </row>
    <row r="386" spans="1:39" ht="20.100000000000001" customHeight="1">
      <c r="A386" s="96"/>
      <c r="B386" s="1818"/>
      <c r="C386" s="1819"/>
      <c r="D386" s="1819"/>
      <c r="E386" s="1820"/>
      <c r="F386" s="1905"/>
      <c r="G386" s="1803"/>
      <c r="H386" s="1803"/>
      <c r="I386" s="1803"/>
      <c r="J386" s="1803"/>
      <c r="K386" s="1803"/>
      <c r="L386" s="1803"/>
      <c r="M386" s="1803"/>
      <c r="N386" s="1803"/>
      <c r="O386" s="1803"/>
      <c r="P386" s="1803"/>
      <c r="Q386" s="1803"/>
      <c r="R386" s="1803"/>
      <c r="S386" s="1803"/>
      <c r="T386" s="1803"/>
      <c r="U386" s="1803"/>
      <c r="V386" s="1803"/>
      <c r="W386" s="1803"/>
      <c r="X386" s="1803"/>
      <c r="Y386" s="1803"/>
      <c r="Z386" s="1803"/>
      <c r="AA386" s="1803"/>
      <c r="AB386" s="1803"/>
      <c r="AC386" s="1803"/>
      <c r="AD386" s="1803"/>
      <c r="AE386" s="1803"/>
      <c r="AF386" s="1803"/>
      <c r="AG386" s="1803"/>
      <c r="AH386" s="1803"/>
      <c r="AI386" s="1803"/>
      <c r="AJ386" s="1803"/>
      <c r="AK386" s="1906"/>
    </row>
    <row r="387" spans="1:39" ht="20.100000000000001" customHeight="1">
      <c r="A387" s="96"/>
      <c r="B387" s="1898" t="s">
        <v>140</v>
      </c>
      <c r="C387" s="1826"/>
      <c r="D387" s="1826"/>
      <c r="E387" s="1827"/>
      <c r="F387" s="2125" t="s">
        <v>702</v>
      </c>
      <c r="G387" s="2126"/>
      <c r="H387" s="2126"/>
      <c r="I387" s="2126"/>
      <c r="J387" s="2126"/>
      <c r="K387" s="2126"/>
      <c r="L387" s="2126"/>
      <c r="M387" s="2126"/>
      <c r="N387" s="2126"/>
      <c r="O387" s="2126"/>
      <c r="P387" s="2126"/>
      <c r="Q387" s="2126"/>
      <c r="R387" s="2126"/>
      <c r="S387" s="2126"/>
      <c r="T387" s="2126"/>
      <c r="U387" s="2126"/>
      <c r="V387" s="2126"/>
      <c r="W387" s="2126"/>
      <c r="X387" s="2126"/>
      <c r="Y387" s="2126"/>
      <c r="Z387" s="2126"/>
      <c r="AA387" s="2126"/>
      <c r="AB387" s="2126"/>
      <c r="AC387" s="2126"/>
      <c r="AD387" s="2126"/>
      <c r="AE387" s="2126"/>
      <c r="AF387" s="2126"/>
      <c r="AG387" s="2126"/>
      <c r="AH387" s="2126"/>
      <c r="AI387" s="2126"/>
      <c r="AJ387" s="2126"/>
      <c r="AK387" s="2140"/>
    </row>
    <row r="388" spans="1:39" ht="20.100000000000001" customHeight="1">
      <c r="A388" s="96"/>
      <c r="B388" s="1701" t="s">
        <v>131</v>
      </c>
      <c r="C388" s="1702"/>
      <c r="D388" s="1702"/>
      <c r="E388" s="1703"/>
      <c r="F388" s="1825" t="s">
        <v>399</v>
      </c>
      <c r="G388" s="1826"/>
      <c r="H388" s="1826"/>
      <c r="I388" s="1826"/>
      <c r="J388" s="1826"/>
      <c r="K388" s="1826"/>
      <c r="L388" s="1827"/>
      <c r="M388" s="1825" t="s">
        <v>400</v>
      </c>
      <c r="N388" s="1826"/>
      <c r="O388" s="1826"/>
      <c r="P388" s="1826"/>
      <c r="Q388" s="1826"/>
      <c r="R388" s="1826"/>
      <c r="S388" s="1826"/>
      <c r="T388" s="1826"/>
      <c r="U388" s="1826"/>
      <c r="V388" s="1826"/>
      <c r="W388" s="1827"/>
      <c r="X388" s="1825" t="s">
        <v>401</v>
      </c>
      <c r="Y388" s="1826"/>
      <c r="Z388" s="1826"/>
      <c r="AA388" s="1826"/>
      <c r="AB388" s="1826"/>
      <c r="AC388" s="1826"/>
      <c r="AD388" s="1827"/>
      <c r="AE388" s="1825" t="s">
        <v>402</v>
      </c>
      <c r="AF388" s="1826"/>
      <c r="AG388" s="1826"/>
      <c r="AH388" s="1826"/>
      <c r="AI388" s="1826"/>
      <c r="AJ388" s="1826"/>
      <c r="AK388" s="1929"/>
    </row>
    <row r="389" spans="1:39" ht="20.100000000000001" customHeight="1">
      <c r="A389" s="96"/>
      <c r="B389" s="1709"/>
      <c r="C389" s="1710"/>
      <c r="D389" s="1710"/>
      <c r="E389" s="1711"/>
      <c r="F389" s="1930" t="s">
        <v>403</v>
      </c>
      <c r="G389" s="1931"/>
      <c r="H389" s="1931"/>
      <c r="I389" s="1931"/>
      <c r="J389" s="1931"/>
      <c r="K389" s="1931"/>
      <c r="L389" s="1932"/>
      <c r="M389" s="862"/>
      <c r="N389" s="863"/>
      <c r="O389" s="665"/>
      <c r="P389" s="1890">
        <v>4</v>
      </c>
      <c r="Q389" s="1890"/>
      <c r="R389" s="860" t="s">
        <v>378</v>
      </c>
      <c r="S389" s="1891">
        <v>100</v>
      </c>
      <c r="T389" s="1891"/>
      <c r="U389" s="665"/>
      <c r="V389" s="665"/>
      <c r="W389" s="836"/>
      <c r="X389" s="847"/>
      <c r="Y389" s="765"/>
      <c r="Z389" s="765"/>
      <c r="AA389" s="765"/>
      <c r="AB389" s="765"/>
      <c r="AC389" s="765"/>
      <c r="AD389" s="765"/>
      <c r="AE389" s="847"/>
      <c r="AF389" s="765"/>
      <c r="AG389" s="765"/>
      <c r="AH389" s="765"/>
      <c r="AI389" s="765"/>
      <c r="AJ389" s="765"/>
      <c r="AK389" s="848"/>
    </row>
    <row r="390" spans="1:39" ht="20.100000000000001" customHeight="1">
      <c r="A390" s="96"/>
      <c r="B390" s="1709"/>
      <c r="C390" s="1710"/>
      <c r="D390" s="1710"/>
      <c r="E390" s="1711"/>
      <c r="F390" s="1930" t="s">
        <v>404</v>
      </c>
      <c r="G390" s="1931"/>
      <c r="H390" s="1931"/>
      <c r="I390" s="1931"/>
      <c r="J390" s="1931"/>
      <c r="K390" s="1931"/>
      <c r="L390" s="1932"/>
      <c r="M390" s="862"/>
      <c r="N390" s="863"/>
      <c r="O390" s="665"/>
      <c r="P390" s="1890">
        <v>5</v>
      </c>
      <c r="Q390" s="1890"/>
      <c r="R390" s="860" t="s">
        <v>378</v>
      </c>
      <c r="S390" s="1891">
        <v>100</v>
      </c>
      <c r="T390" s="1891"/>
      <c r="U390" s="665"/>
      <c r="V390" s="665"/>
      <c r="W390" s="836"/>
      <c r="X390" s="782"/>
      <c r="Y390" s="1924">
        <v>4</v>
      </c>
      <c r="Z390" s="1924"/>
      <c r="AA390" s="864" t="s">
        <v>378</v>
      </c>
      <c r="AB390" s="1925">
        <v>100</v>
      </c>
      <c r="AC390" s="1925"/>
      <c r="AD390" s="96"/>
      <c r="AE390" s="782"/>
      <c r="AF390" s="1924">
        <v>2</v>
      </c>
      <c r="AG390" s="1924"/>
      <c r="AH390" s="864" t="s">
        <v>378</v>
      </c>
      <c r="AI390" s="1925">
        <v>100</v>
      </c>
      <c r="AJ390" s="1925"/>
      <c r="AK390" s="767"/>
    </row>
    <row r="391" spans="1:39" ht="20.100000000000001" customHeight="1" thickBot="1">
      <c r="A391" s="96"/>
      <c r="B391" s="1729"/>
      <c r="C391" s="1730"/>
      <c r="D391" s="1730"/>
      <c r="E391" s="1731"/>
      <c r="F391" s="1926" t="s">
        <v>377</v>
      </c>
      <c r="G391" s="1927"/>
      <c r="H391" s="1927"/>
      <c r="I391" s="1927"/>
      <c r="J391" s="1927"/>
      <c r="K391" s="1927"/>
      <c r="L391" s="1928"/>
      <c r="M391" s="865"/>
      <c r="N391" s="866"/>
      <c r="O391" s="664"/>
      <c r="P391" s="1900">
        <v>6</v>
      </c>
      <c r="Q391" s="1900"/>
      <c r="R391" s="861" t="s">
        <v>378</v>
      </c>
      <c r="S391" s="1901">
        <v>100</v>
      </c>
      <c r="T391" s="1901"/>
      <c r="U391" s="664"/>
      <c r="V391" s="664"/>
      <c r="W391" s="837"/>
      <c r="X391" s="859"/>
      <c r="Y391" s="760"/>
      <c r="Z391" s="760"/>
      <c r="AA391" s="760"/>
      <c r="AB391" s="760"/>
      <c r="AC391" s="760"/>
      <c r="AD391" s="760"/>
      <c r="AE391" s="859"/>
      <c r="AF391" s="760"/>
      <c r="AG391" s="760"/>
      <c r="AH391" s="760"/>
      <c r="AI391" s="760"/>
      <c r="AJ391" s="760"/>
      <c r="AK391" s="761"/>
    </row>
    <row r="392" spans="1:39" ht="15" customHeight="1">
      <c r="A392" s="96"/>
      <c r="B392" s="1391" t="s">
        <v>129</v>
      </c>
      <c r="C392" s="1391"/>
      <c r="D392" s="1877" t="s">
        <v>382</v>
      </c>
      <c r="E392" s="1877"/>
      <c r="F392" s="1877"/>
      <c r="G392" s="1877"/>
      <c r="H392" s="1877"/>
      <c r="I392" s="1877"/>
      <c r="J392" s="1877"/>
      <c r="K392" s="1877"/>
      <c r="L392" s="1877"/>
      <c r="M392" s="1877"/>
      <c r="N392" s="1877"/>
      <c r="O392" s="1877"/>
      <c r="P392" s="1877"/>
      <c r="Q392" s="1877"/>
      <c r="R392" s="1877"/>
      <c r="S392" s="1877"/>
      <c r="T392" s="1877"/>
      <c r="U392" s="1877"/>
      <c r="V392" s="1877"/>
      <c r="W392" s="1877"/>
      <c r="X392" s="1877"/>
      <c r="Y392" s="1877"/>
      <c r="Z392" s="1877"/>
      <c r="AA392" s="1877"/>
      <c r="AB392" s="1877"/>
      <c r="AC392" s="1877"/>
      <c r="AD392" s="1877"/>
      <c r="AE392" s="1877"/>
      <c r="AF392" s="1877"/>
      <c r="AG392" s="1877"/>
      <c r="AH392" s="1877"/>
      <c r="AI392" s="1877"/>
      <c r="AJ392" s="1877"/>
      <c r="AK392" s="1877"/>
    </row>
    <row r="393" spans="1:39" ht="20.100000000000001" customHeight="1">
      <c r="A393" s="96"/>
      <c r="B393" s="96"/>
      <c r="C393" s="96"/>
      <c r="D393" s="96"/>
      <c r="E393" s="96"/>
      <c r="F393" s="96"/>
      <c r="G393" s="96"/>
      <c r="H393" s="96"/>
      <c r="I393" s="96"/>
      <c r="J393" s="96"/>
      <c r="K393" s="96"/>
      <c r="L393" s="96"/>
      <c r="M393" s="96"/>
      <c r="N393" s="96"/>
      <c r="O393" s="96"/>
      <c r="P393" s="96"/>
      <c r="Q393" s="96"/>
      <c r="R393" s="96"/>
      <c r="S393" s="96"/>
      <c r="T393" s="96"/>
      <c r="U393" s="96"/>
      <c r="V393" s="96"/>
      <c r="W393" s="96"/>
      <c r="X393" s="96"/>
      <c r="Y393" s="96"/>
      <c r="Z393" s="96"/>
      <c r="AA393" s="96"/>
      <c r="AB393" s="96"/>
      <c r="AC393" s="96"/>
      <c r="AD393" s="96"/>
      <c r="AE393" s="96"/>
      <c r="AF393" s="96"/>
      <c r="AG393" s="96"/>
      <c r="AH393" s="96"/>
      <c r="AI393" s="96"/>
      <c r="AJ393" s="96"/>
      <c r="AK393" s="96"/>
    </row>
    <row r="394" spans="1:39" ht="20.100000000000001" customHeight="1">
      <c r="A394" s="96"/>
      <c r="B394" s="96"/>
      <c r="C394" s="96"/>
      <c r="D394" s="96"/>
      <c r="E394" s="96"/>
      <c r="F394" s="96"/>
      <c r="G394" s="96"/>
      <c r="H394" s="96"/>
      <c r="I394" s="96"/>
      <c r="J394" s="96"/>
      <c r="K394" s="96"/>
      <c r="L394" s="96"/>
      <c r="M394" s="96"/>
      <c r="N394" s="96"/>
      <c r="O394" s="96"/>
      <c r="P394" s="96"/>
      <c r="Q394" s="96"/>
      <c r="R394" s="96"/>
      <c r="S394" s="96"/>
      <c r="T394" s="96"/>
      <c r="U394" s="96"/>
      <c r="V394" s="96"/>
      <c r="W394" s="96"/>
      <c r="X394" s="96"/>
      <c r="Y394" s="96"/>
      <c r="Z394" s="96"/>
      <c r="AA394" s="96"/>
      <c r="AB394" s="96"/>
      <c r="AC394" s="96"/>
      <c r="AD394" s="96"/>
      <c r="AE394" s="96"/>
      <c r="AF394" s="96"/>
      <c r="AG394" s="96"/>
      <c r="AH394" s="96"/>
      <c r="AI394" s="96"/>
      <c r="AJ394" s="96"/>
      <c r="AK394" s="96"/>
    </row>
    <row r="395" spans="1:39" s="92" customFormat="1" ht="20.100000000000001" customHeight="1">
      <c r="A395" s="838">
        <v>17</v>
      </c>
      <c r="B395" s="824"/>
      <c r="C395" s="251" t="s">
        <v>405</v>
      </c>
      <c r="D395" s="824"/>
      <c r="E395" s="824"/>
      <c r="F395" s="824"/>
      <c r="G395" s="824"/>
      <c r="H395" s="824"/>
      <c r="I395" s="824"/>
      <c r="J395" s="824"/>
      <c r="K395" s="824"/>
      <c r="L395" s="824"/>
      <c r="M395" s="824"/>
      <c r="N395" s="824"/>
      <c r="O395" s="824"/>
      <c r="P395" s="824"/>
      <c r="Q395" s="824"/>
      <c r="R395" s="824"/>
      <c r="S395" s="824"/>
      <c r="T395" s="824"/>
      <c r="U395" s="824"/>
      <c r="V395" s="824"/>
      <c r="W395" s="824"/>
      <c r="X395" s="824"/>
      <c r="Y395" s="824"/>
      <c r="Z395" s="824"/>
      <c r="AA395" s="824"/>
      <c r="AB395" s="824"/>
      <c r="AC395" s="824"/>
      <c r="AD395" s="824"/>
      <c r="AE395" s="824"/>
      <c r="AF395" s="824"/>
      <c r="AG395" s="824"/>
      <c r="AH395" s="824"/>
      <c r="AI395" s="824"/>
      <c r="AJ395" s="824"/>
      <c r="AK395" s="824"/>
      <c r="AM395" s="80"/>
    </row>
    <row r="396" spans="1:39" s="92" customFormat="1" ht="7.5" customHeight="1" thickBot="1">
      <c r="A396" s="251"/>
      <c r="B396" s="251"/>
      <c r="C396" s="753"/>
      <c r="D396" s="824"/>
      <c r="E396" s="824"/>
      <c r="F396" s="824"/>
      <c r="G396" s="824"/>
      <c r="H396" s="824"/>
      <c r="I396" s="824"/>
      <c r="J396" s="824"/>
      <c r="K396" s="824"/>
      <c r="L396" s="824"/>
      <c r="M396" s="824"/>
      <c r="N396" s="824"/>
      <c r="O396" s="824"/>
      <c r="P396" s="824"/>
      <c r="Q396" s="824"/>
      <c r="R396" s="824"/>
      <c r="S396" s="824"/>
      <c r="T396" s="824"/>
      <c r="U396" s="824"/>
      <c r="V396" s="824"/>
      <c r="W396" s="824"/>
      <c r="X396" s="824"/>
      <c r="Y396" s="824"/>
      <c r="Z396" s="824"/>
      <c r="AA396" s="824"/>
      <c r="AB396" s="824"/>
      <c r="AC396" s="824"/>
      <c r="AD396" s="824"/>
      <c r="AE396" s="824"/>
      <c r="AF396" s="824"/>
      <c r="AG396" s="824"/>
      <c r="AH396" s="824"/>
      <c r="AI396" s="824"/>
      <c r="AJ396" s="824"/>
      <c r="AK396" s="824"/>
      <c r="AM396" s="80"/>
    </row>
    <row r="397" spans="1:39" ht="20.100000000000001" customHeight="1">
      <c r="A397" s="96"/>
      <c r="B397" s="1913" t="s">
        <v>139</v>
      </c>
      <c r="C397" s="1914"/>
      <c r="D397" s="1914"/>
      <c r="E397" s="1914"/>
      <c r="F397" s="1914"/>
      <c r="G397" s="1914"/>
      <c r="H397" s="1914"/>
      <c r="I397" s="1914"/>
      <c r="J397" s="1914"/>
      <c r="K397" s="1914"/>
      <c r="L397" s="1914"/>
      <c r="M397" s="1914"/>
      <c r="N397" s="1914"/>
      <c r="O397" s="1914"/>
      <c r="P397" s="1915"/>
      <c r="Q397" s="1894" t="s">
        <v>140</v>
      </c>
      <c r="R397" s="1816"/>
      <c r="S397" s="1816"/>
      <c r="T397" s="1816"/>
      <c r="U397" s="1816"/>
      <c r="V397" s="1816"/>
      <c r="W397" s="1816"/>
      <c r="X397" s="1816"/>
      <c r="Y397" s="1816"/>
      <c r="Z397" s="1817"/>
      <c r="AA397" s="1916" t="s">
        <v>373</v>
      </c>
      <c r="AB397" s="1914"/>
      <c r="AC397" s="1914"/>
      <c r="AD397" s="1915"/>
      <c r="AE397" s="1920" t="s">
        <v>732</v>
      </c>
      <c r="AF397" s="1920"/>
      <c r="AG397" s="1920"/>
      <c r="AH397" s="1920"/>
      <c r="AI397" s="1920"/>
      <c r="AJ397" s="1920"/>
      <c r="AK397" s="1921"/>
    </row>
    <row r="398" spans="1:39" ht="24.75" customHeight="1">
      <c r="A398" s="96"/>
      <c r="B398" s="867"/>
      <c r="C398" s="868"/>
      <c r="D398" s="868"/>
      <c r="E398" s="868"/>
      <c r="F398" s="868"/>
      <c r="G398" s="868"/>
      <c r="H398" s="868"/>
      <c r="I398" s="868"/>
      <c r="J398" s="850"/>
      <c r="K398" s="850"/>
      <c r="L398" s="1825" t="s">
        <v>136</v>
      </c>
      <c r="M398" s="1826"/>
      <c r="N398" s="1826"/>
      <c r="O398" s="1826"/>
      <c r="P398" s="1827"/>
      <c r="Q398" s="1896"/>
      <c r="R398" s="1819"/>
      <c r="S398" s="1819"/>
      <c r="T398" s="1819"/>
      <c r="U398" s="1819"/>
      <c r="V398" s="1819"/>
      <c r="W398" s="1819"/>
      <c r="X398" s="1819"/>
      <c r="Y398" s="1819"/>
      <c r="Z398" s="1820"/>
      <c r="AA398" s="1917"/>
      <c r="AB398" s="1918"/>
      <c r="AC398" s="1918"/>
      <c r="AD398" s="1919"/>
      <c r="AE398" s="1922"/>
      <c r="AF398" s="1922"/>
      <c r="AG398" s="1922"/>
      <c r="AH398" s="1922"/>
      <c r="AI398" s="1922"/>
      <c r="AJ398" s="1922"/>
      <c r="AK398" s="1923"/>
    </row>
    <row r="399" spans="1:39" ht="20.100000000000001" customHeight="1">
      <c r="A399" s="96"/>
      <c r="B399" s="1933" t="s">
        <v>406</v>
      </c>
      <c r="C399" s="1934"/>
      <c r="D399" s="1934"/>
      <c r="E399" s="1934"/>
      <c r="F399" s="1935"/>
      <c r="G399" s="1950" t="s">
        <v>407</v>
      </c>
      <c r="H399" s="1950"/>
      <c r="I399" s="1950"/>
      <c r="J399" s="1950"/>
      <c r="K399" s="1950"/>
      <c r="L399" s="1699" t="s">
        <v>408</v>
      </c>
      <c r="M399" s="1407"/>
      <c r="N399" s="1407"/>
      <c r="O399" s="1407"/>
      <c r="P399" s="1408"/>
      <c r="Q399" s="1939">
        <v>24000</v>
      </c>
      <c r="R399" s="1940"/>
      <c r="S399" s="1940"/>
      <c r="T399" s="1940"/>
      <c r="U399" s="1940"/>
      <c r="V399" s="1940"/>
      <c r="W399" s="1940"/>
      <c r="X399" s="1940"/>
      <c r="Y399" s="1940"/>
      <c r="Z399" s="1941"/>
      <c r="AA399" s="1825">
        <v>1</v>
      </c>
      <c r="AB399" s="1826"/>
      <c r="AC399" s="1826"/>
      <c r="AD399" s="1827"/>
      <c r="AE399" s="1432" t="s">
        <v>409</v>
      </c>
      <c r="AF399" s="1432"/>
      <c r="AG399" s="1432"/>
      <c r="AH399" s="1432"/>
      <c r="AI399" s="1432"/>
      <c r="AJ399" s="1432"/>
      <c r="AK399" s="1433"/>
    </row>
    <row r="400" spans="1:39" ht="20.100000000000001" customHeight="1">
      <c r="A400" s="96"/>
      <c r="B400" s="1946"/>
      <c r="C400" s="1947"/>
      <c r="D400" s="1947"/>
      <c r="E400" s="1947"/>
      <c r="F400" s="1948"/>
      <c r="G400" s="1950"/>
      <c r="H400" s="1950"/>
      <c r="I400" s="1950"/>
      <c r="J400" s="1950"/>
      <c r="K400" s="1950"/>
      <c r="L400" s="1699" t="s">
        <v>116</v>
      </c>
      <c r="M400" s="1407"/>
      <c r="N400" s="1407"/>
      <c r="O400" s="1407"/>
      <c r="P400" s="1408"/>
      <c r="Q400" s="1939">
        <v>19000</v>
      </c>
      <c r="R400" s="1940"/>
      <c r="S400" s="1940"/>
      <c r="T400" s="1940"/>
      <c r="U400" s="1940"/>
      <c r="V400" s="1940"/>
      <c r="W400" s="1940"/>
      <c r="X400" s="1940"/>
      <c r="Y400" s="1940"/>
      <c r="Z400" s="1941"/>
      <c r="AA400" s="1825">
        <v>2</v>
      </c>
      <c r="AB400" s="1826"/>
      <c r="AC400" s="1826"/>
      <c r="AD400" s="1827"/>
      <c r="AE400" s="1432"/>
      <c r="AF400" s="1432"/>
      <c r="AG400" s="1432"/>
      <c r="AH400" s="1432"/>
      <c r="AI400" s="1432"/>
      <c r="AJ400" s="1432"/>
      <c r="AK400" s="1433"/>
    </row>
    <row r="401" spans="1:39" ht="20.100000000000001" customHeight="1">
      <c r="A401" s="96"/>
      <c r="B401" s="1946"/>
      <c r="C401" s="1947"/>
      <c r="D401" s="1947"/>
      <c r="E401" s="1947"/>
      <c r="F401" s="1948"/>
      <c r="G401" s="1950" t="s">
        <v>410</v>
      </c>
      <c r="H401" s="1950"/>
      <c r="I401" s="1950"/>
      <c r="J401" s="1950"/>
      <c r="K401" s="1950"/>
      <c r="L401" s="1699" t="s">
        <v>408</v>
      </c>
      <c r="M401" s="1407"/>
      <c r="N401" s="1407"/>
      <c r="O401" s="1407"/>
      <c r="P401" s="1408"/>
      <c r="Q401" s="1939">
        <v>11000</v>
      </c>
      <c r="R401" s="1940"/>
      <c r="S401" s="1940"/>
      <c r="T401" s="1940"/>
      <c r="U401" s="1940"/>
      <c r="V401" s="1940"/>
      <c r="W401" s="1940"/>
      <c r="X401" s="1940"/>
      <c r="Y401" s="1940"/>
      <c r="Z401" s="1941"/>
      <c r="AA401" s="1825">
        <v>3</v>
      </c>
      <c r="AB401" s="1826"/>
      <c r="AC401" s="1826"/>
      <c r="AD401" s="1827"/>
      <c r="AE401" s="1432" t="s">
        <v>411</v>
      </c>
      <c r="AF401" s="1432"/>
      <c r="AG401" s="1432"/>
      <c r="AH401" s="1432"/>
      <c r="AI401" s="1432"/>
      <c r="AJ401" s="1432"/>
      <c r="AK401" s="1433"/>
    </row>
    <row r="402" spans="1:39" ht="20.100000000000001" customHeight="1">
      <c r="A402" s="96"/>
      <c r="B402" s="1949"/>
      <c r="C402" s="1918"/>
      <c r="D402" s="1918"/>
      <c r="E402" s="1918"/>
      <c r="F402" s="1919"/>
      <c r="G402" s="1950"/>
      <c r="H402" s="1950"/>
      <c r="I402" s="1950"/>
      <c r="J402" s="1950"/>
      <c r="K402" s="1950"/>
      <c r="L402" s="1699" t="s">
        <v>116</v>
      </c>
      <c r="M402" s="1407"/>
      <c r="N402" s="1407"/>
      <c r="O402" s="1407"/>
      <c r="P402" s="1408"/>
      <c r="Q402" s="1939">
        <v>8000</v>
      </c>
      <c r="R402" s="1940"/>
      <c r="S402" s="1940"/>
      <c r="T402" s="1940"/>
      <c r="U402" s="1940"/>
      <c r="V402" s="1940"/>
      <c r="W402" s="1940"/>
      <c r="X402" s="1940"/>
      <c r="Y402" s="1940"/>
      <c r="Z402" s="1941"/>
      <c r="AA402" s="1825">
        <v>4</v>
      </c>
      <c r="AB402" s="1826"/>
      <c r="AC402" s="1826"/>
      <c r="AD402" s="1827"/>
      <c r="AE402" s="1432"/>
      <c r="AF402" s="1432"/>
      <c r="AG402" s="1432"/>
      <c r="AH402" s="1432"/>
      <c r="AI402" s="1432"/>
      <c r="AJ402" s="1432"/>
      <c r="AK402" s="1433"/>
    </row>
    <row r="403" spans="1:39" ht="20.100000000000001" customHeight="1">
      <c r="A403" s="96"/>
      <c r="B403" s="1933" t="s">
        <v>412</v>
      </c>
      <c r="C403" s="1934"/>
      <c r="D403" s="1934"/>
      <c r="E403" s="1934"/>
      <c r="F403" s="1934"/>
      <c r="G403" s="1934"/>
      <c r="H403" s="1934"/>
      <c r="I403" s="1934"/>
      <c r="J403" s="1934"/>
      <c r="K403" s="1935"/>
      <c r="L403" s="1699" t="s">
        <v>408</v>
      </c>
      <c r="M403" s="1407"/>
      <c r="N403" s="1407"/>
      <c r="O403" s="1407"/>
      <c r="P403" s="1408"/>
      <c r="Q403" s="1939">
        <v>18000</v>
      </c>
      <c r="R403" s="1940"/>
      <c r="S403" s="1940"/>
      <c r="T403" s="1940"/>
      <c r="U403" s="1940"/>
      <c r="V403" s="1940"/>
      <c r="W403" s="1940"/>
      <c r="X403" s="1940"/>
      <c r="Y403" s="1940"/>
      <c r="Z403" s="1941"/>
      <c r="AA403" s="1825">
        <v>5</v>
      </c>
      <c r="AB403" s="1826"/>
      <c r="AC403" s="1826"/>
      <c r="AD403" s="1827"/>
      <c r="AE403" s="1432" t="s">
        <v>409</v>
      </c>
      <c r="AF403" s="1432"/>
      <c r="AG403" s="1432"/>
      <c r="AH403" s="1432"/>
      <c r="AI403" s="1432"/>
      <c r="AJ403" s="1432"/>
      <c r="AK403" s="1433"/>
    </row>
    <row r="404" spans="1:39" ht="20.100000000000001" customHeight="1" thickBot="1">
      <c r="A404" s="96"/>
      <c r="B404" s="1936"/>
      <c r="C404" s="1937"/>
      <c r="D404" s="1937"/>
      <c r="E404" s="1937"/>
      <c r="F404" s="1937"/>
      <c r="G404" s="1937"/>
      <c r="H404" s="1937"/>
      <c r="I404" s="1937"/>
      <c r="J404" s="1937"/>
      <c r="K404" s="1938"/>
      <c r="L404" s="1728" t="s">
        <v>116</v>
      </c>
      <c r="M404" s="1415"/>
      <c r="N404" s="1415"/>
      <c r="O404" s="1415"/>
      <c r="P404" s="1416"/>
      <c r="Q404" s="1942">
        <v>14000</v>
      </c>
      <c r="R404" s="1943"/>
      <c r="S404" s="1943"/>
      <c r="T404" s="1943"/>
      <c r="U404" s="1943"/>
      <c r="V404" s="1943"/>
      <c r="W404" s="1943"/>
      <c r="X404" s="1943"/>
      <c r="Y404" s="1943"/>
      <c r="Z404" s="1944"/>
      <c r="AA404" s="1945">
        <v>6</v>
      </c>
      <c r="AB404" s="1852"/>
      <c r="AC404" s="1852"/>
      <c r="AD404" s="1853"/>
      <c r="AE404" s="1540"/>
      <c r="AF404" s="1540"/>
      <c r="AG404" s="1540"/>
      <c r="AH404" s="1540"/>
      <c r="AI404" s="1540"/>
      <c r="AJ404" s="1540"/>
      <c r="AK404" s="1727"/>
    </row>
    <row r="405" spans="1:39" ht="20.100000000000001" customHeight="1">
      <c r="A405" s="96"/>
      <c r="B405" s="96"/>
      <c r="C405" s="96"/>
      <c r="D405" s="96"/>
      <c r="E405" s="96"/>
      <c r="F405" s="96"/>
      <c r="G405" s="96"/>
      <c r="H405" s="96"/>
      <c r="I405" s="96"/>
      <c r="J405" s="96"/>
      <c r="K405" s="96"/>
      <c r="L405" s="96"/>
      <c r="M405" s="96"/>
      <c r="N405" s="96"/>
      <c r="O405" s="96"/>
      <c r="P405" s="96"/>
      <c r="Q405" s="96"/>
      <c r="R405" s="96"/>
      <c r="S405" s="96"/>
      <c r="T405" s="96"/>
      <c r="U405" s="96"/>
      <c r="V405" s="96"/>
      <c r="W405" s="96"/>
      <c r="X405" s="96"/>
      <c r="Y405" s="96"/>
      <c r="Z405" s="96"/>
      <c r="AA405" s="96"/>
      <c r="AB405" s="96"/>
      <c r="AC405" s="96"/>
      <c r="AD405" s="96"/>
      <c r="AE405" s="96"/>
      <c r="AF405" s="96"/>
      <c r="AG405" s="96"/>
      <c r="AH405" s="96"/>
      <c r="AI405" s="96"/>
      <c r="AJ405" s="96"/>
      <c r="AK405" s="96"/>
    </row>
    <row r="406" spans="1:39" ht="20.100000000000001" customHeight="1">
      <c r="A406" s="96"/>
      <c r="B406" s="96"/>
      <c r="C406" s="96"/>
      <c r="D406" s="96"/>
      <c r="E406" s="96"/>
      <c r="F406" s="96"/>
      <c r="G406" s="96"/>
      <c r="H406" s="96"/>
      <c r="I406" s="96"/>
      <c r="J406" s="96"/>
      <c r="K406" s="96"/>
      <c r="L406" s="96"/>
      <c r="M406" s="96"/>
      <c r="N406" s="96"/>
      <c r="O406" s="96"/>
      <c r="P406" s="96"/>
      <c r="Q406" s="96"/>
      <c r="R406" s="96"/>
      <c r="S406" s="96"/>
      <c r="T406" s="96"/>
      <c r="U406" s="96"/>
      <c r="V406" s="96"/>
      <c r="W406" s="96"/>
      <c r="X406" s="96"/>
      <c r="Y406" s="96"/>
      <c r="Z406" s="96"/>
      <c r="AA406" s="96"/>
      <c r="AB406" s="96"/>
      <c r="AC406" s="96"/>
      <c r="AD406" s="96"/>
      <c r="AE406" s="96"/>
      <c r="AF406" s="96"/>
      <c r="AG406" s="96"/>
      <c r="AH406" s="96"/>
      <c r="AI406" s="96"/>
      <c r="AJ406" s="96"/>
      <c r="AK406" s="96"/>
    </row>
    <row r="407" spans="1:39" s="92" customFormat="1" ht="20.100000000000001" customHeight="1">
      <c r="A407" s="838">
        <v>18</v>
      </c>
      <c r="B407" s="824"/>
      <c r="C407" s="251" t="s">
        <v>413</v>
      </c>
      <c r="D407" s="824"/>
      <c r="E407" s="824"/>
      <c r="F407" s="824"/>
      <c r="G407" s="824"/>
      <c r="H407" s="824"/>
      <c r="I407" s="824"/>
      <c r="J407" s="824"/>
      <c r="K407" s="824"/>
      <c r="L407" s="824"/>
      <c r="M407" s="824"/>
      <c r="N407" s="824"/>
      <c r="O407" s="824"/>
      <c r="P407" s="824"/>
      <c r="Q407" s="824"/>
      <c r="R407" s="824"/>
      <c r="S407" s="824"/>
      <c r="T407" s="824"/>
      <c r="U407" s="824"/>
      <c r="V407" s="824"/>
      <c r="W407" s="824"/>
      <c r="X407" s="824"/>
      <c r="Y407" s="824"/>
      <c r="Z407" s="824"/>
      <c r="AA407" s="824"/>
      <c r="AB407" s="824"/>
      <c r="AC407" s="824"/>
      <c r="AD407" s="824"/>
      <c r="AE407" s="824"/>
      <c r="AF407" s="824"/>
      <c r="AG407" s="824"/>
      <c r="AH407" s="824"/>
      <c r="AI407" s="824"/>
      <c r="AJ407" s="824"/>
      <c r="AK407" s="824"/>
      <c r="AM407" s="80"/>
    </row>
    <row r="408" spans="1:39" s="92" customFormat="1" ht="7.5" customHeight="1" thickBot="1">
      <c r="A408" s="251"/>
      <c r="B408" s="251"/>
      <c r="C408" s="753"/>
      <c r="D408" s="824"/>
      <c r="E408" s="824"/>
      <c r="F408" s="824"/>
      <c r="G408" s="824"/>
      <c r="H408" s="824"/>
      <c r="I408" s="824"/>
      <c r="J408" s="824"/>
      <c r="K408" s="824"/>
      <c r="L408" s="824"/>
      <c r="M408" s="824"/>
      <c r="N408" s="824"/>
      <c r="O408" s="824"/>
      <c r="P408" s="824"/>
      <c r="Q408" s="824"/>
      <c r="R408" s="824"/>
      <c r="S408" s="824"/>
      <c r="T408" s="824"/>
      <c r="U408" s="824"/>
      <c r="V408" s="824"/>
      <c r="W408" s="824"/>
      <c r="X408" s="824"/>
      <c r="Y408" s="824"/>
      <c r="Z408" s="824"/>
      <c r="AA408" s="824"/>
      <c r="AB408" s="824"/>
      <c r="AC408" s="824"/>
      <c r="AD408" s="824"/>
      <c r="AE408" s="824"/>
      <c r="AF408" s="824"/>
      <c r="AG408" s="824"/>
      <c r="AH408" s="824"/>
      <c r="AI408" s="824"/>
      <c r="AJ408" s="824"/>
      <c r="AK408" s="824"/>
      <c r="AM408" s="80"/>
    </row>
    <row r="409" spans="1:39" ht="20.100000000000001" customHeight="1">
      <c r="A409" s="96"/>
      <c r="B409" s="1913" t="s">
        <v>139</v>
      </c>
      <c r="C409" s="1914"/>
      <c r="D409" s="1914"/>
      <c r="E409" s="1914"/>
      <c r="F409" s="1914"/>
      <c r="G409" s="1914"/>
      <c r="H409" s="1914"/>
      <c r="I409" s="1914"/>
      <c r="J409" s="1914"/>
      <c r="K409" s="1914"/>
      <c r="L409" s="1914"/>
      <c r="M409" s="1914"/>
      <c r="N409" s="1914"/>
      <c r="O409" s="1914"/>
      <c r="P409" s="1915"/>
      <c r="Q409" s="1894" t="s">
        <v>140</v>
      </c>
      <c r="R409" s="1816"/>
      <c r="S409" s="1816"/>
      <c r="T409" s="1816"/>
      <c r="U409" s="1816"/>
      <c r="V409" s="1816"/>
      <c r="W409" s="1816"/>
      <c r="X409" s="1816"/>
      <c r="Y409" s="1816"/>
      <c r="Z409" s="1817"/>
      <c r="AA409" s="1916" t="s">
        <v>373</v>
      </c>
      <c r="AB409" s="1914"/>
      <c r="AC409" s="1914"/>
      <c r="AD409" s="1915"/>
      <c r="AE409" s="1920" t="s">
        <v>732</v>
      </c>
      <c r="AF409" s="1920"/>
      <c r="AG409" s="1920"/>
      <c r="AH409" s="1920"/>
      <c r="AI409" s="1920"/>
      <c r="AJ409" s="1920"/>
      <c r="AK409" s="1921"/>
    </row>
    <row r="410" spans="1:39" ht="26.25" customHeight="1">
      <c r="A410" s="96"/>
      <c r="B410" s="867"/>
      <c r="C410" s="868"/>
      <c r="D410" s="868"/>
      <c r="E410" s="868"/>
      <c r="F410" s="868"/>
      <c r="G410" s="868"/>
      <c r="H410" s="868"/>
      <c r="I410" s="868"/>
      <c r="J410" s="850"/>
      <c r="K410" s="850"/>
      <c r="L410" s="850"/>
      <c r="M410" s="850"/>
      <c r="N410" s="1930" t="s">
        <v>136</v>
      </c>
      <c r="O410" s="1931"/>
      <c r="P410" s="1932"/>
      <c r="Q410" s="1896"/>
      <c r="R410" s="1819"/>
      <c r="S410" s="1819"/>
      <c r="T410" s="1819"/>
      <c r="U410" s="1819"/>
      <c r="V410" s="1819"/>
      <c r="W410" s="1819"/>
      <c r="X410" s="1819"/>
      <c r="Y410" s="1819"/>
      <c r="Z410" s="1820"/>
      <c r="AA410" s="1917"/>
      <c r="AB410" s="1918"/>
      <c r="AC410" s="1918"/>
      <c r="AD410" s="1919"/>
      <c r="AE410" s="1922"/>
      <c r="AF410" s="1922"/>
      <c r="AG410" s="1922"/>
      <c r="AH410" s="1922"/>
      <c r="AI410" s="1922"/>
      <c r="AJ410" s="1922"/>
      <c r="AK410" s="1923"/>
    </row>
    <row r="411" spans="1:39" ht="15" customHeight="1">
      <c r="A411" s="96"/>
      <c r="B411" s="1967" t="s">
        <v>414</v>
      </c>
      <c r="C411" s="1955"/>
      <c r="D411" s="1955"/>
      <c r="E411" s="1955"/>
      <c r="F411" s="1955"/>
      <c r="G411" s="1956"/>
      <c r="H411" s="1954" t="s">
        <v>415</v>
      </c>
      <c r="I411" s="1955"/>
      <c r="J411" s="1955"/>
      <c r="K411" s="1955"/>
      <c r="L411" s="1955"/>
      <c r="M411" s="1956"/>
      <c r="N411" s="1507" t="s">
        <v>124</v>
      </c>
      <c r="O411" s="1637"/>
      <c r="P411" s="1399"/>
      <c r="Q411" s="1960">
        <v>23000</v>
      </c>
      <c r="R411" s="1961"/>
      <c r="S411" s="1961"/>
      <c r="T411" s="1961"/>
      <c r="U411" s="1961"/>
      <c r="V411" s="1961"/>
      <c r="W411" s="1961"/>
      <c r="X411" s="1961"/>
      <c r="Y411" s="1961"/>
      <c r="Z411" s="1962"/>
      <c r="AA411" s="1966">
        <v>1</v>
      </c>
      <c r="AB411" s="1934"/>
      <c r="AC411" s="1934"/>
      <c r="AD411" s="1935"/>
      <c r="AE411" s="1507" t="s">
        <v>411</v>
      </c>
      <c r="AF411" s="1637"/>
      <c r="AG411" s="1637"/>
      <c r="AH411" s="1637"/>
      <c r="AI411" s="1637"/>
      <c r="AJ411" s="1637"/>
      <c r="AK411" s="1911"/>
    </row>
    <row r="412" spans="1:39" ht="15" customHeight="1">
      <c r="A412" s="96"/>
      <c r="B412" s="1968"/>
      <c r="C412" s="1969"/>
      <c r="D412" s="1969"/>
      <c r="E412" s="1969"/>
      <c r="F412" s="1969"/>
      <c r="G412" s="1959"/>
      <c r="H412" s="1957"/>
      <c r="I412" s="1958"/>
      <c r="J412" s="1958"/>
      <c r="K412" s="1958"/>
      <c r="L412" s="1958"/>
      <c r="M412" s="1959"/>
      <c r="N412" s="1516" t="s">
        <v>416</v>
      </c>
      <c r="O412" s="1382"/>
      <c r="P412" s="1403"/>
      <c r="Q412" s="1963"/>
      <c r="R412" s="1964"/>
      <c r="S412" s="1964"/>
      <c r="T412" s="1964"/>
      <c r="U412" s="1964"/>
      <c r="V412" s="1964"/>
      <c r="W412" s="1964"/>
      <c r="X412" s="1964"/>
      <c r="Y412" s="1964"/>
      <c r="Z412" s="1965"/>
      <c r="AA412" s="1917"/>
      <c r="AB412" s="1918"/>
      <c r="AC412" s="1918"/>
      <c r="AD412" s="1919"/>
      <c r="AE412" s="1951"/>
      <c r="AF412" s="1856"/>
      <c r="AG412" s="1856"/>
      <c r="AH412" s="1856"/>
      <c r="AI412" s="1856"/>
      <c r="AJ412" s="1856"/>
      <c r="AK412" s="1952"/>
    </row>
    <row r="413" spans="1:39" ht="20.100000000000001" customHeight="1">
      <c r="A413" s="96"/>
      <c r="B413" s="1968"/>
      <c r="C413" s="1969"/>
      <c r="D413" s="1969"/>
      <c r="E413" s="1969"/>
      <c r="F413" s="1969"/>
      <c r="G413" s="1959"/>
      <c r="H413" s="1957"/>
      <c r="I413" s="1958"/>
      <c r="J413" s="1958"/>
      <c r="K413" s="1958"/>
      <c r="L413" s="1958"/>
      <c r="M413" s="1959"/>
      <c r="N413" s="1864" t="s">
        <v>116</v>
      </c>
      <c r="O413" s="1719"/>
      <c r="P413" s="1395"/>
      <c r="Q413" s="1939">
        <v>18000</v>
      </c>
      <c r="R413" s="1940"/>
      <c r="S413" s="1940"/>
      <c r="T413" s="1940"/>
      <c r="U413" s="1940"/>
      <c r="V413" s="1940"/>
      <c r="W413" s="1940"/>
      <c r="X413" s="1940"/>
      <c r="Y413" s="1940"/>
      <c r="Z413" s="1941"/>
      <c r="AA413" s="1825">
        <v>2</v>
      </c>
      <c r="AB413" s="1826"/>
      <c r="AC413" s="1826"/>
      <c r="AD413" s="1827"/>
      <c r="AE413" s="1951"/>
      <c r="AF413" s="1856"/>
      <c r="AG413" s="1856"/>
      <c r="AH413" s="1856"/>
      <c r="AI413" s="1856"/>
      <c r="AJ413" s="1856"/>
      <c r="AK413" s="1952"/>
    </row>
    <row r="414" spans="1:39" ht="15" customHeight="1">
      <c r="A414" s="96"/>
      <c r="B414" s="1968"/>
      <c r="C414" s="1969"/>
      <c r="D414" s="1969"/>
      <c r="E414" s="1969"/>
      <c r="F414" s="1969"/>
      <c r="G414" s="1959"/>
      <c r="H414" s="1954" t="s">
        <v>417</v>
      </c>
      <c r="I414" s="1955"/>
      <c r="J414" s="1955"/>
      <c r="K414" s="1955"/>
      <c r="L414" s="1955"/>
      <c r="M414" s="1956"/>
      <c r="N414" s="1507" t="s">
        <v>124</v>
      </c>
      <c r="O414" s="1637"/>
      <c r="P414" s="1399"/>
      <c r="Q414" s="1960">
        <v>14000</v>
      </c>
      <c r="R414" s="1961"/>
      <c r="S414" s="1961"/>
      <c r="T414" s="1961"/>
      <c r="U414" s="1961"/>
      <c r="V414" s="1961"/>
      <c r="W414" s="1961"/>
      <c r="X414" s="1961"/>
      <c r="Y414" s="1961"/>
      <c r="Z414" s="1962"/>
      <c r="AA414" s="1966">
        <v>3</v>
      </c>
      <c r="AB414" s="1934"/>
      <c r="AC414" s="1934"/>
      <c r="AD414" s="1935"/>
      <c r="AE414" s="1951"/>
      <c r="AF414" s="1856"/>
      <c r="AG414" s="1856"/>
      <c r="AH414" s="1856"/>
      <c r="AI414" s="1856"/>
      <c r="AJ414" s="1856"/>
      <c r="AK414" s="1952"/>
    </row>
    <row r="415" spans="1:39" ht="15" customHeight="1">
      <c r="A415" s="96"/>
      <c r="B415" s="1968"/>
      <c r="C415" s="1969"/>
      <c r="D415" s="1969"/>
      <c r="E415" s="1969"/>
      <c r="F415" s="1969"/>
      <c r="G415" s="1959"/>
      <c r="H415" s="1957"/>
      <c r="I415" s="1958"/>
      <c r="J415" s="1958"/>
      <c r="K415" s="1958"/>
      <c r="L415" s="1958"/>
      <c r="M415" s="1959"/>
      <c r="N415" s="1516" t="s">
        <v>416</v>
      </c>
      <c r="O415" s="1382"/>
      <c r="P415" s="1403"/>
      <c r="Q415" s="1963"/>
      <c r="R415" s="1964"/>
      <c r="S415" s="1964"/>
      <c r="T415" s="1964"/>
      <c r="U415" s="1964"/>
      <c r="V415" s="1964"/>
      <c r="W415" s="1964"/>
      <c r="X415" s="1964"/>
      <c r="Y415" s="1964"/>
      <c r="Z415" s="1965"/>
      <c r="AA415" s="1917"/>
      <c r="AB415" s="1918"/>
      <c r="AC415" s="1918"/>
      <c r="AD415" s="1919"/>
      <c r="AE415" s="1951"/>
      <c r="AF415" s="1856"/>
      <c r="AG415" s="1856"/>
      <c r="AH415" s="1856"/>
      <c r="AI415" s="1856"/>
      <c r="AJ415" s="1856"/>
      <c r="AK415" s="1952"/>
    </row>
    <row r="416" spans="1:39" ht="20.100000000000001" customHeight="1">
      <c r="A416" s="96"/>
      <c r="B416" s="1970"/>
      <c r="C416" s="1971"/>
      <c r="D416" s="1971"/>
      <c r="E416" s="1971"/>
      <c r="F416" s="1971"/>
      <c r="G416" s="1972"/>
      <c r="H416" s="1957"/>
      <c r="I416" s="1958"/>
      <c r="J416" s="1958"/>
      <c r="K416" s="1958"/>
      <c r="L416" s="1958"/>
      <c r="M416" s="1959"/>
      <c r="N416" s="1864" t="s">
        <v>116</v>
      </c>
      <c r="O416" s="1719"/>
      <c r="P416" s="1395"/>
      <c r="Q416" s="1939">
        <v>11000</v>
      </c>
      <c r="R416" s="1940"/>
      <c r="S416" s="1940"/>
      <c r="T416" s="1940"/>
      <c r="U416" s="1940"/>
      <c r="V416" s="1940"/>
      <c r="W416" s="1940"/>
      <c r="X416" s="1940"/>
      <c r="Y416" s="1940"/>
      <c r="Z416" s="1941"/>
      <c r="AA416" s="1825">
        <v>4</v>
      </c>
      <c r="AB416" s="1826"/>
      <c r="AC416" s="1826"/>
      <c r="AD416" s="1827"/>
      <c r="AE416" s="1516"/>
      <c r="AF416" s="1382"/>
      <c r="AG416" s="1382"/>
      <c r="AH416" s="1382"/>
      <c r="AI416" s="1382"/>
      <c r="AJ416" s="1382"/>
      <c r="AK416" s="1953"/>
    </row>
    <row r="417" spans="1:39" ht="15" customHeight="1">
      <c r="A417" s="96"/>
      <c r="B417" s="1967" t="s">
        <v>418</v>
      </c>
      <c r="C417" s="1955"/>
      <c r="D417" s="1955"/>
      <c r="E417" s="1955"/>
      <c r="F417" s="1955"/>
      <c r="G417" s="1956"/>
      <c r="H417" s="1954" t="s">
        <v>415</v>
      </c>
      <c r="I417" s="1955"/>
      <c r="J417" s="1955"/>
      <c r="K417" s="1955"/>
      <c r="L417" s="1955"/>
      <c r="M417" s="1956"/>
      <c r="N417" s="1507" t="s">
        <v>124</v>
      </c>
      <c r="O417" s="1637"/>
      <c r="P417" s="1399"/>
      <c r="Q417" s="1960">
        <v>23000</v>
      </c>
      <c r="R417" s="1961"/>
      <c r="S417" s="1961"/>
      <c r="T417" s="1961"/>
      <c r="U417" s="1961"/>
      <c r="V417" s="1961"/>
      <c r="W417" s="1961"/>
      <c r="X417" s="1961"/>
      <c r="Y417" s="1961"/>
      <c r="Z417" s="1962"/>
      <c r="AA417" s="1966">
        <v>5</v>
      </c>
      <c r="AB417" s="1934"/>
      <c r="AC417" s="1934"/>
      <c r="AD417" s="1935"/>
      <c r="AE417" s="1507" t="s">
        <v>409</v>
      </c>
      <c r="AF417" s="1637"/>
      <c r="AG417" s="1637"/>
      <c r="AH417" s="1637"/>
      <c r="AI417" s="1637"/>
      <c r="AJ417" s="1637"/>
      <c r="AK417" s="1911"/>
    </row>
    <row r="418" spans="1:39" ht="15" customHeight="1">
      <c r="A418" s="96"/>
      <c r="B418" s="1968"/>
      <c r="C418" s="1969"/>
      <c r="D418" s="1969"/>
      <c r="E418" s="1969"/>
      <c r="F418" s="1969"/>
      <c r="G418" s="1959"/>
      <c r="H418" s="1957"/>
      <c r="I418" s="1958"/>
      <c r="J418" s="1958"/>
      <c r="K418" s="1958"/>
      <c r="L418" s="1958"/>
      <c r="M418" s="1959"/>
      <c r="N418" s="1516" t="s">
        <v>416</v>
      </c>
      <c r="O418" s="1382"/>
      <c r="P418" s="1403"/>
      <c r="Q418" s="1963"/>
      <c r="R418" s="1964"/>
      <c r="S418" s="1964"/>
      <c r="T418" s="1964"/>
      <c r="U418" s="1964"/>
      <c r="V418" s="1964"/>
      <c r="W418" s="1964"/>
      <c r="X418" s="1964"/>
      <c r="Y418" s="1964"/>
      <c r="Z418" s="1965"/>
      <c r="AA418" s="1917"/>
      <c r="AB418" s="1918"/>
      <c r="AC418" s="1918"/>
      <c r="AD418" s="1919"/>
      <c r="AE418" s="1951"/>
      <c r="AF418" s="1856"/>
      <c r="AG418" s="1856"/>
      <c r="AH418" s="1856"/>
      <c r="AI418" s="1856"/>
      <c r="AJ418" s="1856"/>
      <c r="AK418" s="1952"/>
    </row>
    <row r="419" spans="1:39" ht="20.100000000000001" customHeight="1">
      <c r="A419" s="96"/>
      <c r="B419" s="1968"/>
      <c r="C419" s="1969"/>
      <c r="D419" s="1969"/>
      <c r="E419" s="1969"/>
      <c r="F419" s="1969"/>
      <c r="G419" s="1959"/>
      <c r="H419" s="1957"/>
      <c r="I419" s="1958"/>
      <c r="J419" s="1958"/>
      <c r="K419" s="1958"/>
      <c r="L419" s="1958"/>
      <c r="M419" s="1959"/>
      <c r="N419" s="1864" t="s">
        <v>116</v>
      </c>
      <c r="O419" s="1719"/>
      <c r="P419" s="1395"/>
      <c r="Q419" s="1939">
        <v>18000</v>
      </c>
      <c r="R419" s="1940"/>
      <c r="S419" s="1940"/>
      <c r="T419" s="1940"/>
      <c r="U419" s="1940"/>
      <c r="V419" s="1940"/>
      <c r="W419" s="1940"/>
      <c r="X419" s="1940"/>
      <c r="Y419" s="1940"/>
      <c r="Z419" s="1941"/>
      <c r="AA419" s="1825">
        <v>6</v>
      </c>
      <c r="AB419" s="1826"/>
      <c r="AC419" s="1826"/>
      <c r="AD419" s="1827"/>
      <c r="AE419" s="1951"/>
      <c r="AF419" s="1856"/>
      <c r="AG419" s="1856"/>
      <c r="AH419" s="1856"/>
      <c r="AI419" s="1856"/>
      <c r="AJ419" s="1856"/>
      <c r="AK419" s="1952"/>
    </row>
    <row r="420" spans="1:39" ht="15" customHeight="1">
      <c r="A420" s="96"/>
      <c r="B420" s="1968"/>
      <c r="C420" s="1969"/>
      <c r="D420" s="1969"/>
      <c r="E420" s="1969"/>
      <c r="F420" s="1969"/>
      <c r="G420" s="1959"/>
      <c r="H420" s="1954" t="s">
        <v>417</v>
      </c>
      <c r="I420" s="1955"/>
      <c r="J420" s="1955"/>
      <c r="K420" s="1955"/>
      <c r="L420" s="1955"/>
      <c r="M420" s="1956"/>
      <c r="N420" s="1507" t="s">
        <v>124</v>
      </c>
      <c r="O420" s="1637"/>
      <c r="P420" s="1399"/>
      <c r="Q420" s="1960">
        <v>14000</v>
      </c>
      <c r="R420" s="1961"/>
      <c r="S420" s="1961"/>
      <c r="T420" s="1961"/>
      <c r="U420" s="1961"/>
      <c r="V420" s="1961"/>
      <c r="W420" s="1961"/>
      <c r="X420" s="1961"/>
      <c r="Y420" s="1961"/>
      <c r="Z420" s="1962"/>
      <c r="AA420" s="1966">
        <v>7</v>
      </c>
      <c r="AB420" s="1934"/>
      <c r="AC420" s="1934"/>
      <c r="AD420" s="1935"/>
      <c r="AE420" s="1951"/>
      <c r="AF420" s="1856"/>
      <c r="AG420" s="1856"/>
      <c r="AH420" s="1856"/>
      <c r="AI420" s="1856"/>
      <c r="AJ420" s="1856"/>
      <c r="AK420" s="1952"/>
    </row>
    <row r="421" spans="1:39" ht="15" customHeight="1">
      <c r="A421" s="96"/>
      <c r="B421" s="1968"/>
      <c r="C421" s="1969"/>
      <c r="D421" s="1969"/>
      <c r="E421" s="1969"/>
      <c r="F421" s="1969"/>
      <c r="G421" s="1959"/>
      <c r="H421" s="1957"/>
      <c r="I421" s="1958"/>
      <c r="J421" s="1958"/>
      <c r="K421" s="1958"/>
      <c r="L421" s="1958"/>
      <c r="M421" s="1959"/>
      <c r="N421" s="1516" t="s">
        <v>416</v>
      </c>
      <c r="O421" s="1382"/>
      <c r="P421" s="1403"/>
      <c r="Q421" s="1963"/>
      <c r="R421" s="1964"/>
      <c r="S421" s="1964"/>
      <c r="T421" s="1964"/>
      <c r="U421" s="1964"/>
      <c r="V421" s="1964"/>
      <c r="W421" s="1964"/>
      <c r="X421" s="1964"/>
      <c r="Y421" s="1964"/>
      <c r="Z421" s="1965"/>
      <c r="AA421" s="1917"/>
      <c r="AB421" s="1918"/>
      <c r="AC421" s="1918"/>
      <c r="AD421" s="1919"/>
      <c r="AE421" s="1951"/>
      <c r="AF421" s="1856"/>
      <c r="AG421" s="1856"/>
      <c r="AH421" s="1856"/>
      <c r="AI421" s="1856"/>
      <c r="AJ421" s="1856"/>
      <c r="AK421" s="1952"/>
    </row>
    <row r="422" spans="1:39" ht="20.100000000000001" customHeight="1" thickBot="1">
      <c r="A422" s="96"/>
      <c r="B422" s="1977"/>
      <c r="C422" s="1975"/>
      <c r="D422" s="1975"/>
      <c r="E422" s="1975"/>
      <c r="F422" s="1975"/>
      <c r="G422" s="1976"/>
      <c r="H422" s="1974"/>
      <c r="I422" s="1975"/>
      <c r="J422" s="1975"/>
      <c r="K422" s="1975"/>
      <c r="L422" s="1975"/>
      <c r="M422" s="1976"/>
      <c r="N422" s="1908" t="s">
        <v>116</v>
      </c>
      <c r="O422" s="1383"/>
      <c r="P422" s="1662"/>
      <c r="Q422" s="1942">
        <v>11000</v>
      </c>
      <c r="R422" s="1943"/>
      <c r="S422" s="1943"/>
      <c r="T422" s="1943"/>
      <c r="U422" s="1943"/>
      <c r="V422" s="1943"/>
      <c r="W422" s="1943"/>
      <c r="X422" s="1943"/>
      <c r="Y422" s="1943"/>
      <c r="Z422" s="1944"/>
      <c r="AA422" s="1945">
        <v>8</v>
      </c>
      <c r="AB422" s="1852"/>
      <c r="AC422" s="1852"/>
      <c r="AD422" s="1853"/>
      <c r="AE422" s="1585"/>
      <c r="AF422" s="1450"/>
      <c r="AG422" s="1450"/>
      <c r="AH422" s="1450"/>
      <c r="AI422" s="1450"/>
      <c r="AJ422" s="1450"/>
      <c r="AK422" s="1973"/>
    </row>
    <row r="423" spans="1:39" ht="9.9" customHeight="1">
      <c r="A423" s="96"/>
      <c r="B423" s="96"/>
      <c r="C423" s="96"/>
      <c r="D423" s="96"/>
      <c r="E423" s="96"/>
      <c r="F423" s="96"/>
      <c r="G423" s="96"/>
      <c r="H423" s="96"/>
      <c r="I423" s="96"/>
      <c r="J423" s="96"/>
      <c r="K423" s="96"/>
      <c r="L423" s="96"/>
      <c r="M423" s="96"/>
      <c r="N423" s="96"/>
      <c r="O423" s="96"/>
      <c r="P423" s="96"/>
      <c r="Q423" s="96"/>
      <c r="R423" s="96"/>
      <c r="S423" s="96"/>
      <c r="T423" s="96"/>
      <c r="U423" s="96"/>
      <c r="V423" s="96"/>
      <c r="W423" s="96"/>
      <c r="X423" s="96"/>
      <c r="Y423" s="96"/>
      <c r="Z423" s="96"/>
      <c r="AA423" s="96"/>
      <c r="AB423" s="96"/>
      <c r="AC423" s="96"/>
      <c r="AD423" s="96"/>
      <c r="AE423" s="96"/>
      <c r="AF423" s="96"/>
      <c r="AG423" s="96"/>
      <c r="AH423" s="96"/>
      <c r="AI423" s="96"/>
      <c r="AJ423" s="96"/>
      <c r="AK423" s="96"/>
    </row>
    <row r="424" spans="1:39" ht="20.100000000000001" customHeight="1">
      <c r="A424" s="96"/>
      <c r="B424" s="96"/>
      <c r="C424" s="96"/>
      <c r="D424" s="96"/>
      <c r="E424" s="96"/>
      <c r="F424" s="96"/>
      <c r="G424" s="96"/>
      <c r="H424" s="96"/>
      <c r="I424" s="96"/>
      <c r="J424" s="96"/>
      <c r="K424" s="96"/>
      <c r="L424" s="96"/>
      <c r="M424" s="96"/>
      <c r="N424" s="96"/>
      <c r="O424" s="96"/>
      <c r="P424" s="96"/>
      <c r="Q424" s="96"/>
      <c r="R424" s="96"/>
      <c r="S424" s="96"/>
      <c r="T424" s="96"/>
      <c r="U424" s="96"/>
      <c r="V424" s="96"/>
      <c r="W424" s="96"/>
      <c r="X424" s="96"/>
      <c r="Y424" s="96"/>
      <c r="Z424" s="96"/>
      <c r="AA424" s="96"/>
      <c r="AB424" s="96"/>
      <c r="AC424" s="96"/>
      <c r="AD424" s="96"/>
      <c r="AE424" s="96"/>
      <c r="AF424" s="96"/>
      <c r="AG424" s="96"/>
      <c r="AH424" s="96"/>
      <c r="AI424" s="96"/>
      <c r="AJ424" s="96"/>
      <c r="AK424" s="96"/>
    </row>
    <row r="425" spans="1:39" s="92" customFormat="1" ht="20.100000000000001" customHeight="1">
      <c r="A425" s="838">
        <v>19</v>
      </c>
      <c r="B425" s="824"/>
      <c r="C425" s="251" t="s">
        <v>678</v>
      </c>
      <c r="D425" s="824"/>
      <c r="E425" s="824"/>
      <c r="F425" s="824"/>
      <c r="G425" s="824"/>
      <c r="H425" s="824"/>
      <c r="I425" s="824"/>
      <c r="J425" s="824"/>
      <c r="K425" s="824"/>
      <c r="L425" s="824"/>
      <c r="M425" s="824"/>
      <c r="N425" s="824"/>
      <c r="O425" s="824"/>
      <c r="P425" s="824"/>
      <c r="Q425" s="824"/>
      <c r="R425" s="824"/>
      <c r="S425" s="824"/>
      <c r="T425" s="824"/>
      <c r="U425" s="824"/>
      <c r="V425" s="824"/>
      <c r="W425" s="824"/>
      <c r="X425" s="824"/>
      <c r="Y425" s="824"/>
      <c r="Z425" s="824"/>
      <c r="AA425" s="824"/>
      <c r="AB425" s="824"/>
      <c r="AC425" s="824"/>
      <c r="AD425" s="824"/>
      <c r="AE425" s="824"/>
      <c r="AF425" s="824"/>
      <c r="AG425" s="824"/>
      <c r="AH425" s="824"/>
      <c r="AI425" s="824"/>
      <c r="AJ425" s="824"/>
      <c r="AK425" s="824"/>
      <c r="AM425" s="80"/>
    </row>
    <row r="426" spans="1:39" s="92" customFormat="1" ht="7.5" customHeight="1" thickBot="1">
      <c r="A426" s="251"/>
      <c r="B426" s="251"/>
      <c r="C426" s="753"/>
      <c r="D426" s="824"/>
      <c r="E426" s="824"/>
      <c r="F426" s="824"/>
      <c r="G426" s="824"/>
      <c r="H426" s="824"/>
      <c r="I426" s="824"/>
      <c r="J426" s="824"/>
      <c r="K426" s="824"/>
      <c r="L426" s="824"/>
      <c r="M426" s="824"/>
      <c r="N426" s="824"/>
      <c r="O426" s="824"/>
      <c r="P426" s="824"/>
      <c r="Q426" s="824"/>
      <c r="R426" s="824"/>
      <c r="S426" s="824"/>
      <c r="T426" s="824"/>
      <c r="U426" s="824"/>
      <c r="V426" s="824"/>
      <c r="W426" s="824"/>
      <c r="X426" s="824"/>
      <c r="Y426" s="824"/>
      <c r="Z426" s="824"/>
      <c r="AA426" s="824"/>
      <c r="AB426" s="824"/>
      <c r="AC426" s="824"/>
      <c r="AD426" s="824"/>
      <c r="AE426" s="824"/>
      <c r="AF426" s="824"/>
      <c r="AG426" s="824"/>
      <c r="AH426" s="824"/>
      <c r="AI426" s="824"/>
      <c r="AJ426" s="824"/>
      <c r="AK426" s="824"/>
      <c r="AM426" s="80"/>
    </row>
    <row r="427" spans="1:39" ht="20.100000000000001" customHeight="1">
      <c r="A427" s="96"/>
      <c r="B427" s="1695" t="s">
        <v>419</v>
      </c>
      <c r="C427" s="1453"/>
      <c r="D427" s="1453"/>
      <c r="E427" s="1453"/>
      <c r="F427" s="1453"/>
      <c r="G427" s="1696"/>
      <c r="H427" s="1452" t="s">
        <v>420</v>
      </c>
      <c r="I427" s="1453"/>
      <c r="J427" s="1453"/>
      <c r="K427" s="1453"/>
      <c r="L427" s="1453"/>
      <c r="M427" s="1453"/>
      <c r="N427" s="1453"/>
      <c r="O427" s="1453"/>
      <c r="P427" s="1453"/>
      <c r="Q427" s="1453"/>
      <c r="R427" s="1453"/>
      <c r="S427" s="1453"/>
      <c r="T427" s="1453"/>
      <c r="U427" s="1453"/>
      <c r="V427" s="1453"/>
      <c r="W427" s="1453"/>
      <c r="X427" s="1453"/>
      <c r="Y427" s="1453"/>
      <c r="Z427" s="1453"/>
      <c r="AA427" s="1453"/>
      <c r="AB427" s="1454"/>
      <c r="AC427" s="96"/>
      <c r="AD427" s="96"/>
      <c r="AE427" s="96"/>
      <c r="AF427" s="96"/>
      <c r="AG427" s="96"/>
      <c r="AH427" s="96"/>
      <c r="AI427" s="96"/>
      <c r="AJ427" s="96"/>
      <c r="AK427" s="96"/>
    </row>
    <row r="428" spans="1:39" ht="20.100000000000001" customHeight="1">
      <c r="A428" s="96"/>
      <c r="B428" s="1701" t="s">
        <v>421</v>
      </c>
      <c r="C428" s="1702"/>
      <c r="D428" s="1702"/>
      <c r="E428" s="1702"/>
      <c r="F428" s="1702"/>
      <c r="G428" s="1703"/>
      <c r="H428" s="1825" t="s">
        <v>422</v>
      </c>
      <c r="I428" s="1826"/>
      <c r="J428" s="1826"/>
      <c r="K428" s="1826"/>
      <c r="L428" s="1826"/>
      <c r="M428" s="1826"/>
      <c r="N428" s="1826"/>
      <c r="O428" s="1826"/>
      <c r="P428" s="1826"/>
      <c r="Q428" s="1826"/>
      <c r="R428" s="1826"/>
      <c r="S428" s="1826"/>
      <c r="T428" s="1826"/>
      <c r="U428" s="1827"/>
      <c r="V428" s="1734" t="s">
        <v>423</v>
      </c>
      <c r="W428" s="1734"/>
      <c r="X428" s="1734"/>
      <c r="Y428" s="1734"/>
      <c r="Z428" s="1734"/>
      <c r="AA428" s="1734"/>
      <c r="AB428" s="1785"/>
      <c r="AC428" s="96"/>
      <c r="AD428" s="96"/>
      <c r="AE428" s="96"/>
      <c r="AF428" s="96"/>
      <c r="AG428" s="96"/>
      <c r="AH428" s="96"/>
      <c r="AI428" s="96"/>
      <c r="AJ428" s="96"/>
      <c r="AK428" s="96"/>
    </row>
    <row r="429" spans="1:39" ht="20.100000000000001" customHeight="1">
      <c r="A429" s="96"/>
      <c r="B429" s="1709"/>
      <c r="C429" s="1710"/>
      <c r="D429" s="1710"/>
      <c r="E429" s="1710"/>
      <c r="F429" s="1710"/>
      <c r="G429" s="1711"/>
      <c r="H429" s="1734" t="s">
        <v>424</v>
      </c>
      <c r="I429" s="1734"/>
      <c r="J429" s="1734"/>
      <c r="K429" s="1734"/>
      <c r="L429" s="1734"/>
      <c r="M429" s="1734"/>
      <c r="N429" s="1734"/>
      <c r="O429" s="1825" t="s">
        <v>425</v>
      </c>
      <c r="P429" s="1826"/>
      <c r="Q429" s="1826"/>
      <c r="R429" s="1826"/>
      <c r="S429" s="1826"/>
      <c r="T429" s="1826"/>
      <c r="U429" s="1827"/>
      <c r="V429" s="1734"/>
      <c r="W429" s="1734"/>
      <c r="X429" s="1734"/>
      <c r="Y429" s="1734"/>
      <c r="Z429" s="1734"/>
      <c r="AA429" s="1734"/>
      <c r="AB429" s="1785"/>
      <c r="AC429" s="96"/>
      <c r="AD429" s="96"/>
      <c r="AE429" s="96"/>
      <c r="AF429" s="96"/>
      <c r="AG429" s="96"/>
      <c r="AH429" s="96"/>
      <c r="AI429" s="96"/>
      <c r="AJ429" s="96"/>
      <c r="AK429" s="96"/>
    </row>
    <row r="430" spans="1:39" ht="20.100000000000001" customHeight="1" thickBot="1">
      <c r="A430" s="96"/>
      <c r="B430" s="1729"/>
      <c r="C430" s="1730"/>
      <c r="D430" s="1730"/>
      <c r="E430" s="1730"/>
      <c r="F430" s="1730"/>
      <c r="G430" s="1731"/>
      <c r="H430" s="1978">
        <v>19800</v>
      </c>
      <c r="I430" s="1978"/>
      <c r="J430" s="1978"/>
      <c r="K430" s="1978"/>
      <c r="L430" s="1978"/>
      <c r="M430" s="1978"/>
      <c r="N430" s="1978"/>
      <c r="O430" s="1942">
        <v>11400</v>
      </c>
      <c r="P430" s="1943"/>
      <c r="Q430" s="1943"/>
      <c r="R430" s="1943"/>
      <c r="S430" s="1943"/>
      <c r="T430" s="1943"/>
      <c r="U430" s="1944"/>
      <c r="V430" s="1978">
        <v>8200</v>
      </c>
      <c r="W430" s="1978"/>
      <c r="X430" s="1978"/>
      <c r="Y430" s="1978"/>
      <c r="Z430" s="1978"/>
      <c r="AA430" s="1978"/>
      <c r="AB430" s="1979"/>
      <c r="AC430" s="96"/>
      <c r="AD430" s="96"/>
      <c r="AE430" s="96"/>
      <c r="AF430" s="96"/>
      <c r="AG430" s="96"/>
      <c r="AH430" s="96"/>
      <c r="AI430" s="96"/>
      <c r="AJ430" s="96"/>
      <c r="AK430" s="96"/>
    </row>
    <row r="431" spans="1:39" ht="15" customHeight="1">
      <c r="A431" s="96"/>
      <c r="B431" s="1391" t="s">
        <v>129</v>
      </c>
      <c r="C431" s="1391"/>
      <c r="D431" s="1641" t="s">
        <v>647</v>
      </c>
      <c r="E431" s="1641"/>
      <c r="F431" s="1641"/>
      <c r="G431" s="1641"/>
      <c r="H431" s="1641"/>
      <c r="I431" s="1641"/>
      <c r="J431" s="1641"/>
      <c r="K431" s="1641"/>
      <c r="L431" s="1641"/>
      <c r="M431" s="1641"/>
      <c r="N431" s="1641"/>
      <c r="O431" s="1641"/>
      <c r="P431" s="1641"/>
      <c r="Q431" s="1641"/>
      <c r="R431" s="1641"/>
      <c r="S431" s="1641"/>
      <c r="T431" s="1641"/>
      <c r="U431" s="1641"/>
      <c r="V431" s="1641"/>
      <c r="W431" s="1641"/>
      <c r="X431" s="1641"/>
      <c r="Y431" s="1641"/>
      <c r="Z431" s="1641"/>
      <c r="AA431" s="1641"/>
      <c r="AB431" s="1641"/>
      <c r="AC431" s="1641"/>
      <c r="AD431" s="1641"/>
      <c r="AE431" s="1641"/>
      <c r="AF431" s="1641"/>
      <c r="AG431" s="1641"/>
      <c r="AH431" s="1641"/>
      <c r="AI431" s="1641"/>
      <c r="AJ431" s="1641"/>
      <c r="AK431" s="1641"/>
    </row>
    <row r="432" spans="1:39" s="232" customFormat="1" ht="15" customHeight="1">
      <c r="A432" s="96"/>
      <c r="B432" s="1391"/>
      <c r="C432" s="1391"/>
      <c r="D432" s="1641"/>
      <c r="E432" s="1641"/>
      <c r="F432" s="1641"/>
      <c r="G432" s="1641"/>
      <c r="H432" s="1641"/>
      <c r="I432" s="1641"/>
      <c r="J432" s="1641"/>
      <c r="K432" s="1641"/>
      <c r="L432" s="1641"/>
      <c r="M432" s="1641"/>
      <c r="N432" s="1641"/>
      <c r="O432" s="1641"/>
      <c r="P432" s="1641"/>
      <c r="Q432" s="1641"/>
      <c r="R432" s="1641"/>
      <c r="S432" s="1641"/>
      <c r="T432" s="1641"/>
      <c r="U432" s="1641"/>
      <c r="V432" s="1641"/>
      <c r="W432" s="1641"/>
      <c r="X432" s="1641"/>
      <c r="Y432" s="1641"/>
      <c r="Z432" s="1641"/>
      <c r="AA432" s="1641"/>
      <c r="AB432" s="1641"/>
      <c r="AC432" s="1641"/>
      <c r="AD432" s="1641"/>
      <c r="AE432" s="1641"/>
      <c r="AF432" s="1641"/>
      <c r="AG432" s="1641"/>
      <c r="AH432" s="1641"/>
      <c r="AI432" s="1641"/>
      <c r="AJ432" s="1641"/>
      <c r="AK432" s="1641"/>
      <c r="AM432" s="80"/>
    </row>
    <row r="433" spans="1:39" s="232" customFormat="1" ht="15" customHeight="1">
      <c r="A433" s="96"/>
      <c r="B433" s="96"/>
      <c r="C433" s="96"/>
      <c r="D433" s="807"/>
      <c r="E433" s="807"/>
      <c r="F433" s="807"/>
      <c r="G433" s="807"/>
      <c r="H433" s="807"/>
      <c r="I433" s="807"/>
      <c r="J433" s="807"/>
      <c r="K433" s="807"/>
      <c r="L433" s="807"/>
      <c r="M433" s="807"/>
      <c r="N433" s="807"/>
      <c r="O433" s="807"/>
      <c r="P433" s="807"/>
      <c r="Q433" s="807"/>
      <c r="R433" s="807"/>
      <c r="S433" s="807"/>
      <c r="T433" s="807"/>
      <c r="U433" s="807"/>
      <c r="V433" s="807"/>
      <c r="W433" s="807"/>
      <c r="X433" s="807"/>
      <c r="Y433" s="807"/>
      <c r="Z433" s="807"/>
      <c r="AA433" s="807"/>
      <c r="AB433" s="807"/>
      <c r="AC433" s="807"/>
      <c r="AD433" s="807"/>
      <c r="AE433" s="807"/>
      <c r="AF433" s="807"/>
      <c r="AG433" s="807"/>
      <c r="AH433" s="807"/>
      <c r="AI433" s="807"/>
      <c r="AJ433" s="807"/>
      <c r="AK433" s="807"/>
      <c r="AM433" s="80"/>
    </row>
    <row r="434" spans="1:39" s="92" customFormat="1" ht="20.100000000000001" customHeight="1">
      <c r="A434" s="838">
        <v>20</v>
      </c>
      <c r="B434" s="824"/>
      <c r="C434" s="251" t="s">
        <v>426</v>
      </c>
      <c r="D434" s="824"/>
      <c r="E434" s="824"/>
      <c r="F434" s="824"/>
      <c r="G434" s="824"/>
      <c r="H434" s="824"/>
      <c r="I434" s="824"/>
      <c r="J434" s="824"/>
      <c r="K434" s="824"/>
      <c r="L434" s="824"/>
      <c r="M434" s="824"/>
      <c r="N434" s="824"/>
      <c r="O434" s="824"/>
      <c r="P434" s="824"/>
      <c r="Q434" s="824"/>
      <c r="R434" s="824"/>
      <c r="S434" s="824"/>
      <c r="T434" s="824"/>
      <c r="U434" s="824"/>
      <c r="V434" s="824"/>
      <c r="W434" s="824"/>
      <c r="X434" s="824"/>
      <c r="Y434" s="824"/>
      <c r="Z434" s="824"/>
      <c r="AA434" s="824"/>
      <c r="AB434" s="824"/>
      <c r="AC434" s="824"/>
      <c r="AD434" s="824"/>
      <c r="AE434" s="824"/>
      <c r="AF434" s="824"/>
      <c r="AG434" s="824"/>
      <c r="AH434" s="824"/>
      <c r="AI434" s="824"/>
      <c r="AJ434" s="824"/>
      <c r="AK434" s="824"/>
      <c r="AM434" s="80"/>
    </row>
    <row r="435" spans="1:39" s="92" customFormat="1" ht="7.5" customHeight="1">
      <c r="A435" s="251"/>
      <c r="B435" s="251"/>
      <c r="C435" s="753"/>
      <c r="D435" s="824"/>
      <c r="E435" s="824"/>
      <c r="F435" s="824"/>
      <c r="G435" s="824"/>
      <c r="H435" s="824"/>
      <c r="I435" s="824"/>
      <c r="J435" s="824"/>
      <c r="K435" s="824"/>
      <c r="L435" s="824"/>
      <c r="M435" s="824"/>
      <c r="N435" s="824"/>
      <c r="O435" s="824"/>
      <c r="P435" s="824"/>
      <c r="Q435" s="824"/>
      <c r="R435" s="824"/>
      <c r="S435" s="824"/>
      <c r="T435" s="824"/>
      <c r="U435" s="824"/>
      <c r="V435" s="824"/>
      <c r="W435" s="824"/>
      <c r="X435" s="824"/>
      <c r="Y435" s="824"/>
      <c r="Z435" s="824"/>
      <c r="AA435" s="824"/>
      <c r="AB435" s="824"/>
      <c r="AC435" s="824"/>
      <c r="AD435" s="824"/>
      <c r="AE435" s="824"/>
      <c r="AF435" s="824"/>
      <c r="AG435" s="824"/>
      <c r="AH435" s="824"/>
      <c r="AI435" s="824"/>
      <c r="AJ435" s="824"/>
      <c r="AK435" s="824"/>
      <c r="AM435" s="80"/>
    </row>
    <row r="436" spans="1:39" ht="20.100000000000001" customHeight="1">
      <c r="A436" s="96"/>
      <c r="B436" s="1825" t="s">
        <v>427</v>
      </c>
      <c r="C436" s="1826"/>
      <c r="D436" s="1826"/>
      <c r="E436" s="1826"/>
      <c r="F436" s="1826"/>
      <c r="G436" s="1826"/>
      <c r="H436" s="1827"/>
      <c r="I436" s="1825" t="s">
        <v>140</v>
      </c>
      <c r="J436" s="1826"/>
      <c r="K436" s="1826"/>
      <c r="L436" s="1826"/>
      <c r="M436" s="1826"/>
      <c r="N436" s="1826"/>
      <c r="O436" s="1826"/>
      <c r="P436" s="1826"/>
      <c r="Q436" s="1826"/>
      <c r="R436" s="1826"/>
      <c r="S436" s="1826"/>
      <c r="T436" s="1826"/>
      <c r="U436" s="1826"/>
      <c r="V436" s="1826"/>
      <c r="W436" s="1826"/>
      <c r="X436" s="1826"/>
      <c r="Y436" s="1826"/>
      <c r="Z436" s="1826"/>
      <c r="AA436" s="1826"/>
      <c r="AB436" s="1826"/>
      <c r="AC436" s="1827"/>
      <c r="AD436" s="1498" t="s">
        <v>428</v>
      </c>
      <c r="AE436" s="1498"/>
      <c r="AF436" s="1498"/>
      <c r="AG436" s="1498"/>
      <c r="AH436" s="1734" t="s">
        <v>174</v>
      </c>
      <c r="AI436" s="1734"/>
      <c r="AJ436" s="1734"/>
      <c r="AK436" s="1734"/>
    </row>
    <row r="437" spans="1:39" ht="20.100000000000001" customHeight="1">
      <c r="A437" s="96"/>
      <c r="B437" s="1992" t="s">
        <v>429</v>
      </c>
      <c r="C437" s="1993"/>
      <c r="D437" s="1993"/>
      <c r="E437" s="1993"/>
      <c r="F437" s="1993"/>
      <c r="G437" s="1993"/>
      <c r="H437" s="1994"/>
      <c r="I437" s="1376" t="s">
        <v>430</v>
      </c>
      <c r="J437" s="1377"/>
      <c r="K437" s="1377"/>
      <c r="L437" s="1377"/>
      <c r="M437" s="1377"/>
      <c r="N437" s="1377"/>
      <c r="O437" s="1377"/>
      <c r="P437" s="1377"/>
      <c r="Q437" s="1377"/>
      <c r="R437" s="1377"/>
      <c r="S437" s="1377"/>
      <c r="T437" s="1377"/>
      <c r="U437" s="1377"/>
      <c r="V437" s="1377"/>
      <c r="W437" s="1637"/>
      <c r="X437" s="1637"/>
      <c r="Y437" s="1637"/>
      <c r="Z437" s="2001"/>
      <c r="AA437" s="2001"/>
      <c r="AB437" s="2001"/>
      <c r="AC437" s="2002"/>
      <c r="AD437" s="2003">
        <v>37347</v>
      </c>
      <c r="AE437" s="2004"/>
      <c r="AF437" s="2004"/>
      <c r="AG437" s="2004"/>
      <c r="AH437" s="2006" t="s">
        <v>431</v>
      </c>
      <c r="AI437" s="2006"/>
      <c r="AJ437" s="2006"/>
      <c r="AK437" s="2006"/>
    </row>
    <row r="438" spans="1:39" ht="20.100000000000001" customHeight="1">
      <c r="A438" s="96"/>
      <c r="B438" s="1995"/>
      <c r="C438" s="1996"/>
      <c r="D438" s="1996"/>
      <c r="E438" s="1996"/>
      <c r="F438" s="1996"/>
      <c r="G438" s="1996"/>
      <c r="H438" s="1997"/>
      <c r="I438" s="2009" t="s">
        <v>432</v>
      </c>
      <c r="J438" s="2010"/>
      <c r="K438" s="2010"/>
      <c r="L438" s="2010"/>
      <c r="M438" s="2010"/>
      <c r="N438" s="2010"/>
      <c r="O438" s="2010"/>
      <c r="P438" s="2010"/>
      <c r="Q438" s="2010"/>
      <c r="R438" s="2010"/>
      <c r="S438" s="2010"/>
      <c r="T438" s="2010"/>
      <c r="U438" s="2010"/>
      <c r="V438" s="2010"/>
      <c r="W438" s="2011" t="s">
        <v>433</v>
      </c>
      <c r="X438" s="2011"/>
      <c r="Y438" s="2011"/>
      <c r="Z438" s="2012">
        <v>310</v>
      </c>
      <c r="AA438" s="2012"/>
      <c r="AB438" s="2012"/>
      <c r="AC438" s="2013"/>
      <c r="AD438" s="1981"/>
      <c r="AE438" s="1981"/>
      <c r="AF438" s="1981"/>
      <c r="AG438" s="1981"/>
      <c r="AH438" s="2007"/>
      <c r="AI438" s="2007"/>
      <c r="AJ438" s="2007"/>
      <c r="AK438" s="2007"/>
    </row>
    <row r="439" spans="1:39" ht="20.100000000000001" customHeight="1">
      <c r="A439" s="96"/>
      <c r="B439" s="1995"/>
      <c r="C439" s="1996"/>
      <c r="D439" s="1996"/>
      <c r="E439" s="1996"/>
      <c r="F439" s="1996"/>
      <c r="G439" s="1996"/>
      <c r="H439" s="1997"/>
      <c r="I439" s="2009" t="s">
        <v>434</v>
      </c>
      <c r="J439" s="2010"/>
      <c r="K439" s="2010"/>
      <c r="L439" s="2010"/>
      <c r="M439" s="2010"/>
      <c r="N439" s="2010"/>
      <c r="O439" s="2010"/>
      <c r="P439" s="2010"/>
      <c r="Q439" s="2010"/>
      <c r="R439" s="2010"/>
      <c r="S439" s="2010"/>
      <c r="T439" s="2010"/>
      <c r="U439" s="2010"/>
      <c r="V439" s="2010"/>
      <c r="W439" s="2011" t="s">
        <v>433</v>
      </c>
      <c r="X439" s="2011"/>
      <c r="Y439" s="2011"/>
      <c r="Z439" s="2012">
        <v>780</v>
      </c>
      <c r="AA439" s="2012"/>
      <c r="AB439" s="2012"/>
      <c r="AC439" s="2013"/>
      <c r="AD439" s="1981"/>
      <c r="AE439" s="1981"/>
      <c r="AF439" s="1981"/>
      <c r="AG439" s="1981"/>
      <c r="AH439" s="2007"/>
      <c r="AI439" s="2007"/>
      <c r="AJ439" s="2007"/>
      <c r="AK439" s="2007"/>
    </row>
    <row r="440" spans="1:39" ht="20.100000000000001" customHeight="1">
      <c r="A440" s="96"/>
      <c r="B440" s="1995"/>
      <c r="C440" s="1996"/>
      <c r="D440" s="1996"/>
      <c r="E440" s="1996"/>
      <c r="F440" s="1996"/>
      <c r="G440" s="1996"/>
      <c r="H440" s="1997"/>
      <c r="I440" s="2061" t="s">
        <v>435</v>
      </c>
      <c r="J440" s="2062"/>
      <c r="K440" s="2062"/>
      <c r="L440" s="2062"/>
      <c r="M440" s="2062"/>
      <c r="N440" s="2062"/>
      <c r="O440" s="2062"/>
      <c r="P440" s="2062"/>
      <c r="Q440" s="2062"/>
      <c r="R440" s="2062"/>
      <c r="S440" s="2062"/>
      <c r="T440" s="2062"/>
      <c r="U440" s="2062"/>
      <c r="V440" s="2062"/>
      <c r="W440" s="2063" t="s">
        <v>433</v>
      </c>
      <c r="X440" s="2063"/>
      <c r="Y440" s="2063"/>
      <c r="Z440" s="1985">
        <v>1500</v>
      </c>
      <c r="AA440" s="1985"/>
      <c r="AB440" s="1985"/>
      <c r="AC440" s="1986"/>
      <c r="AD440" s="1981"/>
      <c r="AE440" s="1981"/>
      <c r="AF440" s="1981"/>
      <c r="AG440" s="1981"/>
      <c r="AH440" s="2007"/>
      <c r="AI440" s="2007"/>
      <c r="AJ440" s="2007"/>
      <c r="AK440" s="2007"/>
    </row>
    <row r="441" spans="1:39" ht="20.100000000000001" customHeight="1">
      <c r="A441" s="96"/>
      <c r="B441" s="1995"/>
      <c r="C441" s="1996"/>
      <c r="D441" s="1996"/>
      <c r="E441" s="1996"/>
      <c r="F441" s="1996"/>
      <c r="G441" s="1996"/>
      <c r="H441" s="1997"/>
      <c r="I441" s="1987" t="s">
        <v>436</v>
      </c>
      <c r="J441" s="1988"/>
      <c r="K441" s="1988"/>
      <c r="L441" s="1988"/>
      <c r="M441" s="1988"/>
      <c r="N441" s="1988"/>
      <c r="O441" s="1988"/>
      <c r="P441" s="1988"/>
      <c r="Q441" s="1988"/>
      <c r="R441" s="1988"/>
      <c r="S441" s="1988"/>
      <c r="T441" s="1988"/>
      <c r="U441" s="1988"/>
      <c r="V441" s="1988"/>
      <c r="W441" s="1989" t="s">
        <v>437</v>
      </c>
      <c r="X441" s="1989"/>
      <c r="Y441" s="1989"/>
      <c r="Z441" s="1990">
        <v>1500</v>
      </c>
      <c r="AA441" s="1990"/>
      <c r="AB441" s="1990"/>
      <c r="AC441" s="1991"/>
      <c r="AD441" s="1981"/>
      <c r="AE441" s="1981"/>
      <c r="AF441" s="1981"/>
      <c r="AG441" s="1981"/>
      <c r="AH441" s="2007"/>
      <c r="AI441" s="2007"/>
      <c r="AJ441" s="2007"/>
      <c r="AK441" s="2007"/>
    </row>
    <row r="442" spans="1:39" ht="20.100000000000001" customHeight="1">
      <c r="A442" s="96"/>
      <c r="B442" s="1998"/>
      <c r="C442" s="1999"/>
      <c r="D442" s="1999"/>
      <c r="E442" s="1999"/>
      <c r="F442" s="1999"/>
      <c r="G442" s="1999"/>
      <c r="H442" s="2000"/>
      <c r="I442" s="1905"/>
      <c r="J442" s="1803"/>
      <c r="K442" s="1803"/>
      <c r="L442" s="1803"/>
      <c r="M442" s="1803"/>
      <c r="N442" s="1803"/>
      <c r="O442" s="1803"/>
      <c r="P442" s="1803"/>
      <c r="Q442" s="1803"/>
      <c r="R442" s="1803"/>
      <c r="S442" s="1803"/>
      <c r="T442" s="1803"/>
      <c r="U442" s="1803"/>
      <c r="V442" s="1803"/>
      <c r="W442" s="1982"/>
      <c r="X442" s="1982"/>
      <c r="Y442" s="1982"/>
      <c r="Z442" s="1983"/>
      <c r="AA442" s="1983"/>
      <c r="AB442" s="1983"/>
      <c r="AC442" s="1984"/>
      <c r="AD442" s="2005"/>
      <c r="AE442" s="2005"/>
      <c r="AF442" s="2005"/>
      <c r="AG442" s="2005"/>
      <c r="AH442" s="2008"/>
      <c r="AI442" s="2008"/>
      <c r="AJ442" s="2008"/>
      <c r="AK442" s="2008"/>
    </row>
    <row r="443" spans="1:39" ht="20.100000000000001" customHeight="1">
      <c r="A443" s="96"/>
      <c r="B443" s="2153" t="s">
        <v>438</v>
      </c>
      <c r="C443" s="2154"/>
      <c r="D443" s="2154"/>
      <c r="E443" s="2154"/>
      <c r="F443" s="2154"/>
      <c r="G443" s="2154"/>
      <c r="H443" s="2155"/>
      <c r="I443" s="1699"/>
      <c r="J443" s="1407"/>
      <c r="K443" s="1407"/>
      <c r="L443" s="1407"/>
      <c r="M443" s="1407"/>
      <c r="N443" s="1407"/>
      <c r="O443" s="1407"/>
      <c r="P443" s="1407"/>
      <c r="Q443" s="1407"/>
      <c r="R443" s="1407"/>
      <c r="S443" s="1407"/>
      <c r="T443" s="1407"/>
      <c r="U443" s="1407"/>
      <c r="V443" s="1407"/>
      <c r="W443" s="2052" t="s">
        <v>439</v>
      </c>
      <c r="X443" s="2052"/>
      <c r="Y443" s="2052"/>
      <c r="Z443" s="2053">
        <v>290</v>
      </c>
      <c r="AA443" s="2053"/>
      <c r="AB443" s="2053"/>
      <c r="AC443" s="2054"/>
      <c r="AD443" s="2026">
        <v>37347</v>
      </c>
      <c r="AE443" s="1498"/>
      <c r="AF443" s="1498"/>
      <c r="AG443" s="1498"/>
      <c r="AH443" s="1734" t="s">
        <v>431</v>
      </c>
      <c r="AI443" s="1734"/>
      <c r="AJ443" s="1734"/>
      <c r="AK443" s="1734"/>
    </row>
    <row r="444" spans="1:39" ht="20.100000000000001" customHeight="1">
      <c r="A444" s="96"/>
      <c r="B444" s="2153" t="s">
        <v>440</v>
      </c>
      <c r="C444" s="2154"/>
      <c r="D444" s="2154"/>
      <c r="E444" s="2154"/>
      <c r="F444" s="2154"/>
      <c r="G444" s="2154"/>
      <c r="H444" s="2155"/>
      <c r="I444" s="1699"/>
      <c r="J444" s="1407"/>
      <c r="K444" s="1407"/>
      <c r="L444" s="1407"/>
      <c r="M444" s="1407"/>
      <c r="N444" s="1407"/>
      <c r="O444" s="1407"/>
      <c r="P444" s="1407"/>
      <c r="Q444" s="1407"/>
      <c r="R444" s="1407"/>
      <c r="S444" s="1407"/>
      <c r="T444" s="1407"/>
      <c r="U444" s="1407"/>
      <c r="V444" s="1407"/>
      <c r="W444" s="2052" t="s">
        <v>439</v>
      </c>
      <c r="X444" s="2052"/>
      <c r="Y444" s="2052"/>
      <c r="Z444" s="2053">
        <v>650</v>
      </c>
      <c r="AA444" s="2053"/>
      <c r="AB444" s="2053"/>
      <c r="AC444" s="2054"/>
      <c r="AD444" s="2026">
        <v>37347</v>
      </c>
      <c r="AE444" s="1498"/>
      <c r="AF444" s="1498"/>
      <c r="AG444" s="1498"/>
      <c r="AH444" s="1734"/>
      <c r="AI444" s="1734"/>
      <c r="AJ444" s="1734"/>
      <c r="AK444" s="1734"/>
    </row>
    <row r="445" spans="1:39" ht="20.100000000000001" customHeight="1">
      <c r="A445" s="96"/>
      <c r="B445" s="2017" t="s">
        <v>441</v>
      </c>
      <c r="C445" s="2018"/>
      <c r="D445" s="2018"/>
      <c r="E445" s="2018"/>
      <c r="F445" s="2018"/>
      <c r="G445" s="2018"/>
      <c r="H445" s="2019"/>
      <c r="I445" s="1376" t="s">
        <v>442</v>
      </c>
      <c r="J445" s="1377"/>
      <c r="K445" s="1377"/>
      <c r="L445" s="1377"/>
      <c r="M445" s="1377"/>
      <c r="N445" s="1377"/>
      <c r="O445" s="1377"/>
      <c r="P445" s="1377"/>
      <c r="Q445" s="1377"/>
      <c r="R445" s="1377"/>
      <c r="S445" s="1377"/>
      <c r="T445" s="1377"/>
      <c r="U445" s="1377"/>
      <c r="V445" s="1377"/>
      <c r="W445" s="2014"/>
      <c r="X445" s="2014"/>
      <c r="Y445" s="2014"/>
      <c r="Z445" s="2015"/>
      <c r="AA445" s="2015"/>
      <c r="AB445" s="2015"/>
      <c r="AC445" s="2016"/>
      <c r="AD445" s="2004"/>
      <c r="AE445" s="2004"/>
      <c r="AF445" s="2004"/>
      <c r="AG445" s="2004"/>
      <c r="AH445" s="2070" t="s">
        <v>443</v>
      </c>
      <c r="AI445" s="2071"/>
      <c r="AJ445" s="2071"/>
      <c r="AK445" s="2071"/>
    </row>
    <row r="446" spans="1:39" ht="20.100000000000001" customHeight="1">
      <c r="A446" s="96"/>
      <c r="B446" s="2020"/>
      <c r="C446" s="2021"/>
      <c r="D446" s="2021"/>
      <c r="E446" s="2021"/>
      <c r="F446" s="2021"/>
      <c r="G446" s="2021"/>
      <c r="H446" s="2022"/>
      <c r="I446" s="2009" t="s">
        <v>444</v>
      </c>
      <c r="J446" s="2010"/>
      <c r="K446" s="2010"/>
      <c r="L446" s="2010"/>
      <c r="M446" s="2010"/>
      <c r="N446" s="2010"/>
      <c r="O446" s="2010"/>
      <c r="P446" s="2010"/>
      <c r="Q446" s="2010"/>
      <c r="R446" s="2010"/>
      <c r="S446" s="2010"/>
      <c r="T446" s="2010"/>
      <c r="U446" s="2010"/>
      <c r="V446" s="2010"/>
      <c r="W446" s="2011" t="s">
        <v>439</v>
      </c>
      <c r="X446" s="2011"/>
      <c r="Y446" s="2011"/>
      <c r="Z446" s="2012">
        <v>8000</v>
      </c>
      <c r="AA446" s="2012"/>
      <c r="AB446" s="2012"/>
      <c r="AC446" s="2013"/>
      <c r="AD446" s="1980">
        <v>42005</v>
      </c>
      <c r="AE446" s="1981"/>
      <c r="AF446" s="1981"/>
      <c r="AG446" s="1981"/>
      <c r="AH446" s="2072"/>
      <c r="AI446" s="2072"/>
      <c r="AJ446" s="2072"/>
      <c r="AK446" s="2072"/>
    </row>
    <row r="447" spans="1:39" ht="20.100000000000001" customHeight="1">
      <c r="A447" s="96"/>
      <c r="B447" s="2020"/>
      <c r="C447" s="2021"/>
      <c r="D447" s="2021"/>
      <c r="E447" s="2021"/>
      <c r="F447" s="2021"/>
      <c r="G447" s="2021"/>
      <c r="H447" s="2022"/>
      <c r="I447" s="1442" t="s">
        <v>445</v>
      </c>
      <c r="J447" s="1443"/>
      <c r="K447" s="1443"/>
      <c r="L447" s="1443"/>
      <c r="M447" s="1443"/>
      <c r="N447" s="1443"/>
      <c r="O447" s="1443"/>
      <c r="P447" s="1443"/>
      <c r="Q447" s="1443"/>
      <c r="R447" s="1443"/>
      <c r="S447" s="1443"/>
      <c r="T447" s="1443"/>
      <c r="U447" s="1443"/>
      <c r="V447" s="1443"/>
      <c r="W447" s="2011" t="s">
        <v>439</v>
      </c>
      <c r="X447" s="2011"/>
      <c r="Y447" s="2011"/>
      <c r="Z447" s="2012">
        <v>16000</v>
      </c>
      <c r="AA447" s="2012"/>
      <c r="AB447" s="2012"/>
      <c r="AC447" s="2013"/>
      <c r="AD447" s="1980">
        <v>42005</v>
      </c>
      <c r="AE447" s="1981"/>
      <c r="AF447" s="1981"/>
      <c r="AG447" s="1981"/>
      <c r="AH447" s="2072"/>
      <c r="AI447" s="2072"/>
      <c r="AJ447" s="2072"/>
      <c r="AK447" s="2072"/>
    </row>
    <row r="448" spans="1:39" ht="20.100000000000001" customHeight="1">
      <c r="A448" s="96"/>
      <c r="B448" s="2020"/>
      <c r="C448" s="2021"/>
      <c r="D448" s="2021"/>
      <c r="E448" s="2021"/>
      <c r="F448" s="2021"/>
      <c r="G448" s="2021"/>
      <c r="H448" s="2022"/>
      <c r="I448" s="2061" t="s">
        <v>446</v>
      </c>
      <c r="J448" s="2062"/>
      <c r="K448" s="2062"/>
      <c r="L448" s="2062"/>
      <c r="M448" s="2062"/>
      <c r="N448" s="2062"/>
      <c r="O448" s="2062"/>
      <c r="P448" s="2062"/>
      <c r="Q448" s="2062"/>
      <c r="R448" s="2062"/>
      <c r="S448" s="2062"/>
      <c r="T448" s="2062"/>
      <c r="U448" s="2062"/>
      <c r="V448" s="2062"/>
      <c r="W448" s="2011" t="s">
        <v>439</v>
      </c>
      <c r="X448" s="2011"/>
      <c r="Y448" s="2011"/>
      <c r="Z448" s="2012">
        <v>8000</v>
      </c>
      <c r="AA448" s="2012"/>
      <c r="AB448" s="2012"/>
      <c r="AC448" s="2013"/>
      <c r="AD448" s="1980">
        <v>46023</v>
      </c>
      <c r="AE448" s="1981"/>
      <c r="AF448" s="1981"/>
      <c r="AG448" s="1981"/>
      <c r="AH448" s="2072"/>
      <c r="AI448" s="2072"/>
      <c r="AJ448" s="2072"/>
      <c r="AK448" s="2072"/>
    </row>
    <row r="449" spans="1:37" ht="20.100000000000001" customHeight="1">
      <c r="A449" s="96"/>
      <c r="B449" s="2020"/>
      <c r="C449" s="2021"/>
      <c r="D449" s="2021"/>
      <c r="E449" s="2021"/>
      <c r="F449" s="2021"/>
      <c r="G449" s="2021"/>
      <c r="H449" s="2022"/>
      <c r="I449" s="2043" t="s">
        <v>447</v>
      </c>
      <c r="J449" s="2044"/>
      <c r="K449" s="2044"/>
      <c r="L449" s="2044"/>
      <c r="M449" s="2044"/>
      <c r="N449" s="2044"/>
      <c r="O449" s="2044"/>
      <c r="P449" s="2044"/>
      <c r="Q449" s="2044"/>
      <c r="R449" s="2044"/>
      <c r="S449" s="2044"/>
      <c r="T449" s="2044"/>
      <c r="U449" s="2044"/>
      <c r="V449" s="2044"/>
      <c r="W449" s="2045" t="s">
        <v>439</v>
      </c>
      <c r="X449" s="2045"/>
      <c r="Y449" s="2045"/>
      <c r="Z449" s="2046">
        <v>5100</v>
      </c>
      <c r="AA449" s="2046"/>
      <c r="AB449" s="2046"/>
      <c r="AC449" s="2047"/>
      <c r="AD449" s="2048">
        <v>43101</v>
      </c>
      <c r="AE449" s="2049"/>
      <c r="AF449" s="2049"/>
      <c r="AG449" s="2049"/>
      <c r="AH449" s="1951"/>
      <c r="AI449" s="1856"/>
      <c r="AJ449" s="1856"/>
      <c r="AK449" s="1401"/>
    </row>
    <row r="450" spans="1:37" ht="20.100000000000001" customHeight="1">
      <c r="A450" s="96"/>
      <c r="B450" s="2020"/>
      <c r="C450" s="2021"/>
      <c r="D450" s="2021"/>
      <c r="E450" s="2021"/>
      <c r="F450" s="2021"/>
      <c r="G450" s="2021"/>
      <c r="H450" s="2022"/>
      <c r="I450" s="2043" t="s">
        <v>448</v>
      </c>
      <c r="J450" s="2044"/>
      <c r="K450" s="2044"/>
      <c r="L450" s="2044"/>
      <c r="M450" s="2044"/>
      <c r="N450" s="2044"/>
      <c r="O450" s="2044"/>
      <c r="P450" s="2044"/>
      <c r="Q450" s="2044"/>
      <c r="R450" s="2044"/>
      <c r="S450" s="2044"/>
      <c r="T450" s="2044"/>
      <c r="U450" s="2044"/>
      <c r="V450" s="2044"/>
      <c r="W450" s="2045" t="s">
        <v>439</v>
      </c>
      <c r="X450" s="2045"/>
      <c r="Y450" s="2045"/>
      <c r="Z450" s="2046">
        <v>5100</v>
      </c>
      <c r="AA450" s="2046"/>
      <c r="AB450" s="2046"/>
      <c r="AC450" s="2047"/>
      <c r="AD450" s="2048">
        <v>43101</v>
      </c>
      <c r="AE450" s="2049"/>
      <c r="AF450" s="2049"/>
      <c r="AG450" s="2049"/>
      <c r="AH450" s="2050" t="s">
        <v>449</v>
      </c>
      <c r="AI450" s="2050"/>
      <c r="AJ450" s="2050"/>
      <c r="AK450" s="2050"/>
    </row>
    <row r="451" spans="1:37" ht="20.100000000000001" customHeight="1">
      <c r="A451" s="96"/>
      <c r="B451" s="2020"/>
      <c r="C451" s="2021"/>
      <c r="D451" s="2021"/>
      <c r="E451" s="2021"/>
      <c r="F451" s="2021"/>
      <c r="G451" s="2021"/>
      <c r="H451" s="2022"/>
      <c r="I451" s="2068" t="s">
        <v>450</v>
      </c>
      <c r="J451" s="2069"/>
      <c r="K451" s="2069"/>
      <c r="L451" s="2069"/>
      <c r="M451" s="2069"/>
      <c r="N451" s="2069"/>
      <c r="O451" s="2069"/>
      <c r="P451" s="2069"/>
      <c r="Q451" s="2069"/>
      <c r="R451" s="2069"/>
      <c r="S451" s="2069"/>
      <c r="T451" s="2069"/>
      <c r="U451" s="2069"/>
      <c r="V451" s="2069"/>
      <c r="W451" s="2011"/>
      <c r="X451" s="2011"/>
      <c r="Y451" s="2011"/>
      <c r="Z451" s="2012"/>
      <c r="AA451" s="2012"/>
      <c r="AB451" s="2012"/>
      <c r="AC451" s="2013"/>
      <c r="AD451" s="1981"/>
      <c r="AE451" s="1981"/>
      <c r="AF451" s="1981"/>
      <c r="AG451" s="1981"/>
      <c r="AH451" s="2050"/>
      <c r="AI451" s="2050"/>
      <c r="AJ451" s="2050"/>
      <c r="AK451" s="2050"/>
    </row>
    <row r="452" spans="1:37" ht="20.100000000000001" customHeight="1">
      <c r="A452" s="96"/>
      <c r="B452" s="2020"/>
      <c r="C452" s="2021"/>
      <c r="D452" s="2021"/>
      <c r="E452" s="2021"/>
      <c r="F452" s="2021"/>
      <c r="G452" s="2021"/>
      <c r="H452" s="2022"/>
      <c r="I452" s="2009" t="s">
        <v>516</v>
      </c>
      <c r="J452" s="2010"/>
      <c r="K452" s="2010"/>
      <c r="L452" s="2010"/>
      <c r="M452" s="2010"/>
      <c r="N452" s="2010"/>
      <c r="O452" s="2010"/>
      <c r="P452" s="2010"/>
      <c r="Q452" s="2010"/>
      <c r="R452" s="2010"/>
      <c r="S452" s="2010"/>
      <c r="T452" s="2010"/>
      <c r="U452" s="2010"/>
      <c r="V452" s="2010"/>
      <c r="W452" s="2011" t="s">
        <v>439</v>
      </c>
      <c r="X452" s="2011"/>
      <c r="Y452" s="2011"/>
      <c r="Z452" s="2012">
        <v>1800</v>
      </c>
      <c r="AA452" s="2012"/>
      <c r="AB452" s="2012"/>
      <c r="AC452" s="2013"/>
      <c r="AD452" s="1980">
        <v>44287</v>
      </c>
      <c r="AE452" s="1981"/>
      <c r="AF452" s="1981"/>
      <c r="AG452" s="1981"/>
      <c r="AH452" s="2050"/>
      <c r="AI452" s="2050"/>
      <c r="AJ452" s="2050"/>
      <c r="AK452" s="2050"/>
    </row>
    <row r="453" spans="1:37" ht="20.100000000000001" customHeight="1">
      <c r="A453" s="96"/>
      <c r="B453" s="2020"/>
      <c r="C453" s="2021"/>
      <c r="D453" s="2021"/>
      <c r="E453" s="2021"/>
      <c r="F453" s="2021"/>
      <c r="G453" s="2021"/>
      <c r="H453" s="2022"/>
      <c r="I453" s="2009" t="s">
        <v>517</v>
      </c>
      <c r="J453" s="2010"/>
      <c r="K453" s="2010"/>
      <c r="L453" s="2010"/>
      <c r="M453" s="2010"/>
      <c r="N453" s="2010"/>
      <c r="O453" s="2010"/>
      <c r="P453" s="2010"/>
      <c r="Q453" s="2010"/>
      <c r="R453" s="2010"/>
      <c r="S453" s="2010"/>
      <c r="T453" s="2010"/>
      <c r="U453" s="2010"/>
      <c r="V453" s="2010"/>
      <c r="W453" s="2011" t="s">
        <v>439</v>
      </c>
      <c r="X453" s="2011"/>
      <c r="Y453" s="2011"/>
      <c r="Z453" s="2012">
        <v>2700</v>
      </c>
      <c r="AA453" s="2012"/>
      <c r="AB453" s="2012"/>
      <c r="AC453" s="2013"/>
      <c r="AD453" s="1980">
        <v>44287</v>
      </c>
      <c r="AE453" s="1981"/>
      <c r="AF453" s="1981"/>
      <c r="AG453" s="1981"/>
      <c r="AH453" s="2050"/>
      <c r="AI453" s="2050"/>
      <c r="AJ453" s="2050"/>
      <c r="AK453" s="2050"/>
    </row>
    <row r="454" spans="1:37" ht="20.100000000000001" customHeight="1">
      <c r="A454" s="96"/>
      <c r="B454" s="2023"/>
      <c r="C454" s="2024"/>
      <c r="D454" s="2024"/>
      <c r="E454" s="2024"/>
      <c r="F454" s="2024"/>
      <c r="G454" s="2024"/>
      <c r="H454" s="2025"/>
      <c r="I454" s="1528" t="s">
        <v>514</v>
      </c>
      <c r="J454" s="1529"/>
      <c r="K454" s="1529"/>
      <c r="L454" s="1529"/>
      <c r="M454" s="1529"/>
      <c r="N454" s="1529"/>
      <c r="O454" s="1529"/>
      <c r="P454" s="1529"/>
      <c r="Q454" s="1529"/>
      <c r="R454" s="1529"/>
      <c r="S454" s="1529"/>
      <c r="T454" s="1529"/>
      <c r="U454" s="1529"/>
      <c r="V454" s="1529"/>
      <c r="W454" s="1982" t="s">
        <v>439</v>
      </c>
      <c r="X454" s="1982"/>
      <c r="Y454" s="1982"/>
      <c r="Z454" s="1983">
        <v>3600</v>
      </c>
      <c r="AA454" s="1983"/>
      <c r="AB454" s="1983"/>
      <c r="AC454" s="1984"/>
      <c r="AD454" s="2055">
        <v>44287</v>
      </c>
      <c r="AE454" s="2005"/>
      <c r="AF454" s="2005"/>
      <c r="AG454" s="2005"/>
      <c r="AH454" s="2051"/>
      <c r="AI454" s="2051"/>
      <c r="AJ454" s="2051"/>
      <c r="AK454" s="2051"/>
    </row>
    <row r="455" spans="1:37" ht="20.100000000000001" customHeight="1">
      <c r="A455" s="96"/>
      <c r="B455" s="2137" t="s">
        <v>451</v>
      </c>
      <c r="C455" s="2138"/>
      <c r="D455" s="2138"/>
      <c r="E455" s="2138"/>
      <c r="F455" s="2138"/>
      <c r="G455" s="2138"/>
      <c r="H455" s="2139"/>
      <c r="I455" s="1699"/>
      <c r="J455" s="1407"/>
      <c r="K455" s="1407"/>
      <c r="L455" s="1407"/>
      <c r="M455" s="1407"/>
      <c r="N455" s="1407"/>
      <c r="O455" s="1407"/>
      <c r="P455" s="1407"/>
      <c r="Q455" s="1407"/>
      <c r="R455" s="1407"/>
      <c r="S455" s="1407"/>
      <c r="T455" s="1407"/>
      <c r="U455" s="1407"/>
      <c r="V455" s="1407"/>
      <c r="W455" s="2052" t="s">
        <v>439</v>
      </c>
      <c r="X455" s="2052"/>
      <c r="Y455" s="2052"/>
      <c r="Z455" s="2053">
        <v>200</v>
      </c>
      <c r="AA455" s="2053"/>
      <c r="AB455" s="2053"/>
      <c r="AC455" s="2054"/>
      <c r="AD455" s="2026">
        <v>28216</v>
      </c>
      <c r="AE455" s="1498"/>
      <c r="AF455" s="1498"/>
      <c r="AG455" s="1498"/>
      <c r="AH455" s="1734" t="s">
        <v>443</v>
      </c>
      <c r="AI455" s="1734"/>
      <c r="AJ455" s="1734"/>
      <c r="AK455" s="1734"/>
    </row>
    <row r="456" spans="1:37" ht="20.100000000000001" customHeight="1">
      <c r="A456" s="96"/>
      <c r="B456" s="2017" t="s">
        <v>452</v>
      </c>
      <c r="C456" s="2018"/>
      <c r="D456" s="2018"/>
      <c r="E456" s="2018"/>
      <c r="F456" s="2018"/>
      <c r="G456" s="2018"/>
      <c r="H456" s="2019"/>
      <c r="I456" s="1504" t="s">
        <v>453</v>
      </c>
      <c r="J456" s="1505"/>
      <c r="K456" s="1505"/>
      <c r="L456" s="1505"/>
      <c r="M456" s="1505"/>
      <c r="N456" s="1505"/>
      <c r="O456" s="1505"/>
      <c r="P456" s="1505"/>
      <c r="Q456" s="1505"/>
      <c r="R456" s="1505"/>
      <c r="S456" s="1505"/>
      <c r="T456" s="1505"/>
      <c r="U456" s="1505"/>
      <c r="V456" s="1505"/>
      <c r="W456" s="2014"/>
      <c r="X456" s="2014"/>
      <c r="Y456" s="2014"/>
      <c r="Z456" s="2015"/>
      <c r="AA456" s="2015"/>
      <c r="AB456" s="2015"/>
      <c r="AC456" s="2016"/>
      <c r="AD456" s="2029">
        <v>37347</v>
      </c>
      <c r="AE456" s="1822"/>
      <c r="AF456" s="1822"/>
      <c r="AG456" s="1823"/>
      <c r="AH456" s="2036" t="s">
        <v>431</v>
      </c>
      <c r="AI456" s="1702"/>
      <c r="AJ456" s="1702"/>
      <c r="AK456" s="1703"/>
    </row>
    <row r="457" spans="1:37" ht="20.100000000000001" customHeight="1">
      <c r="A457" s="96"/>
      <c r="B457" s="2020"/>
      <c r="C457" s="2021"/>
      <c r="D457" s="2021"/>
      <c r="E457" s="2021"/>
      <c r="F457" s="2021"/>
      <c r="G457" s="2021"/>
      <c r="H457" s="2022"/>
      <c r="I457" s="2027"/>
      <c r="J457" s="2028"/>
      <c r="K457" s="2028"/>
      <c r="L457" s="2028"/>
      <c r="M457" s="2028"/>
      <c r="N457" s="2028"/>
      <c r="O457" s="2028"/>
      <c r="P457" s="2028"/>
      <c r="Q457" s="2028"/>
      <c r="R457" s="2028"/>
      <c r="S457" s="2028"/>
      <c r="T457" s="2028"/>
      <c r="U457" s="2028"/>
      <c r="V457" s="2028"/>
      <c r="W457" s="2038" t="s">
        <v>439</v>
      </c>
      <c r="X457" s="2038"/>
      <c r="Y457" s="2038"/>
      <c r="Z457" s="2039">
        <v>490</v>
      </c>
      <c r="AA457" s="2039"/>
      <c r="AB457" s="2039"/>
      <c r="AC457" s="2040"/>
      <c r="AD457" s="2030"/>
      <c r="AE457" s="2031"/>
      <c r="AF457" s="2031"/>
      <c r="AG457" s="2032"/>
      <c r="AH457" s="1895"/>
      <c r="AI457" s="2037"/>
      <c r="AJ457" s="2037"/>
      <c r="AK457" s="1711"/>
    </row>
    <row r="458" spans="1:37" ht="20.100000000000001" customHeight="1">
      <c r="A458" s="96"/>
      <c r="B458" s="2020"/>
      <c r="C458" s="2021"/>
      <c r="D458" s="2021"/>
      <c r="E458" s="2021"/>
      <c r="F458" s="2021"/>
      <c r="G458" s="2021"/>
      <c r="H458" s="2022"/>
      <c r="I458" s="2041" t="s">
        <v>454</v>
      </c>
      <c r="J458" s="2042"/>
      <c r="K458" s="2042"/>
      <c r="L458" s="2042"/>
      <c r="M458" s="2042"/>
      <c r="N458" s="2042"/>
      <c r="O458" s="2042"/>
      <c r="P458" s="2042"/>
      <c r="Q458" s="2042"/>
      <c r="R458" s="2042"/>
      <c r="S458" s="2042"/>
      <c r="T458" s="2042"/>
      <c r="U458" s="2042"/>
      <c r="V458" s="2042"/>
      <c r="W458" s="2063" t="s">
        <v>439</v>
      </c>
      <c r="X458" s="2063"/>
      <c r="Y458" s="2063"/>
      <c r="Z458" s="1985">
        <v>780</v>
      </c>
      <c r="AA458" s="1985"/>
      <c r="AB458" s="1985"/>
      <c r="AC458" s="1986"/>
      <c r="AD458" s="2030"/>
      <c r="AE458" s="2031"/>
      <c r="AF458" s="2031"/>
      <c r="AG458" s="2032"/>
      <c r="AH458" s="1895"/>
      <c r="AI458" s="2037"/>
      <c r="AJ458" s="2037"/>
      <c r="AK458" s="1711"/>
    </row>
    <row r="459" spans="1:37" ht="20.100000000000001" customHeight="1">
      <c r="A459" s="96"/>
      <c r="B459" s="2023"/>
      <c r="C459" s="2024"/>
      <c r="D459" s="2024"/>
      <c r="E459" s="2024"/>
      <c r="F459" s="2024"/>
      <c r="G459" s="2024"/>
      <c r="H459" s="2025"/>
      <c r="I459" s="2064" t="s">
        <v>455</v>
      </c>
      <c r="J459" s="2065"/>
      <c r="K459" s="2065"/>
      <c r="L459" s="2065"/>
      <c r="M459" s="2065"/>
      <c r="N459" s="2065"/>
      <c r="O459" s="2065"/>
      <c r="P459" s="2065"/>
      <c r="Q459" s="2065"/>
      <c r="R459" s="2065"/>
      <c r="S459" s="2065"/>
      <c r="T459" s="2065"/>
      <c r="U459" s="2065"/>
      <c r="V459" s="2065"/>
      <c r="W459" s="2066" t="s">
        <v>456</v>
      </c>
      <c r="X459" s="2066"/>
      <c r="Y459" s="2066"/>
      <c r="Z459" s="2066"/>
      <c r="AA459" s="2066"/>
      <c r="AB459" s="2066"/>
      <c r="AC459" s="2067"/>
      <c r="AD459" s="2033"/>
      <c r="AE459" s="2034"/>
      <c r="AF459" s="2034"/>
      <c r="AG459" s="2035"/>
      <c r="AH459" s="1896"/>
      <c r="AI459" s="1819"/>
      <c r="AJ459" s="1819"/>
      <c r="AK459" s="1820"/>
    </row>
    <row r="460" spans="1:37" ht="20.100000000000001" customHeight="1">
      <c r="A460" s="96"/>
      <c r="B460" s="2017" t="s">
        <v>457</v>
      </c>
      <c r="C460" s="2018"/>
      <c r="D460" s="2018"/>
      <c r="E460" s="2018"/>
      <c r="F460" s="2018"/>
      <c r="G460" s="2018"/>
      <c r="H460" s="2019"/>
      <c r="I460" s="1376" t="s">
        <v>458</v>
      </c>
      <c r="J460" s="1377"/>
      <c r="K460" s="1377"/>
      <c r="L460" s="1377"/>
      <c r="M460" s="1377"/>
      <c r="N460" s="1377"/>
      <c r="O460" s="1377"/>
      <c r="P460" s="1377"/>
      <c r="Q460" s="1377"/>
      <c r="R460" s="1377"/>
      <c r="S460" s="1377"/>
      <c r="T460" s="1377"/>
      <c r="U460" s="1377"/>
      <c r="V460" s="1377"/>
      <c r="W460" s="1377"/>
      <c r="X460" s="1377"/>
      <c r="Y460" s="1377"/>
      <c r="Z460" s="1377"/>
      <c r="AA460" s="1377"/>
      <c r="AB460" s="1377"/>
      <c r="AC460" s="1378"/>
      <c r="AD460" s="1981"/>
      <c r="AE460" s="1981"/>
      <c r="AF460" s="1981"/>
      <c r="AG460" s="1981"/>
      <c r="AH460" s="2007"/>
      <c r="AI460" s="2007"/>
      <c r="AJ460" s="2007"/>
      <c r="AK460" s="2007"/>
    </row>
    <row r="461" spans="1:37" ht="20.100000000000001" customHeight="1">
      <c r="A461" s="96"/>
      <c r="B461" s="2020"/>
      <c r="C461" s="2021"/>
      <c r="D461" s="2021"/>
      <c r="E461" s="2021"/>
      <c r="F461" s="2021"/>
      <c r="G461" s="2021"/>
      <c r="H461" s="2022"/>
      <c r="I461" s="2009" t="s">
        <v>459</v>
      </c>
      <c r="J461" s="2010"/>
      <c r="K461" s="2010"/>
      <c r="L461" s="2010"/>
      <c r="M461" s="2010"/>
      <c r="N461" s="2010"/>
      <c r="O461" s="2010"/>
      <c r="P461" s="2010"/>
      <c r="Q461" s="2010"/>
      <c r="R461" s="2010"/>
      <c r="S461" s="2010"/>
      <c r="T461" s="2010"/>
      <c r="U461" s="2010"/>
      <c r="V461" s="2010"/>
      <c r="W461" s="2010"/>
      <c r="X461" s="2010"/>
      <c r="Y461" s="2010"/>
      <c r="Z461" s="2010"/>
      <c r="AA461" s="2010"/>
      <c r="AB461" s="2010"/>
      <c r="AC461" s="2056"/>
      <c r="AD461" s="1981"/>
      <c r="AE461" s="1981"/>
      <c r="AF461" s="1981"/>
      <c r="AG461" s="1981"/>
      <c r="AH461" s="2007"/>
      <c r="AI461" s="2007"/>
      <c r="AJ461" s="2007"/>
      <c r="AK461" s="2007"/>
    </row>
    <row r="462" spans="1:37" ht="20.100000000000001" customHeight="1">
      <c r="A462" s="96"/>
      <c r="B462" s="2020"/>
      <c r="C462" s="2021"/>
      <c r="D462" s="2021"/>
      <c r="E462" s="2021"/>
      <c r="F462" s="2021"/>
      <c r="G462" s="2021"/>
      <c r="H462" s="2022"/>
      <c r="I462" s="2009"/>
      <c r="J462" s="2010"/>
      <c r="K462" s="2010"/>
      <c r="L462" s="2010"/>
      <c r="M462" s="2010"/>
      <c r="N462" s="2010"/>
      <c r="O462" s="2010"/>
      <c r="P462" s="2010"/>
      <c r="Q462" s="2010"/>
      <c r="R462" s="2010"/>
      <c r="S462" s="2010"/>
      <c r="T462" s="2010"/>
      <c r="U462" s="2010"/>
      <c r="V462" s="2010"/>
      <c r="W462" s="2011" t="s">
        <v>460</v>
      </c>
      <c r="X462" s="2011"/>
      <c r="Y462" s="2011"/>
      <c r="Z462" s="2012">
        <v>7700</v>
      </c>
      <c r="AA462" s="2012"/>
      <c r="AB462" s="2012"/>
      <c r="AC462" s="2013"/>
      <c r="AD462" s="1980">
        <v>45748</v>
      </c>
      <c r="AE462" s="1981"/>
      <c r="AF462" s="1981"/>
      <c r="AG462" s="1981"/>
      <c r="AH462" s="2007"/>
      <c r="AI462" s="2007"/>
      <c r="AJ462" s="2007"/>
      <c r="AK462" s="2007"/>
    </row>
    <row r="463" spans="1:37" ht="20.100000000000001" customHeight="1">
      <c r="A463" s="96"/>
      <c r="B463" s="2020"/>
      <c r="C463" s="2021"/>
      <c r="D463" s="2021"/>
      <c r="E463" s="2021"/>
      <c r="F463" s="2021"/>
      <c r="G463" s="2021"/>
      <c r="H463" s="2022"/>
      <c r="I463" s="2061" t="s">
        <v>461</v>
      </c>
      <c r="J463" s="2062"/>
      <c r="K463" s="2062"/>
      <c r="L463" s="2062"/>
      <c r="M463" s="2062"/>
      <c r="N463" s="2062"/>
      <c r="O463" s="2062"/>
      <c r="P463" s="2062"/>
      <c r="Q463" s="2062"/>
      <c r="R463" s="2062"/>
      <c r="S463" s="2062"/>
      <c r="T463" s="2062"/>
      <c r="U463" s="2062"/>
      <c r="V463" s="2062"/>
      <c r="W463" s="2045" t="s">
        <v>460</v>
      </c>
      <c r="X463" s="2045"/>
      <c r="Y463" s="2045"/>
      <c r="Z463" s="2046">
        <v>6400</v>
      </c>
      <c r="AA463" s="2046"/>
      <c r="AB463" s="2046"/>
      <c r="AC463" s="2047"/>
      <c r="AD463" s="2048">
        <v>45748</v>
      </c>
      <c r="AE463" s="2049"/>
      <c r="AF463" s="2049"/>
      <c r="AG463" s="2049"/>
      <c r="AH463" s="2074" t="s">
        <v>443</v>
      </c>
      <c r="AI463" s="2074"/>
      <c r="AJ463" s="2074"/>
      <c r="AK463" s="2074"/>
    </row>
    <row r="464" spans="1:37" ht="20.100000000000001" customHeight="1">
      <c r="A464" s="96"/>
      <c r="B464" s="2020"/>
      <c r="C464" s="2021"/>
      <c r="D464" s="2021"/>
      <c r="E464" s="2021"/>
      <c r="F464" s="2021"/>
      <c r="G464" s="2021"/>
      <c r="H464" s="2022"/>
      <c r="I464" s="2068" t="s">
        <v>462</v>
      </c>
      <c r="J464" s="2069"/>
      <c r="K464" s="2069"/>
      <c r="L464" s="2069"/>
      <c r="M464" s="2069"/>
      <c r="N464" s="2069"/>
      <c r="O464" s="2069"/>
      <c r="P464" s="2069"/>
      <c r="Q464" s="2069"/>
      <c r="R464" s="2069"/>
      <c r="S464" s="2069"/>
      <c r="T464" s="2069"/>
      <c r="U464" s="2069"/>
      <c r="V464" s="2069"/>
      <c r="W464" s="1989" t="s">
        <v>439</v>
      </c>
      <c r="X464" s="1989"/>
      <c r="Y464" s="1989"/>
      <c r="Z464" s="1990">
        <v>230</v>
      </c>
      <c r="AA464" s="1990"/>
      <c r="AB464" s="1990"/>
      <c r="AC464" s="1991"/>
      <c r="AD464" s="2075">
        <v>37347</v>
      </c>
      <c r="AE464" s="2076"/>
      <c r="AF464" s="2076"/>
      <c r="AG464" s="2077"/>
      <c r="AH464" s="2007" t="s">
        <v>431</v>
      </c>
      <c r="AI464" s="2007"/>
      <c r="AJ464" s="2007"/>
      <c r="AK464" s="2007"/>
    </row>
    <row r="465" spans="1:37" ht="35.1" customHeight="1">
      <c r="A465" s="96"/>
      <c r="B465" s="2023"/>
      <c r="C465" s="2024"/>
      <c r="D465" s="2024"/>
      <c r="E465" s="2024"/>
      <c r="F465" s="2024"/>
      <c r="G465" s="2024"/>
      <c r="H465" s="2025"/>
      <c r="I465" s="1528"/>
      <c r="J465" s="1529"/>
      <c r="K465" s="1529"/>
      <c r="L465" s="1529"/>
      <c r="M465" s="1529"/>
      <c r="N465" s="1529"/>
      <c r="O465" s="1529"/>
      <c r="P465" s="1529"/>
      <c r="Q465" s="1529"/>
      <c r="R465" s="1529"/>
      <c r="S465" s="1529"/>
      <c r="T465" s="1529"/>
      <c r="U465" s="1529"/>
      <c r="V465" s="1529"/>
      <c r="W465" s="1982"/>
      <c r="X465" s="1982"/>
      <c r="Y465" s="1982"/>
      <c r="Z465" s="1983"/>
      <c r="AA465" s="1983"/>
      <c r="AB465" s="1983"/>
      <c r="AC465" s="1984"/>
      <c r="AD465" s="2078"/>
      <c r="AE465" s="2079"/>
      <c r="AF465" s="2079"/>
      <c r="AG465" s="2080"/>
      <c r="AH465" s="2081" t="s">
        <v>463</v>
      </c>
      <c r="AI465" s="2081"/>
      <c r="AJ465" s="2081"/>
      <c r="AK465" s="2081"/>
    </row>
    <row r="466" spans="1:37" ht="20.100000000000001" customHeight="1">
      <c r="A466" s="96"/>
      <c r="B466" s="2017" t="s">
        <v>464</v>
      </c>
      <c r="C466" s="2018"/>
      <c r="D466" s="2018"/>
      <c r="E466" s="2018"/>
      <c r="F466" s="2018"/>
      <c r="G466" s="2018"/>
      <c r="H466" s="2019"/>
      <c r="I466" s="1376" t="s">
        <v>465</v>
      </c>
      <c r="J466" s="1377"/>
      <c r="K466" s="1377"/>
      <c r="L466" s="1377"/>
      <c r="M466" s="1377"/>
      <c r="N466" s="1377"/>
      <c r="O466" s="1377"/>
      <c r="P466" s="1377"/>
      <c r="Q466" s="1377"/>
      <c r="R466" s="1377"/>
      <c r="S466" s="1377"/>
      <c r="T466" s="1377"/>
      <c r="U466" s="2014" t="s">
        <v>466</v>
      </c>
      <c r="V466" s="2014"/>
      <c r="W466" s="2014"/>
      <c r="X466" s="2014"/>
      <c r="Y466" s="2014"/>
      <c r="Z466" s="2015">
        <v>1200</v>
      </c>
      <c r="AA466" s="2015"/>
      <c r="AB466" s="2015"/>
      <c r="AC466" s="2016"/>
      <c r="AD466" s="2029">
        <v>37347</v>
      </c>
      <c r="AE466" s="1822"/>
      <c r="AF466" s="1822"/>
      <c r="AG466" s="1823"/>
      <c r="AH466" s="2006"/>
      <c r="AI466" s="2006"/>
      <c r="AJ466" s="2006"/>
      <c r="AK466" s="2006"/>
    </row>
    <row r="467" spans="1:37" ht="20.100000000000001" customHeight="1">
      <c r="A467" s="96"/>
      <c r="B467" s="2023"/>
      <c r="C467" s="2024"/>
      <c r="D467" s="2024"/>
      <c r="E467" s="2024"/>
      <c r="F467" s="2024"/>
      <c r="G467" s="2024"/>
      <c r="H467" s="2025"/>
      <c r="I467" s="1528" t="s">
        <v>467</v>
      </c>
      <c r="J467" s="1529"/>
      <c r="K467" s="1529"/>
      <c r="L467" s="1529"/>
      <c r="M467" s="1529"/>
      <c r="N467" s="1529"/>
      <c r="O467" s="1529"/>
      <c r="P467" s="1529"/>
      <c r="Q467" s="1529"/>
      <c r="R467" s="1529"/>
      <c r="S467" s="1529"/>
      <c r="T467" s="1529"/>
      <c r="U467" s="1982" t="s">
        <v>466</v>
      </c>
      <c r="V467" s="1982"/>
      <c r="W467" s="1982"/>
      <c r="X467" s="1982"/>
      <c r="Y467" s="1982"/>
      <c r="Z467" s="1983">
        <v>1200</v>
      </c>
      <c r="AA467" s="1983"/>
      <c r="AB467" s="1983"/>
      <c r="AC467" s="1984"/>
      <c r="AD467" s="2033"/>
      <c r="AE467" s="2034"/>
      <c r="AF467" s="2034"/>
      <c r="AG467" s="2035"/>
      <c r="AH467" s="2008"/>
      <c r="AI467" s="2008"/>
      <c r="AJ467" s="2008"/>
      <c r="AK467" s="2008"/>
    </row>
    <row r="468" spans="1:37" ht="20.100000000000001" customHeight="1">
      <c r="A468" s="96"/>
      <c r="B468" s="2017" t="s">
        <v>468</v>
      </c>
      <c r="C468" s="2018"/>
      <c r="D468" s="2018"/>
      <c r="E468" s="2018"/>
      <c r="F468" s="2018"/>
      <c r="G468" s="2018"/>
      <c r="H468" s="2019"/>
      <c r="I468" s="1507" t="s">
        <v>691</v>
      </c>
      <c r="J468" s="1637"/>
      <c r="K468" s="1637"/>
      <c r="L468" s="1637"/>
      <c r="M468" s="1637"/>
      <c r="N468" s="1637"/>
      <c r="O468" s="1637"/>
      <c r="P468" s="1637"/>
      <c r="Q468" s="1637"/>
      <c r="R468" s="1637"/>
      <c r="S468" s="1637"/>
      <c r="T468" s="1637"/>
      <c r="U468" s="1637"/>
      <c r="V468" s="1637"/>
      <c r="W468" s="1637"/>
      <c r="X468" s="1637"/>
      <c r="Y468" s="1637"/>
      <c r="Z468" s="1637"/>
      <c r="AA468" s="1637"/>
      <c r="AB468" s="1637"/>
      <c r="AC468" s="1399"/>
      <c r="AD468" s="2029">
        <v>46023</v>
      </c>
      <c r="AE468" s="1822"/>
      <c r="AF468" s="1822"/>
      <c r="AG468" s="1823"/>
      <c r="AH468" s="2036" t="s">
        <v>469</v>
      </c>
      <c r="AI468" s="1702"/>
      <c r="AJ468" s="1702"/>
      <c r="AK468" s="1703"/>
    </row>
    <row r="469" spans="1:37" ht="20.100000000000001" customHeight="1">
      <c r="A469" s="96"/>
      <c r="B469" s="2023"/>
      <c r="C469" s="2024"/>
      <c r="D469" s="2024"/>
      <c r="E469" s="2024"/>
      <c r="F469" s="2024"/>
      <c r="G469" s="2024"/>
      <c r="H469" s="2025"/>
      <c r="I469" s="1516"/>
      <c r="J469" s="1382"/>
      <c r="K469" s="1382"/>
      <c r="L469" s="1382"/>
      <c r="M469" s="1382"/>
      <c r="N469" s="1382"/>
      <c r="O469" s="1382"/>
      <c r="P469" s="1382"/>
      <c r="Q469" s="1382"/>
      <c r="R469" s="1382"/>
      <c r="S469" s="1382"/>
      <c r="T469" s="1382"/>
      <c r="U469" s="1382"/>
      <c r="V469" s="1382"/>
      <c r="W469" s="1382"/>
      <c r="X469" s="1382"/>
      <c r="Y469" s="1382"/>
      <c r="Z469" s="1382"/>
      <c r="AA469" s="1382"/>
      <c r="AB469" s="1382"/>
      <c r="AC469" s="1403"/>
      <c r="AD469" s="2033"/>
      <c r="AE469" s="2034"/>
      <c r="AF469" s="2034"/>
      <c r="AG469" s="2035"/>
      <c r="AH469" s="1896"/>
      <c r="AI469" s="1819"/>
      <c r="AJ469" s="1819"/>
      <c r="AK469" s="1820"/>
    </row>
    <row r="470" spans="1:37" ht="20.100000000000001" customHeight="1">
      <c r="A470" s="96"/>
      <c r="B470" s="2017" t="s">
        <v>633</v>
      </c>
      <c r="C470" s="2018"/>
      <c r="D470" s="2018"/>
      <c r="E470" s="2018"/>
      <c r="F470" s="2018"/>
      <c r="G470" s="2018"/>
      <c r="H470" s="2019"/>
      <c r="I470" s="2084" t="s">
        <v>636</v>
      </c>
      <c r="J470" s="2085"/>
      <c r="K470" s="2085"/>
      <c r="L470" s="2085"/>
      <c r="M470" s="2085"/>
      <c r="N470" s="2085"/>
      <c r="O470" s="2085"/>
      <c r="P470" s="2085"/>
      <c r="Q470" s="2085"/>
      <c r="R470" s="2090" t="s">
        <v>634</v>
      </c>
      <c r="S470" s="2090"/>
      <c r="T470" s="2090"/>
      <c r="U470" s="2090"/>
      <c r="V470" s="2090"/>
      <c r="W470" s="2090"/>
      <c r="X470" s="2088" t="s">
        <v>439</v>
      </c>
      <c r="Y470" s="2089"/>
      <c r="Z470" s="2082">
        <v>1100</v>
      </c>
      <c r="AA470" s="2082"/>
      <c r="AB470" s="2082"/>
      <c r="AC470" s="2083"/>
      <c r="AD470" s="2029">
        <v>45383</v>
      </c>
      <c r="AE470" s="1822"/>
      <c r="AF470" s="1822"/>
      <c r="AG470" s="1823"/>
      <c r="AH470" s="2036" t="s">
        <v>469</v>
      </c>
      <c r="AI470" s="1702"/>
      <c r="AJ470" s="1702"/>
      <c r="AK470" s="1703"/>
    </row>
    <row r="471" spans="1:37" ht="20.100000000000001" customHeight="1">
      <c r="A471" s="96"/>
      <c r="B471" s="2023"/>
      <c r="C471" s="2024"/>
      <c r="D471" s="2024"/>
      <c r="E471" s="2024"/>
      <c r="F471" s="2024"/>
      <c r="G471" s="2024"/>
      <c r="H471" s="2025"/>
      <c r="I471" s="2086"/>
      <c r="J471" s="2087"/>
      <c r="K471" s="2087"/>
      <c r="L471" s="2087"/>
      <c r="M471" s="2087"/>
      <c r="N471" s="2087"/>
      <c r="O471" s="2087"/>
      <c r="P471" s="2087"/>
      <c r="Q471" s="2087"/>
      <c r="R471" s="2093" t="s">
        <v>635</v>
      </c>
      <c r="S471" s="2094"/>
      <c r="T471" s="2094"/>
      <c r="U471" s="2094"/>
      <c r="V471" s="2094"/>
      <c r="W471" s="2094"/>
      <c r="X471" s="2091" t="s">
        <v>439</v>
      </c>
      <c r="Y471" s="2092"/>
      <c r="Z471" s="1983">
        <v>800</v>
      </c>
      <c r="AA471" s="1983"/>
      <c r="AB471" s="1983"/>
      <c r="AC471" s="1984"/>
      <c r="AD471" s="2033"/>
      <c r="AE471" s="2034"/>
      <c r="AF471" s="2034"/>
      <c r="AG471" s="2035"/>
      <c r="AH471" s="1896"/>
      <c r="AI471" s="1819"/>
      <c r="AJ471" s="1819"/>
      <c r="AK471" s="1820"/>
    </row>
    <row r="472" spans="1:37" ht="20.100000000000001" customHeight="1">
      <c r="A472" s="96"/>
      <c r="B472" s="2017" t="s">
        <v>639</v>
      </c>
      <c r="C472" s="2018"/>
      <c r="D472" s="2018"/>
      <c r="E472" s="2018"/>
      <c r="F472" s="2018"/>
      <c r="G472" s="2018"/>
      <c r="H472" s="2019"/>
      <c r="I472" s="1504" t="s">
        <v>640</v>
      </c>
      <c r="J472" s="1505"/>
      <c r="K472" s="1505"/>
      <c r="L472" s="1505"/>
      <c r="M472" s="1505"/>
      <c r="N472" s="1505"/>
      <c r="O472" s="1505"/>
      <c r="P472" s="1505"/>
      <c r="Q472" s="1505"/>
      <c r="R472" s="1505"/>
      <c r="S472" s="1505"/>
      <c r="T472" s="1505"/>
      <c r="U472" s="1505"/>
      <c r="V472" s="1505"/>
      <c r="W472" s="2014" t="s">
        <v>439</v>
      </c>
      <c r="X472" s="2073"/>
      <c r="Y472" s="2073"/>
      <c r="Z472" s="2015">
        <v>1080</v>
      </c>
      <c r="AA472" s="2015"/>
      <c r="AB472" s="2015"/>
      <c r="AC472" s="2016"/>
      <c r="AD472" s="2029">
        <v>45292</v>
      </c>
      <c r="AE472" s="1822"/>
      <c r="AF472" s="1822"/>
      <c r="AG472" s="1823"/>
      <c r="AH472" s="2036" t="s">
        <v>641</v>
      </c>
      <c r="AI472" s="1702"/>
      <c r="AJ472" s="1702"/>
      <c r="AK472" s="1703"/>
    </row>
    <row r="473" spans="1:37" ht="20.100000000000001" customHeight="1">
      <c r="A473" s="96"/>
      <c r="B473" s="2023"/>
      <c r="C473" s="2024"/>
      <c r="D473" s="2024"/>
      <c r="E473" s="2024"/>
      <c r="F473" s="2024"/>
      <c r="G473" s="2024"/>
      <c r="H473" s="2025"/>
      <c r="I473" s="1905"/>
      <c r="J473" s="1803"/>
      <c r="K473" s="1803"/>
      <c r="L473" s="1803"/>
      <c r="M473" s="1803"/>
      <c r="N473" s="1803"/>
      <c r="O473" s="1803"/>
      <c r="P473" s="1803"/>
      <c r="Q473" s="1803"/>
      <c r="R473" s="1803"/>
      <c r="S473" s="1803"/>
      <c r="T473" s="1803"/>
      <c r="U473" s="1803"/>
      <c r="V473" s="1803"/>
      <c r="W473" s="772"/>
      <c r="X473" s="1982" t="s">
        <v>642</v>
      </c>
      <c r="Y473" s="2122"/>
      <c r="Z473" s="2122"/>
      <c r="AA473" s="2122"/>
      <c r="AB473" s="2122"/>
      <c r="AC473" s="2123"/>
      <c r="AD473" s="2033"/>
      <c r="AE473" s="2034"/>
      <c r="AF473" s="2034"/>
      <c r="AG473" s="2035"/>
      <c r="AH473" s="1896"/>
      <c r="AI473" s="1819"/>
      <c r="AJ473" s="1819"/>
      <c r="AK473" s="1820"/>
    </row>
    <row r="474" spans="1:37" ht="20.100000000000001" customHeight="1">
      <c r="A474" s="96"/>
      <c r="B474" s="2099" t="s">
        <v>470</v>
      </c>
      <c r="C474" s="2100"/>
      <c r="D474" s="2100"/>
      <c r="E474" s="2100"/>
      <c r="F474" s="2100"/>
      <c r="G474" s="2100"/>
      <c r="H474" s="2101"/>
      <c r="I474" s="1376" t="s">
        <v>471</v>
      </c>
      <c r="J474" s="1377"/>
      <c r="K474" s="1377"/>
      <c r="L474" s="1377"/>
      <c r="M474" s="1377"/>
      <c r="N474" s="1377"/>
      <c r="O474" s="1377"/>
      <c r="P474" s="1377"/>
      <c r="Q474" s="1377"/>
      <c r="R474" s="1377"/>
      <c r="S474" s="1377"/>
      <c r="T474" s="1377"/>
      <c r="U474" s="2100" t="s">
        <v>472</v>
      </c>
      <c r="V474" s="2100"/>
      <c r="W474" s="2100"/>
      <c r="X474" s="2100"/>
      <c r="Y474" s="2100"/>
      <c r="Z474" s="2015">
        <v>6600</v>
      </c>
      <c r="AA474" s="2015"/>
      <c r="AB474" s="2015"/>
      <c r="AC474" s="2016"/>
      <c r="AD474" s="2029">
        <v>41122</v>
      </c>
      <c r="AE474" s="1435"/>
      <c r="AF474" s="1435"/>
      <c r="AG474" s="1436"/>
      <c r="AH474" s="2110" t="s">
        <v>476</v>
      </c>
      <c r="AI474" s="2111"/>
      <c r="AJ474" s="2111"/>
      <c r="AK474" s="2112"/>
    </row>
    <row r="475" spans="1:37" ht="20.100000000000001" customHeight="1">
      <c r="A475" s="96"/>
      <c r="B475" s="2020" t="s">
        <v>473</v>
      </c>
      <c r="C475" s="2021"/>
      <c r="D475" s="2021"/>
      <c r="E475" s="2021"/>
      <c r="F475" s="2021"/>
      <c r="G475" s="2021"/>
      <c r="H475" s="2022"/>
      <c r="I475" s="2102" t="s">
        <v>474</v>
      </c>
      <c r="J475" s="2103"/>
      <c r="K475" s="2103"/>
      <c r="L475" s="2103"/>
      <c r="M475" s="2103"/>
      <c r="N475" s="2103"/>
      <c r="O475" s="2103"/>
      <c r="P475" s="2103"/>
      <c r="Q475" s="2103"/>
      <c r="R475" s="2103"/>
      <c r="S475" s="2103"/>
      <c r="T475" s="2103"/>
      <c r="U475" s="2098" t="s">
        <v>714</v>
      </c>
      <c r="V475" s="2098"/>
      <c r="W475" s="2098"/>
      <c r="X475" s="2098"/>
      <c r="Y475" s="2098"/>
      <c r="Z475" s="2012">
        <v>3960</v>
      </c>
      <c r="AA475" s="2012"/>
      <c r="AB475" s="2012"/>
      <c r="AC475" s="2013"/>
      <c r="AD475" s="1437"/>
      <c r="AE475" s="1438"/>
      <c r="AF475" s="1438"/>
      <c r="AG475" s="1439"/>
      <c r="AH475" s="2113"/>
      <c r="AI475" s="2114"/>
      <c r="AJ475" s="2114"/>
      <c r="AK475" s="2115"/>
    </row>
    <row r="476" spans="1:37" ht="20.100000000000001" customHeight="1">
      <c r="A476" s="96"/>
      <c r="B476" s="2020"/>
      <c r="C476" s="2021"/>
      <c r="D476" s="2021"/>
      <c r="E476" s="2021"/>
      <c r="F476" s="2021"/>
      <c r="G476" s="2021"/>
      <c r="H476" s="2022"/>
      <c r="I476" s="2061"/>
      <c r="J476" s="2062"/>
      <c r="K476" s="2062"/>
      <c r="L476" s="2062"/>
      <c r="M476" s="2062"/>
      <c r="N476" s="2062"/>
      <c r="O476" s="2062"/>
      <c r="P476" s="2062"/>
      <c r="Q476" s="2062"/>
      <c r="R476" s="2062"/>
      <c r="S476" s="2062"/>
      <c r="T476" s="2062"/>
      <c r="U476" s="2097" t="s">
        <v>475</v>
      </c>
      <c r="V476" s="2097"/>
      <c r="W476" s="2097"/>
      <c r="X476" s="2097"/>
      <c r="Y476" s="2097"/>
      <c r="Z476" s="1985">
        <v>1330</v>
      </c>
      <c r="AA476" s="1985"/>
      <c r="AB476" s="1985"/>
      <c r="AC476" s="1986"/>
      <c r="AD476" s="1437"/>
      <c r="AE476" s="1438"/>
      <c r="AF476" s="1438"/>
      <c r="AG476" s="1439"/>
      <c r="AH476" s="2113"/>
      <c r="AI476" s="2114"/>
      <c r="AJ476" s="2114"/>
      <c r="AK476" s="2115"/>
    </row>
    <row r="477" spans="1:37" ht="20.100000000000001" customHeight="1">
      <c r="A477" s="96"/>
      <c r="B477" s="2104" t="s">
        <v>477</v>
      </c>
      <c r="C477" s="2105"/>
      <c r="D477" s="2105"/>
      <c r="E477" s="2105"/>
      <c r="F477" s="2105"/>
      <c r="G477" s="2105"/>
      <c r="H477" s="2106"/>
      <c r="I477" s="2068" t="s">
        <v>478</v>
      </c>
      <c r="J477" s="2069"/>
      <c r="K477" s="2069"/>
      <c r="L477" s="2069"/>
      <c r="M477" s="2069"/>
      <c r="N477" s="2069"/>
      <c r="O477" s="2069"/>
      <c r="P477" s="2069"/>
      <c r="Q477" s="2069"/>
      <c r="R477" s="2069"/>
      <c r="S477" s="2069"/>
      <c r="T477" s="2069"/>
      <c r="U477" s="2098" t="s">
        <v>472</v>
      </c>
      <c r="V477" s="2098"/>
      <c r="W477" s="2098"/>
      <c r="X477" s="2098"/>
      <c r="Y477" s="2098"/>
      <c r="Z477" s="2012">
        <v>3300</v>
      </c>
      <c r="AA477" s="2012"/>
      <c r="AB477" s="2012"/>
      <c r="AC477" s="2013"/>
      <c r="AD477" s="1437"/>
      <c r="AE477" s="1438"/>
      <c r="AF477" s="1438"/>
      <c r="AG477" s="1439"/>
      <c r="AH477" s="2113"/>
      <c r="AI477" s="2114"/>
      <c r="AJ477" s="2114"/>
      <c r="AK477" s="2115"/>
    </row>
    <row r="478" spans="1:37" ht="20.100000000000001" customHeight="1">
      <c r="A478" s="96"/>
      <c r="B478" s="2104"/>
      <c r="C478" s="2105"/>
      <c r="D478" s="2105"/>
      <c r="E478" s="2105"/>
      <c r="F478" s="2105"/>
      <c r="G478" s="2105"/>
      <c r="H478" s="2106"/>
      <c r="I478" s="2009"/>
      <c r="J478" s="2010"/>
      <c r="K478" s="2010"/>
      <c r="L478" s="2010"/>
      <c r="M478" s="2010"/>
      <c r="N478" s="2010"/>
      <c r="O478" s="2010"/>
      <c r="P478" s="2010"/>
      <c r="Q478" s="2010"/>
      <c r="R478" s="2010"/>
      <c r="S478" s="2010"/>
      <c r="T478" s="2010"/>
      <c r="U478" s="2098" t="s">
        <v>714</v>
      </c>
      <c r="V478" s="2098"/>
      <c r="W478" s="2098"/>
      <c r="X478" s="2098"/>
      <c r="Y478" s="2098"/>
      <c r="Z478" s="2012">
        <v>1980</v>
      </c>
      <c r="AA478" s="2012"/>
      <c r="AB478" s="2012"/>
      <c r="AC478" s="2013"/>
      <c r="AD478" s="1437"/>
      <c r="AE478" s="1438"/>
      <c r="AF478" s="1438"/>
      <c r="AG478" s="1439"/>
      <c r="AH478" s="2113"/>
      <c r="AI478" s="2114"/>
      <c r="AJ478" s="2114"/>
      <c r="AK478" s="2115"/>
    </row>
    <row r="479" spans="1:37" ht="20.100000000000001" customHeight="1">
      <c r="A479" s="96"/>
      <c r="B479" s="2107"/>
      <c r="C479" s="2108"/>
      <c r="D479" s="2108"/>
      <c r="E479" s="2108"/>
      <c r="F479" s="2108"/>
      <c r="G479" s="2108"/>
      <c r="H479" s="2109"/>
      <c r="I479" s="871"/>
      <c r="J479" s="801"/>
      <c r="K479" s="801"/>
      <c r="L479" s="801"/>
      <c r="M479" s="801"/>
      <c r="N479" s="801"/>
      <c r="O479" s="801"/>
      <c r="P479" s="801"/>
      <c r="Q479" s="801"/>
      <c r="R479" s="801"/>
      <c r="S479" s="801"/>
      <c r="T479" s="801"/>
      <c r="U479" s="872" t="s">
        <v>475</v>
      </c>
      <c r="V479" s="872"/>
      <c r="W479" s="872"/>
      <c r="X479" s="872"/>
      <c r="Y479" s="872"/>
      <c r="Z479" s="2012">
        <v>660</v>
      </c>
      <c r="AA479" s="2012"/>
      <c r="AB479" s="2012"/>
      <c r="AC479" s="2013"/>
      <c r="AD479" s="1437"/>
      <c r="AE479" s="1438"/>
      <c r="AF479" s="1438"/>
      <c r="AG479" s="1439"/>
      <c r="AH479" s="2113"/>
      <c r="AI479" s="2114"/>
      <c r="AJ479" s="2114"/>
      <c r="AK479" s="2115"/>
    </row>
    <row r="480" spans="1:37" ht="20.100000000000001" customHeight="1">
      <c r="A480" s="96"/>
      <c r="B480" s="2084" t="s">
        <v>507</v>
      </c>
      <c r="C480" s="2085"/>
      <c r="D480" s="2085"/>
      <c r="E480" s="2085"/>
      <c r="F480" s="2085"/>
      <c r="G480" s="2085"/>
      <c r="H480" s="2116"/>
      <c r="I480" s="873"/>
      <c r="J480" s="874"/>
      <c r="K480" s="874"/>
      <c r="L480" s="874"/>
      <c r="M480" s="874"/>
      <c r="N480" s="874"/>
      <c r="O480" s="874"/>
      <c r="P480" s="874"/>
      <c r="Q480" s="874"/>
      <c r="R480" s="874"/>
      <c r="S480" s="874"/>
      <c r="T480" s="874"/>
      <c r="U480" s="875"/>
      <c r="V480" s="875"/>
      <c r="W480" s="2014"/>
      <c r="X480" s="2014"/>
      <c r="Y480" s="2014"/>
      <c r="Z480" s="2120"/>
      <c r="AA480" s="2120"/>
      <c r="AB480" s="2120"/>
      <c r="AC480" s="2121"/>
      <c r="AD480" s="1434" t="s">
        <v>638</v>
      </c>
      <c r="AE480" s="1435"/>
      <c r="AF480" s="1435"/>
      <c r="AG480" s="1436"/>
      <c r="AH480" s="876"/>
      <c r="AI480" s="877"/>
      <c r="AJ480" s="877"/>
      <c r="AK480" s="878"/>
    </row>
    <row r="481" spans="1:39" ht="12" customHeight="1">
      <c r="A481" s="96"/>
      <c r="B481" s="2117" t="s">
        <v>508</v>
      </c>
      <c r="C481" s="2118"/>
      <c r="D481" s="2118"/>
      <c r="E481" s="2118"/>
      <c r="F481" s="2118"/>
      <c r="G481" s="2118"/>
      <c r="H481" s="2119"/>
      <c r="I481" s="2059" t="s">
        <v>510</v>
      </c>
      <c r="J481" s="2060"/>
      <c r="K481" s="2060"/>
      <c r="L481" s="2060"/>
      <c r="M481" s="2060"/>
      <c r="N481" s="2060"/>
      <c r="O481" s="2060"/>
      <c r="P481" s="2060"/>
      <c r="Q481" s="2060"/>
      <c r="R481" s="2060"/>
      <c r="S481" s="2060"/>
      <c r="T481" s="2060"/>
      <c r="U481" s="2060"/>
      <c r="V481" s="2060"/>
      <c r="W481" s="96"/>
      <c r="X481" s="809"/>
      <c r="Y481" s="809"/>
      <c r="Z481" s="2057"/>
      <c r="AA481" s="2057"/>
      <c r="AB481" s="2057"/>
      <c r="AC481" s="2058"/>
      <c r="AD481" s="1437"/>
      <c r="AE481" s="1438"/>
      <c r="AF481" s="1438"/>
      <c r="AG481" s="1439"/>
      <c r="AH481" s="879"/>
      <c r="AI481" s="880"/>
      <c r="AJ481" s="880"/>
      <c r="AK481" s="881"/>
    </row>
    <row r="482" spans="1:39" ht="19.2" customHeight="1">
      <c r="A482" s="96"/>
      <c r="B482" s="2117"/>
      <c r="C482" s="2118"/>
      <c r="D482" s="2118"/>
      <c r="E482" s="2118"/>
      <c r="F482" s="2118"/>
      <c r="G482" s="2118"/>
      <c r="H482" s="2119"/>
      <c r="I482" s="2059"/>
      <c r="J482" s="2060"/>
      <c r="K482" s="2060"/>
      <c r="L482" s="2060"/>
      <c r="M482" s="2060"/>
      <c r="N482" s="2060"/>
      <c r="O482" s="2060"/>
      <c r="P482" s="2060"/>
      <c r="Q482" s="2060"/>
      <c r="R482" s="2060"/>
      <c r="S482" s="2060"/>
      <c r="T482" s="2060"/>
      <c r="U482" s="2060"/>
      <c r="V482" s="2060"/>
      <c r="W482" s="2011" t="s">
        <v>439</v>
      </c>
      <c r="X482" s="2011"/>
      <c r="Y482" s="2011"/>
      <c r="Z482" s="2012">
        <v>4000</v>
      </c>
      <c r="AA482" s="2012"/>
      <c r="AB482" s="2012"/>
      <c r="AC482" s="2013"/>
      <c r="AD482" s="1437"/>
      <c r="AE482" s="1438"/>
      <c r="AF482" s="1438"/>
      <c r="AG482" s="1439"/>
      <c r="AH482" s="879"/>
      <c r="AI482" s="880"/>
      <c r="AJ482" s="880"/>
      <c r="AK482" s="881"/>
    </row>
    <row r="483" spans="1:39" ht="24" customHeight="1">
      <c r="A483" s="96"/>
      <c r="B483" s="882"/>
      <c r="C483" s="883"/>
      <c r="D483" s="883"/>
      <c r="E483" s="883"/>
      <c r="F483" s="883"/>
      <c r="G483" s="883"/>
      <c r="H483" s="884"/>
      <c r="I483" s="871" t="s">
        <v>511</v>
      </c>
      <c r="J483" s="801"/>
      <c r="K483" s="801"/>
      <c r="L483" s="801"/>
      <c r="M483" s="801"/>
      <c r="N483" s="801"/>
      <c r="O483" s="801"/>
      <c r="P483" s="801"/>
      <c r="Q483" s="801"/>
      <c r="R483" s="801"/>
      <c r="S483" s="801"/>
      <c r="T483" s="801"/>
      <c r="U483" s="872"/>
      <c r="V483" s="872"/>
      <c r="W483" s="2011" t="s">
        <v>509</v>
      </c>
      <c r="X483" s="2011"/>
      <c r="Y483" s="2011"/>
      <c r="Z483" s="2012">
        <v>3000</v>
      </c>
      <c r="AA483" s="2012"/>
      <c r="AB483" s="2012"/>
      <c r="AC483" s="2013"/>
      <c r="AD483" s="1437"/>
      <c r="AE483" s="1438"/>
      <c r="AF483" s="1438"/>
      <c r="AG483" s="1439"/>
      <c r="AH483" s="879"/>
      <c r="AI483" s="880"/>
      <c r="AJ483" s="880"/>
      <c r="AK483" s="881"/>
    </row>
    <row r="484" spans="1:39" ht="3.6" customHeight="1">
      <c r="A484" s="96"/>
      <c r="B484" s="885"/>
      <c r="C484" s="886"/>
      <c r="D484" s="886"/>
      <c r="E484" s="886"/>
      <c r="F484" s="886"/>
      <c r="G484" s="886"/>
      <c r="H484" s="887"/>
      <c r="I484" s="1528"/>
      <c r="J484" s="1529"/>
      <c r="K484" s="1529"/>
      <c r="L484" s="1529"/>
      <c r="M484" s="1529"/>
      <c r="N484" s="1529"/>
      <c r="O484" s="1529"/>
      <c r="P484" s="1529"/>
      <c r="Q484" s="1529"/>
      <c r="R484" s="1529"/>
      <c r="S484" s="1529"/>
      <c r="T484" s="1529"/>
      <c r="U484" s="2095"/>
      <c r="V484" s="2095"/>
      <c r="W484" s="2095"/>
      <c r="X484" s="2095"/>
      <c r="Y484" s="2095"/>
      <c r="Z484" s="1983"/>
      <c r="AA484" s="1983"/>
      <c r="AB484" s="1983"/>
      <c r="AC484" s="1984"/>
      <c r="AD484" s="888"/>
      <c r="AE484" s="889"/>
      <c r="AF484" s="889"/>
      <c r="AG484" s="890"/>
      <c r="AH484" s="891"/>
      <c r="AI484" s="892"/>
      <c r="AJ484" s="892"/>
      <c r="AK484" s="893"/>
    </row>
    <row r="485" spans="1:39" s="90" customFormat="1" ht="15" customHeight="1">
      <c r="A485" s="744"/>
      <c r="B485" s="744" t="s">
        <v>129</v>
      </c>
      <c r="C485" s="744"/>
      <c r="D485" s="2096" t="s">
        <v>479</v>
      </c>
      <c r="E485" s="2096"/>
      <c r="F485" s="2096"/>
      <c r="G485" s="2096"/>
      <c r="H485" s="2096"/>
      <c r="I485" s="2096"/>
      <c r="J485" s="2096"/>
      <c r="K485" s="2096"/>
      <c r="L485" s="2096"/>
      <c r="M485" s="2096"/>
      <c r="N485" s="2096"/>
      <c r="O485" s="2096"/>
      <c r="P485" s="2096"/>
      <c r="Q485" s="2096"/>
      <c r="R485" s="2096"/>
      <c r="S485" s="2096"/>
      <c r="T485" s="2096"/>
      <c r="U485" s="2096"/>
      <c r="V485" s="2096"/>
      <c r="W485" s="2096"/>
      <c r="X485" s="2096"/>
      <c r="Y485" s="2096"/>
      <c r="Z485" s="2096"/>
      <c r="AA485" s="2096"/>
      <c r="AB485" s="2096"/>
      <c r="AC485" s="2096"/>
      <c r="AD485" s="2096"/>
      <c r="AE485" s="2096"/>
      <c r="AF485" s="2096"/>
      <c r="AG485" s="2096"/>
      <c r="AH485" s="2096"/>
      <c r="AI485" s="2096"/>
      <c r="AJ485" s="2096"/>
      <c r="AK485" s="2096"/>
      <c r="AM485" s="80"/>
    </row>
    <row r="486" spans="1:39" ht="20.100000000000001" customHeight="1"/>
    <row r="487" spans="1:39" ht="20.100000000000001" customHeight="1"/>
    <row r="488" spans="1:39" ht="20.100000000000001" customHeight="1"/>
    <row r="489" spans="1:39" ht="20.100000000000001" customHeight="1"/>
    <row r="490" spans="1:39" ht="20.100000000000001" customHeight="1"/>
    <row r="491" spans="1:39" ht="20.100000000000001" customHeight="1"/>
    <row r="492" spans="1:39" ht="20.100000000000001" customHeight="1"/>
    <row r="493" spans="1:39" ht="20.100000000000001" customHeight="1"/>
    <row r="494" spans="1:39" ht="20.100000000000001" customHeight="1"/>
    <row r="495" spans="1:39" ht="20.100000000000001" customHeight="1"/>
    <row r="496" spans="1:39" ht="20.100000000000001" customHeight="1"/>
    <row r="497" ht="20.100000000000001" customHeight="1"/>
    <row r="498" ht="20.100000000000001" customHeight="1"/>
    <row r="499" ht="20.100000000000001" customHeight="1"/>
    <row r="500" ht="20.100000000000001" customHeight="1"/>
    <row r="501" ht="20.100000000000001" customHeight="1"/>
    <row r="502" ht="20.100000000000001" customHeight="1"/>
    <row r="503" ht="20.100000000000001" customHeight="1"/>
    <row r="504" ht="20.100000000000001" customHeight="1"/>
    <row r="505" ht="20.100000000000001" customHeight="1"/>
    <row r="506" ht="20.100000000000001" customHeight="1"/>
    <row r="507" ht="20.100000000000001" customHeight="1"/>
    <row r="508" ht="20.100000000000001" customHeight="1"/>
    <row r="509" ht="20.100000000000001" customHeight="1"/>
    <row r="510" ht="20.100000000000001" customHeight="1"/>
    <row r="511" ht="20.100000000000001" customHeight="1"/>
    <row r="512" ht="20.100000000000001" customHeight="1"/>
    <row r="513" ht="20.100000000000001" customHeight="1"/>
    <row r="514" ht="20.100000000000001" customHeight="1"/>
    <row r="515" ht="20.100000000000001" customHeight="1"/>
    <row r="516" ht="20.100000000000001" customHeight="1"/>
    <row r="517" ht="20.100000000000001" customHeight="1"/>
    <row r="518" ht="20.100000000000001" customHeight="1"/>
    <row r="519" ht="20.100000000000001" customHeight="1"/>
    <row r="520" ht="20.100000000000001" customHeight="1"/>
    <row r="521" ht="20.100000000000001" customHeight="1"/>
    <row r="522" ht="20.100000000000001" customHeight="1"/>
    <row r="523" ht="20.100000000000001" customHeight="1"/>
    <row r="524" ht="20.100000000000001" customHeight="1"/>
    <row r="525" ht="20.100000000000001" customHeight="1"/>
    <row r="526" ht="20.100000000000001" customHeight="1"/>
    <row r="527" ht="20.100000000000001" customHeight="1"/>
    <row r="528" ht="20.100000000000001" customHeight="1"/>
    <row r="529" ht="20.100000000000001" customHeight="1"/>
    <row r="530" ht="20.100000000000001" customHeight="1"/>
    <row r="531" ht="20.100000000000001" customHeight="1"/>
    <row r="532" ht="20.100000000000001" customHeight="1"/>
    <row r="533" ht="20.100000000000001" customHeight="1"/>
    <row r="534" ht="20.100000000000001" customHeight="1"/>
    <row r="535" ht="20.100000000000001" customHeight="1"/>
    <row r="536" ht="20.100000000000001" customHeight="1"/>
    <row r="537" ht="20.100000000000001" customHeight="1"/>
    <row r="538" ht="20.100000000000001" customHeight="1"/>
  </sheetData>
  <mergeCells count="1341">
    <mergeCell ref="Z439:AC439"/>
    <mergeCell ref="I440:V440"/>
    <mergeCell ref="W440:Y440"/>
    <mergeCell ref="N422:P422"/>
    <mergeCell ref="B145:D145"/>
    <mergeCell ref="B144:D144"/>
    <mergeCell ref="B143:D143"/>
    <mergeCell ref="B142:D142"/>
    <mergeCell ref="B141:D141"/>
    <mergeCell ref="B167:D167"/>
    <mergeCell ref="N167:P167"/>
    <mergeCell ref="Q167:S167"/>
    <mergeCell ref="T167:V167"/>
    <mergeCell ref="W167:Y167"/>
    <mergeCell ref="AA167:AC167"/>
    <mergeCell ref="B257:E257"/>
    <mergeCell ref="C213:D213"/>
    <mergeCell ref="C212:D212"/>
    <mergeCell ref="C211:D211"/>
    <mergeCell ref="C210:D210"/>
    <mergeCell ref="C209:D209"/>
    <mergeCell ref="C208:D208"/>
    <mergeCell ref="C207:D207"/>
    <mergeCell ref="C206:D206"/>
    <mergeCell ref="C205:D205"/>
    <mergeCell ref="C204:D204"/>
    <mergeCell ref="C203:D203"/>
    <mergeCell ref="C202:D202"/>
    <mergeCell ref="C201:D201"/>
    <mergeCell ref="C200:D200"/>
    <mergeCell ref="B158:D158"/>
    <mergeCell ref="V255:AG255"/>
    <mergeCell ref="E161:G163"/>
    <mergeCell ref="H161:J163"/>
    <mergeCell ref="K161:M163"/>
    <mergeCell ref="B255:E256"/>
    <mergeCell ref="Q161:S163"/>
    <mergeCell ref="B455:H455"/>
    <mergeCell ref="B466:H467"/>
    <mergeCell ref="F387:AK387"/>
    <mergeCell ref="B387:E387"/>
    <mergeCell ref="F385:AK386"/>
    <mergeCell ref="B385:E386"/>
    <mergeCell ref="D379:AK380"/>
    <mergeCell ref="B352:E352"/>
    <mergeCell ref="B351:E351"/>
    <mergeCell ref="F350:AB354"/>
    <mergeCell ref="B350:E350"/>
    <mergeCell ref="F349:AB349"/>
    <mergeCell ref="B349:E349"/>
    <mergeCell ref="B266:E266"/>
    <mergeCell ref="B265:E265"/>
    <mergeCell ref="B263:E264"/>
    <mergeCell ref="B258:E258"/>
    <mergeCell ref="B444:H444"/>
    <mergeCell ref="I444:V444"/>
    <mergeCell ref="W444:Y444"/>
    <mergeCell ref="Z444:AC444"/>
    <mergeCell ref="AD444:AG444"/>
    <mergeCell ref="AH444:AK444"/>
    <mergeCell ref="B443:H443"/>
    <mergeCell ref="I443:V443"/>
    <mergeCell ref="W443:Y443"/>
    <mergeCell ref="Z443:AC443"/>
    <mergeCell ref="B481:H482"/>
    <mergeCell ref="W480:Y480"/>
    <mergeCell ref="W482:Y482"/>
    <mergeCell ref="Z480:AC480"/>
    <mergeCell ref="W483:Y483"/>
    <mergeCell ref="Z483:AC483"/>
    <mergeCell ref="Z482:AC482"/>
    <mergeCell ref="X473:AC473"/>
    <mergeCell ref="B82:C82"/>
    <mergeCell ref="D82:AB82"/>
    <mergeCell ref="AC82:AD82"/>
    <mergeCell ref="AE82:AF82"/>
    <mergeCell ref="AJ82:AK82"/>
    <mergeCell ref="AG82:AI82"/>
    <mergeCell ref="K130:N130"/>
    <mergeCell ref="B165:D165"/>
    <mergeCell ref="E165:G165"/>
    <mergeCell ref="N165:P165"/>
    <mergeCell ref="Q165:S165"/>
    <mergeCell ref="AA165:AC165"/>
    <mergeCell ref="H165:J165"/>
    <mergeCell ref="K165:M165"/>
    <mergeCell ref="T165:V165"/>
    <mergeCell ref="W165:Y165"/>
    <mergeCell ref="T161:V163"/>
    <mergeCell ref="W161:Y163"/>
    <mergeCell ref="B159:D159"/>
    <mergeCell ref="B160:D163"/>
    <mergeCell ref="E160:M160"/>
    <mergeCell ref="N160:P163"/>
    <mergeCell ref="Q160:Y160"/>
    <mergeCell ref="Z160:AC163"/>
    <mergeCell ref="I470:Q471"/>
    <mergeCell ref="X470:Y470"/>
    <mergeCell ref="R470:W470"/>
    <mergeCell ref="X471:Y471"/>
    <mergeCell ref="R471:W471"/>
    <mergeCell ref="AH468:AK469"/>
    <mergeCell ref="I468:AC469"/>
    <mergeCell ref="I484:T484"/>
    <mergeCell ref="U484:Y484"/>
    <mergeCell ref="Z484:AC484"/>
    <mergeCell ref="D485:AK485"/>
    <mergeCell ref="I476:T476"/>
    <mergeCell ref="U476:Y476"/>
    <mergeCell ref="Z476:AC476"/>
    <mergeCell ref="I477:T477"/>
    <mergeCell ref="U477:Y477"/>
    <mergeCell ref="Z477:AC477"/>
    <mergeCell ref="I478:T478"/>
    <mergeCell ref="U478:Y478"/>
    <mergeCell ref="B474:H474"/>
    <mergeCell ref="I474:T474"/>
    <mergeCell ref="U474:Y474"/>
    <mergeCell ref="Z474:AC474"/>
    <mergeCell ref="B475:H476"/>
    <mergeCell ref="I475:T475"/>
    <mergeCell ref="U475:Y475"/>
    <mergeCell ref="Z475:AC475"/>
    <mergeCell ref="Z479:AC479"/>
    <mergeCell ref="B477:H479"/>
    <mergeCell ref="AD474:AG479"/>
    <mergeCell ref="AH474:AK479"/>
    <mergeCell ref="B480:H480"/>
    <mergeCell ref="B472:H473"/>
    <mergeCell ref="Z472:AC472"/>
    <mergeCell ref="AD472:AG473"/>
    <mergeCell ref="AH472:AK473"/>
    <mergeCell ref="I472:V473"/>
    <mergeCell ref="W472:Y472"/>
    <mergeCell ref="Z478:AC478"/>
    <mergeCell ref="AH462:AK462"/>
    <mergeCell ref="B468:H469"/>
    <mergeCell ref="AD468:AG469"/>
    <mergeCell ref="AD463:AG463"/>
    <mergeCell ref="AH463:AK463"/>
    <mergeCell ref="I464:V465"/>
    <mergeCell ref="W464:Y465"/>
    <mergeCell ref="Z464:AC465"/>
    <mergeCell ref="AD464:AG465"/>
    <mergeCell ref="AH465:AK465"/>
    <mergeCell ref="B460:H465"/>
    <mergeCell ref="I466:T466"/>
    <mergeCell ref="U466:Y466"/>
    <mergeCell ref="Z466:AC466"/>
    <mergeCell ref="AD466:AG467"/>
    <mergeCell ref="AH466:AK466"/>
    <mergeCell ref="I467:T467"/>
    <mergeCell ref="U467:Y467"/>
    <mergeCell ref="Z467:AC467"/>
    <mergeCell ref="AH467:AK467"/>
    <mergeCell ref="B470:H471"/>
    <mergeCell ref="Z470:AC470"/>
    <mergeCell ref="AD470:AG471"/>
    <mergeCell ref="AH470:AK471"/>
    <mergeCell ref="Z471:AC471"/>
    <mergeCell ref="AD460:AG460"/>
    <mergeCell ref="AH460:AK460"/>
    <mergeCell ref="I461:AC461"/>
    <mergeCell ref="AD461:AG461"/>
    <mergeCell ref="AH461:AK461"/>
    <mergeCell ref="AH464:AK464"/>
    <mergeCell ref="Z481:AC481"/>
    <mergeCell ref="I481:V482"/>
    <mergeCell ref="W447:Y447"/>
    <mergeCell ref="Z447:AC447"/>
    <mergeCell ref="AD447:AG447"/>
    <mergeCell ref="I448:V448"/>
    <mergeCell ref="W448:Y448"/>
    <mergeCell ref="Z448:AC448"/>
    <mergeCell ref="AD448:AG448"/>
    <mergeCell ref="W458:Y458"/>
    <mergeCell ref="Z458:AC458"/>
    <mergeCell ref="I459:V459"/>
    <mergeCell ref="W459:AC459"/>
    <mergeCell ref="I460:AC460"/>
    <mergeCell ref="I463:V463"/>
    <mergeCell ref="W463:Y463"/>
    <mergeCell ref="Z463:AC463"/>
    <mergeCell ref="I462:V462"/>
    <mergeCell ref="W462:Y462"/>
    <mergeCell ref="Z462:AC462"/>
    <mergeCell ref="AD462:AG462"/>
    <mergeCell ref="I451:V451"/>
    <mergeCell ref="AH445:AK448"/>
    <mergeCell ref="I446:V446"/>
    <mergeCell ref="W446:Y446"/>
    <mergeCell ref="Z446:AC446"/>
    <mergeCell ref="AH455:AK455"/>
    <mergeCell ref="Z452:AC452"/>
    <mergeCell ref="AD452:AG452"/>
    <mergeCell ref="B456:H459"/>
    <mergeCell ref="I456:V457"/>
    <mergeCell ref="W456:Y456"/>
    <mergeCell ref="Z456:AC456"/>
    <mergeCell ref="AD456:AG459"/>
    <mergeCell ref="AH456:AK459"/>
    <mergeCell ref="W457:Y457"/>
    <mergeCell ref="Z457:AC457"/>
    <mergeCell ref="I458:V458"/>
    <mergeCell ref="AH449:AK449"/>
    <mergeCell ref="I450:V450"/>
    <mergeCell ref="W450:Y450"/>
    <mergeCell ref="Z450:AC450"/>
    <mergeCell ref="AD450:AG450"/>
    <mergeCell ref="AH450:AK454"/>
    <mergeCell ref="I455:V455"/>
    <mergeCell ref="W455:Y455"/>
    <mergeCell ref="Z455:AC455"/>
    <mergeCell ref="AD455:AG455"/>
    <mergeCell ref="I449:V449"/>
    <mergeCell ref="W449:Y449"/>
    <mergeCell ref="Z449:AC449"/>
    <mergeCell ref="AD449:AG449"/>
    <mergeCell ref="AD453:AG453"/>
    <mergeCell ref="I453:V453"/>
    <mergeCell ref="W453:Y453"/>
    <mergeCell ref="Z453:AC453"/>
    <mergeCell ref="AD454:AG454"/>
    <mergeCell ref="AD446:AG446"/>
    <mergeCell ref="I454:V454"/>
    <mergeCell ref="W454:Y454"/>
    <mergeCell ref="Z454:AC454"/>
    <mergeCell ref="Z440:AC440"/>
    <mergeCell ref="I441:V442"/>
    <mergeCell ref="W441:Y442"/>
    <mergeCell ref="Z441:AC442"/>
    <mergeCell ref="B437:H442"/>
    <mergeCell ref="I437:V437"/>
    <mergeCell ref="W437:Y437"/>
    <mergeCell ref="Z437:AC437"/>
    <mergeCell ref="AD437:AG442"/>
    <mergeCell ref="AH437:AK442"/>
    <mergeCell ref="I438:V438"/>
    <mergeCell ref="W438:Y438"/>
    <mergeCell ref="Z438:AC438"/>
    <mergeCell ref="I439:V439"/>
    <mergeCell ref="I445:V445"/>
    <mergeCell ref="W445:Y445"/>
    <mergeCell ref="Z445:AC445"/>
    <mergeCell ref="AD445:AG445"/>
    <mergeCell ref="W451:Y451"/>
    <mergeCell ref="Z451:AC451"/>
    <mergeCell ref="AD451:AG451"/>
    <mergeCell ref="I452:V452"/>
    <mergeCell ref="W452:Y452"/>
    <mergeCell ref="I447:V447"/>
    <mergeCell ref="B445:H454"/>
    <mergeCell ref="AD443:AG443"/>
    <mergeCell ref="AH443:AK443"/>
    <mergeCell ref="W439:Y439"/>
    <mergeCell ref="Q422:Z422"/>
    <mergeCell ref="V430:AB430"/>
    <mergeCell ref="B431:C431"/>
    <mergeCell ref="D431:AK431"/>
    <mergeCell ref="B436:H436"/>
    <mergeCell ref="I436:AC436"/>
    <mergeCell ref="AD436:AG436"/>
    <mergeCell ref="AH436:AK436"/>
    <mergeCell ref="B432:C432"/>
    <mergeCell ref="D432:AK432"/>
    <mergeCell ref="B427:G427"/>
    <mergeCell ref="H427:AB427"/>
    <mergeCell ref="B428:G430"/>
    <mergeCell ref="H428:U428"/>
    <mergeCell ref="V428:AB429"/>
    <mergeCell ref="H429:N429"/>
    <mergeCell ref="O429:U429"/>
    <mergeCell ref="H430:N430"/>
    <mergeCell ref="O430:U430"/>
    <mergeCell ref="AA413:AD413"/>
    <mergeCell ref="H414:M416"/>
    <mergeCell ref="N414:P414"/>
    <mergeCell ref="Q414:Z415"/>
    <mergeCell ref="AA414:AD415"/>
    <mergeCell ref="N415:P415"/>
    <mergeCell ref="B409:P409"/>
    <mergeCell ref="Q409:Z410"/>
    <mergeCell ref="AA409:AD410"/>
    <mergeCell ref="AE409:AK410"/>
    <mergeCell ref="N410:P410"/>
    <mergeCell ref="B411:G416"/>
    <mergeCell ref="H411:M413"/>
    <mergeCell ref="N411:P411"/>
    <mergeCell ref="Q411:Z412"/>
    <mergeCell ref="AA411:AD412"/>
    <mergeCell ref="AA422:AD422"/>
    <mergeCell ref="AE417:AK422"/>
    <mergeCell ref="N418:P418"/>
    <mergeCell ref="N419:P419"/>
    <mergeCell ref="Q419:Z419"/>
    <mergeCell ref="AA419:AD419"/>
    <mergeCell ref="H420:M422"/>
    <mergeCell ref="N420:P420"/>
    <mergeCell ref="Q420:Z421"/>
    <mergeCell ref="AA420:AD421"/>
    <mergeCell ref="N421:P421"/>
    <mergeCell ref="B417:G422"/>
    <mergeCell ref="H417:M419"/>
    <mergeCell ref="N417:P417"/>
    <mergeCell ref="Q417:Z418"/>
    <mergeCell ref="AA417:AD418"/>
    <mergeCell ref="B403:K404"/>
    <mergeCell ref="L403:P403"/>
    <mergeCell ref="Q403:Z403"/>
    <mergeCell ref="AA403:AD403"/>
    <mergeCell ref="AE403:AK404"/>
    <mergeCell ref="L404:P404"/>
    <mergeCell ref="Q404:Z404"/>
    <mergeCell ref="AA404:AD404"/>
    <mergeCell ref="N416:P416"/>
    <mergeCell ref="Q416:Z416"/>
    <mergeCell ref="AA416:AD416"/>
    <mergeCell ref="L401:P401"/>
    <mergeCell ref="Q401:Z401"/>
    <mergeCell ref="AA401:AD401"/>
    <mergeCell ref="AE401:AK402"/>
    <mergeCell ref="L402:P402"/>
    <mergeCell ref="Q402:Z402"/>
    <mergeCell ref="AA402:AD402"/>
    <mergeCell ref="B399:F402"/>
    <mergeCell ref="G399:K400"/>
    <mergeCell ref="L399:P399"/>
    <mergeCell ref="Q399:Z399"/>
    <mergeCell ref="AA399:AD399"/>
    <mergeCell ref="AE399:AK400"/>
    <mergeCell ref="L400:P400"/>
    <mergeCell ref="Q400:Z400"/>
    <mergeCell ref="AA400:AD400"/>
    <mergeCell ref="G401:K402"/>
    <mergeCell ref="AE411:AK416"/>
    <mergeCell ref="N412:P412"/>
    <mergeCell ref="N413:P413"/>
    <mergeCell ref="Q413:Z413"/>
    <mergeCell ref="B392:C392"/>
    <mergeCell ref="D392:AK392"/>
    <mergeCell ref="B397:P397"/>
    <mergeCell ref="Q397:Z398"/>
    <mergeCell ref="AA397:AD398"/>
    <mergeCell ref="AE397:AK398"/>
    <mergeCell ref="L398:P398"/>
    <mergeCell ref="S390:T390"/>
    <mergeCell ref="Y390:Z390"/>
    <mergeCell ref="AB390:AC390"/>
    <mergeCell ref="AF390:AG390"/>
    <mergeCell ref="AI390:AJ390"/>
    <mergeCell ref="F391:L391"/>
    <mergeCell ref="P391:Q391"/>
    <mergeCell ref="S391:T391"/>
    <mergeCell ref="B388:E391"/>
    <mergeCell ref="F388:L388"/>
    <mergeCell ref="M388:W388"/>
    <mergeCell ref="X388:AD388"/>
    <mergeCell ref="AE388:AK388"/>
    <mergeCell ref="F389:L389"/>
    <mergeCell ref="P389:Q389"/>
    <mergeCell ref="S389:T389"/>
    <mergeCell ref="F390:L390"/>
    <mergeCell ref="P390:Q390"/>
    <mergeCell ref="B378:C378"/>
    <mergeCell ref="D378:AK378"/>
    <mergeCell ref="B369:C369"/>
    <mergeCell ref="D369:AK369"/>
    <mergeCell ref="B374:E375"/>
    <mergeCell ref="F374:AK375"/>
    <mergeCell ref="B376:E377"/>
    <mergeCell ref="F376:U376"/>
    <mergeCell ref="V376:AK376"/>
    <mergeCell ref="F377:U377"/>
    <mergeCell ref="V377:AK377"/>
    <mergeCell ref="B367:F367"/>
    <mergeCell ref="G367:K367"/>
    <mergeCell ref="L367:AG368"/>
    <mergeCell ref="AH367:AK367"/>
    <mergeCell ref="B368:K368"/>
    <mergeCell ref="AH368:AK368"/>
    <mergeCell ref="B355:C355"/>
    <mergeCell ref="D355:AK355"/>
    <mergeCell ref="D356:AK357"/>
    <mergeCell ref="B364:K364"/>
    <mergeCell ref="L364:AG366"/>
    <mergeCell ref="AH364:AK366"/>
    <mergeCell ref="B365:F365"/>
    <mergeCell ref="G365:K365"/>
    <mergeCell ref="B366:F366"/>
    <mergeCell ref="G366:K366"/>
    <mergeCell ref="B353:E353"/>
    <mergeCell ref="AC353:AD353"/>
    <mergeCell ref="AF353:AG353"/>
    <mergeCell ref="AH353:AK353"/>
    <mergeCell ref="B354:E354"/>
    <mergeCell ref="AC354:AD354"/>
    <mergeCell ref="AF354:AG354"/>
    <mergeCell ref="AH354:AK354"/>
    <mergeCell ref="B356:C356"/>
    <mergeCell ref="B358:C358"/>
    <mergeCell ref="D358:AK359"/>
    <mergeCell ref="AC351:AD351"/>
    <mergeCell ref="AF351:AG351"/>
    <mergeCell ref="AH351:AK351"/>
    <mergeCell ref="AC352:AD352"/>
    <mergeCell ref="AF352:AG352"/>
    <mergeCell ref="AH352:AK352"/>
    <mergeCell ref="AC349:AG349"/>
    <mergeCell ref="AH349:AK349"/>
    <mergeCell ref="AC350:AD350"/>
    <mergeCell ref="AF350:AG350"/>
    <mergeCell ref="AH350:AK350"/>
    <mergeCell ref="W340:AA340"/>
    <mergeCell ref="AB340:AF340"/>
    <mergeCell ref="AG340:AK340"/>
    <mergeCell ref="W338:AA338"/>
    <mergeCell ref="AB338:AF338"/>
    <mergeCell ref="AG338:AK338"/>
    <mergeCell ref="W339:AA339"/>
    <mergeCell ref="AB339:AF339"/>
    <mergeCell ref="AG339:AK339"/>
    <mergeCell ref="B336:V337"/>
    <mergeCell ref="W336:AF336"/>
    <mergeCell ref="AG336:AK336"/>
    <mergeCell ref="W337:AA337"/>
    <mergeCell ref="AB337:AF337"/>
    <mergeCell ref="AG337:AK337"/>
    <mergeCell ref="B331:V331"/>
    <mergeCell ref="W331:AA331"/>
    <mergeCell ref="AB331:AF331"/>
    <mergeCell ref="AG331:AK331"/>
    <mergeCell ref="B333:V333"/>
    <mergeCell ref="W333:AA333"/>
    <mergeCell ref="AB333:AF333"/>
    <mergeCell ref="AG333:AK333"/>
    <mergeCell ref="B329:V329"/>
    <mergeCell ref="W329:AA329"/>
    <mergeCell ref="AB329:AF329"/>
    <mergeCell ref="AG329:AK329"/>
    <mergeCell ref="B330:V330"/>
    <mergeCell ref="W330:AA330"/>
    <mergeCell ref="AB330:AF330"/>
    <mergeCell ref="AG330:AK330"/>
    <mergeCell ref="B322:C322"/>
    <mergeCell ref="D322:AK322"/>
    <mergeCell ref="B327:V328"/>
    <mergeCell ref="W327:AF327"/>
    <mergeCell ref="AG327:AK327"/>
    <mergeCell ref="W328:AA328"/>
    <mergeCell ref="AB328:AF328"/>
    <mergeCell ref="AG328:AK328"/>
    <mergeCell ref="M306:N307"/>
    <mergeCell ref="O306:V307"/>
    <mergeCell ref="W306:AC307"/>
    <mergeCell ref="AE306:AF306"/>
    <mergeCell ref="AI306:AJ306"/>
    <mergeCell ref="B316:L317"/>
    <mergeCell ref="M316:AC317"/>
    <mergeCell ref="AG316:AH316"/>
    <mergeCell ref="AG317:AH317"/>
    <mergeCell ref="B320:C320"/>
    <mergeCell ref="D320:AK321"/>
    <mergeCell ref="C312:AC312"/>
    <mergeCell ref="D313:AB315"/>
    <mergeCell ref="AE313:AF313"/>
    <mergeCell ref="AI313:AJ313"/>
    <mergeCell ref="AE314:AF314"/>
    <mergeCell ref="AI314:AJ314"/>
    <mergeCell ref="AE315:AF315"/>
    <mergeCell ref="AI315:AJ315"/>
    <mergeCell ref="AI309:AJ309"/>
    <mergeCell ref="M310:N311"/>
    <mergeCell ref="O310:V311"/>
    <mergeCell ref="W310:AC311"/>
    <mergeCell ref="AE310:AF310"/>
    <mergeCell ref="AI310:AJ310"/>
    <mergeCell ref="AE311:AF311"/>
    <mergeCell ref="AI311:AJ311"/>
    <mergeCell ref="B301:C301"/>
    <mergeCell ref="B302:AC303"/>
    <mergeCell ref="AD302:AK302"/>
    <mergeCell ref="AD303:AG303"/>
    <mergeCell ref="AH303:AK303"/>
    <mergeCell ref="B304:B315"/>
    <mergeCell ref="C304:C307"/>
    <mergeCell ref="D304:L307"/>
    <mergeCell ref="M304:N305"/>
    <mergeCell ref="O304:V305"/>
    <mergeCell ref="L294:P294"/>
    <mergeCell ref="Q294:AK295"/>
    <mergeCell ref="C295:I295"/>
    <mergeCell ref="C296:I296"/>
    <mergeCell ref="L296:AK297"/>
    <mergeCell ref="C298:D298"/>
    <mergeCell ref="E298:AK299"/>
    <mergeCell ref="AE307:AF307"/>
    <mergeCell ref="AI307:AJ307"/>
    <mergeCell ref="C308:C311"/>
    <mergeCell ref="D308:L311"/>
    <mergeCell ref="M308:N309"/>
    <mergeCell ref="O308:V309"/>
    <mergeCell ref="W308:AC309"/>
    <mergeCell ref="AE308:AF308"/>
    <mergeCell ref="AI308:AJ308"/>
    <mergeCell ref="AE309:AF309"/>
    <mergeCell ref="W304:AC305"/>
    <mergeCell ref="AE304:AF304"/>
    <mergeCell ref="AI304:AJ304"/>
    <mergeCell ref="AE305:AF305"/>
    <mergeCell ref="AI305:AJ305"/>
    <mergeCell ref="K282:O282"/>
    <mergeCell ref="K283:O283"/>
    <mergeCell ref="K284:O284"/>
    <mergeCell ref="K285:O285"/>
    <mergeCell ref="D280:E280"/>
    <mergeCell ref="B293:C293"/>
    <mergeCell ref="D274:E274"/>
    <mergeCell ref="D277:E277"/>
    <mergeCell ref="V267:W267"/>
    <mergeCell ref="X267:Y267"/>
    <mergeCell ref="Z267:AA267"/>
    <mergeCell ref="AB267:AC267"/>
    <mergeCell ref="AD267:AE267"/>
    <mergeCell ref="AF267:AG267"/>
    <mergeCell ref="AB266:AC266"/>
    <mergeCell ref="AD266:AE266"/>
    <mergeCell ref="AF266:AG266"/>
    <mergeCell ref="B267:I267"/>
    <mergeCell ref="J267:K267"/>
    <mergeCell ref="L267:M267"/>
    <mergeCell ref="N267:O267"/>
    <mergeCell ref="P267:Q267"/>
    <mergeCell ref="R267:S267"/>
    <mergeCell ref="T267:U267"/>
    <mergeCell ref="P266:Q266"/>
    <mergeCell ref="R266:S266"/>
    <mergeCell ref="T266:U266"/>
    <mergeCell ref="V266:W266"/>
    <mergeCell ref="X266:Y266"/>
    <mergeCell ref="Z266:AA266"/>
    <mergeCell ref="X265:Y265"/>
    <mergeCell ref="Z265:AA265"/>
    <mergeCell ref="AB265:AC265"/>
    <mergeCell ref="AD265:AE265"/>
    <mergeCell ref="AF265:AG265"/>
    <mergeCell ref="F266:I266"/>
    <mergeCell ref="J266:K266"/>
    <mergeCell ref="L266:M266"/>
    <mergeCell ref="N266:O266"/>
    <mergeCell ref="AD264:AG264"/>
    <mergeCell ref="F265:I265"/>
    <mergeCell ref="J265:K265"/>
    <mergeCell ref="L265:M265"/>
    <mergeCell ref="N265:O265"/>
    <mergeCell ref="P265:Q265"/>
    <mergeCell ref="R265:S265"/>
    <mergeCell ref="T265:U265"/>
    <mergeCell ref="V265:W265"/>
    <mergeCell ref="AF259:AG259"/>
    <mergeCell ref="F263:I264"/>
    <mergeCell ref="J263:U263"/>
    <mergeCell ref="V263:AG263"/>
    <mergeCell ref="J264:M264"/>
    <mergeCell ref="N264:Q264"/>
    <mergeCell ref="R264:U264"/>
    <mergeCell ref="V264:Y264"/>
    <mergeCell ref="Z264:AC264"/>
    <mergeCell ref="T259:U259"/>
    <mergeCell ref="V259:W259"/>
    <mergeCell ref="X259:Y259"/>
    <mergeCell ref="Z259:AA259"/>
    <mergeCell ref="AB259:AC259"/>
    <mergeCell ref="AD259:AE259"/>
    <mergeCell ref="B259:I259"/>
    <mergeCell ref="J259:K259"/>
    <mergeCell ref="L259:M259"/>
    <mergeCell ref="N259:O259"/>
    <mergeCell ref="P259:Q259"/>
    <mergeCell ref="R259:S259"/>
    <mergeCell ref="V258:W258"/>
    <mergeCell ref="X258:Y258"/>
    <mergeCell ref="Z258:AA258"/>
    <mergeCell ref="AB258:AC258"/>
    <mergeCell ref="AD258:AE258"/>
    <mergeCell ref="AF258:AG258"/>
    <mergeCell ref="AD257:AE257"/>
    <mergeCell ref="AF257:AG257"/>
    <mergeCell ref="F258:I258"/>
    <mergeCell ref="J258:K258"/>
    <mergeCell ref="L258:M258"/>
    <mergeCell ref="N258:O258"/>
    <mergeCell ref="P258:Q258"/>
    <mergeCell ref="R258:S258"/>
    <mergeCell ref="T258:U258"/>
    <mergeCell ref="R257:S257"/>
    <mergeCell ref="T257:U257"/>
    <mergeCell ref="V257:W257"/>
    <mergeCell ref="X257:Y257"/>
    <mergeCell ref="Z257:AA257"/>
    <mergeCell ref="AB257:AC257"/>
    <mergeCell ref="F257:I257"/>
    <mergeCell ref="J257:K257"/>
    <mergeCell ref="L257:M257"/>
    <mergeCell ref="N257:O257"/>
    <mergeCell ref="P257:Q257"/>
    <mergeCell ref="Q227:AG227"/>
    <mergeCell ref="B228:P228"/>
    <mergeCell ref="Q228:AG228"/>
    <mergeCell ref="C221:AG221"/>
    <mergeCell ref="Z256:AC256"/>
    <mergeCell ref="AD256:AG256"/>
    <mergeCell ref="AA246:AE246"/>
    <mergeCell ref="B247:U247"/>
    <mergeCell ref="V247:Z248"/>
    <mergeCell ref="AA247:AE248"/>
    <mergeCell ref="B248:U248"/>
    <mergeCell ref="B249:U249"/>
    <mergeCell ref="V249:Z250"/>
    <mergeCell ref="AA249:AE250"/>
    <mergeCell ref="B250:U250"/>
    <mergeCell ref="B240:C240"/>
    <mergeCell ref="G240:H240"/>
    <mergeCell ref="L240:P240"/>
    <mergeCell ref="Q240:R240"/>
    <mergeCell ref="AA240:AE240"/>
    <mergeCell ref="B244:U246"/>
    <mergeCell ref="V244:AE244"/>
    <mergeCell ref="V245:Z245"/>
    <mergeCell ref="V246:Z246"/>
    <mergeCell ref="AA245:AE245"/>
    <mergeCell ref="F255:I256"/>
    <mergeCell ref="J255:U255"/>
    <mergeCell ref="J256:M256"/>
    <mergeCell ref="N256:Q256"/>
    <mergeCell ref="R256:U256"/>
    <mergeCell ref="V256:Y256"/>
    <mergeCell ref="B239:C239"/>
    <mergeCell ref="G239:H239"/>
    <mergeCell ref="L239:P239"/>
    <mergeCell ref="Q239:R239"/>
    <mergeCell ref="V239:W239"/>
    <mergeCell ref="AA239:AE239"/>
    <mergeCell ref="B238:C238"/>
    <mergeCell ref="G238:H238"/>
    <mergeCell ref="L238:P238"/>
    <mergeCell ref="Q238:R238"/>
    <mergeCell ref="V238:W238"/>
    <mergeCell ref="AA238:AE238"/>
    <mergeCell ref="B237:C237"/>
    <mergeCell ref="G237:H237"/>
    <mergeCell ref="L237:P237"/>
    <mergeCell ref="Q237:R237"/>
    <mergeCell ref="V237:W237"/>
    <mergeCell ref="AA237:AE237"/>
    <mergeCell ref="X215:AB215"/>
    <mergeCell ref="AC215:AG215"/>
    <mergeCell ref="C214:D214"/>
    <mergeCell ref="F214:G214"/>
    <mergeCell ref="H214:L214"/>
    <mergeCell ref="M214:Q214"/>
    <mergeCell ref="S214:T214"/>
    <mergeCell ref="V214:W214"/>
    <mergeCell ref="B229:P229"/>
    <mergeCell ref="Q229:AG229"/>
    <mergeCell ref="B236:C236"/>
    <mergeCell ref="G236:H236"/>
    <mergeCell ref="L236:P236"/>
    <mergeCell ref="Q236:R236"/>
    <mergeCell ref="V236:W236"/>
    <mergeCell ref="B234:C234"/>
    <mergeCell ref="L234:P234"/>
    <mergeCell ref="Q234:R234"/>
    <mergeCell ref="V234:W234"/>
    <mergeCell ref="B235:C235"/>
    <mergeCell ref="G235:H235"/>
    <mergeCell ref="L235:P235"/>
    <mergeCell ref="Q235:R235"/>
    <mergeCell ref="V235:W235"/>
    <mergeCell ref="B233:K233"/>
    <mergeCell ref="L233:P233"/>
    <mergeCell ref="Q233:Z233"/>
    <mergeCell ref="AA236:AE236"/>
    <mergeCell ref="AA235:AE235"/>
    <mergeCell ref="AA234:AE234"/>
    <mergeCell ref="D217:AG218"/>
    <mergeCell ref="B227:P227"/>
    <mergeCell ref="X207:AB207"/>
    <mergeCell ref="F206:G206"/>
    <mergeCell ref="H206:L206"/>
    <mergeCell ref="M206:Q206"/>
    <mergeCell ref="S206:T206"/>
    <mergeCell ref="V206:W206"/>
    <mergeCell ref="F213:G213"/>
    <mergeCell ref="H213:L213"/>
    <mergeCell ref="M213:Q213"/>
    <mergeCell ref="S213:T213"/>
    <mergeCell ref="V213:W213"/>
    <mergeCell ref="X213:AB213"/>
    <mergeCell ref="F212:G212"/>
    <mergeCell ref="H212:L212"/>
    <mergeCell ref="M212:Q212"/>
    <mergeCell ref="S212:T212"/>
    <mergeCell ref="V212:W212"/>
    <mergeCell ref="X210:AB210"/>
    <mergeCell ref="F211:G211"/>
    <mergeCell ref="H211:L211"/>
    <mergeCell ref="M211:Q211"/>
    <mergeCell ref="S211:T211"/>
    <mergeCell ref="V211:W211"/>
    <mergeCell ref="X211:AB211"/>
    <mergeCell ref="F210:G210"/>
    <mergeCell ref="H210:L210"/>
    <mergeCell ref="M210:Q210"/>
    <mergeCell ref="S210:T210"/>
    <mergeCell ref="V210:W210"/>
    <mergeCell ref="F200:G200"/>
    <mergeCell ref="H200:L200"/>
    <mergeCell ref="M200:Q200"/>
    <mergeCell ref="S200:T200"/>
    <mergeCell ref="V200:W200"/>
    <mergeCell ref="B197:G199"/>
    <mergeCell ref="H197:Q197"/>
    <mergeCell ref="R197:W199"/>
    <mergeCell ref="X197:AG197"/>
    <mergeCell ref="H198:L199"/>
    <mergeCell ref="M198:Q199"/>
    <mergeCell ref="X198:AB199"/>
    <mergeCell ref="AC201:AG201"/>
    <mergeCell ref="AC200:AG200"/>
    <mergeCell ref="AC198:AG199"/>
    <mergeCell ref="F205:G205"/>
    <mergeCell ref="H205:L205"/>
    <mergeCell ref="M205:Q205"/>
    <mergeCell ref="S205:T205"/>
    <mergeCell ref="V205:W205"/>
    <mergeCell ref="X205:AB205"/>
    <mergeCell ref="F204:G204"/>
    <mergeCell ref="H204:L204"/>
    <mergeCell ref="M204:Q204"/>
    <mergeCell ref="S204:T204"/>
    <mergeCell ref="V204:W204"/>
    <mergeCell ref="X202:AB202"/>
    <mergeCell ref="F203:G203"/>
    <mergeCell ref="H203:L203"/>
    <mergeCell ref="M203:Q203"/>
    <mergeCell ref="S203:T203"/>
    <mergeCell ref="V203:W203"/>
    <mergeCell ref="B192:P192"/>
    <mergeCell ref="Q192:AG192"/>
    <mergeCell ref="E186:N186"/>
    <mergeCell ref="O186:P186"/>
    <mergeCell ref="V186:AE186"/>
    <mergeCell ref="AF186:AG186"/>
    <mergeCell ref="B191:P191"/>
    <mergeCell ref="Q191:AG191"/>
    <mergeCell ref="B184:D186"/>
    <mergeCell ref="E184:N184"/>
    <mergeCell ref="O184:P184"/>
    <mergeCell ref="S184:U186"/>
    <mergeCell ref="V184:AE184"/>
    <mergeCell ref="AF184:AG184"/>
    <mergeCell ref="E185:N185"/>
    <mergeCell ref="O185:P185"/>
    <mergeCell ref="V185:AE185"/>
    <mergeCell ref="AF185:AG185"/>
    <mergeCell ref="B178:C179"/>
    <mergeCell ref="D178:AK179"/>
    <mergeCell ref="B180:C180"/>
    <mergeCell ref="D180:AK180"/>
    <mergeCell ref="B183:N183"/>
    <mergeCell ref="O183:P183"/>
    <mergeCell ref="S183:AE183"/>
    <mergeCell ref="AF183:AG183"/>
    <mergeCell ref="Y174:AF174"/>
    <mergeCell ref="L175:X175"/>
    <mergeCell ref="Y175:AK175"/>
    <mergeCell ref="B176:K176"/>
    <mergeCell ref="L176:AK177"/>
    <mergeCell ref="B177:K177"/>
    <mergeCell ref="AA164:AC164"/>
    <mergeCell ref="B171:K171"/>
    <mergeCell ref="L171:AK171"/>
    <mergeCell ref="L172:X172"/>
    <mergeCell ref="Y172:AK172"/>
    <mergeCell ref="B173:K173"/>
    <mergeCell ref="L173:X174"/>
    <mergeCell ref="Y173:AF173"/>
    <mergeCell ref="AG173:AK174"/>
    <mergeCell ref="B174:K174"/>
    <mergeCell ref="B164:D164"/>
    <mergeCell ref="E164:G164"/>
    <mergeCell ref="H164:M164"/>
    <mergeCell ref="N164:P164"/>
    <mergeCell ref="Q164:S164"/>
    <mergeCell ref="T164:Y164"/>
    <mergeCell ref="B166:D166"/>
    <mergeCell ref="E166:G166"/>
    <mergeCell ref="E158:M158"/>
    <mergeCell ref="N158:P158"/>
    <mergeCell ref="Q158:S158"/>
    <mergeCell ref="T158:V158"/>
    <mergeCell ref="W158:Y158"/>
    <mergeCell ref="AA158:AC158"/>
    <mergeCell ref="W152:Y152"/>
    <mergeCell ref="Z152:AC156"/>
    <mergeCell ref="Q153:S156"/>
    <mergeCell ref="W153:Y156"/>
    <mergeCell ref="E157:M157"/>
    <mergeCell ref="N157:P157"/>
    <mergeCell ref="Q157:S157"/>
    <mergeCell ref="T157:V157"/>
    <mergeCell ref="W157:Y157"/>
    <mergeCell ref="AA157:AC157"/>
    <mergeCell ref="B151:D151"/>
    <mergeCell ref="B152:D156"/>
    <mergeCell ref="E152:M156"/>
    <mergeCell ref="N152:P156"/>
    <mergeCell ref="Q152:S152"/>
    <mergeCell ref="T152:V156"/>
    <mergeCell ref="B157:D157"/>
    <mergeCell ref="AA149:AC149"/>
    <mergeCell ref="B150:D150"/>
    <mergeCell ref="E150:M150"/>
    <mergeCell ref="N150:P150"/>
    <mergeCell ref="Q150:S150"/>
    <mergeCell ref="T150:V150"/>
    <mergeCell ref="W150:Y150"/>
    <mergeCell ref="AA150:AC150"/>
    <mergeCell ref="B149:D149"/>
    <mergeCell ref="E149:M149"/>
    <mergeCell ref="N149:P149"/>
    <mergeCell ref="Q149:S149"/>
    <mergeCell ref="T149:V149"/>
    <mergeCell ref="W149:Y149"/>
    <mergeCell ref="B148:D148"/>
    <mergeCell ref="AA146:AC146"/>
    <mergeCell ref="E148:M148"/>
    <mergeCell ref="N148:P148"/>
    <mergeCell ref="Q148:S148"/>
    <mergeCell ref="T148:V148"/>
    <mergeCell ref="W148:Y148"/>
    <mergeCell ref="Z148:AC148"/>
    <mergeCell ref="E146:M146"/>
    <mergeCell ref="N146:P146"/>
    <mergeCell ref="Q146:S146"/>
    <mergeCell ref="T146:V146"/>
    <mergeCell ref="W146:Y146"/>
    <mergeCell ref="B147:D147"/>
    <mergeCell ref="B146:D146"/>
    <mergeCell ref="N141:P141"/>
    <mergeCell ref="B128:C130"/>
    <mergeCell ref="T141:V141"/>
    <mergeCell ref="AA144:AC144"/>
    <mergeCell ref="E145:M145"/>
    <mergeCell ref="N145:P145"/>
    <mergeCell ref="Q145:S145"/>
    <mergeCell ref="T145:V145"/>
    <mergeCell ref="W145:Y145"/>
    <mergeCell ref="AA145:AC145"/>
    <mergeCell ref="E144:M144"/>
    <mergeCell ref="N144:P144"/>
    <mergeCell ref="Q144:S144"/>
    <mergeCell ref="T144:V144"/>
    <mergeCell ref="W144:Y144"/>
    <mergeCell ref="AA142:AC142"/>
    <mergeCell ref="E143:M143"/>
    <mergeCell ref="N143:P143"/>
    <mergeCell ref="Q143:S143"/>
    <mergeCell ref="T143:V143"/>
    <mergeCell ref="W143:Y143"/>
    <mergeCell ref="AA143:AC143"/>
    <mergeCell ref="E142:M142"/>
    <mergeCell ref="N142:P142"/>
    <mergeCell ref="Q142:S142"/>
    <mergeCell ref="T142:V142"/>
    <mergeCell ref="W142:Y142"/>
    <mergeCell ref="W141:Y141"/>
    <mergeCell ref="Q141:S141"/>
    <mergeCell ref="E141:M141"/>
    <mergeCell ref="AA141:AC141"/>
    <mergeCell ref="D117:E118"/>
    <mergeCell ref="F117:AB117"/>
    <mergeCell ref="AC117:AD118"/>
    <mergeCell ref="AE117:AF117"/>
    <mergeCell ref="AG117:AI117"/>
    <mergeCell ref="W136:Y139"/>
    <mergeCell ref="Z136:AC139"/>
    <mergeCell ref="Q137:S139"/>
    <mergeCell ref="T137:V139"/>
    <mergeCell ref="B140:D140"/>
    <mergeCell ref="E140:M140"/>
    <mergeCell ref="N140:P140"/>
    <mergeCell ref="Q140:S140"/>
    <mergeCell ref="T140:V140"/>
    <mergeCell ref="W140:Y140"/>
    <mergeCell ref="B131:J132"/>
    <mergeCell ref="K131:N132"/>
    <mergeCell ref="B136:D139"/>
    <mergeCell ref="E136:M139"/>
    <mergeCell ref="N136:P139"/>
    <mergeCell ref="Q136:V136"/>
    <mergeCell ref="T128:AC128"/>
    <mergeCell ref="D130:J130"/>
    <mergeCell ref="Q130:S130"/>
    <mergeCell ref="T130:AC130"/>
    <mergeCell ref="Q123:AC124"/>
    <mergeCell ref="D124:J124"/>
    <mergeCell ref="K128:N128"/>
    <mergeCell ref="K126:N127"/>
    <mergeCell ref="D128:J128"/>
    <mergeCell ref="Q128:S128"/>
    <mergeCell ref="T131:AC132"/>
    <mergeCell ref="AJ117:AK117"/>
    <mergeCell ref="F118:AB118"/>
    <mergeCell ref="AE118:AF118"/>
    <mergeCell ref="AG118:AI118"/>
    <mergeCell ref="AJ118:AK118"/>
    <mergeCell ref="B122:J122"/>
    <mergeCell ref="K122:N122"/>
    <mergeCell ref="B117:C118"/>
    <mergeCell ref="D125:J125"/>
    <mergeCell ref="B123:C125"/>
    <mergeCell ref="D129:J129"/>
    <mergeCell ref="K129:N129"/>
    <mergeCell ref="Q129:S129"/>
    <mergeCell ref="T129:AC129"/>
    <mergeCell ref="AA140:AC140"/>
    <mergeCell ref="AJ114:AK114"/>
    <mergeCell ref="F115:AB115"/>
    <mergeCell ref="AE115:AF115"/>
    <mergeCell ref="AG115:AI115"/>
    <mergeCell ref="AJ115:AK115"/>
    <mergeCell ref="F116:AB116"/>
    <mergeCell ref="AE116:AF116"/>
    <mergeCell ref="AG116:AI116"/>
    <mergeCell ref="AJ116:AK116"/>
    <mergeCell ref="B114:C116"/>
    <mergeCell ref="D114:E116"/>
    <mergeCell ref="F114:AB114"/>
    <mergeCell ref="AC114:AD116"/>
    <mergeCell ref="AE114:AF114"/>
    <mergeCell ref="AG114:AI114"/>
    <mergeCell ref="Q131:S132"/>
    <mergeCell ref="D123:J123"/>
    <mergeCell ref="B113:C113"/>
    <mergeCell ref="D113:AB113"/>
    <mergeCell ref="AC113:AD113"/>
    <mergeCell ref="AE113:AF113"/>
    <mergeCell ref="AG113:AI113"/>
    <mergeCell ref="AJ113:AK113"/>
    <mergeCell ref="AE104:AF104"/>
    <mergeCell ref="AG104:AI104"/>
    <mergeCell ref="AJ91:AK91"/>
    <mergeCell ref="F92:AB93"/>
    <mergeCell ref="AE92:AF93"/>
    <mergeCell ref="AG92:AI93"/>
    <mergeCell ref="AJ92:AK93"/>
    <mergeCell ref="F94:AB94"/>
    <mergeCell ref="AE94:AF94"/>
    <mergeCell ref="AG94:AI94"/>
    <mergeCell ref="AJ94:AK94"/>
    <mergeCell ref="B99:C104"/>
    <mergeCell ref="D99:E100"/>
    <mergeCell ref="F99:AB99"/>
    <mergeCell ref="AC99:AD100"/>
    <mergeCell ref="AE99:AF99"/>
    <mergeCell ref="AG99:AI99"/>
    <mergeCell ref="D102:E104"/>
    <mergeCell ref="F102:AB102"/>
    <mergeCell ref="AC102:AD104"/>
    <mergeCell ref="AE102:AF103"/>
    <mergeCell ref="F104:AB104"/>
    <mergeCell ref="AJ96:AK97"/>
    <mergeCell ref="F97:AB97"/>
    <mergeCell ref="F98:AB98"/>
    <mergeCell ref="AE98:AF98"/>
    <mergeCell ref="AG98:AI98"/>
    <mergeCell ref="AJ98:AK98"/>
    <mergeCell ref="AJ104:AK104"/>
    <mergeCell ref="AJ99:AK99"/>
    <mergeCell ref="F100:AB100"/>
    <mergeCell ref="AE100:AF100"/>
    <mergeCell ref="AE95:AF95"/>
    <mergeCell ref="AG95:AI95"/>
    <mergeCell ref="AJ95:AK95"/>
    <mergeCell ref="D96:E98"/>
    <mergeCell ref="F96:AB96"/>
    <mergeCell ref="AC96:AD98"/>
    <mergeCell ref="AE96:AF97"/>
    <mergeCell ref="AG96:AI97"/>
    <mergeCell ref="AG102:AI103"/>
    <mergeCell ref="AJ102:AK103"/>
    <mergeCell ref="F103:AB103"/>
    <mergeCell ref="AG100:AI100"/>
    <mergeCell ref="AJ100:AK100"/>
    <mergeCell ref="D101:AB101"/>
    <mergeCell ref="AC101:AD101"/>
    <mergeCell ref="AE101:AF101"/>
    <mergeCell ref="AG101:AI101"/>
    <mergeCell ref="AJ101:AK101"/>
    <mergeCell ref="F90:AB90"/>
    <mergeCell ref="AE90:AF90"/>
    <mergeCell ref="AG90:AI90"/>
    <mergeCell ref="AJ90:AK90"/>
    <mergeCell ref="B91:C98"/>
    <mergeCell ref="D91:E94"/>
    <mergeCell ref="F91:AB91"/>
    <mergeCell ref="AC91:AD94"/>
    <mergeCell ref="AE91:AF91"/>
    <mergeCell ref="AG91:AI91"/>
    <mergeCell ref="B83:C90"/>
    <mergeCell ref="D88:E90"/>
    <mergeCell ref="F88:AB88"/>
    <mergeCell ref="AC88:AD90"/>
    <mergeCell ref="AE88:AF89"/>
    <mergeCell ref="AG88:AI89"/>
    <mergeCell ref="AJ88:AK89"/>
    <mergeCell ref="F89:AB89"/>
    <mergeCell ref="AJ83:AK83"/>
    <mergeCell ref="F84:AB84"/>
    <mergeCell ref="AE84:AF84"/>
    <mergeCell ref="AG84:AI84"/>
    <mergeCell ref="AJ84:AK84"/>
    <mergeCell ref="AJ86:AK87"/>
    <mergeCell ref="AC87:AD87"/>
    <mergeCell ref="AG87:AI87"/>
    <mergeCell ref="D86:AB87"/>
    <mergeCell ref="AC86:AD86"/>
    <mergeCell ref="AE86:AF87"/>
    <mergeCell ref="AG86:AI86"/>
    <mergeCell ref="D95:AB95"/>
    <mergeCell ref="AC95:AD95"/>
    <mergeCell ref="C65:T65"/>
    <mergeCell ref="U65:X65"/>
    <mergeCell ref="B74:C81"/>
    <mergeCell ref="D74:AB75"/>
    <mergeCell ref="AC74:AD74"/>
    <mergeCell ref="AE74:AF75"/>
    <mergeCell ref="AG74:AI74"/>
    <mergeCell ref="AJ74:AK75"/>
    <mergeCell ref="AC75:AD75"/>
    <mergeCell ref="AG75:AI75"/>
    <mergeCell ref="F85:AB85"/>
    <mergeCell ref="AE85:AF85"/>
    <mergeCell ref="AG85:AI85"/>
    <mergeCell ref="AJ85:AK85"/>
    <mergeCell ref="D83:E85"/>
    <mergeCell ref="F83:AB83"/>
    <mergeCell ref="AC83:AD85"/>
    <mergeCell ref="AE83:AF83"/>
    <mergeCell ref="AG83:AI83"/>
    <mergeCell ref="D78:AB79"/>
    <mergeCell ref="AC78:AD78"/>
    <mergeCell ref="AE78:AF79"/>
    <mergeCell ref="AG78:AI78"/>
    <mergeCell ref="D80:AB81"/>
    <mergeCell ref="AC80:AD80"/>
    <mergeCell ref="AE80:AF81"/>
    <mergeCell ref="AG80:AI80"/>
    <mergeCell ref="AJ80:AK81"/>
    <mergeCell ref="AC81:AD81"/>
    <mergeCell ref="AG81:AI81"/>
    <mergeCell ref="D76:AB77"/>
    <mergeCell ref="AC76:AD76"/>
    <mergeCell ref="U48:W48"/>
    <mergeCell ref="E50:T50"/>
    <mergeCell ref="V50:AK50"/>
    <mergeCell ref="B73:C73"/>
    <mergeCell ref="D73:AB73"/>
    <mergeCell ref="AC73:AD73"/>
    <mergeCell ref="AE73:AF73"/>
    <mergeCell ref="C67:T67"/>
    <mergeCell ref="U67:X67"/>
    <mergeCell ref="B37:C37"/>
    <mergeCell ref="AE76:AF77"/>
    <mergeCell ref="AG76:AI76"/>
    <mergeCell ref="AJ76:AK77"/>
    <mergeCell ref="AC77:AD77"/>
    <mergeCell ref="AG77:AI77"/>
    <mergeCell ref="AG79:AI79"/>
    <mergeCell ref="AJ78:AK79"/>
    <mergeCell ref="AC79:AD79"/>
    <mergeCell ref="AI47:AJ47"/>
    <mergeCell ref="D39:F39"/>
    <mergeCell ref="U39:W39"/>
    <mergeCell ref="D41:F41"/>
    <mergeCell ref="U41:W41"/>
    <mergeCell ref="E43:T46"/>
    <mergeCell ref="V43:AK46"/>
    <mergeCell ref="AG73:AI73"/>
    <mergeCell ref="AJ73:AK73"/>
    <mergeCell ref="R39:S39"/>
    <mergeCell ref="Y39:Z39"/>
    <mergeCell ref="AB39:AC39"/>
    <mergeCell ref="AD39:AE39"/>
    <mergeCell ref="AG39:AH39"/>
    <mergeCell ref="B40:C40"/>
    <mergeCell ref="D23:F23"/>
    <mergeCell ref="U23:W23"/>
    <mergeCell ref="B24:C30"/>
    <mergeCell ref="D24:F24"/>
    <mergeCell ref="U24:W24"/>
    <mergeCell ref="E26:T29"/>
    <mergeCell ref="V26:AK29"/>
    <mergeCell ref="Y47:Z47"/>
    <mergeCell ref="AB47:AC47"/>
    <mergeCell ref="D37:T37"/>
    <mergeCell ref="U37:AK37"/>
    <mergeCell ref="D38:F38"/>
    <mergeCell ref="U38:W38"/>
    <mergeCell ref="H39:I39"/>
    <mergeCell ref="K39:L39"/>
    <mergeCell ref="M39:N39"/>
    <mergeCell ref="P39:Q39"/>
    <mergeCell ref="AG41:AH41"/>
    <mergeCell ref="AI39:AJ39"/>
    <mergeCell ref="H41:I41"/>
    <mergeCell ref="H21:I21"/>
    <mergeCell ref="K21:L21"/>
    <mergeCell ref="M21:N21"/>
    <mergeCell ref="P21:Q21"/>
    <mergeCell ref="R21:S21"/>
    <mergeCell ref="W21:X21"/>
    <mergeCell ref="Y21:Z21"/>
    <mergeCell ref="C64:T64"/>
    <mergeCell ref="U64:X64"/>
    <mergeCell ref="AI41:AJ41"/>
    <mergeCell ref="K47:L47"/>
    <mergeCell ref="M47:N47"/>
    <mergeCell ref="P47:Q47"/>
    <mergeCell ref="R47:S47"/>
    <mergeCell ref="W47:X47"/>
    <mergeCell ref="Y41:Z41"/>
    <mergeCell ref="AB41:AC41"/>
    <mergeCell ref="AD41:AE41"/>
    <mergeCell ref="B31:C34"/>
    <mergeCell ref="D31:F31"/>
    <mergeCell ref="E33:T33"/>
    <mergeCell ref="U31:W31"/>
    <mergeCell ref="V33:AK33"/>
    <mergeCell ref="B48:C51"/>
    <mergeCell ref="D48:F48"/>
    <mergeCell ref="AB21:AC21"/>
    <mergeCell ref="AD21:AE21"/>
    <mergeCell ref="AG21:AH21"/>
    <mergeCell ref="B56:T56"/>
    <mergeCell ref="U56:AK56"/>
    <mergeCell ref="B60:AK60"/>
    <mergeCell ref="B23:C23"/>
    <mergeCell ref="F18:G18"/>
    <mergeCell ref="AI18:AJ18"/>
    <mergeCell ref="B19:C22"/>
    <mergeCell ref="D19:F19"/>
    <mergeCell ref="U19:W19"/>
    <mergeCell ref="D20:E20"/>
    <mergeCell ref="F20:G20"/>
    <mergeCell ref="H20:I20"/>
    <mergeCell ref="K20:L20"/>
    <mergeCell ref="M20:N20"/>
    <mergeCell ref="P20:Q20"/>
    <mergeCell ref="R18:S18"/>
    <mergeCell ref="W18:X18"/>
    <mergeCell ref="Y18:Z18"/>
    <mergeCell ref="AB18:AC18"/>
    <mergeCell ref="AD18:AE18"/>
    <mergeCell ref="AG18:AH18"/>
    <mergeCell ref="R20:S20"/>
    <mergeCell ref="U20:V20"/>
    <mergeCell ref="W20:X20"/>
    <mergeCell ref="Y20:Z20"/>
    <mergeCell ref="AI20:AJ20"/>
    <mergeCell ref="AB20:AC20"/>
    <mergeCell ref="AD20:AE20"/>
    <mergeCell ref="W22:X22"/>
    <mergeCell ref="Y22:Z22"/>
    <mergeCell ref="AB22:AC22"/>
    <mergeCell ref="AD22:AE22"/>
    <mergeCell ref="AG22:AH22"/>
    <mergeCell ref="AI22:AJ22"/>
    <mergeCell ref="AI21:AJ21"/>
    <mergeCell ref="F21:G21"/>
    <mergeCell ref="AG20:AH20"/>
    <mergeCell ref="A1:AK1"/>
    <mergeCell ref="C5:AK5"/>
    <mergeCell ref="C6:AK6"/>
    <mergeCell ref="C7:AK7"/>
    <mergeCell ref="C8:AK8"/>
    <mergeCell ref="B13:C13"/>
    <mergeCell ref="D13:T13"/>
    <mergeCell ref="U13:AK13"/>
    <mergeCell ref="AI15:AJ15"/>
    <mergeCell ref="F16:G16"/>
    <mergeCell ref="H16:I16"/>
    <mergeCell ref="K16:L16"/>
    <mergeCell ref="M16:N16"/>
    <mergeCell ref="P16:Q16"/>
    <mergeCell ref="R16:S16"/>
    <mergeCell ref="W16:X16"/>
    <mergeCell ref="Y16:Z16"/>
    <mergeCell ref="AB16:AC16"/>
    <mergeCell ref="U15:V15"/>
    <mergeCell ref="W15:X15"/>
    <mergeCell ref="Y15:Z15"/>
    <mergeCell ref="AB15:AC15"/>
    <mergeCell ref="AD15:AE15"/>
    <mergeCell ref="AG15:AH15"/>
    <mergeCell ref="B14:C18"/>
    <mergeCell ref="D14:F14"/>
    <mergeCell ref="AI17:AJ17"/>
    <mergeCell ref="AD16:AE16"/>
    <mergeCell ref="AG16:AH16"/>
    <mergeCell ref="AI16:AJ16"/>
    <mergeCell ref="F17:G17"/>
    <mergeCell ref="U66:X66"/>
    <mergeCell ref="AD480:AG483"/>
    <mergeCell ref="U14:W14"/>
    <mergeCell ref="D15:E15"/>
    <mergeCell ref="F15:G15"/>
    <mergeCell ref="H15:I15"/>
    <mergeCell ref="K15:L15"/>
    <mergeCell ref="M15:N15"/>
    <mergeCell ref="H17:I17"/>
    <mergeCell ref="K17:L17"/>
    <mergeCell ref="M17:N17"/>
    <mergeCell ref="P17:Q17"/>
    <mergeCell ref="R17:S17"/>
    <mergeCell ref="W17:X17"/>
    <mergeCell ref="P15:Q15"/>
    <mergeCell ref="R15:S15"/>
    <mergeCell ref="Y17:Z17"/>
    <mergeCell ref="AB17:AC17"/>
    <mergeCell ref="AD17:AE17"/>
    <mergeCell ref="AG17:AH17"/>
    <mergeCell ref="AG47:AH47"/>
    <mergeCell ref="H18:I18"/>
    <mergeCell ref="AD47:AE47"/>
    <mergeCell ref="K41:L41"/>
    <mergeCell ref="M41:N41"/>
    <mergeCell ref="P41:Q41"/>
    <mergeCell ref="R41:S41"/>
    <mergeCell ref="B318:L319"/>
    <mergeCell ref="K18:L18"/>
    <mergeCell ref="M18:N18"/>
    <mergeCell ref="P18:Q18"/>
    <mergeCell ref="AA233:AE233"/>
    <mergeCell ref="AO108:BX109"/>
    <mergeCell ref="B107:AK107"/>
    <mergeCell ref="B108:AK108"/>
    <mergeCell ref="B343:C344"/>
    <mergeCell ref="D343:AK344"/>
    <mergeCell ref="B38:C38"/>
    <mergeCell ref="B39:C39"/>
    <mergeCell ref="D40:F40"/>
    <mergeCell ref="B41:C47"/>
    <mergeCell ref="U40:W40"/>
    <mergeCell ref="B332:V332"/>
    <mergeCell ref="W332:AA332"/>
    <mergeCell ref="AB332:AF332"/>
    <mergeCell ref="AG332:AK332"/>
    <mergeCell ref="B341:V341"/>
    <mergeCell ref="W341:AA341"/>
    <mergeCell ref="AB341:AF341"/>
    <mergeCell ref="AG341:AK341"/>
    <mergeCell ref="B342:V342"/>
    <mergeCell ref="W342:AA342"/>
    <mergeCell ref="AB342:AF342"/>
    <mergeCell ref="AG342:AK342"/>
    <mergeCell ref="F47:G47"/>
    <mergeCell ref="B340:V340"/>
    <mergeCell ref="B339:V339"/>
    <mergeCell ref="B338:V338"/>
    <mergeCell ref="AC213:AG213"/>
    <mergeCell ref="B193:P193"/>
    <mergeCell ref="Q193:AG193"/>
    <mergeCell ref="H47:I47"/>
    <mergeCell ref="C66:T66"/>
    <mergeCell ref="F201:G201"/>
    <mergeCell ref="H201:L201"/>
    <mergeCell ref="M201:Q201"/>
    <mergeCell ref="M318:AC319"/>
    <mergeCell ref="AG318:AH318"/>
    <mergeCell ref="AG319:AH319"/>
    <mergeCell ref="S201:T201"/>
    <mergeCell ref="V201:W201"/>
    <mergeCell ref="X201:AB201"/>
    <mergeCell ref="X203:AB203"/>
    <mergeCell ref="F202:G202"/>
    <mergeCell ref="H202:L202"/>
    <mergeCell ref="M202:Q202"/>
    <mergeCell ref="S202:T202"/>
    <mergeCell ref="V202:W202"/>
    <mergeCell ref="F209:G209"/>
    <mergeCell ref="H209:L209"/>
    <mergeCell ref="M209:Q209"/>
    <mergeCell ref="S209:T209"/>
    <mergeCell ref="V209:W209"/>
    <mergeCell ref="X209:AB209"/>
    <mergeCell ref="F208:G208"/>
    <mergeCell ref="H208:L208"/>
    <mergeCell ref="D216:AG216"/>
    <mergeCell ref="M208:Q208"/>
    <mergeCell ref="S208:T208"/>
    <mergeCell ref="V208:W208"/>
    <mergeCell ref="X206:AB206"/>
    <mergeCell ref="F207:G207"/>
    <mergeCell ref="H207:L207"/>
    <mergeCell ref="M207:Q207"/>
    <mergeCell ref="S207:T207"/>
    <mergeCell ref="V207:W207"/>
    <mergeCell ref="H166:M166"/>
    <mergeCell ref="N166:P166"/>
    <mergeCell ref="Q166:S166"/>
    <mergeCell ref="T166:V166"/>
    <mergeCell ref="W166:Y166"/>
    <mergeCell ref="AA166:AC166"/>
    <mergeCell ref="E167:M167"/>
    <mergeCell ref="K123:N125"/>
    <mergeCell ref="S215:T215"/>
    <mergeCell ref="V215:W215"/>
    <mergeCell ref="AC212:AG212"/>
    <mergeCell ref="AC211:AG211"/>
    <mergeCell ref="AC210:AG210"/>
    <mergeCell ref="AC209:AG209"/>
    <mergeCell ref="AC208:AG208"/>
    <mergeCell ref="AC207:AG207"/>
    <mergeCell ref="AC206:AG206"/>
    <mergeCell ref="AC205:AG205"/>
    <mergeCell ref="AC204:AG204"/>
    <mergeCell ref="AC203:AG203"/>
    <mergeCell ref="AC202:AG202"/>
    <mergeCell ref="X200:AB200"/>
    <mergeCell ref="X204:AB204"/>
    <mergeCell ref="X208:AB208"/>
    <mergeCell ref="X212:AB212"/>
    <mergeCell ref="B126:J127"/>
    <mergeCell ref="X214:AB214"/>
    <mergeCell ref="AC214:AG214"/>
    <mergeCell ref="C215:D215"/>
    <mergeCell ref="F215:G215"/>
    <mergeCell ref="H215:L215"/>
    <mergeCell ref="M215:Q215"/>
  </mergeCells>
  <phoneticPr fontId="2"/>
  <pageMargins left="0.78740157480314965" right="0.78740157480314965" top="0.62992125984251968" bottom="0.51181102362204722" header="0.31496062992125984" footer="0.31496062992125984"/>
  <pageSetup paperSize="9" scale="73" firstPageNumber="42" fitToHeight="0" orientation="portrait" useFirstPageNumber="1" r:id="rId1"/>
  <headerFooter alignWithMargins="0">
    <oddFooter>&amp;C&amp;12－&amp;P－</oddFooter>
  </headerFooter>
  <rowBreaks count="8" manualBreakCount="8">
    <brk id="53" max="36" man="1"/>
    <brk id="68" max="36" man="1"/>
    <brk id="119" max="16383" man="1"/>
    <brk id="187" max="36" man="1"/>
    <brk id="251" max="36" man="1"/>
    <brk id="323" max="36" man="1"/>
    <brk id="382" max="36" man="1"/>
    <brk id="433" max="36"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2"/>
  <sheetViews>
    <sheetView topLeftCell="A2" zoomScaleNormal="100" workbookViewId="0">
      <selection activeCell="J10" sqref="J10"/>
    </sheetView>
  </sheetViews>
  <sheetFormatPr defaultColWidth="9" defaultRowHeight="10.8"/>
  <cols>
    <col min="1" max="1" width="8.125" style="73" customWidth="1"/>
    <col min="2" max="2" width="6.625" style="72" customWidth="1"/>
    <col min="3" max="3" width="20.625" style="72" customWidth="1"/>
    <col min="4" max="6" width="8.5" style="72" customWidth="1"/>
    <col min="7" max="7" width="47.625" style="73" customWidth="1"/>
    <col min="8" max="8" width="41.625" style="72" customWidth="1"/>
    <col min="9" max="16384" width="9" style="72"/>
  </cols>
  <sheetData>
    <row r="1" spans="1:8" ht="25.95" customHeight="1">
      <c r="A1" s="2167" t="s">
        <v>614</v>
      </c>
      <c r="B1" s="2167"/>
      <c r="C1" s="2167"/>
      <c r="D1" s="2167"/>
      <c r="E1" s="2167"/>
      <c r="F1" s="2167"/>
      <c r="G1" s="2167"/>
      <c r="H1" s="2167"/>
    </row>
    <row r="2" spans="1:8" ht="15.6" customHeight="1" thickBot="1">
      <c r="A2" s="906"/>
      <c r="B2" s="907"/>
      <c r="C2" s="907"/>
      <c r="D2" s="907"/>
      <c r="E2" s="907"/>
      <c r="F2" s="907"/>
      <c r="G2" s="906"/>
      <c r="H2" s="908" t="s">
        <v>681</v>
      </c>
    </row>
    <row r="3" spans="1:8" ht="24" customHeight="1">
      <c r="A3" s="2181" t="s">
        <v>557</v>
      </c>
      <c r="B3" s="2184" t="s">
        <v>558</v>
      </c>
      <c r="C3" s="2174" t="s">
        <v>559</v>
      </c>
      <c r="D3" s="2174" t="s">
        <v>551</v>
      </c>
      <c r="E3" s="2174"/>
      <c r="F3" s="2174"/>
      <c r="G3" s="2175" t="s">
        <v>547</v>
      </c>
      <c r="H3" s="2178" t="s">
        <v>562</v>
      </c>
    </row>
    <row r="4" spans="1:8" ht="26.4" customHeight="1">
      <c r="A4" s="2182"/>
      <c r="B4" s="2185"/>
      <c r="C4" s="2171"/>
      <c r="D4" s="2171" t="s">
        <v>560</v>
      </c>
      <c r="E4" s="2171"/>
      <c r="F4" s="2172" t="s">
        <v>554</v>
      </c>
      <c r="G4" s="2176"/>
      <c r="H4" s="2179"/>
    </row>
    <row r="5" spans="1:8" ht="48.6" customHeight="1" thickBot="1">
      <c r="A5" s="2183"/>
      <c r="B5" s="2186"/>
      <c r="C5" s="2187"/>
      <c r="D5" s="909" t="s">
        <v>552</v>
      </c>
      <c r="E5" s="910" t="s">
        <v>553</v>
      </c>
      <c r="F5" s="2173"/>
      <c r="G5" s="2177"/>
      <c r="H5" s="2180"/>
    </row>
    <row r="6" spans="1:8" ht="44.4" customHeight="1" thickTop="1">
      <c r="A6" s="911" t="s">
        <v>637</v>
      </c>
      <c r="B6" s="912"/>
      <c r="C6" s="913" t="s">
        <v>529</v>
      </c>
      <c r="D6" s="914" t="s">
        <v>555</v>
      </c>
      <c r="E6" s="915"/>
      <c r="F6" s="915"/>
      <c r="G6" s="913" t="s">
        <v>601</v>
      </c>
      <c r="H6" s="916" t="s">
        <v>564</v>
      </c>
    </row>
    <row r="7" spans="1:8" ht="33" customHeight="1">
      <c r="A7" s="2188" t="s">
        <v>550</v>
      </c>
      <c r="B7" s="917"/>
      <c r="C7" s="918" t="s">
        <v>699</v>
      </c>
      <c r="D7" s="257" t="s">
        <v>555</v>
      </c>
      <c r="E7" s="258"/>
      <c r="F7" s="258"/>
      <c r="G7" s="260" t="s">
        <v>556</v>
      </c>
      <c r="H7" s="919"/>
    </row>
    <row r="8" spans="1:8" ht="33" customHeight="1">
      <c r="A8" s="2189"/>
      <c r="B8" s="917"/>
      <c r="C8" s="256" t="s">
        <v>690</v>
      </c>
      <c r="D8" s="257"/>
      <c r="E8" s="258"/>
      <c r="F8" s="257" t="s">
        <v>689</v>
      </c>
      <c r="G8" s="260"/>
      <c r="H8" s="919"/>
    </row>
    <row r="9" spans="1:8" ht="32.4" customHeight="1">
      <c r="A9" s="2190" t="s">
        <v>643</v>
      </c>
      <c r="B9" s="257">
        <v>1</v>
      </c>
      <c r="C9" s="260" t="s">
        <v>530</v>
      </c>
      <c r="D9" s="257" t="s">
        <v>555</v>
      </c>
      <c r="E9" s="258"/>
      <c r="F9" s="258"/>
      <c r="G9" s="260" t="s">
        <v>544</v>
      </c>
      <c r="H9" s="919"/>
    </row>
    <row r="10" spans="1:8" ht="37.200000000000003" customHeight="1">
      <c r="A10" s="2191"/>
      <c r="B10" s="257">
        <v>2</v>
      </c>
      <c r="C10" s="260" t="s">
        <v>127</v>
      </c>
      <c r="D10" s="258"/>
      <c r="E10" s="257" t="s">
        <v>555</v>
      </c>
      <c r="F10" s="258"/>
      <c r="G10" s="260" t="s">
        <v>604</v>
      </c>
      <c r="H10" s="262"/>
    </row>
    <row r="11" spans="1:8" ht="37.200000000000003" customHeight="1">
      <c r="A11" s="2191"/>
      <c r="B11" s="257">
        <v>3</v>
      </c>
      <c r="C11" s="260" t="s">
        <v>531</v>
      </c>
      <c r="D11" s="258"/>
      <c r="E11" s="257" t="s">
        <v>555</v>
      </c>
      <c r="F11" s="258"/>
      <c r="G11" s="260" t="s">
        <v>605</v>
      </c>
      <c r="H11" s="919"/>
    </row>
    <row r="12" spans="1:8" ht="37.200000000000003" customHeight="1">
      <c r="A12" s="2191"/>
      <c r="B12" s="257">
        <v>4</v>
      </c>
      <c r="C12" s="260" t="s">
        <v>532</v>
      </c>
      <c r="D12" s="257" t="s">
        <v>555</v>
      </c>
      <c r="E12" s="258"/>
      <c r="F12" s="258"/>
      <c r="G12" s="260" t="s">
        <v>545</v>
      </c>
      <c r="H12" s="919"/>
    </row>
    <row r="13" spans="1:8" ht="37.200000000000003" customHeight="1">
      <c r="A13" s="2191"/>
      <c r="B13" s="257">
        <v>5</v>
      </c>
      <c r="C13" s="260" t="s">
        <v>533</v>
      </c>
      <c r="D13" s="258"/>
      <c r="E13" s="258"/>
      <c r="F13" s="257" t="s">
        <v>555</v>
      </c>
      <c r="G13" s="260"/>
      <c r="H13" s="919"/>
    </row>
    <row r="14" spans="1:8" ht="37.200000000000003" customHeight="1">
      <c r="A14" s="2191"/>
      <c r="B14" s="257">
        <v>6</v>
      </c>
      <c r="C14" s="260" t="s">
        <v>534</v>
      </c>
      <c r="D14" s="258"/>
      <c r="E14" s="258"/>
      <c r="F14" s="257" t="s">
        <v>555</v>
      </c>
      <c r="G14" s="260"/>
      <c r="H14" s="919"/>
    </row>
    <row r="15" spans="1:8" ht="37.200000000000003" customHeight="1">
      <c r="A15" s="2191"/>
      <c r="B15" s="257">
        <v>7</v>
      </c>
      <c r="C15" s="260" t="s">
        <v>535</v>
      </c>
      <c r="D15" s="258"/>
      <c r="E15" s="258"/>
      <c r="F15" s="257" t="s">
        <v>555</v>
      </c>
      <c r="G15" s="260"/>
      <c r="H15" s="919"/>
    </row>
    <row r="16" spans="1:8" ht="37.200000000000003" customHeight="1">
      <c r="A16" s="2191"/>
      <c r="B16" s="257">
        <v>8</v>
      </c>
      <c r="C16" s="260" t="s">
        <v>536</v>
      </c>
      <c r="D16" s="258"/>
      <c r="E16" s="258"/>
      <c r="F16" s="257" t="s">
        <v>555</v>
      </c>
      <c r="G16" s="260"/>
      <c r="H16" s="919"/>
    </row>
    <row r="17" spans="1:8" ht="37.200000000000003" customHeight="1">
      <c r="A17" s="2191"/>
      <c r="B17" s="257">
        <v>9</v>
      </c>
      <c r="C17" s="260" t="s">
        <v>537</v>
      </c>
      <c r="D17" s="258"/>
      <c r="E17" s="258"/>
      <c r="F17" s="257" t="s">
        <v>555</v>
      </c>
      <c r="G17" s="260"/>
      <c r="H17" s="919"/>
    </row>
    <row r="18" spans="1:8" ht="37.200000000000003" customHeight="1">
      <c r="A18" s="2191"/>
      <c r="B18" s="257">
        <v>10</v>
      </c>
      <c r="C18" s="260" t="s">
        <v>538</v>
      </c>
      <c r="D18" s="258"/>
      <c r="E18" s="257" t="s">
        <v>555</v>
      </c>
      <c r="F18" s="258"/>
      <c r="G18" s="260" t="s">
        <v>606</v>
      </c>
      <c r="H18" s="919"/>
    </row>
    <row r="19" spans="1:8" ht="37.200000000000003" customHeight="1">
      <c r="A19" s="2191"/>
      <c r="B19" s="257">
        <v>11</v>
      </c>
      <c r="C19" s="260" t="s">
        <v>539</v>
      </c>
      <c r="D19" s="258"/>
      <c r="E19" s="257" t="s">
        <v>555</v>
      </c>
      <c r="F19" s="258"/>
      <c r="G19" s="260" t="s">
        <v>607</v>
      </c>
      <c r="H19" s="919"/>
    </row>
    <row r="20" spans="1:8" ht="37.200000000000003" customHeight="1">
      <c r="A20" s="2191"/>
      <c r="B20" s="257">
        <v>12</v>
      </c>
      <c r="C20" s="260" t="s">
        <v>540</v>
      </c>
      <c r="D20" s="257" t="s">
        <v>555</v>
      </c>
      <c r="E20" s="258"/>
      <c r="F20" s="258"/>
      <c r="G20" s="260" t="s">
        <v>546</v>
      </c>
      <c r="H20" s="919"/>
    </row>
    <row r="21" spans="1:8" ht="37.200000000000003" customHeight="1">
      <c r="A21" s="2191"/>
      <c r="B21" s="257">
        <v>13</v>
      </c>
      <c r="C21" s="260" t="s">
        <v>371</v>
      </c>
      <c r="D21" s="258"/>
      <c r="E21" s="257" t="s">
        <v>555</v>
      </c>
      <c r="F21" s="258"/>
      <c r="G21" s="260" t="s">
        <v>608</v>
      </c>
      <c r="H21" s="919"/>
    </row>
    <row r="22" spans="1:8" ht="79.2" customHeight="1">
      <c r="A22" s="2191"/>
      <c r="B22" s="257">
        <v>14</v>
      </c>
      <c r="C22" s="260" t="s">
        <v>384</v>
      </c>
      <c r="D22" s="258"/>
      <c r="E22" s="257" t="s">
        <v>555</v>
      </c>
      <c r="F22" s="258"/>
      <c r="G22" s="260" t="s">
        <v>609</v>
      </c>
      <c r="H22" s="261" t="s">
        <v>705</v>
      </c>
    </row>
    <row r="23" spans="1:8" ht="37.200000000000003" customHeight="1">
      <c r="A23" s="2191"/>
      <c r="B23" s="257">
        <v>15</v>
      </c>
      <c r="C23" s="260" t="s">
        <v>541</v>
      </c>
      <c r="D23" s="258"/>
      <c r="E23" s="257" t="s">
        <v>555</v>
      </c>
      <c r="F23" s="258"/>
      <c r="G23" s="260" t="s">
        <v>610</v>
      </c>
      <c r="H23" s="919"/>
    </row>
    <row r="24" spans="1:8" ht="78.599999999999994" customHeight="1">
      <c r="A24" s="2191"/>
      <c r="B24" s="257">
        <v>16</v>
      </c>
      <c r="C24" s="260" t="s">
        <v>542</v>
      </c>
      <c r="D24" s="258"/>
      <c r="E24" s="257" t="s">
        <v>555</v>
      </c>
      <c r="F24" s="258"/>
      <c r="G24" s="260" t="s">
        <v>611</v>
      </c>
      <c r="H24" s="261" t="s">
        <v>706</v>
      </c>
    </row>
    <row r="25" spans="1:8" ht="33.75" customHeight="1">
      <c r="A25" s="2191"/>
      <c r="B25" s="257">
        <v>17</v>
      </c>
      <c r="C25" s="260" t="s">
        <v>405</v>
      </c>
      <c r="D25" s="257" t="s">
        <v>555</v>
      </c>
      <c r="E25" s="258"/>
      <c r="F25" s="258"/>
      <c r="G25" s="260" t="s">
        <v>548</v>
      </c>
      <c r="H25" s="919"/>
    </row>
    <row r="26" spans="1:8" ht="33.75" customHeight="1">
      <c r="A26" s="2191"/>
      <c r="B26" s="257">
        <v>18</v>
      </c>
      <c r="C26" s="260" t="s">
        <v>413</v>
      </c>
      <c r="D26" s="257" t="s">
        <v>555</v>
      </c>
      <c r="E26" s="258"/>
      <c r="F26" s="258"/>
      <c r="G26" s="260" t="s">
        <v>549</v>
      </c>
      <c r="H26" s="919"/>
    </row>
    <row r="27" spans="1:8" ht="33.75" customHeight="1">
      <c r="A27" s="2191"/>
      <c r="B27" s="257">
        <v>19</v>
      </c>
      <c r="C27" s="260" t="s">
        <v>543</v>
      </c>
      <c r="D27" s="258"/>
      <c r="E27" s="258"/>
      <c r="F27" s="257" t="s">
        <v>555</v>
      </c>
      <c r="G27" s="260"/>
      <c r="H27" s="919"/>
    </row>
    <row r="28" spans="1:8" ht="33.75" customHeight="1" thickBot="1">
      <c r="A28" s="2192"/>
      <c r="B28" s="263">
        <v>20</v>
      </c>
      <c r="C28" s="264" t="s">
        <v>426</v>
      </c>
      <c r="D28" s="263"/>
      <c r="E28" s="265"/>
      <c r="F28" s="263" t="s">
        <v>689</v>
      </c>
      <c r="G28" s="264"/>
      <c r="H28" s="920"/>
    </row>
    <row r="29" spans="1:8" ht="4.95" customHeight="1"/>
    <row r="30" spans="1:8" ht="17.399999999999999" customHeight="1">
      <c r="A30" s="75" t="s">
        <v>561</v>
      </c>
      <c r="B30" s="76"/>
      <c r="C30" s="76"/>
      <c r="D30" s="76"/>
      <c r="E30" s="76"/>
      <c r="F30" s="76"/>
      <c r="G30" s="77"/>
      <c r="H30" s="78"/>
    </row>
    <row r="31" spans="1:8" ht="55.95" customHeight="1">
      <c r="A31" s="2168" t="s">
        <v>612</v>
      </c>
      <c r="B31" s="2169"/>
      <c r="C31" s="2169"/>
      <c r="D31" s="2169"/>
      <c r="E31" s="2169"/>
      <c r="F31" s="2169"/>
      <c r="G31" s="2169"/>
      <c r="H31" s="2170"/>
    </row>
    <row r="32" spans="1:8" ht="8.4" customHeight="1">
      <c r="A32" s="74"/>
    </row>
  </sheetData>
  <mergeCells count="12">
    <mergeCell ref="A1:H1"/>
    <mergeCell ref="A31:H31"/>
    <mergeCell ref="D4:E4"/>
    <mergeCell ref="F4:F5"/>
    <mergeCell ref="D3:F3"/>
    <mergeCell ref="G3:G5"/>
    <mergeCell ref="H3:H5"/>
    <mergeCell ref="A3:A5"/>
    <mergeCell ref="B3:B5"/>
    <mergeCell ref="C3:C5"/>
    <mergeCell ref="A7:A8"/>
    <mergeCell ref="A9:A28"/>
  </mergeCells>
  <phoneticPr fontId="2"/>
  <pageMargins left="0.70866141732283472" right="0.31496062992125984" top="0.47244094488188981" bottom="0.31496062992125984" header="0.31496062992125984" footer="0.19685039370078741"/>
  <pageSetup paperSize="9" scale="75" firstPageNumber="51" orientation="portrait" useFirstPageNumber="1" r:id="rId1"/>
  <headerFooter alignWithMargins="0">
    <oddFooter>&amp;C&amp;12－&amp;P－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9"/>
  <sheetViews>
    <sheetView zoomScaleNormal="100" workbookViewId="0">
      <selection activeCell="O9" sqref="O9"/>
    </sheetView>
  </sheetViews>
  <sheetFormatPr defaultColWidth="9" defaultRowHeight="10.8"/>
  <cols>
    <col min="1" max="1" width="8.125" style="73" customWidth="1"/>
    <col min="2" max="2" width="6.625" style="72" customWidth="1"/>
    <col min="3" max="3" width="19.625" style="72" customWidth="1"/>
    <col min="4" max="5" width="8.875" style="72" customWidth="1"/>
    <col min="6" max="6" width="23.125" style="72" customWidth="1"/>
    <col min="7" max="8" width="8.875" style="72" customWidth="1"/>
    <col min="9" max="9" width="23.125" style="72" customWidth="1"/>
    <col min="10" max="11" width="8.875" style="72" customWidth="1"/>
    <col min="12" max="12" width="23.125" style="72" customWidth="1"/>
    <col min="13" max="13" width="15.5" style="73" customWidth="1"/>
    <col min="14" max="16384" width="9" style="72"/>
  </cols>
  <sheetData>
    <row r="1" spans="1:13" ht="25.95" customHeight="1">
      <c r="A1" s="2167" t="s">
        <v>602</v>
      </c>
      <c r="B1" s="2167"/>
      <c r="C1" s="2167"/>
      <c r="D1" s="2167"/>
      <c r="E1" s="2167"/>
      <c r="F1" s="2167"/>
      <c r="G1" s="2167"/>
      <c r="H1" s="2167"/>
      <c r="I1" s="2167"/>
      <c r="J1" s="2167"/>
      <c r="K1" s="2167"/>
      <c r="L1" s="2167"/>
      <c r="M1" s="2167"/>
    </row>
    <row r="2" spans="1:13" ht="15.6" customHeight="1" thickBot="1">
      <c r="A2" s="906"/>
      <c r="B2" s="907"/>
      <c r="C2" s="907"/>
      <c r="D2" s="907"/>
      <c r="E2" s="907"/>
      <c r="F2" s="907"/>
      <c r="G2" s="907"/>
      <c r="H2" s="907"/>
      <c r="I2" s="907"/>
      <c r="J2" s="907"/>
      <c r="K2" s="907"/>
      <c r="L2" s="2197" t="s">
        <v>681</v>
      </c>
      <c r="M2" s="2197"/>
    </row>
    <row r="3" spans="1:13" ht="42" customHeight="1">
      <c r="A3" s="2181" t="s">
        <v>557</v>
      </c>
      <c r="B3" s="2184" t="s">
        <v>558</v>
      </c>
      <c r="C3" s="2174" t="s">
        <v>559</v>
      </c>
      <c r="D3" s="2175" t="s">
        <v>565</v>
      </c>
      <c r="E3" s="2175"/>
      <c r="F3" s="2175"/>
      <c r="G3" s="2175" t="s">
        <v>597</v>
      </c>
      <c r="H3" s="2175"/>
      <c r="I3" s="2175"/>
      <c r="J3" s="2175"/>
      <c r="K3" s="2175"/>
      <c r="L3" s="2175"/>
      <c r="M3" s="2193" t="s">
        <v>595</v>
      </c>
    </row>
    <row r="4" spans="1:13" ht="42" customHeight="1">
      <c r="A4" s="2182"/>
      <c r="B4" s="2185"/>
      <c r="C4" s="2171"/>
      <c r="D4" s="2176"/>
      <c r="E4" s="2176"/>
      <c r="F4" s="2176"/>
      <c r="G4" s="2176" t="s">
        <v>566</v>
      </c>
      <c r="H4" s="2176"/>
      <c r="I4" s="2176"/>
      <c r="J4" s="2176" t="s">
        <v>567</v>
      </c>
      <c r="K4" s="2176"/>
      <c r="L4" s="2176"/>
      <c r="M4" s="2194"/>
    </row>
    <row r="5" spans="1:13" ht="49.2" customHeight="1">
      <c r="A5" s="2182"/>
      <c r="B5" s="2185"/>
      <c r="C5" s="2171"/>
      <c r="D5" s="2196" t="s">
        <v>569</v>
      </c>
      <c r="E5" s="2196"/>
      <c r="F5" s="2176" t="s">
        <v>603</v>
      </c>
      <c r="G5" s="2196" t="s">
        <v>570</v>
      </c>
      <c r="H5" s="2196"/>
      <c r="I5" s="2176" t="s">
        <v>603</v>
      </c>
      <c r="J5" s="2196" t="s">
        <v>569</v>
      </c>
      <c r="K5" s="2196"/>
      <c r="L5" s="2176" t="s">
        <v>603</v>
      </c>
      <c r="M5" s="2194"/>
    </row>
    <row r="6" spans="1:13" ht="42" customHeight="1" thickBot="1">
      <c r="A6" s="2183"/>
      <c r="B6" s="2186"/>
      <c r="C6" s="2187"/>
      <c r="D6" s="909" t="s">
        <v>581</v>
      </c>
      <c r="E6" s="909" t="s">
        <v>572</v>
      </c>
      <c r="F6" s="2177"/>
      <c r="G6" s="909" t="s">
        <v>581</v>
      </c>
      <c r="H6" s="909" t="s">
        <v>572</v>
      </c>
      <c r="I6" s="2177"/>
      <c r="J6" s="909" t="s">
        <v>581</v>
      </c>
      <c r="K6" s="909" t="s">
        <v>572</v>
      </c>
      <c r="L6" s="2177"/>
      <c r="M6" s="2195"/>
    </row>
    <row r="7" spans="1:13" ht="64.95" customHeight="1" thickTop="1">
      <c r="A7" s="911" t="s">
        <v>637</v>
      </c>
      <c r="B7" s="912"/>
      <c r="C7" s="913" t="s">
        <v>529</v>
      </c>
      <c r="D7" s="914" t="s">
        <v>180</v>
      </c>
      <c r="E7" s="915"/>
      <c r="F7" s="921" t="s">
        <v>568</v>
      </c>
      <c r="G7" s="914" t="s">
        <v>180</v>
      </c>
      <c r="H7" s="915"/>
      <c r="I7" s="913" t="s">
        <v>571</v>
      </c>
      <c r="J7" s="914" t="s">
        <v>180</v>
      </c>
      <c r="K7" s="915"/>
      <c r="L7" s="921" t="s">
        <v>568</v>
      </c>
      <c r="M7" s="916"/>
    </row>
    <row r="8" spans="1:13" ht="67.5" customHeight="1">
      <c r="A8" s="922" t="s">
        <v>550</v>
      </c>
      <c r="B8" s="917"/>
      <c r="C8" s="260" t="s">
        <v>700</v>
      </c>
      <c r="D8" s="257" t="s">
        <v>180</v>
      </c>
      <c r="E8" s="258"/>
      <c r="F8" s="256" t="s">
        <v>573</v>
      </c>
      <c r="G8" s="257" t="s">
        <v>180</v>
      </c>
      <c r="H8" s="258"/>
      <c r="I8" s="260" t="s">
        <v>574</v>
      </c>
      <c r="J8" s="257" t="s">
        <v>180</v>
      </c>
      <c r="K8" s="258"/>
      <c r="L8" s="256" t="s">
        <v>573</v>
      </c>
      <c r="M8" s="262"/>
    </row>
    <row r="9" spans="1:13" ht="155.4" customHeight="1">
      <c r="A9" s="2190" t="s">
        <v>643</v>
      </c>
      <c r="B9" s="257">
        <v>1</v>
      </c>
      <c r="C9" s="260" t="s">
        <v>530</v>
      </c>
      <c r="D9" s="257"/>
      <c r="E9" s="257" t="s">
        <v>180</v>
      </c>
      <c r="F9" s="256" t="s">
        <v>575</v>
      </c>
      <c r="G9" s="257"/>
      <c r="H9" s="257" t="s">
        <v>180</v>
      </c>
      <c r="I9" s="260" t="s">
        <v>599</v>
      </c>
      <c r="J9" s="258"/>
      <c r="K9" s="257" t="s">
        <v>180</v>
      </c>
      <c r="L9" s="256" t="s">
        <v>600</v>
      </c>
      <c r="M9" s="261" t="s">
        <v>598</v>
      </c>
    </row>
    <row r="10" spans="1:13" ht="37.200000000000003" customHeight="1">
      <c r="A10" s="2191"/>
      <c r="B10" s="257">
        <v>2</v>
      </c>
      <c r="C10" s="260" t="s">
        <v>127</v>
      </c>
      <c r="D10" s="257" t="s">
        <v>180</v>
      </c>
      <c r="E10" s="257"/>
      <c r="F10" s="923" t="s">
        <v>576</v>
      </c>
      <c r="G10" s="257" t="s">
        <v>180</v>
      </c>
      <c r="H10" s="257"/>
      <c r="I10" s="923" t="s">
        <v>576</v>
      </c>
      <c r="J10" s="257" t="s">
        <v>180</v>
      </c>
      <c r="K10" s="258"/>
      <c r="L10" s="923" t="s">
        <v>576</v>
      </c>
      <c r="M10" s="262"/>
    </row>
    <row r="11" spans="1:13" ht="37.200000000000003" customHeight="1">
      <c r="A11" s="2191"/>
      <c r="B11" s="257">
        <v>3</v>
      </c>
      <c r="C11" s="260" t="s">
        <v>531</v>
      </c>
      <c r="D11" s="257" t="s">
        <v>180</v>
      </c>
      <c r="E11" s="257"/>
      <c r="F11" s="923" t="s">
        <v>577</v>
      </c>
      <c r="G11" s="257" t="s">
        <v>180</v>
      </c>
      <c r="H11" s="257"/>
      <c r="I11" s="923" t="s">
        <v>577</v>
      </c>
      <c r="J11" s="257" t="s">
        <v>180</v>
      </c>
      <c r="K11" s="257"/>
      <c r="L11" s="923" t="s">
        <v>577</v>
      </c>
      <c r="M11" s="262"/>
    </row>
    <row r="12" spans="1:13" ht="66.599999999999994" customHeight="1">
      <c r="A12" s="2191"/>
      <c r="B12" s="257">
        <v>4</v>
      </c>
      <c r="C12" s="260" t="s">
        <v>532</v>
      </c>
      <c r="D12" s="257"/>
      <c r="E12" s="257" t="s">
        <v>180</v>
      </c>
      <c r="F12" s="256" t="s">
        <v>578</v>
      </c>
      <c r="G12" s="257" t="s">
        <v>180</v>
      </c>
      <c r="H12" s="258"/>
      <c r="I12" s="258" t="s">
        <v>579</v>
      </c>
      <c r="J12" s="258"/>
      <c r="K12" s="257" t="s">
        <v>180</v>
      </c>
      <c r="L12" s="256" t="s">
        <v>578</v>
      </c>
      <c r="M12" s="259" t="s">
        <v>589</v>
      </c>
    </row>
    <row r="13" spans="1:13" ht="37.200000000000003" customHeight="1">
      <c r="A13" s="2191"/>
      <c r="B13" s="257">
        <v>5</v>
      </c>
      <c r="C13" s="260" t="s">
        <v>533</v>
      </c>
      <c r="D13" s="257" t="s">
        <v>180</v>
      </c>
      <c r="E13" s="258"/>
      <c r="F13" s="258" t="s">
        <v>580</v>
      </c>
      <c r="G13" s="257" t="s">
        <v>180</v>
      </c>
      <c r="H13" s="258"/>
      <c r="I13" s="258" t="s">
        <v>580</v>
      </c>
      <c r="J13" s="257" t="s">
        <v>180</v>
      </c>
      <c r="K13" s="258"/>
      <c r="L13" s="258" t="s">
        <v>580</v>
      </c>
      <c r="M13" s="262"/>
    </row>
    <row r="14" spans="1:13" ht="37.200000000000003" customHeight="1">
      <c r="A14" s="2191"/>
      <c r="B14" s="257">
        <v>6</v>
      </c>
      <c r="C14" s="260" t="s">
        <v>534</v>
      </c>
      <c r="D14" s="257" t="s">
        <v>180</v>
      </c>
      <c r="E14" s="258"/>
      <c r="F14" s="923" t="s">
        <v>582</v>
      </c>
      <c r="G14" s="257" t="s">
        <v>180</v>
      </c>
      <c r="H14" s="258"/>
      <c r="I14" s="923" t="s">
        <v>582</v>
      </c>
      <c r="J14" s="257" t="s">
        <v>180</v>
      </c>
      <c r="K14" s="257"/>
      <c r="L14" s="923" t="s">
        <v>582</v>
      </c>
      <c r="M14" s="262"/>
    </row>
    <row r="15" spans="1:13" ht="37.200000000000003" customHeight="1">
      <c r="A15" s="2191"/>
      <c r="B15" s="257">
        <v>7</v>
      </c>
      <c r="C15" s="260" t="s">
        <v>535</v>
      </c>
      <c r="D15" s="257" t="s">
        <v>180</v>
      </c>
      <c r="E15" s="257"/>
      <c r="F15" s="923" t="s">
        <v>583</v>
      </c>
      <c r="G15" s="257" t="s">
        <v>180</v>
      </c>
      <c r="H15" s="257"/>
      <c r="I15" s="923" t="s">
        <v>583</v>
      </c>
      <c r="J15" s="257" t="s">
        <v>180</v>
      </c>
      <c r="K15" s="257"/>
      <c r="L15" s="923" t="s">
        <v>583</v>
      </c>
      <c r="M15" s="262"/>
    </row>
    <row r="16" spans="1:13" ht="37.200000000000003" customHeight="1">
      <c r="A16" s="2191"/>
      <c r="B16" s="257">
        <v>8</v>
      </c>
      <c r="C16" s="260" t="s">
        <v>536</v>
      </c>
      <c r="D16" s="257" t="s">
        <v>180</v>
      </c>
      <c r="E16" s="257"/>
      <c r="F16" s="923" t="s">
        <v>584</v>
      </c>
      <c r="G16" s="257" t="s">
        <v>180</v>
      </c>
      <c r="H16" s="257"/>
      <c r="I16" s="923" t="s">
        <v>584</v>
      </c>
      <c r="J16" s="257" t="s">
        <v>180</v>
      </c>
      <c r="K16" s="257"/>
      <c r="L16" s="923" t="s">
        <v>584</v>
      </c>
      <c r="M16" s="262"/>
    </row>
    <row r="17" spans="1:13" ht="37.200000000000003" customHeight="1">
      <c r="A17" s="2191"/>
      <c r="B17" s="257">
        <v>9</v>
      </c>
      <c r="C17" s="260" t="s">
        <v>537</v>
      </c>
      <c r="D17" s="257" t="s">
        <v>180</v>
      </c>
      <c r="E17" s="257"/>
      <c r="F17" s="923" t="s">
        <v>585</v>
      </c>
      <c r="G17" s="257" t="s">
        <v>180</v>
      </c>
      <c r="H17" s="257"/>
      <c r="I17" s="923" t="s">
        <v>585</v>
      </c>
      <c r="J17" s="257" t="s">
        <v>180</v>
      </c>
      <c r="K17" s="257"/>
      <c r="L17" s="923" t="s">
        <v>585</v>
      </c>
      <c r="M17" s="262"/>
    </row>
    <row r="18" spans="1:13" ht="37.200000000000003" customHeight="1">
      <c r="A18" s="2191"/>
      <c r="B18" s="257">
        <v>10</v>
      </c>
      <c r="C18" s="260" t="s">
        <v>538</v>
      </c>
      <c r="D18" s="257" t="s">
        <v>180</v>
      </c>
      <c r="E18" s="257"/>
      <c r="F18" s="924" t="s">
        <v>613</v>
      </c>
      <c r="G18" s="257" t="s">
        <v>180</v>
      </c>
      <c r="H18" s="257"/>
      <c r="I18" s="924" t="s">
        <v>613</v>
      </c>
      <c r="J18" s="257" t="s">
        <v>180</v>
      </c>
      <c r="K18" s="257"/>
      <c r="L18" s="924" t="s">
        <v>613</v>
      </c>
      <c r="M18" s="262"/>
    </row>
    <row r="19" spans="1:13" ht="37.200000000000003" customHeight="1">
      <c r="A19" s="2191"/>
      <c r="B19" s="257">
        <v>11</v>
      </c>
      <c r="C19" s="260" t="s">
        <v>539</v>
      </c>
      <c r="D19" s="257" t="s">
        <v>586</v>
      </c>
      <c r="E19" s="257"/>
      <c r="F19" s="923" t="s">
        <v>587</v>
      </c>
      <c r="G19" s="257" t="s">
        <v>586</v>
      </c>
      <c r="H19" s="257"/>
      <c r="I19" s="923" t="s">
        <v>587</v>
      </c>
      <c r="J19" s="257" t="s">
        <v>586</v>
      </c>
      <c r="K19" s="257"/>
      <c r="L19" s="923" t="s">
        <v>587</v>
      </c>
      <c r="M19" s="262"/>
    </row>
    <row r="20" spans="1:13" ht="81.599999999999994" customHeight="1">
      <c r="A20" s="2191"/>
      <c r="B20" s="257">
        <v>12</v>
      </c>
      <c r="C20" s="260" t="s">
        <v>540</v>
      </c>
      <c r="D20" s="257"/>
      <c r="E20" s="257" t="s">
        <v>586</v>
      </c>
      <c r="F20" s="923" t="s">
        <v>588</v>
      </c>
      <c r="G20" s="257"/>
      <c r="H20" s="257" t="s">
        <v>586</v>
      </c>
      <c r="I20" s="923" t="s">
        <v>588</v>
      </c>
      <c r="J20" s="257"/>
      <c r="K20" s="257" t="s">
        <v>586</v>
      </c>
      <c r="L20" s="923" t="s">
        <v>588</v>
      </c>
      <c r="M20" s="259" t="s">
        <v>596</v>
      </c>
    </row>
    <row r="21" spans="1:13" ht="37.200000000000003" customHeight="1">
      <c r="A21" s="2191"/>
      <c r="B21" s="257">
        <v>13</v>
      </c>
      <c r="C21" s="260" t="s">
        <v>371</v>
      </c>
      <c r="D21" s="257"/>
      <c r="E21" s="257"/>
      <c r="F21" s="256" t="s">
        <v>671</v>
      </c>
      <c r="G21" s="257"/>
      <c r="H21" s="257"/>
      <c r="I21" s="258" t="s">
        <v>671</v>
      </c>
      <c r="J21" s="257"/>
      <c r="K21" s="257"/>
      <c r="L21" s="256" t="s">
        <v>671</v>
      </c>
      <c r="M21" s="259" t="s">
        <v>644</v>
      </c>
    </row>
    <row r="22" spans="1:13" ht="32.4">
      <c r="A22" s="2191"/>
      <c r="B22" s="257">
        <v>14</v>
      </c>
      <c r="C22" s="260" t="s">
        <v>384</v>
      </c>
      <c r="D22" s="257"/>
      <c r="E22" s="257"/>
      <c r="F22" s="256" t="s">
        <v>672</v>
      </c>
      <c r="G22" s="257"/>
      <c r="H22" s="257"/>
      <c r="I22" s="258" t="s">
        <v>672</v>
      </c>
      <c r="J22" s="257"/>
      <c r="K22" s="257"/>
      <c r="L22" s="256" t="s">
        <v>672</v>
      </c>
      <c r="M22" s="259" t="s">
        <v>644</v>
      </c>
    </row>
    <row r="23" spans="1:13" ht="48">
      <c r="A23" s="2191"/>
      <c r="B23" s="257">
        <v>15</v>
      </c>
      <c r="C23" s="260" t="s">
        <v>541</v>
      </c>
      <c r="D23" s="257"/>
      <c r="E23" s="257"/>
      <c r="F23" s="256" t="s">
        <v>673</v>
      </c>
      <c r="G23" s="257"/>
      <c r="H23" s="257"/>
      <c r="I23" s="260" t="s">
        <v>673</v>
      </c>
      <c r="J23" s="257"/>
      <c r="K23" s="257"/>
      <c r="L23" s="256" t="s">
        <v>673</v>
      </c>
      <c r="M23" s="261" t="s">
        <v>648</v>
      </c>
    </row>
    <row r="24" spans="1:13" ht="48">
      <c r="A24" s="2191"/>
      <c r="B24" s="257">
        <v>16</v>
      </c>
      <c r="C24" s="260" t="s">
        <v>542</v>
      </c>
      <c r="D24" s="257"/>
      <c r="E24" s="257"/>
      <c r="F24" s="256" t="s">
        <v>674</v>
      </c>
      <c r="G24" s="257"/>
      <c r="H24" s="257"/>
      <c r="I24" s="260" t="s">
        <v>674</v>
      </c>
      <c r="J24" s="257"/>
      <c r="K24" s="257"/>
      <c r="L24" s="256" t="s">
        <v>674</v>
      </c>
      <c r="M24" s="261" t="s">
        <v>648</v>
      </c>
    </row>
    <row r="25" spans="1:13" ht="43.2" customHeight="1">
      <c r="A25" s="2191"/>
      <c r="B25" s="257">
        <v>17</v>
      </c>
      <c r="C25" s="260" t="s">
        <v>405</v>
      </c>
      <c r="D25" s="257" t="s">
        <v>180</v>
      </c>
      <c r="E25" s="257"/>
      <c r="F25" s="256" t="s">
        <v>590</v>
      </c>
      <c r="G25" s="257" t="s">
        <v>180</v>
      </c>
      <c r="H25" s="257"/>
      <c r="I25" s="260" t="s">
        <v>592</v>
      </c>
      <c r="J25" s="257" t="s">
        <v>180</v>
      </c>
      <c r="K25" s="257"/>
      <c r="L25" s="256" t="s">
        <v>590</v>
      </c>
      <c r="M25" s="262"/>
    </row>
    <row r="26" spans="1:13" ht="37.200000000000003" customHeight="1">
      <c r="A26" s="2191"/>
      <c r="B26" s="257">
        <v>18</v>
      </c>
      <c r="C26" s="260" t="s">
        <v>413</v>
      </c>
      <c r="D26" s="257" t="s">
        <v>180</v>
      </c>
      <c r="E26" s="257"/>
      <c r="F26" s="256" t="s">
        <v>591</v>
      </c>
      <c r="G26" s="257" t="s">
        <v>180</v>
      </c>
      <c r="H26" s="257"/>
      <c r="I26" s="260" t="s">
        <v>593</v>
      </c>
      <c r="J26" s="257" t="s">
        <v>180</v>
      </c>
      <c r="K26" s="257"/>
      <c r="L26" s="256" t="s">
        <v>591</v>
      </c>
      <c r="M26" s="262"/>
    </row>
    <row r="27" spans="1:13" ht="40.950000000000003" customHeight="1">
      <c r="A27" s="2191"/>
      <c r="B27" s="257">
        <v>19</v>
      </c>
      <c r="C27" s="260" t="s">
        <v>543</v>
      </c>
      <c r="D27" s="257"/>
      <c r="E27" s="257"/>
      <c r="F27" s="260" t="s">
        <v>649</v>
      </c>
      <c r="G27" s="257"/>
      <c r="H27" s="257"/>
      <c r="I27" s="260" t="s">
        <v>649</v>
      </c>
      <c r="J27" s="257"/>
      <c r="K27" s="257"/>
      <c r="L27" s="260" t="s">
        <v>649</v>
      </c>
      <c r="M27" s="261" t="s">
        <v>650</v>
      </c>
    </row>
    <row r="28" spans="1:13" ht="37.200000000000003" customHeight="1" thickBot="1">
      <c r="A28" s="2198"/>
      <c r="B28" s="263">
        <v>20</v>
      </c>
      <c r="C28" s="264" t="s">
        <v>426</v>
      </c>
      <c r="D28" s="263" t="s">
        <v>586</v>
      </c>
      <c r="E28" s="263"/>
      <c r="F28" s="925" t="s">
        <v>594</v>
      </c>
      <c r="G28" s="263" t="s">
        <v>586</v>
      </c>
      <c r="H28" s="263"/>
      <c r="I28" s="925" t="s">
        <v>594</v>
      </c>
      <c r="J28" s="263" t="s">
        <v>586</v>
      </c>
      <c r="K28" s="263"/>
      <c r="L28" s="925" t="s">
        <v>594</v>
      </c>
      <c r="M28" s="926"/>
    </row>
    <row r="29" spans="1:13" ht="10.199999999999999" customHeight="1"/>
  </sheetData>
  <mergeCells count="17">
    <mergeCell ref="A9:A28"/>
    <mergeCell ref="G5:H5"/>
    <mergeCell ref="J5:K5"/>
    <mergeCell ref="I5:I6"/>
    <mergeCell ref="L5:L6"/>
    <mergeCell ref="A1:M1"/>
    <mergeCell ref="A3:A6"/>
    <mergeCell ref="B3:B6"/>
    <mergeCell ref="C3:C6"/>
    <mergeCell ref="M3:M6"/>
    <mergeCell ref="D5:E5"/>
    <mergeCell ref="F5:F6"/>
    <mergeCell ref="D3:F4"/>
    <mergeCell ref="G3:L3"/>
    <mergeCell ref="G4:I4"/>
    <mergeCell ref="J4:L4"/>
    <mergeCell ref="L2:M2"/>
  </mergeCells>
  <phoneticPr fontId="2"/>
  <pageMargins left="0.70866141732283472" right="0.31496062992125984" top="0.47244094488188981" bottom="0.31496062992125984" header="0.31496062992125984" footer="0.19685039370078741"/>
  <pageSetup paperSize="9" scale="64" firstPageNumber="52" orientation="portrait" useFirstPageNumber="1" r:id="rId1"/>
  <headerFooter>
    <oddFooter>&amp;C&amp;12－&amp;P－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B18"/>
  <sheetViews>
    <sheetView view="pageBreakPreview" zoomScaleNormal="100" zoomScaleSheetLayoutView="100" workbookViewId="0">
      <selection activeCell="AC9" sqref="AC9"/>
    </sheetView>
  </sheetViews>
  <sheetFormatPr defaultColWidth="12" defaultRowHeight="18" customHeight="1"/>
  <cols>
    <col min="1" max="1" width="2.875" style="25" customWidth="1"/>
    <col min="2" max="26" width="4.875" style="23" customWidth="1"/>
    <col min="27" max="27" width="3.875" style="25" customWidth="1"/>
    <col min="28" max="28" width="12" style="26"/>
    <col min="29" max="16384" width="12" style="25"/>
  </cols>
  <sheetData>
    <row r="1" spans="2:28" ht="18" customHeight="1">
      <c r="Z1" s="24"/>
    </row>
    <row r="2" spans="2:28" ht="26.25" customHeight="1">
      <c r="I2" s="27" t="s">
        <v>20</v>
      </c>
      <c r="J2" s="28"/>
      <c r="K2" s="28"/>
      <c r="L2" s="28"/>
      <c r="M2" s="28"/>
      <c r="N2" s="28"/>
      <c r="O2" s="28"/>
      <c r="P2" s="28"/>
      <c r="Q2" s="28"/>
      <c r="R2" s="28"/>
      <c r="S2" s="28"/>
      <c r="T2" s="28"/>
    </row>
    <row r="3" spans="2:28" ht="18" customHeight="1">
      <c r="V3" s="128"/>
      <c r="W3" s="128"/>
      <c r="X3" s="128"/>
      <c r="Y3" s="128"/>
      <c r="Z3" s="620" t="s">
        <v>645</v>
      </c>
      <c r="AA3" s="129"/>
    </row>
    <row r="4" spans="2:28" s="64" customFormat="1" ht="18" customHeight="1">
      <c r="B4" s="63" t="s">
        <v>21</v>
      </c>
      <c r="C4" s="63"/>
      <c r="D4" s="63"/>
      <c r="E4" s="63"/>
      <c r="F4" s="63"/>
      <c r="G4" s="63"/>
      <c r="H4" s="63"/>
      <c r="I4" s="63"/>
      <c r="J4" s="63"/>
      <c r="K4" s="63"/>
      <c r="L4" s="63"/>
      <c r="M4" s="63"/>
      <c r="N4" s="63"/>
      <c r="O4" s="63"/>
      <c r="P4" s="63"/>
      <c r="Q4" s="63"/>
      <c r="R4" s="63"/>
      <c r="S4" s="63"/>
      <c r="T4" s="63"/>
      <c r="U4" s="63"/>
      <c r="V4" s="63"/>
      <c r="W4" s="63"/>
      <c r="X4" s="63"/>
      <c r="Y4" s="63"/>
      <c r="Z4" s="63"/>
      <c r="AB4" s="65"/>
    </row>
    <row r="5" spans="2:28" s="64" customFormat="1" ht="18" customHeight="1">
      <c r="B5" s="63" t="s">
        <v>22</v>
      </c>
      <c r="C5" s="63"/>
      <c r="D5" s="63"/>
      <c r="E5" s="63"/>
      <c r="F5" s="63"/>
      <c r="G5" s="63"/>
      <c r="H5" s="63"/>
      <c r="I5" s="63"/>
      <c r="J5" s="63"/>
      <c r="K5" s="63"/>
      <c r="L5" s="63"/>
      <c r="M5" s="63"/>
      <c r="N5" s="63"/>
      <c r="O5" s="63"/>
      <c r="P5" s="63"/>
      <c r="Q5" s="63"/>
      <c r="R5" s="63"/>
      <c r="S5" s="63"/>
      <c r="T5" s="63"/>
      <c r="U5" s="63"/>
      <c r="V5" s="63"/>
      <c r="W5" s="63"/>
      <c r="X5" s="63"/>
      <c r="Y5" s="63"/>
      <c r="Z5" s="63"/>
      <c r="AB5" s="65"/>
    </row>
    <row r="6" spans="2:28" s="64" customFormat="1" ht="18" customHeight="1">
      <c r="B6" s="66" t="s">
        <v>630</v>
      </c>
      <c r="C6" s="66"/>
      <c r="D6" s="66"/>
      <c r="E6" s="66"/>
      <c r="F6" s="66"/>
      <c r="G6" s="66"/>
      <c r="H6" s="66"/>
      <c r="I6" s="66"/>
      <c r="J6" s="66"/>
      <c r="K6" s="66"/>
      <c r="L6" s="66"/>
      <c r="M6" s="66"/>
      <c r="N6" s="66"/>
      <c r="O6" s="66"/>
      <c r="P6" s="66"/>
      <c r="Q6" s="66"/>
      <c r="R6" s="66"/>
      <c r="S6" s="66"/>
      <c r="T6" s="66"/>
      <c r="U6" s="66"/>
      <c r="V6" s="66"/>
      <c r="W6" s="66"/>
      <c r="X6" s="66"/>
      <c r="Y6" s="66"/>
      <c r="Z6" s="66"/>
      <c r="AB6" s="65"/>
    </row>
    <row r="7" spans="2:28" s="64" customFormat="1" ht="18" customHeight="1">
      <c r="B7" s="66" t="s">
        <v>631</v>
      </c>
      <c r="C7" s="66"/>
      <c r="D7" s="66"/>
      <c r="E7" s="66"/>
      <c r="F7" s="66"/>
      <c r="G7" s="66"/>
      <c r="H7" s="66"/>
      <c r="I7" s="66"/>
      <c r="J7" s="66"/>
      <c r="K7" s="66"/>
      <c r="L7" s="66"/>
      <c r="M7" s="66"/>
      <c r="N7" s="66"/>
      <c r="O7" s="66"/>
      <c r="P7" s="66"/>
      <c r="Q7" s="66"/>
      <c r="R7" s="66"/>
      <c r="S7" s="66"/>
      <c r="T7" s="66"/>
      <c r="U7" s="66"/>
      <c r="V7" s="66"/>
      <c r="W7" s="66"/>
      <c r="X7" s="66"/>
      <c r="Y7" s="66"/>
      <c r="Z7" s="66"/>
      <c r="AB7" s="65"/>
    </row>
    <row r="8" spans="2:28" s="64" customFormat="1" ht="18" customHeight="1">
      <c r="B8" s="66" t="s">
        <v>632</v>
      </c>
      <c r="C8" s="66"/>
      <c r="D8" s="66"/>
      <c r="E8" s="66"/>
      <c r="F8" s="66"/>
      <c r="G8" s="66"/>
      <c r="H8" s="66"/>
      <c r="I8" s="66"/>
      <c r="J8" s="66"/>
      <c r="K8" s="66"/>
      <c r="L8" s="66"/>
      <c r="M8" s="66"/>
      <c r="N8" s="66"/>
      <c r="O8" s="66"/>
      <c r="P8" s="66"/>
      <c r="Q8" s="66"/>
      <c r="R8" s="66"/>
      <c r="S8" s="66"/>
      <c r="T8" s="66"/>
      <c r="U8" s="66"/>
      <c r="V8" s="66"/>
      <c r="W8" s="66"/>
      <c r="X8" s="66"/>
      <c r="Y8" s="66"/>
      <c r="Z8" s="66"/>
      <c r="AB8" s="65"/>
    </row>
    <row r="9" spans="2:28" s="64" customFormat="1" ht="18" customHeight="1">
      <c r="B9" s="66"/>
      <c r="C9" s="66"/>
      <c r="D9" s="66"/>
      <c r="E9" s="66"/>
      <c r="F9" s="66"/>
      <c r="G9" s="66"/>
      <c r="H9" s="66"/>
      <c r="I9" s="66"/>
      <c r="J9" s="66"/>
      <c r="K9" s="66"/>
      <c r="L9" s="66"/>
      <c r="M9" s="66"/>
      <c r="N9" s="66"/>
      <c r="O9" s="66"/>
      <c r="P9" s="66"/>
      <c r="Q9" s="66"/>
      <c r="R9" s="66"/>
      <c r="S9" s="66"/>
      <c r="T9" s="66"/>
      <c r="U9" s="66"/>
      <c r="V9" s="66"/>
      <c r="W9" s="66"/>
      <c r="X9" s="66"/>
      <c r="Y9" s="66"/>
      <c r="Z9" s="66"/>
      <c r="AB9" s="65"/>
    </row>
    <row r="10" spans="2:28" s="64" customFormat="1" ht="18" customHeight="1">
      <c r="B10" s="66"/>
      <c r="C10" s="66"/>
      <c r="D10" s="66"/>
      <c r="E10" s="66"/>
      <c r="F10" s="66"/>
      <c r="G10" s="66"/>
      <c r="H10" s="66"/>
      <c r="I10" s="66"/>
      <c r="J10" s="66"/>
      <c r="K10" s="66"/>
      <c r="L10" s="66"/>
      <c r="M10" s="66"/>
      <c r="N10" s="66"/>
      <c r="O10" s="66"/>
      <c r="P10" s="66"/>
      <c r="Q10" s="66"/>
      <c r="R10" s="66"/>
      <c r="S10" s="66"/>
      <c r="T10" s="66"/>
      <c r="U10" s="66"/>
      <c r="V10" s="66"/>
      <c r="W10" s="66"/>
      <c r="X10" s="66"/>
      <c r="Y10" s="66"/>
      <c r="Z10" s="66"/>
      <c r="AB10" s="65"/>
    </row>
    <row r="11" spans="2:28" s="64" customFormat="1" ht="18" customHeight="1">
      <c r="B11" s="66" t="s">
        <v>616</v>
      </c>
      <c r="D11" s="66"/>
      <c r="E11" s="66"/>
      <c r="F11" s="66"/>
      <c r="G11" s="66"/>
      <c r="H11" s="66"/>
      <c r="I11" s="66"/>
      <c r="J11" s="66"/>
      <c r="K11" s="66"/>
      <c r="L11" s="66"/>
      <c r="M11" s="66"/>
      <c r="N11" s="66"/>
      <c r="O11" s="66"/>
      <c r="P11" s="66"/>
      <c r="Q11" s="66"/>
      <c r="R11" s="66"/>
      <c r="S11" s="66"/>
      <c r="T11" s="66"/>
      <c r="U11" s="66"/>
      <c r="V11" s="66"/>
      <c r="W11" s="66"/>
      <c r="X11" s="66"/>
      <c r="Y11" s="66"/>
      <c r="Z11" s="66"/>
      <c r="AB11" s="65"/>
    </row>
    <row r="12" spans="2:28" s="30" customFormat="1" ht="18" customHeight="1">
      <c r="B12" s="32"/>
      <c r="C12" s="32"/>
      <c r="D12" s="32"/>
      <c r="E12" s="32"/>
      <c r="F12" s="32"/>
      <c r="G12" s="32"/>
      <c r="H12" s="32"/>
      <c r="I12" s="32"/>
      <c r="J12" s="32"/>
      <c r="K12" s="32"/>
      <c r="L12" s="32"/>
      <c r="M12" s="32"/>
      <c r="N12" s="32"/>
      <c r="O12" s="32"/>
      <c r="P12" s="33"/>
      <c r="Q12" s="29"/>
      <c r="R12" s="33" t="s">
        <v>23</v>
      </c>
      <c r="T12" s="32"/>
      <c r="U12" s="32"/>
      <c r="V12" s="32"/>
      <c r="W12" s="32"/>
      <c r="X12" s="32"/>
      <c r="Y12" s="32"/>
      <c r="Z12" s="32"/>
      <c r="AB12" s="31"/>
    </row>
    <row r="13" spans="2:28" s="30" customFormat="1" ht="18" customHeight="1">
      <c r="B13" s="29"/>
      <c r="C13" s="29"/>
      <c r="D13" s="29"/>
      <c r="E13" s="29"/>
      <c r="F13" s="29"/>
      <c r="G13" s="29"/>
      <c r="H13" s="29"/>
      <c r="I13" s="29"/>
      <c r="J13" s="29"/>
      <c r="K13" s="29"/>
      <c r="L13" s="29"/>
      <c r="M13" s="29"/>
      <c r="N13" s="29"/>
      <c r="O13" s="29"/>
      <c r="P13" s="29"/>
      <c r="Q13" s="29"/>
      <c r="R13" s="29"/>
      <c r="S13" s="29"/>
      <c r="T13" s="29"/>
      <c r="U13" s="29"/>
      <c r="V13" s="29"/>
      <c r="W13" s="29"/>
      <c r="X13" s="29"/>
      <c r="Y13" s="29"/>
      <c r="Z13" s="29"/>
      <c r="AB13" s="31"/>
    </row>
    <row r="14" spans="2:28" s="30" customFormat="1" ht="18" customHeight="1">
      <c r="B14" s="29"/>
      <c r="C14" s="138"/>
      <c r="D14" s="138"/>
      <c r="E14" s="138"/>
      <c r="F14" s="138"/>
      <c r="G14" s="138"/>
      <c r="H14" s="138"/>
      <c r="I14" s="138"/>
      <c r="J14" s="138"/>
      <c r="K14" s="29"/>
      <c r="L14" s="29"/>
      <c r="M14" s="29"/>
      <c r="N14" s="29"/>
      <c r="O14" s="29"/>
      <c r="P14" s="29"/>
      <c r="Q14" s="29"/>
      <c r="R14" s="29"/>
      <c r="S14" s="29"/>
      <c r="T14" s="29"/>
      <c r="U14" s="29"/>
      <c r="V14" s="29"/>
      <c r="W14" s="29"/>
      <c r="X14" s="29"/>
      <c r="Y14" s="29"/>
      <c r="Z14" s="29"/>
      <c r="AB14" s="34"/>
    </row>
    <row r="15" spans="2:28" s="30" customFormat="1" ht="18" customHeight="1">
      <c r="B15" s="29"/>
      <c r="D15" s="29"/>
      <c r="E15" s="29"/>
      <c r="F15" s="29"/>
      <c r="G15" s="29"/>
      <c r="H15" s="29"/>
      <c r="I15" s="29"/>
      <c r="J15" s="29"/>
      <c r="K15" s="29"/>
      <c r="L15" s="29"/>
      <c r="M15" s="29"/>
      <c r="N15" s="29"/>
      <c r="O15" s="29"/>
      <c r="P15" s="29"/>
      <c r="Q15" s="29"/>
      <c r="R15" s="29"/>
      <c r="S15" s="29"/>
      <c r="T15" s="29"/>
      <c r="U15" s="29"/>
      <c r="V15" s="29"/>
      <c r="W15" s="29"/>
      <c r="X15" s="29"/>
      <c r="Y15" s="29"/>
      <c r="Z15" s="29"/>
      <c r="AB15" s="34"/>
    </row>
    <row r="16" spans="2:28" s="30" customFormat="1" ht="18" customHeight="1">
      <c r="B16" s="29"/>
      <c r="D16" s="29"/>
      <c r="E16" s="29"/>
      <c r="F16" s="29"/>
      <c r="G16" s="29"/>
      <c r="H16" s="29"/>
      <c r="I16" s="29"/>
      <c r="J16" s="29"/>
      <c r="K16" s="29"/>
      <c r="L16" s="29"/>
      <c r="M16" s="29"/>
      <c r="N16" s="29"/>
      <c r="O16" s="29"/>
      <c r="P16" s="29"/>
      <c r="Q16" s="29"/>
      <c r="R16" s="29"/>
      <c r="S16" s="29"/>
      <c r="T16" s="29"/>
      <c r="U16" s="29"/>
      <c r="V16" s="29"/>
      <c r="W16" s="29"/>
      <c r="X16" s="29"/>
      <c r="Y16" s="29"/>
      <c r="Z16" s="29"/>
      <c r="AB16" s="34"/>
    </row>
    <row r="17" spans="2:28" s="30" customFormat="1" ht="18" customHeight="1">
      <c r="B17" s="29"/>
      <c r="D17" s="29"/>
      <c r="E17" s="29"/>
      <c r="F17" s="29"/>
      <c r="G17" s="29"/>
      <c r="H17" s="29"/>
      <c r="I17" s="29"/>
      <c r="J17" s="29"/>
      <c r="K17" s="29"/>
      <c r="L17" s="29"/>
      <c r="M17" s="29"/>
      <c r="N17" s="29"/>
      <c r="O17" s="29"/>
      <c r="P17" s="29"/>
      <c r="Q17" s="29"/>
      <c r="R17" s="29"/>
      <c r="S17" s="29"/>
      <c r="T17" s="29"/>
      <c r="U17" s="29"/>
      <c r="V17" s="29"/>
      <c r="W17" s="29"/>
      <c r="X17" s="29"/>
      <c r="Y17" s="29"/>
      <c r="Z17" s="29"/>
      <c r="AB17" s="34"/>
    </row>
    <row r="18" spans="2:28" s="30" customFormat="1" ht="18" customHeight="1">
      <c r="B18" s="29"/>
      <c r="D18" s="29"/>
      <c r="E18" s="29"/>
      <c r="F18" s="29"/>
      <c r="G18" s="29"/>
      <c r="H18" s="29"/>
      <c r="I18" s="29"/>
      <c r="J18" s="29"/>
      <c r="K18" s="29"/>
      <c r="L18" s="29"/>
      <c r="M18" s="29"/>
      <c r="N18" s="29"/>
      <c r="O18" s="29"/>
      <c r="P18" s="29"/>
      <c r="Q18" s="29"/>
      <c r="R18" s="29"/>
      <c r="S18" s="29"/>
      <c r="T18" s="29"/>
      <c r="U18" s="29"/>
      <c r="V18" s="29"/>
      <c r="W18" s="29"/>
      <c r="X18" s="29"/>
      <c r="Y18" s="29"/>
      <c r="Z18" s="29"/>
      <c r="AB18" s="34"/>
    </row>
  </sheetData>
  <phoneticPr fontId="2"/>
  <pageMargins left="0.78740157480314965" right="0.78740157480314965" top="0.78740157480314965" bottom="0.78740157480314965" header="0.39370078740157483" footer="0.39370078740157483"/>
  <pageSetup paperSize="9" scale="83" orientation="portrait" useFirstPageNumber="1" r:id="rId1"/>
  <headerFooter alignWithMargins="0">
    <oddFooter>&amp;C&amp;12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422"/>
  <sheetViews>
    <sheetView view="pageBreakPreview" zoomScaleNormal="100" zoomScaleSheetLayoutView="100" workbookViewId="0">
      <pane ySplit="4" topLeftCell="A5" activePane="bottomLeft" state="frozen"/>
      <selection pane="bottomLeft" activeCell="G353" sqref="G353"/>
    </sheetView>
  </sheetViews>
  <sheetFormatPr defaultColWidth="12" defaultRowHeight="13.2"/>
  <cols>
    <col min="1" max="1" width="2.875" style="17" customWidth="1"/>
    <col min="2" max="2" width="6.125" style="17" customWidth="1"/>
    <col min="3" max="3" width="5.375" style="107" customWidth="1"/>
    <col min="4" max="4" width="10.875" style="107" customWidth="1"/>
    <col min="5" max="5" width="5.375" style="107" customWidth="1"/>
    <col min="6" max="6" width="10.875" style="107" customWidth="1"/>
    <col min="7" max="7" width="5.375" style="107" customWidth="1"/>
    <col min="8" max="8" width="10.875" style="107" customWidth="1"/>
    <col min="9" max="9" width="5.375" style="107" customWidth="1"/>
    <col min="10" max="10" width="10.875" style="107" customWidth="1"/>
    <col min="11" max="11" width="5.375" style="107" customWidth="1"/>
    <col min="12" max="12" width="10.875" style="107" customWidth="1"/>
    <col min="13" max="13" width="5.375" style="107" customWidth="1"/>
    <col min="14" max="14" width="10.875" style="107" customWidth="1"/>
    <col min="15" max="15" width="5.375" style="107" customWidth="1"/>
    <col min="16" max="16" width="10.875" style="107" customWidth="1"/>
    <col min="17" max="17" width="5.375" style="107" customWidth="1"/>
    <col min="18" max="18" width="10.875" style="107" customWidth="1"/>
    <col min="19" max="19" width="5.375" style="107" customWidth="1"/>
    <col min="20" max="20" width="10.875" style="107" customWidth="1"/>
    <col min="21" max="21" width="5.375" style="107" customWidth="1"/>
    <col min="22" max="22" width="10.875" style="107" customWidth="1"/>
    <col min="23" max="23" width="1.875" style="17" customWidth="1"/>
    <col min="24" max="16384" width="12" style="17"/>
  </cols>
  <sheetData>
    <row r="1" spans="2:25" s="16" customFormat="1" ht="24" customHeight="1">
      <c r="B1" s="940" t="s">
        <v>24</v>
      </c>
      <c r="C1" s="940"/>
      <c r="D1" s="940"/>
      <c r="E1" s="940"/>
      <c r="F1" s="940"/>
      <c r="G1" s="940"/>
      <c r="H1" s="940"/>
      <c r="I1" s="940"/>
      <c r="J1" s="940"/>
      <c r="K1" s="940"/>
      <c r="L1" s="940"/>
      <c r="M1" s="940"/>
      <c r="N1" s="940"/>
      <c r="O1" s="940"/>
      <c r="P1" s="940"/>
      <c r="Q1" s="940"/>
      <c r="R1" s="940"/>
      <c r="S1" s="940"/>
      <c r="T1" s="940"/>
      <c r="U1" s="940"/>
      <c r="V1" s="940"/>
    </row>
    <row r="2" spans="2:25" s="5" customFormat="1" ht="12" customHeight="1" thickBot="1">
      <c r="B2" s="941" t="s">
        <v>25</v>
      </c>
      <c r="C2" s="941"/>
      <c r="D2" s="941"/>
      <c r="E2" s="941"/>
      <c r="F2" s="941"/>
      <c r="G2" s="941"/>
      <c r="H2" s="941"/>
      <c r="I2" s="941"/>
      <c r="J2" s="941"/>
      <c r="K2" s="941"/>
      <c r="L2" s="941"/>
      <c r="M2" s="941"/>
      <c r="N2" s="941"/>
      <c r="O2" s="941"/>
      <c r="P2" s="941"/>
      <c r="Q2" s="941"/>
      <c r="R2" s="941"/>
      <c r="S2" s="941"/>
      <c r="T2" s="941"/>
      <c r="U2" s="941"/>
      <c r="V2" s="941"/>
    </row>
    <row r="3" spans="2:25" ht="17.25" customHeight="1">
      <c r="B3" s="942" t="s">
        <v>626</v>
      </c>
      <c r="C3" s="944" t="s">
        <v>2</v>
      </c>
      <c r="D3" s="945"/>
      <c r="E3" s="944" t="s">
        <v>3</v>
      </c>
      <c r="F3" s="945"/>
      <c r="G3" s="944" t="s">
        <v>4</v>
      </c>
      <c r="H3" s="945"/>
      <c r="I3" s="944" t="s">
        <v>5</v>
      </c>
      <c r="J3" s="945"/>
      <c r="K3" s="944" t="s">
        <v>17</v>
      </c>
      <c r="L3" s="945"/>
      <c r="M3" s="944" t="s">
        <v>26</v>
      </c>
      <c r="N3" s="945"/>
      <c r="O3" s="944" t="s">
        <v>27</v>
      </c>
      <c r="P3" s="945"/>
      <c r="Q3" s="944" t="s">
        <v>28</v>
      </c>
      <c r="R3" s="945"/>
      <c r="S3" s="944" t="s">
        <v>29</v>
      </c>
      <c r="T3" s="945"/>
      <c r="U3" s="944" t="s">
        <v>30</v>
      </c>
      <c r="V3" s="956"/>
    </row>
    <row r="4" spans="2:25" ht="17.25" customHeight="1">
      <c r="B4" s="943"/>
      <c r="C4" s="283" t="s">
        <v>0</v>
      </c>
      <c r="D4" s="284" t="s">
        <v>1</v>
      </c>
      <c r="E4" s="283" t="s">
        <v>0</v>
      </c>
      <c r="F4" s="285" t="s">
        <v>662</v>
      </c>
      <c r="G4" s="283" t="s">
        <v>0</v>
      </c>
      <c r="H4" s="284" t="s">
        <v>1</v>
      </c>
      <c r="I4" s="283" t="s">
        <v>0</v>
      </c>
      <c r="J4" s="286" t="s">
        <v>1</v>
      </c>
      <c r="K4" s="283" t="s">
        <v>0</v>
      </c>
      <c r="L4" s="284" t="s">
        <v>1</v>
      </c>
      <c r="M4" s="283" t="s">
        <v>0</v>
      </c>
      <c r="N4" s="284" t="s">
        <v>1</v>
      </c>
      <c r="O4" s="283" t="s">
        <v>0</v>
      </c>
      <c r="P4" s="284" t="s">
        <v>1</v>
      </c>
      <c r="Q4" s="283" t="s">
        <v>0</v>
      </c>
      <c r="R4" s="285" t="s">
        <v>1</v>
      </c>
      <c r="S4" s="283" t="s">
        <v>0</v>
      </c>
      <c r="T4" s="284" t="s">
        <v>1</v>
      </c>
      <c r="U4" s="283" t="s">
        <v>0</v>
      </c>
      <c r="V4" s="287" t="s">
        <v>1</v>
      </c>
    </row>
    <row r="5" spans="2:25" s="107" customFormat="1" ht="13.5" customHeight="1">
      <c r="B5" s="978" t="s">
        <v>627</v>
      </c>
      <c r="C5" s="332">
        <v>1</v>
      </c>
      <c r="D5" s="335">
        <v>199400</v>
      </c>
      <c r="E5" s="336"/>
      <c r="F5" s="337"/>
      <c r="G5" s="336"/>
      <c r="H5" s="337"/>
      <c r="I5" s="336"/>
      <c r="J5" s="337"/>
      <c r="K5" s="336"/>
      <c r="L5" s="337"/>
      <c r="M5" s="336"/>
      <c r="N5" s="337"/>
      <c r="O5" s="336"/>
      <c r="P5" s="337"/>
      <c r="Q5" s="336"/>
      <c r="R5" s="337"/>
      <c r="S5" s="336"/>
      <c r="T5" s="337"/>
      <c r="U5" s="336"/>
      <c r="V5" s="338"/>
    </row>
    <row r="6" spans="2:25" s="107" customFormat="1" ht="14.25" customHeight="1">
      <c r="B6" s="977"/>
      <c r="C6" s="328">
        <v>2</v>
      </c>
      <c r="D6" s="339">
        <v>200500</v>
      </c>
      <c r="E6" s="336"/>
      <c r="F6" s="337"/>
      <c r="G6" s="340"/>
      <c r="H6" s="341"/>
      <c r="I6" s="340"/>
      <c r="J6" s="341"/>
      <c r="K6" s="340"/>
      <c r="L6" s="341"/>
      <c r="M6" s="340"/>
      <c r="N6" s="341"/>
      <c r="O6" s="340"/>
      <c r="P6" s="341"/>
      <c r="Q6" s="340"/>
      <c r="R6" s="341"/>
      <c r="S6" s="340"/>
      <c r="T6" s="341"/>
      <c r="U6" s="340"/>
      <c r="V6" s="342"/>
    </row>
    <row r="7" spans="2:25" s="107" customFormat="1" ht="13.5" customHeight="1">
      <c r="B7" s="977"/>
      <c r="C7" s="328">
        <v>3</v>
      </c>
      <c r="D7" s="339">
        <v>201700</v>
      </c>
      <c r="E7" s="336"/>
      <c r="F7" s="337"/>
      <c r="G7" s="340"/>
      <c r="H7" s="341"/>
      <c r="I7" s="340"/>
      <c r="J7" s="341"/>
      <c r="K7" s="340"/>
      <c r="L7" s="341"/>
      <c r="M7" s="340"/>
      <c r="N7" s="341"/>
      <c r="O7" s="340"/>
      <c r="P7" s="341"/>
      <c r="Q7" s="340"/>
      <c r="R7" s="341"/>
      <c r="S7" s="340"/>
      <c r="T7" s="341"/>
      <c r="U7" s="340"/>
      <c r="V7" s="342"/>
      <c r="Y7" s="135"/>
    </row>
    <row r="8" spans="2:25" s="107" customFormat="1" ht="14.25" customHeight="1">
      <c r="B8" s="977"/>
      <c r="C8" s="331">
        <v>4</v>
      </c>
      <c r="D8" s="343">
        <v>202800</v>
      </c>
      <c r="E8" s="336"/>
      <c r="F8" s="337"/>
      <c r="G8" s="340"/>
      <c r="H8" s="341"/>
      <c r="I8" s="340"/>
      <c r="J8" s="341"/>
      <c r="K8" s="340"/>
      <c r="L8" s="341"/>
      <c r="M8" s="340"/>
      <c r="N8" s="341"/>
      <c r="O8" s="340"/>
      <c r="P8" s="341"/>
      <c r="Q8" s="340"/>
      <c r="R8" s="341"/>
      <c r="S8" s="340"/>
      <c r="T8" s="341"/>
      <c r="U8" s="340"/>
      <c r="V8" s="342"/>
    </row>
    <row r="9" spans="2:25" s="107" customFormat="1" ht="14.25" customHeight="1">
      <c r="B9" s="977"/>
      <c r="C9" s="327">
        <v>5</v>
      </c>
      <c r="D9" s="344">
        <v>204000</v>
      </c>
      <c r="E9" s="336"/>
      <c r="F9" s="337"/>
      <c r="G9" s="336"/>
      <c r="H9" s="337"/>
      <c r="I9" s="336"/>
      <c r="J9" s="337"/>
      <c r="K9" s="336"/>
      <c r="L9" s="337"/>
      <c r="M9" s="336"/>
      <c r="N9" s="337"/>
      <c r="O9" s="336"/>
      <c r="P9" s="337"/>
      <c r="Q9" s="336"/>
      <c r="R9" s="337"/>
      <c r="S9" s="336"/>
      <c r="T9" s="337"/>
      <c r="U9" s="336"/>
      <c r="V9" s="338"/>
    </row>
    <row r="10" spans="2:25" s="107" customFormat="1">
      <c r="B10" s="977"/>
      <c r="C10" s="328">
        <v>6</v>
      </c>
      <c r="D10" s="339">
        <v>205800</v>
      </c>
      <c r="E10" s="336"/>
      <c r="F10" s="337"/>
      <c r="G10" s="336"/>
      <c r="H10" s="337"/>
      <c r="I10" s="336"/>
      <c r="J10" s="337"/>
      <c r="K10" s="336"/>
      <c r="L10" s="337"/>
      <c r="M10" s="336"/>
      <c r="N10" s="337"/>
      <c r="O10" s="336"/>
      <c r="P10" s="337"/>
      <c r="Q10" s="345"/>
      <c r="R10" s="337"/>
      <c r="S10" s="336"/>
      <c r="T10" s="337"/>
      <c r="U10" s="336"/>
      <c r="V10" s="338"/>
    </row>
    <row r="11" spans="2:25" s="107" customFormat="1">
      <c r="B11" s="977"/>
      <c r="C11" s="328">
        <v>7</v>
      </c>
      <c r="D11" s="339">
        <v>207400</v>
      </c>
      <c r="E11" s="336"/>
      <c r="F11" s="337"/>
      <c r="G11" s="336"/>
      <c r="H11" s="337"/>
      <c r="I11" s="336"/>
      <c r="J11" s="337"/>
      <c r="K11" s="336"/>
      <c r="L11" s="337"/>
      <c r="M11" s="336"/>
      <c r="N11" s="337"/>
      <c r="O11" s="336"/>
      <c r="P11" s="337"/>
      <c r="Q11" s="336"/>
      <c r="R11" s="337"/>
      <c r="S11" s="336"/>
      <c r="T11" s="337"/>
      <c r="U11" s="336"/>
      <c r="V11" s="338"/>
    </row>
    <row r="12" spans="2:25" s="107" customFormat="1">
      <c r="B12" s="977"/>
      <c r="C12" s="329">
        <v>8</v>
      </c>
      <c r="D12" s="346">
        <v>209000</v>
      </c>
      <c r="E12" s="336"/>
      <c r="F12" s="337"/>
      <c r="G12" s="336"/>
      <c r="H12" s="337"/>
      <c r="I12" s="336"/>
      <c r="J12" s="337"/>
      <c r="K12" s="336"/>
      <c r="L12" s="337"/>
      <c r="M12" s="336"/>
      <c r="N12" s="337"/>
      <c r="O12" s="336"/>
      <c r="P12" s="337"/>
      <c r="Q12" s="336"/>
      <c r="R12" s="337"/>
      <c r="S12" s="336"/>
      <c r="T12" s="337"/>
      <c r="U12" s="336"/>
      <c r="V12" s="338"/>
    </row>
    <row r="13" spans="2:25" s="107" customFormat="1">
      <c r="B13" s="977"/>
      <c r="C13" s="332">
        <v>9</v>
      </c>
      <c r="D13" s="335">
        <v>210600</v>
      </c>
      <c r="E13" s="336"/>
      <c r="F13" s="337"/>
      <c r="G13" s="336"/>
      <c r="H13" s="337"/>
      <c r="I13" s="336"/>
      <c r="J13" s="337"/>
      <c r="K13" s="336"/>
      <c r="L13" s="337"/>
      <c r="M13" s="336"/>
      <c r="N13" s="337"/>
      <c r="O13" s="336"/>
      <c r="P13" s="337"/>
      <c r="Q13" s="336"/>
      <c r="R13" s="337"/>
      <c r="S13" s="336"/>
      <c r="T13" s="337"/>
      <c r="U13" s="336"/>
      <c r="V13" s="338"/>
    </row>
    <row r="14" spans="2:25" s="107" customFormat="1">
      <c r="B14" s="977"/>
      <c r="C14" s="328">
        <v>10</v>
      </c>
      <c r="D14" s="339">
        <v>212400</v>
      </c>
      <c r="E14" s="336"/>
      <c r="F14" s="337"/>
      <c r="G14" s="336"/>
      <c r="H14" s="337"/>
      <c r="I14" s="336"/>
      <c r="J14" s="337"/>
      <c r="K14" s="336"/>
      <c r="L14" s="337"/>
      <c r="M14" s="336"/>
      <c r="N14" s="337"/>
      <c r="O14" s="336"/>
      <c r="P14" s="337"/>
      <c r="Q14" s="336"/>
      <c r="R14" s="337"/>
      <c r="S14" s="336"/>
      <c r="T14" s="337"/>
      <c r="U14" s="336"/>
      <c r="V14" s="338"/>
    </row>
    <row r="15" spans="2:25" s="107" customFormat="1">
      <c r="B15" s="977"/>
      <c r="C15" s="328">
        <v>11</v>
      </c>
      <c r="D15" s="339">
        <v>214100</v>
      </c>
      <c r="E15" s="336"/>
      <c r="F15" s="337"/>
      <c r="G15" s="336"/>
      <c r="H15" s="337"/>
      <c r="I15" s="336"/>
      <c r="J15" s="337"/>
      <c r="K15" s="336"/>
      <c r="L15" s="337"/>
      <c r="M15" s="336"/>
      <c r="N15" s="337"/>
      <c r="O15" s="336"/>
      <c r="P15" s="337"/>
      <c r="Q15" s="336"/>
      <c r="R15" s="337"/>
      <c r="S15" s="336"/>
      <c r="T15" s="337"/>
      <c r="U15" s="336"/>
      <c r="V15" s="338"/>
    </row>
    <row r="16" spans="2:25" s="107" customFormat="1">
      <c r="B16" s="977"/>
      <c r="C16" s="331">
        <v>12</v>
      </c>
      <c r="D16" s="343">
        <v>215800</v>
      </c>
      <c r="E16" s="336"/>
      <c r="F16" s="337"/>
      <c r="G16" s="336"/>
      <c r="H16" s="337"/>
      <c r="I16" s="336"/>
      <c r="J16" s="337"/>
      <c r="K16" s="336"/>
      <c r="L16" s="337"/>
      <c r="M16" s="336"/>
      <c r="N16" s="337"/>
      <c r="O16" s="336"/>
      <c r="P16" s="337"/>
      <c r="Q16" s="336"/>
      <c r="R16" s="337"/>
      <c r="S16" s="336"/>
      <c r="T16" s="337"/>
      <c r="U16" s="336"/>
      <c r="V16" s="338"/>
    </row>
    <row r="17" spans="2:22" s="107" customFormat="1">
      <c r="B17" s="977"/>
      <c r="C17" s="327">
        <v>13</v>
      </c>
      <c r="D17" s="344">
        <v>217300</v>
      </c>
      <c r="E17" s="336"/>
      <c r="F17" s="337"/>
      <c r="G17" s="336"/>
      <c r="H17" s="337"/>
      <c r="I17" s="336"/>
      <c r="J17" s="337"/>
      <c r="K17" s="336"/>
      <c r="L17" s="337"/>
      <c r="M17" s="336"/>
      <c r="N17" s="337"/>
      <c r="O17" s="336"/>
      <c r="P17" s="337"/>
      <c r="Q17" s="336"/>
      <c r="R17" s="337"/>
      <c r="S17" s="336"/>
      <c r="T17" s="337"/>
      <c r="U17" s="336"/>
      <c r="V17" s="338"/>
    </row>
    <row r="18" spans="2:22" s="107" customFormat="1">
      <c r="B18" s="977"/>
      <c r="C18" s="328">
        <v>14</v>
      </c>
      <c r="D18" s="339">
        <v>218900</v>
      </c>
      <c r="E18" s="336"/>
      <c r="F18" s="337"/>
      <c r="G18" s="336"/>
      <c r="H18" s="337"/>
      <c r="I18" s="336"/>
      <c r="J18" s="337"/>
      <c r="K18" s="336"/>
      <c r="L18" s="337"/>
      <c r="M18" s="336"/>
      <c r="N18" s="337"/>
      <c r="O18" s="336"/>
      <c r="P18" s="337"/>
      <c r="Q18" s="336"/>
      <c r="R18" s="337"/>
      <c r="S18" s="336"/>
      <c r="T18" s="337"/>
      <c r="U18" s="336"/>
      <c r="V18" s="338"/>
    </row>
    <row r="19" spans="2:22" s="107" customFormat="1">
      <c r="B19" s="977"/>
      <c r="C19" s="328">
        <v>15</v>
      </c>
      <c r="D19" s="339">
        <v>220400</v>
      </c>
      <c r="E19" s="336"/>
      <c r="F19" s="337"/>
      <c r="G19" s="336"/>
      <c r="H19" s="337"/>
      <c r="I19" s="336"/>
      <c r="J19" s="337"/>
      <c r="K19" s="336"/>
      <c r="L19" s="337"/>
      <c r="M19" s="336"/>
      <c r="N19" s="337"/>
      <c r="O19" s="336"/>
      <c r="P19" s="337"/>
      <c r="Q19" s="336"/>
      <c r="R19" s="337"/>
      <c r="S19" s="336"/>
      <c r="T19" s="337"/>
      <c r="U19" s="336"/>
      <c r="V19" s="338"/>
    </row>
    <row r="20" spans="2:22" s="107" customFormat="1">
      <c r="B20" s="977"/>
      <c r="C20" s="329">
        <v>16</v>
      </c>
      <c r="D20" s="346">
        <v>222100</v>
      </c>
      <c r="E20" s="336"/>
      <c r="F20" s="337"/>
      <c r="G20" s="336"/>
      <c r="H20" s="337"/>
      <c r="I20" s="336"/>
      <c r="J20" s="337"/>
      <c r="K20" s="336"/>
      <c r="L20" s="337"/>
      <c r="M20" s="336"/>
      <c r="N20" s="337"/>
      <c r="O20" s="336"/>
      <c r="P20" s="337"/>
      <c r="Q20" s="336"/>
      <c r="R20" s="337"/>
      <c r="S20" s="336"/>
      <c r="T20" s="337"/>
      <c r="U20" s="336"/>
      <c r="V20" s="338"/>
    </row>
    <row r="21" spans="2:22" s="107" customFormat="1">
      <c r="B21" s="977"/>
      <c r="C21" s="332">
        <v>17</v>
      </c>
      <c r="D21" s="335">
        <v>223400</v>
      </c>
      <c r="E21" s="336"/>
      <c r="F21" s="337"/>
      <c r="G21" s="336"/>
      <c r="H21" s="337"/>
      <c r="I21" s="336"/>
      <c r="J21" s="337"/>
      <c r="K21" s="336"/>
      <c r="L21" s="337"/>
      <c r="M21" s="336"/>
      <c r="N21" s="337"/>
      <c r="O21" s="336"/>
      <c r="P21" s="337"/>
      <c r="Q21" s="336"/>
      <c r="R21" s="337"/>
      <c r="S21" s="336"/>
      <c r="T21" s="337"/>
      <c r="U21" s="336"/>
      <c r="V21" s="338"/>
    </row>
    <row r="22" spans="2:22" s="107" customFormat="1">
      <c r="B22" s="977"/>
      <c r="C22" s="328">
        <v>18</v>
      </c>
      <c r="D22" s="339">
        <v>225000</v>
      </c>
      <c r="E22" s="336"/>
      <c r="F22" s="337"/>
      <c r="G22" s="336"/>
      <c r="H22" s="337"/>
      <c r="I22" s="336"/>
      <c r="J22" s="337"/>
      <c r="K22" s="336"/>
      <c r="L22" s="337"/>
      <c r="M22" s="336"/>
      <c r="N22" s="337"/>
      <c r="O22" s="336"/>
      <c r="P22" s="337"/>
      <c r="Q22" s="336"/>
      <c r="R22" s="337"/>
      <c r="S22" s="336"/>
      <c r="T22" s="337"/>
      <c r="U22" s="336"/>
      <c r="V22" s="338"/>
    </row>
    <row r="23" spans="2:22" s="107" customFormat="1">
      <c r="B23" s="977"/>
      <c r="C23" s="328">
        <v>19</v>
      </c>
      <c r="D23" s="339">
        <v>226600</v>
      </c>
      <c r="E23" s="336"/>
      <c r="F23" s="337"/>
      <c r="G23" s="336"/>
      <c r="H23" s="337"/>
      <c r="I23" s="336"/>
      <c r="J23" s="337"/>
      <c r="K23" s="336"/>
      <c r="L23" s="337"/>
      <c r="M23" s="336"/>
      <c r="N23" s="337"/>
      <c r="O23" s="336"/>
      <c r="P23" s="337"/>
      <c r="Q23" s="336"/>
      <c r="R23" s="337"/>
      <c r="S23" s="336"/>
      <c r="T23" s="337"/>
      <c r="U23" s="336"/>
      <c r="V23" s="338"/>
    </row>
    <row r="24" spans="2:22" s="107" customFormat="1">
      <c r="B24" s="977"/>
      <c r="C24" s="331">
        <v>20</v>
      </c>
      <c r="D24" s="343">
        <v>228200</v>
      </c>
      <c r="E24" s="336"/>
      <c r="F24" s="337"/>
      <c r="G24" s="336"/>
      <c r="H24" s="337"/>
      <c r="I24" s="336"/>
      <c r="J24" s="337"/>
      <c r="K24" s="336"/>
      <c r="L24" s="337"/>
      <c r="M24" s="336"/>
      <c r="N24" s="337"/>
      <c r="O24" s="336"/>
      <c r="P24" s="337"/>
      <c r="Q24" s="336"/>
      <c r="R24" s="337"/>
      <c r="S24" s="336"/>
      <c r="T24" s="337"/>
      <c r="U24" s="336"/>
      <c r="V24" s="338"/>
    </row>
    <row r="25" spans="2:22" s="107" customFormat="1">
      <c r="B25" s="977"/>
      <c r="C25" s="327">
        <v>21</v>
      </c>
      <c r="D25" s="344">
        <v>229900</v>
      </c>
      <c r="E25" s="336"/>
      <c r="F25" s="337"/>
      <c r="G25" s="336"/>
      <c r="H25" s="337"/>
      <c r="I25" s="336"/>
      <c r="J25" s="337"/>
      <c r="K25" s="336"/>
      <c r="L25" s="337"/>
      <c r="M25" s="336"/>
      <c r="N25" s="337"/>
      <c r="O25" s="336"/>
      <c r="P25" s="337"/>
      <c r="Q25" s="336"/>
      <c r="R25" s="337"/>
      <c r="S25" s="336"/>
      <c r="T25" s="337"/>
      <c r="U25" s="336"/>
      <c r="V25" s="338"/>
    </row>
    <row r="26" spans="2:22" s="107" customFormat="1">
      <c r="B26" s="977"/>
      <c r="C26" s="328">
        <v>22</v>
      </c>
      <c r="D26" s="339">
        <v>231500</v>
      </c>
      <c r="E26" s="336"/>
      <c r="F26" s="337"/>
      <c r="G26" s="336"/>
      <c r="H26" s="337"/>
      <c r="I26" s="336"/>
      <c r="J26" s="337"/>
      <c r="K26" s="336"/>
      <c r="L26" s="337"/>
      <c r="M26" s="336"/>
      <c r="N26" s="337"/>
      <c r="O26" s="336"/>
      <c r="P26" s="337"/>
      <c r="Q26" s="336"/>
      <c r="R26" s="337"/>
      <c r="S26" s="336"/>
      <c r="T26" s="337"/>
      <c r="U26" s="336"/>
      <c r="V26" s="338"/>
    </row>
    <row r="27" spans="2:22" s="107" customFormat="1">
      <c r="B27" s="977"/>
      <c r="C27" s="328">
        <v>23</v>
      </c>
      <c r="D27" s="339">
        <v>233200</v>
      </c>
      <c r="E27" s="336"/>
      <c r="F27" s="337"/>
      <c r="G27" s="336"/>
      <c r="H27" s="337"/>
      <c r="I27" s="336"/>
      <c r="J27" s="337"/>
      <c r="K27" s="336"/>
      <c r="L27" s="337"/>
      <c r="M27" s="336"/>
      <c r="N27" s="337"/>
      <c r="O27" s="336"/>
      <c r="P27" s="337"/>
      <c r="Q27" s="336"/>
      <c r="R27" s="337"/>
      <c r="S27" s="336"/>
      <c r="T27" s="337"/>
      <c r="U27" s="336"/>
      <c r="V27" s="338"/>
    </row>
    <row r="28" spans="2:22" s="107" customFormat="1">
      <c r="B28" s="977"/>
      <c r="C28" s="329">
        <v>24</v>
      </c>
      <c r="D28" s="346">
        <v>235000</v>
      </c>
      <c r="E28" s="336"/>
      <c r="F28" s="337"/>
      <c r="G28" s="336"/>
      <c r="H28" s="337"/>
      <c r="I28" s="336"/>
      <c r="J28" s="337"/>
      <c r="K28" s="336"/>
      <c r="L28" s="337"/>
      <c r="M28" s="336"/>
      <c r="N28" s="337"/>
      <c r="O28" s="336"/>
      <c r="P28" s="337"/>
      <c r="Q28" s="336"/>
      <c r="R28" s="337"/>
      <c r="S28" s="336"/>
      <c r="T28" s="337"/>
      <c r="U28" s="336"/>
      <c r="V28" s="338"/>
    </row>
    <row r="29" spans="2:22" s="107" customFormat="1">
      <c r="B29" s="977"/>
      <c r="C29" s="332">
        <v>25</v>
      </c>
      <c r="D29" s="335">
        <v>236700</v>
      </c>
      <c r="E29" s="336"/>
      <c r="F29" s="337"/>
      <c r="G29" s="336"/>
      <c r="H29" s="337"/>
      <c r="I29" s="336"/>
      <c r="J29" s="337"/>
      <c r="K29" s="336"/>
      <c r="L29" s="337"/>
      <c r="M29" s="336"/>
      <c r="N29" s="337"/>
      <c r="O29" s="336"/>
      <c r="P29" s="337"/>
      <c r="Q29" s="336"/>
      <c r="R29" s="337"/>
      <c r="S29" s="336"/>
      <c r="T29" s="337"/>
      <c r="U29" s="336"/>
      <c r="V29" s="338"/>
    </row>
    <row r="30" spans="2:22" s="107" customFormat="1">
      <c r="B30" s="977"/>
      <c r="C30" s="328">
        <v>26</v>
      </c>
      <c r="D30" s="339">
        <v>238400</v>
      </c>
      <c r="E30" s="336"/>
      <c r="F30" s="337"/>
      <c r="G30" s="336"/>
      <c r="H30" s="337"/>
      <c r="I30" s="336"/>
      <c r="J30" s="337"/>
      <c r="K30" s="336"/>
      <c r="L30" s="337"/>
      <c r="M30" s="336"/>
      <c r="N30" s="337"/>
      <c r="O30" s="336"/>
      <c r="P30" s="337"/>
      <c r="Q30" s="336"/>
      <c r="R30" s="337"/>
      <c r="S30" s="336"/>
      <c r="T30" s="337"/>
      <c r="U30" s="336"/>
      <c r="V30" s="338"/>
    </row>
    <row r="31" spans="2:22" s="107" customFormat="1">
      <c r="B31" s="977"/>
      <c r="C31" s="328">
        <v>27</v>
      </c>
      <c r="D31" s="339">
        <v>239900</v>
      </c>
      <c r="E31" s="336"/>
      <c r="F31" s="337"/>
      <c r="G31" s="336"/>
      <c r="H31" s="337"/>
      <c r="I31" s="336"/>
      <c r="J31" s="337"/>
      <c r="K31" s="336"/>
      <c r="L31" s="337"/>
      <c r="M31" s="336"/>
      <c r="N31" s="337"/>
      <c r="O31" s="336"/>
      <c r="P31" s="337"/>
      <c r="Q31" s="336"/>
      <c r="R31" s="337"/>
      <c r="S31" s="336"/>
      <c r="T31" s="337"/>
      <c r="U31" s="336"/>
      <c r="V31" s="338"/>
    </row>
    <row r="32" spans="2:22" s="107" customFormat="1">
      <c r="B32" s="977"/>
      <c r="C32" s="331">
        <v>28</v>
      </c>
      <c r="D32" s="343">
        <v>241300</v>
      </c>
      <c r="E32" s="336"/>
      <c r="F32" s="337"/>
      <c r="G32" s="336"/>
      <c r="H32" s="337"/>
      <c r="I32" s="336"/>
      <c r="J32" s="337"/>
      <c r="K32" s="336"/>
      <c r="L32" s="337"/>
      <c r="M32" s="336"/>
      <c r="N32" s="337"/>
      <c r="O32" s="336"/>
      <c r="P32" s="337"/>
      <c r="Q32" s="336"/>
      <c r="R32" s="337"/>
      <c r="S32" s="336"/>
      <c r="T32" s="337"/>
      <c r="U32" s="336"/>
      <c r="V32" s="338"/>
    </row>
    <row r="33" spans="2:22" s="107" customFormat="1" ht="14.25" customHeight="1">
      <c r="B33" s="977"/>
      <c r="C33" s="327">
        <v>29</v>
      </c>
      <c r="D33" s="344">
        <v>242500</v>
      </c>
      <c r="E33" s="347">
        <v>1</v>
      </c>
      <c r="F33" s="344">
        <v>246300</v>
      </c>
      <c r="G33" s="336"/>
      <c r="H33" s="337"/>
      <c r="I33" s="336"/>
      <c r="J33" s="337"/>
      <c r="K33" s="336"/>
      <c r="L33" s="337"/>
      <c r="M33" s="336"/>
      <c r="N33" s="337"/>
      <c r="O33" s="336"/>
      <c r="P33" s="337"/>
      <c r="Q33" s="336"/>
      <c r="R33" s="337"/>
      <c r="S33" s="336"/>
      <c r="T33" s="337"/>
      <c r="U33" s="336"/>
      <c r="V33" s="338"/>
    </row>
    <row r="34" spans="2:22" s="107" customFormat="1">
      <c r="B34" s="977"/>
      <c r="C34" s="328">
        <v>30</v>
      </c>
      <c r="D34" s="339">
        <v>243500</v>
      </c>
      <c r="E34" s="348">
        <v>2</v>
      </c>
      <c r="F34" s="339">
        <v>247600</v>
      </c>
      <c r="G34" s="336"/>
      <c r="H34" s="337"/>
      <c r="I34" s="336"/>
      <c r="J34" s="337"/>
      <c r="K34" s="336"/>
      <c r="L34" s="337"/>
      <c r="M34" s="336"/>
      <c r="N34" s="337"/>
      <c r="O34" s="336"/>
      <c r="P34" s="337"/>
      <c r="Q34" s="336"/>
      <c r="R34" s="337"/>
      <c r="S34" s="336"/>
      <c r="T34" s="337"/>
      <c r="U34" s="336"/>
      <c r="V34" s="338"/>
    </row>
    <row r="35" spans="2:22" s="107" customFormat="1">
      <c r="B35" s="977"/>
      <c r="C35" s="328">
        <v>31</v>
      </c>
      <c r="D35" s="339">
        <v>244500</v>
      </c>
      <c r="E35" s="348">
        <v>3</v>
      </c>
      <c r="F35" s="339">
        <v>249000</v>
      </c>
      <c r="G35" s="336"/>
      <c r="H35" s="337"/>
      <c r="I35" s="336"/>
      <c r="J35" s="337"/>
      <c r="K35" s="336"/>
      <c r="L35" s="337"/>
      <c r="M35" s="336"/>
      <c r="N35" s="337"/>
      <c r="O35" s="336"/>
      <c r="P35" s="337"/>
      <c r="Q35" s="336"/>
      <c r="R35" s="337"/>
      <c r="S35" s="336"/>
      <c r="T35" s="337"/>
      <c r="U35" s="336"/>
      <c r="V35" s="338"/>
    </row>
    <row r="36" spans="2:22" s="107" customFormat="1">
      <c r="B36" s="977"/>
      <c r="C36" s="329">
        <v>32</v>
      </c>
      <c r="D36" s="346">
        <v>245500</v>
      </c>
      <c r="E36" s="349">
        <v>4</v>
      </c>
      <c r="F36" s="346">
        <v>250300</v>
      </c>
      <c r="G36" s="336"/>
      <c r="H36" s="337"/>
      <c r="I36" s="336"/>
      <c r="J36" s="337"/>
      <c r="K36" s="336"/>
      <c r="L36" s="337"/>
      <c r="M36" s="336"/>
      <c r="N36" s="337"/>
      <c r="O36" s="336"/>
      <c r="P36" s="337"/>
      <c r="Q36" s="336"/>
      <c r="R36" s="337"/>
      <c r="S36" s="336"/>
      <c r="T36" s="337"/>
      <c r="U36" s="336"/>
      <c r="V36" s="338"/>
    </row>
    <row r="37" spans="2:22" s="107" customFormat="1">
      <c r="B37" s="977"/>
      <c r="C37" s="332">
        <v>33</v>
      </c>
      <c r="D37" s="335">
        <v>246500</v>
      </c>
      <c r="E37" s="950">
        <v>5</v>
      </c>
      <c r="F37" s="957">
        <v>251700</v>
      </c>
      <c r="G37" s="336"/>
      <c r="H37" s="337"/>
      <c r="I37" s="336"/>
      <c r="J37" s="337"/>
      <c r="K37" s="336"/>
      <c r="L37" s="337"/>
      <c r="M37" s="336"/>
      <c r="N37" s="337"/>
      <c r="O37" s="336"/>
      <c r="P37" s="337"/>
      <c r="Q37" s="336"/>
      <c r="R37" s="337"/>
      <c r="S37" s="336"/>
      <c r="T37" s="337"/>
      <c r="U37" s="336"/>
      <c r="V37" s="338"/>
    </row>
    <row r="38" spans="2:22" s="107" customFormat="1">
      <c r="B38" s="977"/>
      <c r="C38" s="328">
        <v>34</v>
      </c>
      <c r="D38" s="339">
        <v>247700</v>
      </c>
      <c r="E38" s="946"/>
      <c r="F38" s="948"/>
      <c r="G38" s="336"/>
      <c r="H38" s="337"/>
      <c r="I38" s="336"/>
      <c r="J38" s="337"/>
      <c r="K38" s="336"/>
      <c r="L38" s="337"/>
      <c r="M38" s="336"/>
      <c r="N38" s="337"/>
      <c r="O38" s="336"/>
      <c r="P38" s="337"/>
      <c r="Q38" s="336"/>
      <c r="R38" s="337"/>
      <c r="S38" s="336"/>
      <c r="T38" s="337"/>
      <c r="U38" s="336"/>
      <c r="V38" s="338"/>
    </row>
    <row r="39" spans="2:22" s="107" customFormat="1">
      <c r="B39" s="977"/>
      <c r="C39" s="328">
        <v>35</v>
      </c>
      <c r="D39" s="339">
        <v>248800</v>
      </c>
      <c r="E39" s="958">
        <v>6</v>
      </c>
      <c r="F39" s="959">
        <v>253100</v>
      </c>
      <c r="G39" s="336"/>
      <c r="H39" s="337"/>
      <c r="I39" s="336"/>
      <c r="J39" s="337"/>
      <c r="K39" s="336"/>
      <c r="L39" s="337"/>
      <c r="M39" s="336"/>
      <c r="N39" s="337"/>
      <c r="O39" s="336"/>
      <c r="P39" s="337"/>
      <c r="Q39" s="336"/>
      <c r="R39" s="337"/>
      <c r="S39" s="336"/>
      <c r="T39" s="337"/>
      <c r="U39" s="336"/>
      <c r="V39" s="338"/>
    </row>
    <row r="40" spans="2:22" s="107" customFormat="1">
      <c r="B40" s="977"/>
      <c r="C40" s="331">
        <v>36</v>
      </c>
      <c r="D40" s="343">
        <v>249700</v>
      </c>
      <c r="E40" s="946"/>
      <c r="F40" s="948"/>
      <c r="G40" s="336"/>
      <c r="H40" s="337"/>
      <c r="I40" s="336"/>
      <c r="J40" s="337"/>
      <c r="K40" s="336"/>
      <c r="L40" s="337"/>
      <c r="M40" s="336"/>
      <c r="N40" s="337"/>
      <c r="O40" s="336"/>
      <c r="P40" s="337"/>
      <c r="Q40" s="336"/>
      <c r="R40" s="337"/>
      <c r="S40" s="336"/>
      <c r="T40" s="337"/>
      <c r="U40" s="336"/>
      <c r="V40" s="338"/>
    </row>
    <row r="41" spans="2:22" s="107" customFormat="1">
      <c r="B41" s="977"/>
      <c r="C41" s="327">
        <v>37</v>
      </c>
      <c r="D41" s="344">
        <v>250500</v>
      </c>
      <c r="E41" s="958">
        <v>7</v>
      </c>
      <c r="F41" s="959">
        <v>254500</v>
      </c>
      <c r="G41" s="336"/>
      <c r="H41" s="337"/>
      <c r="I41" s="336"/>
      <c r="J41" s="337"/>
      <c r="K41" s="336"/>
      <c r="L41" s="337"/>
      <c r="M41" s="336"/>
      <c r="N41" s="337"/>
      <c r="O41" s="336"/>
      <c r="P41" s="337"/>
      <c r="Q41" s="336"/>
      <c r="R41" s="337"/>
      <c r="S41" s="336"/>
      <c r="T41" s="337"/>
      <c r="U41" s="336"/>
      <c r="V41" s="338"/>
    </row>
    <row r="42" spans="2:22" s="107" customFormat="1">
      <c r="B42" s="977"/>
      <c r="C42" s="328">
        <v>38</v>
      </c>
      <c r="D42" s="339">
        <v>251400</v>
      </c>
      <c r="E42" s="951"/>
      <c r="F42" s="960"/>
      <c r="G42" s="336"/>
      <c r="H42" s="337"/>
      <c r="I42" s="336"/>
      <c r="J42" s="337"/>
      <c r="K42" s="336"/>
      <c r="L42" s="337"/>
      <c r="M42" s="336"/>
      <c r="N42" s="337"/>
      <c r="O42" s="336"/>
      <c r="P42" s="337"/>
      <c r="Q42" s="336"/>
      <c r="R42" s="337"/>
      <c r="S42" s="336"/>
      <c r="T42" s="337"/>
      <c r="U42" s="336"/>
      <c r="V42" s="338"/>
    </row>
    <row r="43" spans="2:22" s="107" customFormat="1">
      <c r="B43" s="977"/>
      <c r="C43" s="328">
        <v>39</v>
      </c>
      <c r="D43" s="339">
        <v>252300</v>
      </c>
      <c r="E43" s="946">
        <v>8</v>
      </c>
      <c r="F43" s="948">
        <v>255900</v>
      </c>
      <c r="G43" s="336"/>
      <c r="H43" s="337"/>
      <c r="I43" s="336"/>
      <c r="J43" s="337"/>
      <c r="K43" s="336"/>
      <c r="L43" s="337"/>
      <c r="M43" s="336"/>
      <c r="N43" s="337"/>
      <c r="O43" s="336"/>
      <c r="P43" s="337"/>
      <c r="Q43" s="336"/>
      <c r="R43" s="337"/>
      <c r="S43" s="336"/>
      <c r="T43" s="337"/>
      <c r="U43" s="336"/>
      <c r="V43" s="338"/>
    </row>
    <row r="44" spans="2:22" s="107" customFormat="1">
      <c r="B44" s="977"/>
      <c r="C44" s="329">
        <v>40</v>
      </c>
      <c r="D44" s="346">
        <v>253100</v>
      </c>
      <c r="E44" s="947"/>
      <c r="F44" s="949"/>
      <c r="G44" s="336"/>
      <c r="H44" s="337"/>
      <c r="I44" s="336"/>
      <c r="J44" s="337"/>
      <c r="K44" s="336"/>
      <c r="L44" s="337"/>
      <c r="M44" s="336"/>
      <c r="N44" s="337"/>
      <c r="O44" s="336"/>
      <c r="P44" s="337"/>
      <c r="Q44" s="336"/>
      <c r="R44" s="337"/>
      <c r="S44" s="336"/>
      <c r="T44" s="337"/>
      <c r="U44" s="336"/>
      <c r="V44" s="338"/>
    </row>
    <row r="45" spans="2:22" s="107" customFormat="1">
      <c r="B45" s="977"/>
      <c r="C45" s="332">
        <v>41</v>
      </c>
      <c r="D45" s="335">
        <v>254000</v>
      </c>
      <c r="E45" s="350">
        <v>9</v>
      </c>
      <c r="F45" s="335">
        <v>257200</v>
      </c>
      <c r="G45" s="336"/>
      <c r="H45" s="337"/>
      <c r="I45" s="336"/>
      <c r="J45" s="337"/>
      <c r="K45" s="336"/>
      <c r="L45" s="337"/>
      <c r="M45" s="336"/>
      <c r="N45" s="337"/>
      <c r="O45" s="336"/>
      <c r="P45" s="337"/>
      <c r="Q45" s="336"/>
      <c r="R45" s="337"/>
      <c r="S45" s="336"/>
      <c r="T45" s="337"/>
      <c r="U45" s="336"/>
      <c r="V45" s="338"/>
    </row>
    <row r="46" spans="2:22" s="107" customFormat="1">
      <c r="B46" s="977"/>
      <c r="C46" s="328">
        <v>42</v>
      </c>
      <c r="D46" s="339">
        <v>254900</v>
      </c>
      <c r="E46" s="348">
        <v>10</v>
      </c>
      <c r="F46" s="339">
        <v>258400</v>
      </c>
      <c r="G46" s="336"/>
      <c r="H46" s="337"/>
      <c r="I46" s="336"/>
      <c r="J46" s="337"/>
      <c r="K46" s="336"/>
      <c r="L46" s="337"/>
      <c r="M46" s="336"/>
      <c r="N46" s="337"/>
      <c r="O46" s="336"/>
      <c r="P46" s="337"/>
      <c r="Q46" s="336"/>
      <c r="R46" s="337"/>
      <c r="S46" s="336"/>
      <c r="T46" s="337"/>
      <c r="U46" s="336"/>
      <c r="V46" s="338"/>
    </row>
    <row r="47" spans="2:22" s="107" customFormat="1">
      <c r="B47" s="977"/>
      <c r="C47" s="328">
        <v>43</v>
      </c>
      <c r="D47" s="339">
        <v>255600</v>
      </c>
      <c r="E47" s="348">
        <v>11</v>
      </c>
      <c r="F47" s="339">
        <v>259700</v>
      </c>
      <c r="G47" s="336"/>
      <c r="H47" s="337"/>
      <c r="I47" s="336"/>
      <c r="J47" s="337"/>
      <c r="K47" s="336"/>
      <c r="L47" s="337"/>
      <c r="M47" s="336"/>
      <c r="N47" s="337"/>
      <c r="O47" s="336"/>
      <c r="P47" s="337"/>
      <c r="Q47" s="336"/>
      <c r="R47" s="337"/>
      <c r="S47" s="336"/>
      <c r="T47" s="337"/>
      <c r="U47" s="336"/>
      <c r="V47" s="338"/>
    </row>
    <row r="48" spans="2:22" s="107" customFormat="1">
      <c r="B48" s="977"/>
      <c r="C48" s="331">
        <v>44</v>
      </c>
      <c r="D48" s="343">
        <v>256200</v>
      </c>
      <c r="E48" s="351">
        <v>12</v>
      </c>
      <c r="F48" s="343">
        <v>261100</v>
      </c>
      <c r="G48" s="336"/>
      <c r="H48" s="337"/>
      <c r="I48" s="336"/>
      <c r="J48" s="337"/>
      <c r="K48" s="336"/>
      <c r="L48" s="337"/>
      <c r="M48" s="336"/>
      <c r="N48" s="337"/>
      <c r="O48" s="336"/>
      <c r="P48" s="337"/>
      <c r="Q48" s="336"/>
      <c r="R48" s="337"/>
      <c r="S48" s="336"/>
      <c r="T48" s="337"/>
      <c r="U48" s="336"/>
      <c r="V48" s="338"/>
    </row>
    <row r="49" spans="2:22" s="107" customFormat="1">
      <c r="B49" s="977"/>
      <c r="C49" s="327">
        <v>45</v>
      </c>
      <c r="D49" s="344">
        <v>256900</v>
      </c>
      <c r="E49" s="347">
        <v>13</v>
      </c>
      <c r="F49" s="344">
        <v>262300</v>
      </c>
      <c r="G49" s="352"/>
      <c r="H49" s="353"/>
      <c r="I49" s="336"/>
      <c r="J49" s="337"/>
      <c r="K49" s="336"/>
      <c r="L49" s="337"/>
      <c r="M49" s="336"/>
      <c r="N49" s="337"/>
      <c r="O49" s="336"/>
      <c r="P49" s="337"/>
      <c r="Q49" s="336"/>
      <c r="R49" s="337"/>
      <c r="S49" s="336"/>
      <c r="T49" s="337"/>
      <c r="U49" s="336"/>
      <c r="V49" s="338"/>
    </row>
    <row r="50" spans="2:22" s="107" customFormat="1">
      <c r="B50" s="977"/>
      <c r="C50" s="328">
        <v>46</v>
      </c>
      <c r="D50" s="339">
        <v>257500</v>
      </c>
      <c r="E50" s="348">
        <v>14</v>
      </c>
      <c r="F50" s="339">
        <v>263500</v>
      </c>
      <c r="G50" s="345"/>
      <c r="H50" s="353"/>
      <c r="I50" s="336"/>
      <c r="J50" s="337"/>
      <c r="K50" s="336"/>
      <c r="L50" s="337"/>
      <c r="M50" s="336"/>
      <c r="N50" s="337"/>
      <c r="O50" s="336"/>
      <c r="P50" s="337"/>
      <c r="Q50" s="336"/>
      <c r="R50" s="337"/>
      <c r="S50" s="336"/>
      <c r="T50" s="337"/>
      <c r="U50" s="336"/>
      <c r="V50" s="338"/>
    </row>
    <row r="51" spans="2:22" s="107" customFormat="1">
      <c r="B51" s="977"/>
      <c r="C51" s="328">
        <v>47</v>
      </c>
      <c r="D51" s="339">
        <v>258100</v>
      </c>
      <c r="E51" s="348">
        <v>15</v>
      </c>
      <c r="F51" s="339">
        <v>264700</v>
      </c>
      <c r="G51" s="336"/>
      <c r="H51" s="337"/>
      <c r="I51" s="336"/>
      <c r="J51" s="337"/>
      <c r="K51" s="336"/>
      <c r="L51" s="337"/>
      <c r="M51" s="336"/>
      <c r="N51" s="337"/>
      <c r="O51" s="336"/>
      <c r="P51" s="337"/>
      <c r="Q51" s="336"/>
      <c r="R51" s="337"/>
      <c r="S51" s="336"/>
      <c r="T51" s="337"/>
      <c r="U51" s="336"/>
      <c r="V51" s="338"/>
    </row>
    <row r="52" spans="2:22" s="107" customFormat="1" ht="14.25" customHeight="1">
      <c r="B52" s="977"/>
      <c r="C52" s="331">
        <v>48</v>
      </c>
      <c r="D52" s="343">
        <v>258900</v>
      </c>
      <c r="E52" s="351">
        <v>16</v>
      </c>
      <c r="F52" s="343">
        <v>265900</v>
      </c>
      <c r="G52" s="336"/>
      <c r="H52" s="337"/>
      <c r="I52" s="336"/>
      <c r="J52" s="337"/>
      <c r="K52" s="336"/>
      <c r="L52" s="337"/>
      <c r="M52" s="336"/>
      <c r="N52" s="337"/>
      <c r="O52" s="336"/>
      <c r="P52" s="337"/>
      <c r="Q52" s="336"/>
      <c r="R52" s="337"/>
      <c r="S52" s="336"/>
      <c r="T52" s="337"/>
      <c r="U52" s="336"/>
      <c r="V52" s="338"/>
    </row>
    <row r="53" spans="2:22" s="107" customFormat="1">
      <c r="B53" s="977"/>
      <c r="C53" s="327">
        <v>49</v>
      </c>
      <c r="D53" s="344">
        <v>259700</v>
      </c>
      <c r="E53" s="347">
        <v>17</v>
      </c>
      <c r="F53" s="344">
        <v>266900</v>
      </c>
      <c r="G53" s="345"/>
      <c r="H53" s="345"/>
      <c r="I53" s="336"/>
      <c r="J53" s="337"/>
      <c r="K53" s="336"/>
      <c r="L53" s="337"/>
      <c r="M53" s="336"/>
      <c r="N53" s="337"/>
      <c r="O53" s="336"/>
      <c r="P53" s="337"/>
      <c r="Q53" s="336"/>
      <c r="R53" s="337"/>
      <c r="S53" s="336"/>
      <c r="T53" s="337"/>
      <c r="U53" s="336"/>
      <c r="V53" s="338"/>
    </row>
    <row r="54" spans="2:22" s="107" customFormat="1">
      <c r="B54" s="977"/>
      <c r="C54" s="328">
        <v>50</v>
      </c>
      <c r="D54" s="339">
        <v>260200</v>
      </c>
      <c r="E54" s="348">
        <v>18</v>
      </c>
      <c r="F54" s="339">
        <v>268000</v>
      </c>
      <c r="G54" s="345"/>
      <c r="H54" s="345"/>
      <c r="I54" s="336"/>
      <c r="J54" s="337"/>
      <c r="K54" s="336"/>
      <c r="L54" s="337"/>
      <c r="M54" s="336"/>
      <c r="N54" s="337"/>
      <c r="O54" s="336"/>
      <c r="P54" s="337"/>
      <c r="Q54" s="336"/>
      <c r="R54" s="337"/>
      <c r="S54" s="336"/>
      <c r="T54" s="337"/>
      <c r="U54" s="336"/>
      <c r="V54" s="338"/>
    </row>
    <row r="55" spans="2:22" s="107" customFormat="1">
      <c r="B55" s="977"/>
      <c r="C55" s="328">
        <v>51</v>
      </c>
      <c r="D55" s="339">
        <v>260700</v>
      </c>
      <c r="E55" s="348">
        <v>19</v>
      </c>
      <c r="F55" s="339">
        <v>269100</v>
      </c>
      <c r="G55" s="345"/>
      <c r="H55" s="345"/>
      <c r="I55" s="336"/>
      <c r="J55" s="337"/>
      <c r="K55" s="336"/>
      <c r="L55" s="337"/>
      <c r="M55" s="336"/>
      <c r="N55" s="337"/>
      <c r="O55" s="336"/>
      <c r="P55" s="337"/>
      <c r="Q55" s="336"/>
      <c r="R55" s="337"/>
      <c r="S55" s="336"/>
      <c r="T55" s="337"/>
      <c r="U55" s="336"/>
      <c r="V55" s="338"/>
    </row>
    <row r="56" spans="2:22" s="107" customFormat="1">
      <c r="B56" s="977"/>
      <c r="C56" s="329">
        <v>52</v>
      </c>
      <c r="D56" s="346">
        <v>261200</v>
      </c>
      <c r="E56" s="349">
        <v>20</v>
      </c>
      <c r="F56" s="346">
        <v>270200</v>
      </c>
      <c r="G56" s="354"/>
      <c r="H56" s="355"/>
      <c r="I56" s="336"/>
      <c r="J56" s="337"/>
      <c r="K56" s="336"/>
      <c r="L56" s="337"/>
      <c r="M56" s="336"/>
      <c r="N56" s="337"/>
      <c r="O56" s="336"/>
      <c r="P56" s="337"/>
      <c r="Q56" s="336"/>
      <c r="R56" s="337"/>
      <c r="S56" s="336"/>
      <c r="T56" s="337"/>
      <c r="U56" s="336"/>
      <c r="V56" s="338"/>
    </row>
    <row r="57" spans="2:22" s="107" customFormat="1">
      <c r="B57" s="977"/>
      <c r="C57" s="332">
        <v>53</v>
      </c>
      <c r="D57" s="335">
        <v>261600</v>
      </c>
      <c r="E57" s="950">
        <v>21</v>
      </c>
      <c r="F57" s="952">
        <v>271300</v>
      </c>
      <c r="G57" s="954">
        <v>1</v>
      </c>
      <c r="H57" s="952">
        <v>281100</v>
      </c>
      <c r="I57" s="336"/>
      <c r="J57" s="337"/>
      <c r="K57" s="336"/>
      <c r="L57" s="337"/>
      <c r="M57" s="336"/>
      <c r="N57" s="337"/>
      <c r="O57" s="336"/>
      <c r="P57" s="337"/>
      <c r="Q57" s="336"/>
      <c r="R57" s="337"/>
      <c r="S57" s="336"/>
      <c r="T57" s="337"/>
      <c r="U57" s="336"/>
      <c r="V57" s="338"/>
    </row>
    <row r="58" spans="2:22" s="107" customFormat="1">
      <c r="B58" s="977"/>
      <c r="C58" s="328">
        <v>54</v>
      </c>
      <c r="D58" s="339">
        <v>262100</v>
      </c>
      <c r="E58" s="951"/>
      <c r="F58" s="953"/>
      <c r="G58" s="955"/>
      <c r="H58" s="953"/>
      <c r="I58" s="336"/>
      <c r="J58" s="337"/>
      <c r="K58" s="336"/>
      <c r="L58" s="337"/>
      <c r="M58" s="336"/>
      <c r="N58" s="337"/>
      <c r="O58" s="336"/>
      <c r="P58" s="337"/>
      <c r="Q58" s="336"/>
      <c r="R58" s="337"/>
      <c r="S58" s="336"/>
      <c r="T58" s="337"/>
      <c r="U58" s="336"/>
      <c r="V58" s="338"/>
    </row>
    <row r="59" spans="2:22" s="107" customFormat="1">
      <c r="B59" s="977"/>
      <c r="C59" s="328">
        <v>55</v>
      </c>
      <c r="D59" s="339">
        <v>262600</v>
      </c>
      <c r="E59" s="958">
        <v>22</v>
      </c>
      <c r="F59" s="961">
        <v>272300</v>
      </c>
      <c r="G59" s="968">
        <v>2</v>
      </c>
      <c r="H59" s="961">
        <v>282100</v>
      </c>
      <c r="I59" s="336"/>
      <c r="J59" s="337"/>
      <c r="K59" s="336"/>
      <c r="L59" s="337"/>
      <c r="M59" s="336"/>
      <c r="N59" s="337"/>
      <c r="O59" s="336"/>
      <c r="P59" s="337"/>
      <c r="Q59" s="336"/>
      <c r="R59" s="337"/>
      <c r="S59" s="336"/>
      <c r="T59" s="337"/>
      <c r="U59" s="336"/>
      <c r="V59" s="338"/>
    </row>
    <row r="60" spans="2:22" s="107" customFormat="1">
      <c r="B60" s="977"/>
      <c r="C60" s="331">
        <v>56</v>
      </c>
      <c r="D60" s="343">
        <v>263000</v>
      </c>
      <c r="E60" s="946"/>
      <c r="F60" s="967"/>
      <c r="G60" s="955"/>
      <c r="H60" s="953"/>
      <c r="I60" s="336"/>
      <c r="J60" s="337"/>
      <c r="K60" s="336"/>
      <c r="L60" s="337"/>
      <c r="M60" s="336"/>
      <c r="N60" s="337"/>
      <c r="O60" s="336"/>
      <c r="P60" s="337"/>
      <c r="Q60" s="336"/>
      <c r="R60" s="337"/>
      <c r="S60" s="336"/>
      <c r="T60" s="337"/>
      <c r="U60" s="336"/>
      <c r="V60" s="338"/>
    </row>
    <row r="61" spans="2:22" s="107" customFormat="1">
      <c r="B61" s="977"/>
      <c r="C61" s="327">
        <v>57</v>
      </c>
      <c r="D61" s="344">
        <v>263500</v>
      </c>
      <c r="E61" s="958">
        <v>23</v>
      </c>
      <c r="F61" s="961">
        <v>273300</v>
      </c>
      <c r="G61" s="968">
        <v>3</v>
      </c>
      <c r="H61" s="961">
        <v>283100</v>
      </c>
      <c r="I61" s="336"/>
      <c r="J61" s="337"/>
      <c r="K61" s="336"/>
      <c r="L61" s="337"/>
      <c r="M61" s="336"/>
      <c r="N61" s="337"/>
      <c r="O61" s="336"/>
      <c r="P61" s="337"/>
      <c r="Q61" s="336"/>
      <c r="R61" s="337"/>
      <c r="S61" s="336"/>
      <c r="T61" s="337"/>
      <c r="U61" s="336"/>
      <c r="V61" s="338"/>
    </row>
    <row r="62" spans="2:22" s="107" customFormat="1">
      <c r="B62" s="977"/>
      <c r="C62" s="328">
        <v>58</v>
      </c>
      <c r="D62" s="339">
        <v>264000</v>
      </c>
      <c r="E62" s="946"/>
      <c r="F62" s="967"/>
      <c r="G62" s="955"/>
      <c r="H62" s="953"/>
      <c r="I62" s="336"/>
      <c r="J62" s="337"/>
      <c r="K62" s="336"/>
      <c r="L62" s="337"/>
      <c r="M62" s="336"/>
      <c r="N62" s="337"/>
      <c r="O62" s="336"/>
      <c r="P62" s="337"/>
      <c r="Q62" s="336"/>
      <c r="R62" s="337"/>
      <c r="S62" s="336"/>
      <c r="T62" s="337"/>
      <c r="U62" s="336"/>
      <c r="V62" s="338"/>
    </row>
    <row r="63" spans="2:22" s="107" customFormat="1">
      <c r="B63" s="977"/>
      <c r="C63" s="328">
        <v>59</v>
      </c>
      <c r="D63" s="339">
        <v>264300</v>
      </c>
      <c r="E63" s="958">
        <v>24</v>
      </c>
      <c r="F63" s="961">
        <v>274300</v>
      </c>
      <c r="G63" s="958">
        <v>4</v>
      </c>
      <c r="H63" s="959">
        <v>284200</v>
      </c>
      <c r="I63" s="336"/>
      <c r="J63" s="337"/>
      <c r="K63" s="336"/>
      <c r="L63" s="337"/>
      <c r="M63" s="336"/>
      <c r="N63" s="337"/>
      <c r="O63" s="336"/>
      <c r="P63" s="337"/>
      <c r="Q63" s="336"/>
      <c r="R63" s="337"/>
      <c r="S63" s="336"/>
      <c r="T63" s="337"/>
      <c r="U63" s="336"/>
      <c r="V63" s="338"/>
    </row>
    <row r="64" spans="2:22" s="107" customFormat="1">
      <c r="B64" s="977"/>
      <c r="C64" s="329">
        <v>60</v>
      </c>
      <c r="D64" s="346">
        <v>264600</v>
      </c>
      <c r="E64" s="947"/>
      <c r="F64" s="962"/>
      <c r="G64" s="947"/>
      <c r="H64" s="949"/>
      <c r="I64" s="336"/>
      <c r="J64" s="337"/>
      <c r="K64" s="336"/>
      <c r="L64" s="337"/>
      <c r="M64" s="336"/>
      <c r="N64" s="337"/>
      <c r="O64" s="336"/>
      <c r="P64" s="337"/>
      <c r="Q64" s="336"/>
      <c r="R64" s="337"/>
      <c r="S64" s="336"/>
      <c r="T64" s="337"/>
      <c r="U64" s="336"/>
      <c r="V64" s="338"/>
    </row>
    <row r="65" spans="2:22" s="107" customFormat="1">
      <c r="B65" s="977"/>
      <c r="C65" s="332">
        <v>61</v>
      </c>
      <c r="D65" s="335">
        <v>264900</v>
      </c>
      <c r="E65" s="963">
        <v>25</v>
      </c>
      <c r="F65" s="965">
        <v>275300</v>
      </c>
      <c r="G65" s="950">
        <v>5</v>
      </c>
      <c r="H65" s="952">
        <v>285300</v>
      </c>
      <c r="I65" s="336"/>
      <c r="J65" s="337"/>
      <c r="K65" s="336"/>
      <c r="L65" s="337"/>
      <c r="M65" s="336"/>
      <c r="N65" s="337"/>
      <c r="O65" s="336"/>
      <c r="P65" s="337"/>
      <c r="Q65" s="336"/>
      <c r="R65" s="337"/>
      <c r="S65" s="336"/>
      <c r="T65" s="337"/>
      <c r="U65" s="336"/>
      <c r="V65" s="338"/>
    </row>
    <row r="66" spans="2:22" s="107" customFormat="1">
      <c r="B66" s="977"/>
      <c r="C66" s="328">
        <v>62</v>
      </c>
      <c r="D66" s="339">
        <v>265200</v>
      </c>
      <c r="E66" s="964"/>
      <c r="F66" s="966">
        <v>232900</v>
      </c>
      <c r="G66" s="951"/>
      <c r="H66" s="953"/>
      <c r="I66" s="336"/>
      <c r="J66" s="337"/>
      <c r="K66" s="336"/>
      <c r="L66" s="337"/>
      <c r="M66" s="336"/>
      <c r="N66" s="337"/>
      <c r="O66" s="336"/>
      <c r="P66" s="337"/>
      <c r="Q66" s="336"/>
      <c r="R66" s="337"/>
      <c r="S66" s="336"/>
      <c r="T66" s="337"/>
      <c r="U66" s="336"/>
      <c r="V66" s="338"/>
    </row>
    <row r="67" spans="2:22" s="107" customFormat="1">
      <c r="B67" s="977"/>
      <c r="C67" s="328">
        <v>63</v>
      </c>
      <c r="D67" s="339">
        <v>265500</v>
      </c>
      <c r="E67" s="969">
        <v>26</v>
      </c>
      <c r="F67" s="971">
        <v>276400</v>
      </c>
      <c r="G67" s="958">
        <v>6</v>
      </c>
      <c r="H67" s="961">
        <v>286300</v>
      </c>
      <c r="I67" s="336"/>
      <c r="J67" s="337"/>
      <c r="K67" s="336"/>
      <c r="L67" s="337"/>
      <c r="M67" s="336"/>
      <c r="N67" s="337"/>
      <c r="O67" s="336"/>
      <c r="P67" s="337"/>
      <c r="Q67" s="336"/>
      <c r="R67" s="337"/>
      <c r="S67" s="336"/>
      <c r="T67" s="337"/>
      <c r="U67" s="336"/>
      <c r="V67" s="338"/>
    </row>
    <row r="68" spans="2:22" s="107" customFormat="1">
      <c r="B68" s="977"/>
      <c r="C68" s="331">
        <v>64</v>
      </c>
      <c r="D68" s="343">
        <v>265800</v>
      </c>
      <c r="E68" s="964"/>
      <c r="F68" s="966">
        <v>232900</v>
      </c>
      <c r="G68" s="951"/>
      <c r="H68" s="953"/>
      <c r="I68" s="336"/>
      <c r="J68" s="337"/>
      <c r="K68" s="336"/>
      <c r="L68" s="337"/>
      <c r="M68" s="336"/>
      <c r="N68" s="337"/>
      <c r="O68" s="336"/>
      <c r="P68" s="337"/>
      <c r="Q68" s="336"/>
      <c r="R68" s="337"/>
      <c r="S68" s="336"/>
      <c r="T68" s="337"/>
      <c r="U68" s="336"/>
      <c r="V68" s="338"/>
    </row>
    <row r="69" spans="2:22" s="107" customFormat="1">
      <c r="B69" s="977"/>
      <c r="C69" s="327">
        <v>65</v>
      </c>
      <c r="D69" s="344">
        <v>266100</v>
      </c>
      <c r="E69" s="969">
        <v>27</v>
      </c>
      <c r="F69" s="971">
        <v>277500</v>
      </c>
      <c r="G69" s="958">
        <v>7</v>
      </c>
      <c r="H69" s="961">
        <v>287300</v>
      </c>
      <c r="I69" s="336"/>
      <c r="J69" s="337"/>
      <c r="K69" s="336"/>
      <c r="L69" s="337"/>
      <c r="M69" s="336"/>
      <c r="N69" s="337"/>
      <c r="O69" s="336"/>
      <c r="P69" s="337"/>
      <c r="Q69" s="336"/>
      <c r="R69" s="337"/>
      <c r="S69" s="336"/>
      <c r="T69" s="337"/>
      <c r="U69" s="336"/>
      <c r="V69" s="338"/>
    </row>
    <row r="70" spans="2:22" s="107" customFormat="1">
      <c r="B70" s="977"/>
      <c r="C70" s="328">
        <v>66</v>
      </c>
      <c r="D70" s="339">
        <v>266400</v>
      </c>
      <c r="E70" s="969"/>
      <c r="F70" s="966">
        <v>232900</v>
      </c>
      <c r="G70" s="951"/>
      <c r="H70" s="953"/>
      <c r="I70" s="336"/>
      <c r="J70" s="337"/>
      <c r="K70" s="336"/>
      <c r="L70" s="337"/>
      <c r="M70" s="336"/>
      <c r="N70" s="337"/>
      <c r="O70" s="336"/>
      <c r="P70" s="337"/>
      <c r="Q70" s="336"/>
      <c r="R70" s="337"/>
      <c r="S70" s="336"/>
      <c r="T70" s="337"/>
      <c r="U70" s="336"/>
      <c r="V70" s="338"/>
    </row>
    <row r="71" spans="2:22" s="107" customFormat="1">
      <c r="B71" s="977"/>
      <c r="C71" s="328">
        <v>67</v>
      </c>
      <c r="D71" s="339">
        <v>266700</v>
      </c>
      <c r="E71" s="969">
        <v>28</v>
      </c>
      <c r="F71" s="971">
        <v>278500</v>
      </c>
      <c r="G71" s="958">
        <v>8</v>
      </c>
      <c r="H71" s="961">
        <v>288300</v>
      </c>
      <c r="I71" s="336"/>
      <c r="J71" s="337"/>
      <c r="K71" s="336"/>
      <c r="L71" s="337"/>
      <c r="M71" s="336"/>
      <c r="N71" s="337"/>
      <c r="O71" s="336"/>
      <c r="P71" s="337"/>
      <c r="Q71" s="336"/>
      <c r="R71" s="337"/>
      <c r="S71" s="336"/>
      <c r="T71" s="337"/>
      <c r="U71" s="336"/>
      <c r="V71" s="338"/>
    </row>
    <row r="72" spans="2:22" s="107" customFormat="1">
      <c r="B72" s="977"/>
      <c r="C72" s="329">
        <v>68</v>
      </c>
      <c r="D72" s="346">
        <v>267000</v>
      </c>
      <c r="E72" s="970"/>
      <c r="F72" s="972">
        <v>232900</v>
      </c>
      <c r="G72" s="947"/>
      <c r="H72" s="962"/>
      <c r="I72" s="336"/>
      <c r="J72" s="337"/>
      <c r="K72" s="336"/>
      <c r="L72" s="337"/>
      <c r="M72" s="336"/>
      <c r="N72" s="337"/>
      <c r="O72" s="336"/>
      <c r="P72" s="337"/>
      <c r="Q72" s="336"/>
      <c r="R72" s="337"/>
      <c r="S72" s="336"/>
      <c r="T72" s="337"/>
      <c r="U72" s="336"/>
      <c r="V72" s="338"/>
    </row>
    <row r="73" spans="2:22" s="107" customFormat="1">
      <c r="B73" s="977"/>
      <c r="C73" s="332">
        <v>69</v>
      </c>
      <c r="D73" s="335">
        <v>267300</v>
      </c>
      <c r="E73" s="950">
        <v>29</v>
      </c>
      <c r="F73" s="965">
        <v>279300</v>
      </c>
      <c r="G73" s="974">
        <v>9</v>
      </c>
      <c r="H73" s="965">
        <v>289300</v>
      </c>
      <c r="I73" s="352"/>
      <c r="J73" s="353"/>
      <c r="K73" s="336"/>
      <c r="L73" s="337"/>
      <c r="M73" s="336"/>
      <c r="N73" s="337"/>
      <c r="O73" s="336"/>
      <c r="P73" s="337"/>
      <c r="Q73" s="336"/>
      <c r="R73" s="337"/>
      <c r="S73" s="336"/>
      <c r="T73" s="337"/>
      <c r="U73" s="336"/>
      <c r="V73" s="338"/>
    </row>
    <row r="74" spans="2:22" s="107" customFormat="1" ht="13.5" customHeight="1">
      <c r="B74" s="977"/>
      <c r="C74" s="328">
        <v>70</v>
      </c>
      <c r="D74" s="339">
        <v>267600</v>
      </c>
      <c r="E74" s="946"/>
      <c r="F74" s="973"/>
      <c r="G74" s="954"/>
      <c r="H74" s="973"/>
      <c r="I74" s="345"/>
      <c r="J74" s="353"/>
      <c r="K74" s="336"/>
      <c r="L74" s="337"/>
      <c r="M74" s="336"/>
      <c r="N74" s="337"/>
      <c r="O74" s="336"/>
      <c r="P74" s="337"/>
      <c r="Q74" s="336"/>
      <c r="R74" s="337"/>
      <c r="S74" s="336"/>
      <c r="T74" s="337"/>
      <c r="U74" s="336"/>
      <c r="V74" s="338"/>
    </row>
    <row r="75" spans="2:22" s="107" customFormat="1">
      <c r="B75" s="977"/>
      <c r="C75" s="328">
        <v>71</v>
      </c>
      <c r="D75" s="339">
        <v>267900</v>
      </c>
      <c r="E75" s="951"/>
      <c r="F75" s="966"/>
      <c r="G75" s="955"/>
      <c r="H75" s="966"/>
      <c r="I75" s="336"/>
      <c r="J75" s="337"/>
      <c r="K75" s="336"/>
      <c r="L75" s="337"/>
      <c r="M75" s="336"/>
      <c r="N75" s="337"/>
      <c r="O75" s="336"/>
      <c r="P75" s="337"/>
      <c r="Q75" s="336"/>
      <c r="R75" s="337"/>
      <c r="S75" s="336"/>
      <c r="T75" s="337"/>
      <c r="U75" s="336"/>
      <c r="V75" s="338"/>
    </row>
    <row r="76" spans="2:22" s="107" customFormat="1" ht="13.5" customHeight="1">
      <c r="B76" s="977"/>
      <c r="C76" s="331">
        <v>72</v>
      </c>
      <c r="D76" s="343">
        <v>268200</v>
      </c>
      <c r="E76" s="958">
        <v>30</v>
      </c>
      <c r="F76" s="971">
        <v>280200</v>
      </c>
      <c r="G76" s="968">
        <v>10</v>
      </c>
      <c r="H76" s="971">
        <v>290400</v>
      </c>
      <c r="I76" s="336"/>
      <c r="J76" s="337"/>
      <c r="K76" s="336"/>
      <c r="L76" s="337"/>
      <c r="M76" s="336"/>
      <c r="N76" s="337"/>
      <c r="O76" s="336"/>
      <c r="P76" s="337"/>
      <c r="Q76" s="336"/>
      <c r="R76" s="337"/>
      <c r="S76" s="336"/>
      <c r="T76" s="337"/>
      <c r="U76" s="336"/>
      <c r="V76" s="338"/>
    </row>
    <row r="77" spans="2:22" s="107" customFormat="1">
      <c r="B77" s="977"/>
      <c r="C77" s="327">
        <v>73</v>
      </c>
      <c r="D77" s="344">
        <v>268500</v>
      </c>
      <c r="E77" s="946"/>
      <c r="F77" s="973"/>
      <c r="G77" s="954"/>
      <c r="H77" s="973"/>
      <c r="I77" s="345"/>
      <c r="J77" s="345"/>
      <c r="K77" s="336"/>
      <c r="L77" s="337"/>
      <c r="M77" s="336"/>
      <c r="N77" s="337"/>
      <c r="O77" s="336"/>
      <c r="P77" s="337"/>
      <c r="Q77" s="336"/>
      <c r="R77" s="337"/>
      <c r="S77" s="336"/>
      <c r="T77" s="337"/>
      <c r="U77" s="336"/>
      <c r="V77" s="338"/>
    </row>
    <row r="78" spans="2:22" s="107" customFormat="1">
      <c r="B78" s="977"/>
      <c r="C78" s="328">
        <v>74</v>
      </c>
      <c r="D78" s="339">
        <v>268800</v>
      </c>
      <c r="E78" s="951"/>
      <c r="F78" s="966"/>
      <c r="G78" s="955"/>
      <c r="H78" s="966"/>
      <c r="I78" s="345"/>
      <c r="J78" s="345"/>
      <c r="K78" s="336"/>
      <c r="L78" s="337"/>
      <c r="M78" s="336"/>
      <c r="N78" s="337"/>
      <c r="O78" s="336"/>
      <c r="P78" s="337"/>
      <c r="Q78" s="336"/>
      <c r="R78" s="337"/>
      <c r="S78" s="336"/>
      <c r="T78" s="337"/>
      <c r="U78" s="336"/>
      <c r="V78" s="338"/>
    </row>
    <row r="79" spans="2:22" s="107" customFormat="1">
      <c r="B79" s="977"/>
      <c r="C79" s="328">
        <v>75</v>
      </c>
      <c r="D79" s="339">
        <v>269100</v>
      </c>
      <c r="E79" s="958">
        <v>31</v>
      </c>
      <c r="F79" s="971">
        <v>281200</v>
      </c>
      <c r="G79" s="968">
        <v>11</v>
      </c>
      <c r="H79" s="971">
        <v>291400</v>
      </c>
      <c r="I79" s="336"/>
      <c r="J79" s="337"/>
      <c r="K79" s="336"/>
      <c r="L79" s="337"/>
      <c r="M79" s="336"/>
      <c r="N79" s="337"/>
      <c r="O79" s="336"/>
      <c r="P79" s="337"/>
      <c r="Q79" s="336"/>
      <c r="R79" s="337"/>
      <c r="S79" s="336"/>
      <c r="T79" s="337"/>
      <c r="U79" s="336"/>
      <c r="V79" s="338"/>
    </row>
    <row r="80" spans="2:22" s="107" customFormat="1">
      <c r="B80" s="977"/>
      <c r="C80" s="331">
        <v>76</v>
      </c>
      <c r="D80" s="343">
        <v>269400</v>
      </c>
      <c r="E80" s="946"/>
      <c r="F80" s="973"/>
      <c r="G80" s="954"/>
      <c r="H80" s="973"/>
      <c r="I80" s="336"/>
      <c r="J80" s="337"/>
      <c r="K80" s="336"/>
      <c r="L80" s="337"/>
      <c r="M80" s="336"/>
      <c r="N80" s="337"/>
      <c r="O80" s="336"/>
      <c r="P80" s="337"/>
      <c r="Q80" s="336"/>
      <c r="R80" s="337"/>
      <c r="S80" s="336"/>
      <c r="T80" s="337"/>
      <c r="U80" s="336"/>
      <c r="V80" s="338"/>
    </row>
    <row r="81" spans="2:22" s="107" customFormat="1">
      <c r="B81" s="977"/>
      <c r="C81" s="327">
        <v>77</v>
      </c>
      <c r="D81" s="344">
        <v>269700</v>
      </c>
      <c r="E81" s="951"/>
      <c r="F81" s="966"/>
      <c r="G81" s="954"/>
      <c r="H81" s="966"/>
      <c r="I81" s="345"/>
      <c r="J81" s="345"/>
      <c r="K81" s="336"/>
      <c r="L81" s="337"/>
      <c r="M81" s="336"/>
      <c r="N81" s="337"/>
      <c r="O81" s="336"/>
      <c r="P81" s="337"/>
      <c r="Q81" s="336"/>
      <c r="R81" s="337"/>
      <c r="S81" s="336"/>
      <c r="T81" s="337"/>
      <c r="U81" s="336"/>
      <c r="V81" s="338"/>
    </row>
    <row r="82" spans="2:22" s="107" customFormat="1">
      <c r="B82" s="977"/>
      <c r="C82" s="328">
        <v>78</v>
      </c>
      <c r="D82" s="339">
        <v>270000</v>
      </c>
      <c r="E82" s="958">
        <v>32</v>
      </c>
      <c r="F82" s="971">
        <v>282000</v>
      </c>
      <c r="G82" s="968">
        <v>12</v>
      </c>
      <c r="H82" s="971">
        <v>292700</v>
      </c>
      <c r="I82" s="345"/>
      <c r="J82" s="345"/>
      <c r="K82" s="336"/>
      <c r="L82" s="337"/>
      <c r="M82" s="336"/>
      <c r="N82" s="337"/>
      <c r="O82" s="336"/>
      <c r="P82" s="337"/>
      <c r="Q82" s="336"/>
      <c r="R82" s="337"/>
      <c r="S82" s="336"/>
      <c r="T82" s="337"/>
      <c r="U82" s="336"/>
      <c r="V82" s="338"/>
    </row>
    <row r="83" spans="2:22" s="107" customFormat="1">
      <c r="B83" s="977"/>
      <c r="C83" s="328">
        <v>79</v>
      </c>
      <c r="D83" s="339">
        <v>270300</v>
      </c>
      <c r="E83" s="946"/>
      <c r="F83" s="973"/>
      <c r="G83" s="954"/>
      <c r="H83" s="973"/>
      <c r="I83" s="345"/>
      <c r="J83" s="345"/>
      <c r="K83" s="336"/>
      <c r="L83" s="337"/>
      <c r="M83" s="336"/>
      <c r="N83" s="337"/>
      <c r="O83" s="336"/>
      <c r="P83" s="337"/>
      <c r="Q83" s="336"/>
      <c r="R83" s="337"/>
      <c r="S83" s="336"/>
      <c r="T83" s="337"/>
      <c r="U83" s="336"/>
      <c r="V83" s="338"/>
    </row>
    <row r="84" spans="2:22" s="107" customFormat="1" ht="13.5" customHeight="1">
      <c r="B84" s="977"/>
      <c r="C84" s="329">
        <v>80</v>
      </c>
      <c r="D84" s="346">
        <v>270600</v>
      </c>
      <c r="E84" s="947"/>
      <c r="F84" s="972"/>
      <c r="G84" s="975"/>
      <c r="H84" s="972"/>
      <c r="I84" s="345"/>
      <c r="J84" s="345"/>
      <c r="K84" s="336"/>
      <c r="L84" s="337"/>
      <c r="M84" s="336"/>
      <c r="N84" s="337"/>
      <c r="O84" s="336"/>
      <c r="P84" s="337"/>
      <c r="Q84" s="336"/>
      <c r="R84" s="337"/>
      <c r="S84" s="336"/>
      <c r="T84" s="337"/>
      <c r="U84" s="336"/>
      <c r="V84" s="338"/>
    </row>
    <row r="85" spans="2:22" s="107" customFormat="1" ht="13.5" customHeight="1">
      <c r="B85" s="977"/>
      <c r="C85" s="332">
        <v>81</v>
      </c>
      <c r="D85" s="335">
        <v>270900</v>
      </c>
      <c r="E85" s="950">
        <v>33</v>
      </c>
      <c r="F85" s="965">
        <v>282900</v>
      </c>
      <c r="G85" s="950">
        <v>13</v>
      </c>
      <c r="H85" s="965">
        <v>293700</v>
      </c>
      <c r="I85" s="345"/>
      <c r="J85" s="345"/>
      <c r="K85" s="352"/>
      <c r="L85" s="353"/>
      <c r="M85" s="336"/>
      <c r="N85" s="337"/>
      <c r="O85" s="336"/>
      <c r="P85" s="337"/>
      <c r="Q85" s="336"/>
      <c r="R85" s="337"/>
      <c r="S85" s="336"/>
      <c r="T85" s="337"/>
      <c r="U85" s="336"/>
      <c r="V85" s="338"/>
    </row>
    <row r="86" spans="2:22" s="107" customFormat="1">
      <c r="B86" s="977"/>
      <c r="C86" s="328">
        <v>82</v>
      </c>
      <c r="D86" s="339">
        <v>271200</v>
      </c>
      <c r="E86" s="951"/>
      <c r="F86" s="966"/>
      <c r="G86" s="946"/>
      <c r="H86" s="973"/>
      <c r="I86" s="345"/>
      <c r="J86" s="345"/>
      <c r="K86" s="345"/>
      <c r="L86" s="345"/>
      <c r="M86" s="336"/>
      <c r="N86" s="337"/>
      <c r="O86" s="336"/>
      <c r="P86" s="337"/>
      <c r="Q86" s="336"/>
      <c r="R86" s="337"/>
      <c r="S86" s="336"/>
      <c r="T86" s="337"/>
      <c r="U86" s="336"/>
      <c r="V86" s="338"/>
    </row>
    <row r="87" spans="2:22" s="107" customFormat="1" ht="13.5" customHeight="1">
      <c r="B87" s="977"/>
      <c r="C87" s="328">
        <v>83</v>
      </c>
      <c r="D87" s="339">
        <v>271500</v>
      </c>
      <c r="E87" s="958">
        <v>34</v>
      </c>
      <c r="F87" s="971">
        <v>283900</v>
      </c>
      <c r="G87" s="958">
        <v>14</v>
      </c>
      <c r="H87" s="971">
        <v>295100</v>
      </c>
      <c r="I87" s="345"/>
      <c r="J87" s="345"/>
      <c r="K87" s="336"/>
      <c r="L87" s="337"/>
      <c r="M87" s="336"/>
      <c r="N87" s="337"/>
      <c r="O87" s="336"/>
      <c r="P87" s="337"/>
      <c r="Q87" s="336"/>
      <c r="R87" s="337"/>
      <c r="S87" s="336"/>
      <c r="T87" s="337"/>
      <c r="U87" s="336"/>
      <c r="V87" s="338"/>
    </row>
    <row r="88" spans="2:22" s="107" customFormat="1">
      <c r="B88" s="977"/>
      <c r="C88" s="329">
        <v>84</v>
      </c>
      <c r="D88" s="346">
        <v>271800</v>
      </c>
      <c r="E88" s="951"/>
      <c r="F88" s="966"/>
      <c r="G88" s="951"/>
      <c r="H88" s="966"/>
      <c r="I88" s="345"/>
      <c r="J88" s="345"/>
      <c r="K88" s="345"/>
      <c r="L88" s="345"/>
      <c r="M88" s="336"/>
      <c r="N88" s="337"/>
      <c r="O88" s="336"/>
      <c r="P88" s="337"/>
      <c r="Q88" s="336"/>
      <c r="R88" s="337"/>
      <c r="S88" s="336"/>
      <c r="T88" s="337"/>
      <c r="U88" s="336"/>
      <c r="V88" s="338"/>
    </row>
    <row r="89" spans="2:22" s="107" customFormat="1" ht="13.2" customHeight="1">
      <c r="B89" s="976" t="s">
        <v>627</v>
      </c>
      <c r="C89" s="332">
        <v>85</v>
      </c>
      <c r="D89" s="335">
        <v>272100</v>
      </c>
      <c r="E89" s="958">
        <v>35</v>
      </c>
      <c r="F89" s="971">
        <v>284800</v>
      </c>
      <c r="G89" s="958">
        <v>15</v>
      </c>
      <c r="H89" s="971">
        <v>296200</v>
      </c>
      <c r="I89" s="345"/>
      <c r="J89" s="345"/>
      <c r="K89" s="345"/>
      <c r="L89" s="353"/>
      <c r="M89" s="336"/>
      <c r="N89" s="337"/>
      <c r="O89" s="336"/>
      <c r="P89" s="337"/>
      <c r="Q89" s="336"/>
      <c r="R89" s="337"/>
      <c r="S89" s="336"/>
      <c r="T89" s="337"/>
      <c r="U89" s="336"/>
      <c r="V89" s="338"/>
    </row>
    <row r="90" spans="2:22" s="107" customFormat="1">
      <c r="B90" s="977"/>
      <c r="C90" s="328">
        <v>86</v>
      </c>
      <c r="D90" s="339">
        <v>272400</v>
      </c>
      <c r="E90" s="951"/>
      <c r="F90" s="966"/>
      <c r="G90" s="946"/>
      <c r="H90" s="973"/>
      <c r="I90" s="345"/>
      <c r="J90" s="345"/>
      <c r="K90" s="345"/>
      <c r="L90" s="345"/>
      <c r="M90" s="336"/>
      <c r="N90" s="337"/>
      <c r="O90" s="336"/>
      <c r="P90" s="337"/>
      <c r="Q90" s="336"/>
      <c r="R90" s="337"/>
      <c r="S90" s="336"/>
      <c r="T90" s="337"/>
      <c r="U90" s="336"/>
      <c r="V90" s="338"/>
    </row>
    <row r="91" spans="2:22" s="107" customFormat="1">
      <c r="B91" s="977"/>
      <c r="C91" s="328">
        <v>87</v>
      </c>
      <c r="D91" s="339">
        <v>272700</v>
      </c>
      <c r="E91" s="958">
        <v>36</v>
      </c>
      <c r="F91" s="971">
        <v>285500</v>
      </c>
      <c r="G91" s="958">
        <v>16</v>
      </c>
      <c r="H91" s="971">
        <v>297400</v>
      </c>
      <c r="I91" s="345"/>
      <c r="J91" s="345"/>
      <c r="K91" s="345"/>
      <c r="L91" s="353"/>
      <c r="M91" s="345"/>
      <c r="N91" s="353"/>
      <c r="O91" s="336"/>
      <c r="P91" s="337"/>
      <c r="Q91" s="336"/>
      <c r="R91" s="337"/>
      <c r="S91" s="336"/>
      <c r="T91" s="337"/>
      <c r="U91" s="336"/>
      <c r="V91" s="338"/>
    </row>
    <row r="92" spans="2:22" s="107" customFormat="1">
      <c r="B92" s="977"/>
      <c r="C92" s="329">
        <v>88</v>
      </c>
      <c r="D92" s="346">
        <v>273000</v>
      </c>
      <c r="E92" s="947"/>
      <c r="F92" s="972"/>
      <c r="G92" s="947"/>
      <c r="H92" s="972"/>
      <c r="I92" s="345"/>
      <c r="J92" s="345"/>
      <c r="K92" s="345"/>
      <c r="L92" s="345"/>
      <c r="M92" s="345"/>
      <c r="N92" s="353"/>
      <c r="O92" s="336"/>
      <c r="P92" s="337"/>
      <c r="Q92" s="336"/>
      <c r="R92" s="337"/>
      <c r="S92" s="336"/>
      <c r="T92" s="337"/>
      <c r="U92" s="336"/>
      <c r="V92" s="338"/>
    </row>
    <row r="93" spans="2:22" s="107" customFormat="1">
      <c r="B93" s="977"/>
      <c r="C93" s="332">
        <v>89</v>
      </c>
      <c r="D93" s="335">
        <v>273300</v>
      </c>
      <c r="E93" s="950">
        <v>37</v>
      </c>
      <c r="F93" s="965">
        <v>286100</v>
      </c>
      <c r="G93" s="950">
        <v>17</v>
      </c>
      <c r="H93" s="965">
        <v>298600</v>
      </c>
      <c r="I93" s="345"/>
      <c r="J93" s="345"/>
      <c r="K93" s="336"/>
      <c r="L93" s="356"/>
      <c r="M93" s="352"/>
      <c r="N93" s="353"/>
      <c r="O93" s="336"/>
      <c r="P93" s="337"/>
      <c r="Q93" s="336"/>
      <c r="R93" s="337"/>
      <c r="S93" s="336"/>
      <c r="T93" s="337"/>
      <c r="U93" s="336"/>
      <c r="V93" s="338"/>
    </row>
    <row r="94" spans="2:22" s="107" customFormat="1">
      <c r="B94" s="977"/>
      <c r="C94" s="328">
        <v>90</v>
      </c>
      <c r="D94" s="339">
        <v>273600</v>
      </c>
      <c r="E94" s="951"/>
      <c r="F94" s="966"/>
      <c r="G94" s="951"/>
      <c r="H94" s="966"/>
      <c r="I94" s="345"/>
      <c r="J94" s="345"/>
      <c r="K94" s="336"/>
      <c r="L94" s="356"/>
      <c r="M94" s="352"/>
      <c r="N94" s="353"/>
      <c r="O94" s="336"/>
      <c r="P94" s="337"/>
      <c r="Q94" s="336"/>
      <c r="R94" s="337"/>
      <c r="S94" s="336"/>
      <c r="T94" s="337"/>
      <c r="U94" s="336"/>
      <c r="V94" s="338"/>
    </row>
    <row r="95" spans="2:22" s="107" customFormat="1">
      <c r="B95" s="977"/>
      <c r="C95" s="328">
        <v>91</v>
      </c>
      <c r="D95" s="339">
        <v>273900</v>
      </c>
      <c r="E95" s="958">
        <v>38</v>
      </c>
      <c r="F95" s="971">
        <v>286700</v>
      </c>
      <c r="G95" s="958">
        <v>18</v>
      </c>
      <c r="H95" s="971">
        <v>299900</v>
      </c>
      <c r="I95" s="345"/>
      <c r="J95" s="345"/>
      <c r="K95" s="336"/>
      <c r="L95" s="356"/>
      <c r="M95" s="345"/>
      <c r="N95" s="353"/>
      <c r="O95" s="336"/>
      <c r="P95" s="337"/>
      <c r="Q95" s="336"/>
      <c r="R95" s="337"/>
      <c r="S95" s="336"/>
      <c r="T95" s="337"/>
      <c r="U95" s="336"/>
      <c r="V95" s="338"/>
    </row>
    <row r="96" spans="2:22" s="107" customFormat="1">
      <c r="B96" s="977"/>
      <c r="C96" s="331">
        <v>92</v>
      </c>
      <c r="D96" s="343">
        <v>274200</v>
      </c>
      <c r="E96" s="951"/>
      <c r="F96" s="966"/>
      <c r="G96" s="951"/>
      <c r="H96" s="966"/>
      <c r="I96" s="345"/>
      <c r="J96" s="345"/>
      <c r="K96" s="336"/>
      <c r="L96" s="356"/>
      <c r="M96" s="345"/>
      <c r="N96" s="353"/>
      <c r="O96" s="336"/>
      <c r="P96" s="337"/>
      <c r="Q96" s="336"/>
      <c r="R96" s="337"/>
      <c r="S96" s="336"/>
      <c r="T96" s="337"/>
      <c r="U96" s="336"/>
      <c r="V96" s="338"/>
    </row>
    <row r="97" spans="2:22" s="107" customFormat="1">
      <c r="B97" s="977"/>
      <c r="C97" s="333">
        <v>93</v>
      </c>
      <c r="D97" s="357">
        <v>274500</v>
      </c>
      <c r="E97" s="334">
        <v>39</v>
      </c>
      <c r="F97" s="358">
        <v>287300</v>
      </c>
      <c r="G97" s="331">
        <v>19</v>
      </c>
      <c r="H97" s="359">
        <v>301100</v>
      </c>
      <c r="I97" s="345"/>
      <c r="J97" s="345"/>
      <c r="K97" s="336"/>
      <c r="L97" s="356"/>
      <c r="M97" s="336"/>
      <c r="N97" s="337"/>
      <c r="O97" s="336"/>
      <c r="P97" s="337"/>
      <c r="Q97" s="336"/>
      <c r="R97" s="337"/>
      <c r="S97" s="336"/>
      <c r="T97" s="337"/>
      <c r="U97" s="336"/>
      <c r="V97" s="338"/>
    </row>
    <row r="98" spans="2:22" s="107" customFormat="1">
      <c r="B98" s="977"/>
      <c r="C98" s="360"/>
      <c r="D98" s="130"/>
      <c r="E98" s="331">
        <v>40</v>
      </c>
      <c r="F98" s="359">
        <v>288000</v>
      </c>
      <c r="G98" s="329">
        <v>20</v>
      </c>
      <c r="H98" s="361">
        <v>302400</v>
      </c>
      <c r="I98" s="345"/>
      <c r="J98" s="355"/>
      <c r="K98" s="336"/>
      <c r="L98" s="356"/>
      <c r="M98" s="336"/>
      <c r="N98" s="337"/>
      <c r="O98" s="336"/>
      <c r="P98" s="337"/>
      <c r="Q98" s="336"/>
      <c r="R98" s="337"/>
      <c r="S98" s="336"/>
      <c r="T98" s="337"/>
      <c r="U98" s="336"/>
      <c r="V98" s="338"/>
    </row>
    <row r="99" spans="2:22" s="107" customFormat="1">
      <c r="B99" s="977"/>
      <c r="C99" s="360"/>
      <c r="D99" s="130"/>
      <c r="E99" s="330">
        <v>41</v>
      </c>
      <c r="F99" s="362">
        <v>288800</v>
      </c>
      <c r="G99" s="330">
        <v>21</v>
      </c>
      <c r="H99" s="363">
        <v>303400</v>
      </c>
      <c r="I99" s="330">
        <v>1</v>
      </c>
      <c r="J99" s="362">
        <v>315500</v>
      </c>
      <c r="K99" s="345"/>
      <c r="L99" s="345"/>
      <c r="M99" s="336"/>
      <c r="N99" s="337"/>
      <c r="O99" s="336"/>
      <c r="P99" s="337"/>
      <c r="Q99" s="336"/>
      <c r="R99" s="337"/>
      <c r="S99" s="336"/>
      <c r="T99" s="337"/>
      <c r="U99" s="336"/>
      <c r="V99" s="338"/>
    </row>
    <row r="100" spans="2:22" s="107" customFormat="1">
      <c r="B100" s="977"/>
      <c r="C100" s="360"/>
      <c r="D100" s="130"/>
      <c r="E100" s="331">
        <v>42</v>
      </c>
      <c r="F100" s="359">
        <v>289600</v>
      </c>
      <c r="G100" s="331">
        <v>22</v>
      </c>
      <c r="H100" s="364">
        <v>304700</v>
      </c>
      <c r="I100" s="328">
        <v>2</v>
      </c>
      <c r="J100" s="365">
        <v>317000</v>
      </c>
      <c r="K100" s="345"/>
      <c r="L100" s="345"/>
      <c r="M100" s="336"/>
      <c r="N100" s="337"/>
      <c r="O100" s="336"/>
      <c r="P100" s="337"/>
      <c r="Q100" s="336"/>
      <c r="R100" s="337"/>
      <c r="S100" s="336"/>
      <c r="T100" s="337"/>
      <c r="U100" s="336"/>
      <c r="V100" s="338"/>
    </row>
    <row r="101" spans="2:22" s="107" customFormat="1">
      <c r="B101" s="977"/>
      <c r="C101" s="360"/>
      <c r="D101" s="130"/>
      <c r="E101" s="331">
        <v>43</v>
      </c>
      <c r="F101" s="343">
        <v>290400</v>
      </c>
      <c r="G101" s="331">
        <v>23</v>
      </c>
      <c r="H101" s="364">
        <v>305900</v>
      </c>
      <c r="I101" s="331">
        <v>3</v>
      </c>
      <c r="J101" s="359">
        <v>318600</v>
      </c>
      <c r="K101" s="345"/>
      <c r="L101" s="345"/>
      <c r="M101" s="336"/>
      <c r="N101" s="337"/>
      <c r="O101" s="336"/>
      <c r="P101" s="337"/>
      <c r="Q101" s="336"/>
      <c r="R101" s="337"/>
      <c r="S101" s="336"/>
      <c r="T101" s="337"/>
      <c r="U101" s="336"/>
      <c r="V101" s="338"/>
    </row>
    <row r="102" spans="2:22" s="107" customFormat="1">
      <c r="B102" s="977"/>
      <c r="C102" s="366"/>
      <c r="D102" s="337"/>
      <c r="E102" s="331">
        <v>44</v>
      </c>
      <c r="F102" s="343">
        <v>291100</v>
      </c>
      <c r="G102" s="331">
        <v>24</v>
      </c>
      <c r="H102" s="364">
        <v>307300</v>
      </c>
      <c r="I102" s="329">
        <v>4</v>
      </c>
      <c r="J102" s="361">
        <v>320100</v>
      </c>
      <c r="K102" s="345"/>
      <c r="L102" s="345"/>
      <c r="M102" s="345"/>
      <c r="N102" s="353"/>
      <c r="O102" s="336"/>
      <c r="P102" s="337"/>
      <c r="Q102" s="336"/>
      <c r="R102" s="337"/>
      <c r="S102" s="336"/>
      <c r="T102" s="337"/>
      <c r="U102" s="336"/>
      <c r="V102" s="338"/>
    </row>
    <row r="103" spans="2:22" s="107" customFormat="1" ht="13.5" customHeight="1">
      <c r="B103" s="977"/>
      <c r="C103" s="366"/>
      <c r="D103" s="337"/>
      <c r="E103" s="327">
        <v>45</v>
      </c>
      <c r="F103" s="344">
        <v>291700</v>
      </c>
      <c r="G103" s="330">
        <v>25</v>
      </c>
      <c r="H103" s="362">
        <v>308700</v>
      </c>
      <c r="I103" s="330">
        <v>5</v>
      </c>
      <c r="J103" s="362">
        <v>321500</v>
      </c>
      <c r="K103" s="345"/>
      <c r="L103" s="345"/>
      <c r="M103" s="345"/>
      <c r="N103" s="353"/>
      <c r="O103" s="336"/>
      <c r="P103" s="337"/>
      <c r="Q103" s="336"/>
      <c r="R103" s="337"/>
      <c r="S103" s="336"/>
      <c r="T103" s="337"/>
      <c r="U103" s="336"/>
      <c r="V103" s="338"/>
    </row>
    <row r="104" spans="2:22" s="107" customFormat="1">
      <c r="B104" s="977"/>
      <c r="C104" s="366"/>
      <c r="D104" s="337"/>
      <c r="E104" s="328">
        <v>46</v>
      </c>
      <c r="F104" s="339">
        <v>292400</v>
      </c>
      <c r="G104" s="331">
        <v>26</v>
      </c>
      <c r="H104" s="359">
        <v>309700</v>
      </c>
      <c r="I104" s="331">
        <v>6</v>
      </c>
      <c r="J104" s="359">
        <v>322800</v>
      </c>
      <c r="K104" s="345"/>
      <c r="L104" s="345"/>
      <c r="M104" s="345"/>
      <c r="N104" s="353"/>
      <c r="O104" s="336"/>
      <c r="P104" s="337"/>
      <c r="Q104" s="336"/>
      <c r="R104" s="337"/>
      <c r="S104" s="336"/>
      <c r="T104" s="337"/>
      <c r="U104" s="336"/>
      <c r="V104" s="338"/>
    </row>
    <row r="105" spans="2:22" s="107" customFormat="1">
      <c r="B105" s="977"/>
      <c r="C105" s="366"/>
      <c r="D105" s="337"/>
      <c r="E105" s="328">
        <v>47</v>
      </c>
      <c r="F105" s="339">
        <v>293200</v>
      </c>
      <c r="G105" s="331">
        <v>27</v>
      </c>
      <c r="H105" s="343">
        <v>310800</v>
      </c>
      <c r="I105" s="331">
        <v>7</v>
      </c>
      <c r="J105" s="359">
        <v>324100</v>
      </c>
      <c r="K105" s="345"/>
      <c r="L105" s="345"/>
      <c r="M105" s="336"/>
      <c r="N105" s="130"/>
      <c r="O105" s="336"/>
      <c r="P105" s="337"/>
      <c r="Q105" s="336"/>
      <c r="R105" s="337"/>
      <c r="S105" s="336"/>
      <c r="T105" s="337"/>
      <c r="U105" s="336"/>
      <c r="V105" s="338"/>
    </row>
    <row r="106" spans="2:22" s="107" customFormat="1">
      <c r="B106" s="977"/>
      <c r="C106" s="366"/>
      <c r="D106" s="337"/>
      <c r="E106" s="329">
        <v>48</v>
      </c>
      <c r="F106" s="346">
        <v>293900</v>
      </c>
      <c r="G106" s="331">
        <v>28</v>
      </c>
      <c r="H106" s="343">
        <v>312000</v>
      </c>
      <c r="I106" s="331">
        <v>8</v>
      </c>
      <c r="J106" s="359">
        <v>325300</v>
      </c>
      <c r="K106" s="345"/>
      <c r="L106" s="345"/>
      <c r="M106" s="336"/>
      <c r="N106" s="130"/>
      <c r="O106" s="336"/>
      <c r="P106" s="337"/>
      <c r="Q106" s="336"/>
      <c r="R106" s="337"/>
      <c r="S106" s="336"/>
      <c r="T106" s="337"/>
      <c r="U106" s="336"/>
      <c r="V106" s="338"/>
    </row>
    <row r="107" spans="2:22" s="107" customFormat="1">
      <c r="B107" s="977"/>
      <c r="C107" s="366"/>
      <c r="D107" s="337"/>
      <c r="E107" s="332">
        <v>49</v>
      </c>
      <c r="F107" s="335">
        <v>294600</v>
      </c>
      <c r="G107" s="367">
        <v>29</v>
      </c>
      <c r="H107" s="368">
        <v>313400</v>
      </c>
      <c r="I107" s="369">
        <v>9</v>
      </c>
      <c r="J107" s="362">
        <v>326600</v>
      </c>
      <c r="K107" s="330">
        <v>1</v>
      </c>
      <c r="L107" s="362">
        <v>339600</v>
      </c>
      <c r="M107" s="370"/>
      <c r="N107" s="345"/>
      <c r="O107" s="336"/>
      <c r="P107" s="337"/>
      <c r="Q107" s="336"/>
      <c r="R107" s="337"/>
      <c r="S107" s="336"/>
      <c r="T107" s="337"/>
      <c r="U107" s="336"/>
      <c r="V107" s="338"/>
    </row>
    <row r="108" spans="2:22" s="107" customFormat="1">
      <c r="B108" s="977"/>
      <c r="C108" s="366"/>
      <c r="D108" s="337"/>
      <c r="E108" s="328">
        <v>50</v>
      </c>
      <c r="F108" s="339">
        <v>295400</v>
      </c>
      <c r="G108" s="371">
        <v>30</v>
      </c>
      <c r="H108" s="372">
        <v>314700</v>
      </c>
      <c r="I108" s="331">
        <v>10</v>
      </c>
      <c r="J108" s="359">
        <v>328300</v>
      </c>
      <c r="K108" s="331">
        <v>2</v>
      </c>
      <c r="L108" s="359">
        <v>341400</v>
      </c>
      <c r="M108" s="345"/>
      <c r="N108" s="345"/>
      <c r="O108" s="336"/>
      <c r="P108" s="337"/>
      <c r="Q108" s="336"/>
      <c r="R108" s="337"/>
      <c r="S108" s="336"/>
      <c r="T108" s="337"/>
      <c r="U108" s="336"/>
      <c r="V108" s="338"/>
    </row>
    <row r="109" spans="2:22" s="107" customFormat="1">
      <c r="B109" s="977"/>
      <c r="C109" s="373"/>
      <c r="D109" s="337"/>
      <c r="E109" s="328">
        <v>51</v>
      </c>
      <c r="F109" s="339">
        <v>296100</v>
      </c>
      <c r="G109" s="371">
        <v>31</v>
      </c>
      <c r="H109" s="372">
        <v>315900</v>
      </c>
      <c r="I109" s="331">
        <v>11</v>
      </c>
      <c r="J109" s="343">
        <v>330000</v>
      </c>
      <c r="K109" s="331">
        <v>3</v>
      </c>
      <c r="L109" s="343">
        <v>343300</v>
      </c>
      <c r="M109" s="345"/>
      <c r="N109" s="345"/>
      <c r="O109" s="336"/>
      <c r="P109" s="337"/>
      <c r="Q109" s="336"/>
      <c r="R109" s="337"/>
      <c r="S109" s="336"/>
      <c r="T109" s="337"/>
      <c r="U109" s="336"/>
      <c r="V109" s="338"/>
    </row>
    <row r="110" spans="2:22" s="107" customFormat="1">
      <c r="B110" s="977"/>
      <c r="C110" s="366"/>
      <c r="D110" s="337"/>
      <c r="E110" s="331">
        <v>52</v>
      </c>
      <c r="F110" s="343">
        <v>296900</v>
      </c>
      <c r="G110" s="374">
        <v>32</v>
      </c>
      <c r="H110" s="375">
        <v>317000</v>
      </c>
      <c r="I110" s="331">
        <v>12</v>
      </c>
      <c r="J110" s="343">
        <v>331700</v>
      </c>
      <c r="K110" s="329">
        <v>4</v>
      </c>
      <c r="L110" s="346">
        <v>345000</v>
      </c>
      <c r="M110" s="345"/>
      <c r="N110" s="345"/>
      <c r="O110" s="336"/>
      <c r="P110" s="337"/>
      <c r="Q110" s="336"/>
      <c r="R110" s="337"/>
      <c r="S110" s="336"/>
      <c r="T110" s="337"/>
      <c r="U110" s="336"/>
      <c r="V110" s="338"/>
    </row>
    <row r="111" spans="2:22" s="107" customFormat="1">
      <c r="B111" s="977"/>
      <c r="C111" s="366"/>
      <c r="D111" s="337"/>
      <c r="E111" s="327">
        <v>53</v>
      </c>
      <c r="F111" s="344">
        <v>297600</v>
      </c>
      <c r="G111" s="974">
        <v>33</v>
      </c>
      <c r="H111" s="952">
        <v>318200</v>
      </c>
      <c r="I111" s="950">
        <v>13</v>
      </c>
      <c r="J111" s="957">
        <v>333100</v>
      </c>
      <c r="K111" s="950">
        <v>5</v>
      </c>
      <c r="L111" s="957">
        <v>346700</v>
      </c>
      <c r="M111" s="345"/>
      <c r="N111" s="345"/>
      <c r="O111" s="336"/>
      <c r="P111" s="337"/>
      <c r="Q111" s="336"/>
      <c r="R111" s="337"/>
      <c r="S111" s="336"/>
      <c r="T111" s="337"/>
      <c r="U111" s="336"/>
      <c r="V111" s="338"/>
    </row>
    <row r="112" spans="2:22" s="107" customFormat="1">
      <c r="B112" s="977"/>
      <c r="C112" s="366"/>
      <c r="D112" s="337"/>
      <c r="E112" s="328">
        <v>54</v>
      </c>
      <c r="F112" s="339">
        <v>298200</v>
      </c>
      <c r="G112" s="954"/>
      <c r="H112" s="953"/>
      <c r="I112" s="951"/>
      <c r="J112" s="960"/>
      <c r="K112" s="951"/>
      <c r="L112" s="948"/>
      <c r="M112" s="345"/>
      <c r="N112" s="345"/>
      <c r="O112" s="336"/>
      <c r="P112" s="337"/>
      <c r="Q112" s="336"/>
      <c r="R112" s="337"/>
      <c r="S112" s="336"/>
      <c r="T112" s="337"/>
      <c r="U112" s="336"/>
      <c r="V112" s="338"/>
    </row>
    <row r="113" spans="2:22" s="107" customFormat="1">
      <c r="B113" s="977"/>
      <c r="C113" s="366"/>
      <c r="D113" s="337"/>
      <c r="E113" s="328">
        <v>55</v>
      </c>
      <c r="F113" s="339">
        <v>299000</v>
      </c>
      <c r="G113" s="968">
        <v>34</v>
      </c>
      <c r="H113" s="961">
        <v>319600</v>
      </c>
      <c r="I113" s="958">
        <v>14</v>
      </c>
      <c r="J113" s="959">
        <v>334700</v>
      </c>
      <c r="K113" s="968">
        <v>6</v>
      </c>
      <c r="L113" s="961">
        <v>348400</v>
      </c>
      <c r="M113" s="345"/>
      <c r="N113" s="345"/>
      <c r="O113" s="336"/>
      <c r="P113" s="337"/>
      <c r="Q113" s="336"/>
      <c r="R113" s="337"/>
      <c r="S113" s="336"/>
      <c r="T113" s="337"/>
      <c r="U113" s="336"/>
      <c r="V113" s="338"/>
    </row>
    <row r="114" spans="2:22" s="107" customFormat="1">
      <c r="B114" s="977"/>
      <c r="C114" s="366"/>
      <c r="D114" s="337"/>
      <c r="E114" s="329">
        <v>56</v>
      </c>
      <c r="F114" s="346">
        <v>299600</v>
      </c>
      <c r="G114" s="954"/>
      <c r="H114" s="953"/>
      <c r="I114" s="951"/>
      <c r="J114" s="960"/>
      <c r="K114" s="954"/>
      <c r="L114" s="953"/>
      <c r="M114" s="345"/>
      <c r="N114" s="345"/>
      <c r="O114" s="336"/>
      <c r="P114" s="337"/>
      <c r="Q114" s="336"/>
      <c r="R114" s="337"/>
      <c r="S114" s="336"/>
      <c r="T114" s="337"/>
      <c r="U114" s="336"/>
      <c r="V114" s="338"/>
    </row>
    <row r="115" spans="2:22" s="107" customFormat="1">
      <c r="B115" s="977"/>
      <c r="C115" s="366"/>
      <c r="D115" s="337"/>
      <c r="E115" s="332">
        <v>57</v>
      </c>
      <c r="F115" s="335">
        <v>300300</v>
      </c>
      <c r="G115" s="968">
        <v>35</v>
      </c>
      <c r="H115" s="961">
        <v>320900</v>
      </c>
      <c r="I115" s="958">
        <v>15</v>
      </c>
      <c r="J115" s="959">
        <v>336400</v>
      </c>
      <c r="K115" s="968">
        <v>7</v>
      </c>
      <c r="L115" s="961">
        <v>350100</v>
      </c>
      <c r="M115" s="345"/>
      <c r="N115" s="345"/>
      <c r="O115" s="352"/>
      <c r="P115" s="353"/>
      <c r="Q115" s="336"/>
      <c r="R115" s="337"/>
      <c r="S115" s="336"/>
      <c r="T115" s="337"/>
      <c r="U115" s="336"/>
      <c r="V115" s="338"/>
    </row>
    <row r="116" spans="2:22" s="107" customFormat="1">
      <c r="B116" s="977"/>
      <c r="C116" s="366"/>
      <c r="D116" s="337"/>
      <c r="E116" s="328">
        <v>58</v>
      </c>
      <c r="F116" s="339">
        <v>301000</v>
      </c>
      <c r="G116" s="954"/>
      <c r="H116" s="953"/>
      <c r="I116" s="946"/>
      <c r="J116" s="948"/>
      <c r="K116" s="954"/>
      <c r="L116" s="953"/>
      <c r="M116" s="345"/>
      <c r="N116" s="345"/>
      <c r="O116" s="345"/>
      <c r="P116" s="353"/>
      <c r="Q116" s="336"/>
      <c r="R116" s="337"/>
      <c r="S116" s="336"/>
      <c r="T116" s="337"/>
      <c r="U116" s="336"/>
      <c r="V116" s="338"/>
    </row>
    <row r="117" spans="2:22" s="107" customFormat="1">
      <c r="B117" s="977"/>
      <c r="C117" s="366"/>
      <c r="D117" s="337"/>
      <c r="E117" s="328">
        <v>59</v>
      </c>
      <c r="F117" s="339">
        <v>301700</v>
      </c>
      <c r="G117" s="968">
        <v>36</v>
      </c>
      <c r="H117" s="961">
        <v>322200</v>
      </c>
      <c r="I117" s="958">
        <v>16</v>
      </c>
      <c r="J117" s="959">
        <v>338000</v>
      </c>
      <c r="K117" s="968">
        <v>8</v>
      </c>
      <c r="L117" s="961">
        <v>351800</v>
      </c>
      <c r="M117" s="345"/>
      <c r="N117" s="345"/>
      <c r="O117" s="336"/>
      <c r="P117" s="337"/>
      <c r="Q117" s="336"/>
      <c r="R117" s="337"/>
      <c r="S117" s="336"/>
      <c r="T117" s="337"/>
      <c r="U117" s="336"/>
      <c r="V117" s="338"/>
    </row>
    <row r="118" spans="2:22" s="107" customFormat="1">
      <c r="B118" s="977"/>
      <c r="C118" s="366"/>
      <c r="D118" s="337"/>
      <c r="E118" s="331">
        <v>60</v>
      </c>
      <c r="F118" s="343">
        <v>302400</v>
      </c>
      <c r="G118" s="975"/>
      <c r="H118" s="962"/>
      <c r="I118" s="947"/>
      <c r="J118" s="949"/>
      <c r="K118" s="954"/>
      <c r="L118" s="962"/>
      <c r="M118" s="345"/>
      <c r="N118" s="345"/>
      <c r="O118" s="336"/>
      <c r="P118" s="337"/>
      <c r="Q118" s="336"/>
      <c r="R118" s="337"/>
      <c r="S118" s="336"/>
      <c r="T118" s="337"/>
      <c r="U118" s="336"/>
      <c r="V118" s="338"/>
    </row>
    <row r="119" spans="2:22" s="107" customFormat="1">
      <c r="B119" s="977"/>
      <c r="C119" s="366"/>
      <c r="D119" s="337"/>
      <c r="E119" s="327">
        <v>61</v>
      </c>
      <c r="F119" s="344">
        <v>303000</v>
      </c>
      <c r="G119" s="330">
        <v>37</v>
      </c>
      <c r="H119" s="376">
        <v>323600</v>
      </c>
      <c r="I119" s="332">
        <v>17</v>
      </c>
      <c r="J119" s="377">
        <v>339500</v>
      </c>
      <c r="K119" s="327">
        <v>9</v>
      </c>
      <c r="L119" s="344">
        <v>353600</v>
      </c>
      <c r="M119" s="345"/>
      <c r="N119" s="345"/>
      <c r="O119" s="345"/>
      <c r="P119" s="353"/>
      <c r="Q119" s="336"/>
      <c r="R119" s="337"/>
      <c r="S119" s="336"/>
      <c r="T119" s="337"/>
      <c r="U119" s="336"/>
      <c r="V119" s="338"/>
    </row>
    <row r="120" spans="2:22" s="107" customFormat="1">
      <c r="B120" s="977"/>
      <c r="C120" s="366"/>
      <c r="D120" s="337"/>
      <c r="E120" s="328">
        <v>62</v>
      </c>
      <c r="F120" s="339">
        <v>303600</v>
      </c>
      <c r="G120" s="331">
        <v>38</v>
      </c>
      <c r="H120" s="339">
        <v>325000</v>
      </c>
      <c r="I120" s="328">
        <v>18</v>
      </c>
      <c r="J120" s="372">
        <v>341200</v>
      </c>
      <c r="K120" s="328">
        <v>10</v>
      </c>
      <c r="L120" s="339">
        <v>355400</v>
      </c>
      <c r="M120" s="345"/>
      <c r="N120" s="345"/>
      <c r="O120" s="345"/>
      <c r="P120" s="353"/>
      <c r="Q120" s="336"/>
      <c r="R120" s="337"/>
      <c r="S120" s="336"/>
      <c r="T120" s="337"/>
      <c r="U120" s="336"/>
      <c r="V120" s="338"/>
    </row>
    <row r="121" spans="2:22" s="107" customFormat="1">
      <c r="B121" s="977"/>
      <c r="C121" s="366"/>
      <c r="D121" s="337"/>
      <c r="E121" s="328">
        <v>63</v>
      </c>
      <c r="F121" s="339">
        <v>304200</v>
      </c>
      <c r="G121" s="331">
        <v>39</v>
      </c>
      <c r="H121" s="378">
        <v>326400</v>
      </c>
      <c r="I121" s="328">
        <v>19</v>
      </c>
      <c r="J121" s="372">
        <v>342900</v>
      </c>
      <c r="K121" s="328">
        <v>11</v>
      </c>
      <c r="L121" s="339">
        <v>357200</v>
      </c>
      <c r="M121" s="345"/>
      <c r="N121" s="345"/>
      <c r="O121" s="336"/>
      <c r="P121" s="337"/>
      <c r="Q121" s="336"/>
      <c r="R121" s="337"/>
      <c r="S121" s="336"/>
      <c r="T121" s="337"/>
      <c r="U121" s="336"/>
      <c r="V121" s="338"/>
    </row>
    <row r="122" spans="2:22" s="107" customFormat="1">
      <c r="B122" s="977"/>
      <c r="C122" s="366"/>
      <c r="D122" s="337"/>
      <c r="E122" s="329">
        <v>64</v>
      </c>
      <c r="F122" s="346">
        <v>304900</v>
      </c>
      <c r="G122" s="329">
        <v>40</v>
      </c>
      <c r="H122" s="346">
        <v>327800</v>
      </c>
      <c r="I122" s="329">
        <v>20</v>
      </c>
      <c r="J122" s="346">
        <v>344700</v>
      </c>
      <c r="K122" s="331">
        <v>12</v>
      </c>
      <c r="L122" s="346">
        <v>358900</v>
      </c>
      <c r="M122" s="354"/>
      <c r="N122" s="345"/>
      <c r="O122" s="336"/>
      <c r="P122" s="337"/>
      <c r="Q122" s="336"/>
      <c r="R122" s="337"/>
      <c r="S122" s="336"/>
      <c r="T122" s="337"/>
      <c r="U122" s="336"/>
      <c r="V122" s="338"/>
    </row>
    <row r="123" spans="2:22" s="107" customFormat="1">
      <c r="B123" s="977"/>
      <c r="C123" s="366"/>
      <c r="D123" s="337"/>
      <c r="E123" s="332">
        <v>65</v>
      </c>
      <c r="F123" s="335">
        <v>305600</v>
      </c>
      <c r="G123" s="974">
        <v>41</v>
      </c>
      <c r="H123" s="965">
        <v>329200</v>
      </c>
      <c r="I123" s="950">
        <v>21</v>
      </c>
      <c r="J123" s="952">
        <v>346300</v>
      </c>
      <c r="K123" s="950">
        <v>13</v>
      </c>
      <c r="L123" s="952">
        <v>360600</v>
      </c>
      <c r="M123" s="974">
        <v>1</v>
      </c>
      <c r="N123" s="952">
        <v>374900</v>
      </c>
      <c r="O123" s="370"/>
      <c r="P123" s="345"/>
      <c r="Q123" s="336"/>
      <c r="R123" s="337"/>
      <c r="S123" s="336"/>
      <c r="T123" s="337"/>
      <c r="U123" s="336"/>
      <c r="V123" s="338"/>
    </row>
    <row r="124" spans="2:22" s="107" customFormat="1">
      <c r="B124" s="977"/>
      <c r="C124" s="366"/>
      <c r="D124" s="337"/>
      <c r="E124" s="328">
        <v>66</v>
      </c>
      <c r="F124" s="339">
        <v>306200</v>
      </c>
      <c r="G124" s="954"/>
      <c r="H124" s="966"/>
      <c r="I124" s="951"/>
      <c r="J124" s="953"/>
      <c r="K124" s="951"/>
      <c r="L124" s="953"/>
      <c r="M124" s="954"/>
      <c r="N124" s="953"/>
      <c r="O124" s="345"/>
      <c r="P124" s="345"/>
      <c r="Q124" s="336"/>
      <c r="R124" s="337"/>
      <c r="S124" s="336"/>
      <c r="T124" s="337"/>
      <c r="U124" s="336"/>
      <c r="V124" s="338"/>
    </row>
    <row r="125" spans="2:22" s="107" customFormat="1">
      <c r="B125" s="977"/>
      <c r="C125" s="366"/>
      <c r="D125" s="337"/>
      <c r="E125" s="328">
        <v>67</v>
      </c>
      <c r="F125" s="339">
        <v>306800</v>
      </c>
      <c r="G125" s="958">
        <v>42</v>
      </c>
      <c r="H125" s="971">
        <v>330600</v>
      </c>
      <c r="I125" s="958">
        <v>22</v>
      </c>
      <c r="J125" s="961">
        <v>348100</v>
      </c>
      <c r="K125" s="958">
        <v>14</v>
      </c>
      <c r="L125" s="961">
        <v>362200</v>
      </c>
      <c r="M125" s="958">
        <v>2</v>
      </c>
      <c r="N125" s="959">
        <v>376600</v>
      </c>
      <c r="O125" s="345"/>
      <c r="P125" s="345"/>
      <c r="Q125" s="336"/>
      <c r="R125" s="337"/>
      <c r="S125" s="336"/>
      <c r="T125" s="337"/>
      <c r="U125" s="336"/>
      <c r="V125" s="338"/>
    </row>
    <row r="126" spans="2:22" s="107" customFormat="1">
      <c r="B126" s="977"/>
      <c r="C126" s="366"/>
      <c r="D126" s="337"/>
      <c r="E126" s="331">
        <v>68</v>
      </c>
      <c r="F126" s="343">
        <v>307200</v>
      </c>
      <c r="G126" s="951"/>
      <c r="H126" s="966"/>
      <c r="I126" s="951"/>
      <c r="J126" s="953"/>
      <c r="K126" s="951"/>
      <c r="L126" s="953"/>
      <c r="M126" s="951"/>
      <c r="N126" s="948"/>
      <c r="O126" s="345"/>
      <c r="P126" s="345"/>
      <c r="Q126" s="336"/>
      <c r="R126" s="337"/>
      <c r="S126" s="336"/>
      <c r="T126" s="337"/>
      <c r="U126" s="336"/>
      <c r="V126" s="338"/>
    </row>
    <row r="127" spans="2:22" s="107" customFormat="1">
      <c r="B127" s="977"/>
      <c r="C127" s="366"/>
      <c r="D127" s="337"/>
      <c r="E127" s="327">
        <v>69</v>
      </c>
      <c r="F127" s="344">
        <v>307600</v>
      </c>
      <c r="G127" s="958">
        <v>43</v>
      </c>
      <c r="H127" s="971">
        <v>332000</v>
      </c>
      <c r="I127" s="958">
        <v>23</v>
      </c>
      <c r="J127" s="961">
        <v>349800</v>
      </c>
      <c r="K127" s="958">
        <v>15</v>
      </c>
      <c r="L127" s="961">
        <v>363900</v>
      </c>
      <c r="M127" s="958">
        <v>3</v>
      </c>
      <c r="N127" s="959">
        <v>378300</v>
      </c>
      <c r="O127" s="345"/>
      <c r="P127" s="345"/>
      <c r="Q127" s="336"/>
      <c r="R127" s="337"/>
      <c r="S127" s="336"/>
      <c r="T127" s="337"/>
      <c r="U127" s="336"/>
      <c r="V127" s="338"/>
    </row>
    <row r="128" spans="2:22" s="107" customFormat="1">
      <c r="B128" s="977"/>
      <c r="C128" s="366"/>
      <c r="D128" s="337"/>
      <c r="E128" s="328">
        <v>70</v>
      </c>
      <c r="F128" s="339">
        <v>308000</v>
      </c>
      <c r="G128" s="946"/>
      <c r="H128" s="966"/>
      <c r="I128" s="951"/>
      <c r="J128" s="953"/>
      <c r="K128" s="951"/>
      <c r="L128" s="953"/>
      <c r="M128" s="951"/>
      <c r="N128" s="948"/>
      <c r="O128" s="345"/>
      <c r="P128" s="345"/>
      <c r="Q128" s="336"/>
      <c r="R128" s="337"/>
      <c r="S128" s="336"/>
      <c r="T128" s="337"/>
      <c r="U128" s="336"/>
      <c r="V128" s="338"/>
    </row>
    <row r="129" spans="2:22" s="107" customFormat="1">
      <c r="B129" s="977"/>
      <c r="C129" s="366"/>
      <c r="D129" s="337"/>
      <c r="E129" s="328">
        <v>71</v>
      </c>
      <c r="F129" s="339">
        <v>308500</v>
      </c>
      <c r="G129" s="958">
        <v>44</v>
      </c>
      <c r="H129" s="971">
        <v>333200</v>
      </c>
      <c r="I129" s="958">
        <v>24</v>
      </c>
      <c r="J129" s="961">
        <v>351400</v>
      </c>
      <c r="K129" s="958">
        <v>16</v>
      </c>
      <c r="L129" s="961">
        <v>365400</v>
      </c>
      <c r="M129" s="968">
        <v>4</v>
      </c>
      <c r="N129" s="961">
        <v>380100</v>
      </c>
      <c r="O129" s="345"/>
      <c r="P129" s="345"/>
      <c r="Q129" s="336"/>
      <c r="R129" s="337"/>
      <c r="S129" s="336"/>
      <c r="T129" s="337"/>
      <c r="U129" s="336"/>
      <c r="V129" s="338"/>
    </row>
    <row r="130" spans="2:22" s="107" customFormat="1">
      <c r="B130" s="977"/>
      <c r="C130" s="366"/>
      <c r="D130" s="337"/>
      <c r="E130" s="329">
        <v>72</v>
      </c>
      <c r="F130" s="346">
        <v>309200</v>
      </c>
      <c r="G130" s="951"/>
      <c r="H130" s="966"/>
      <c r="I130" s="947"/>
      <c r="J130" s="962"/>
      <c r="K130" s="947"/>
      <c r="L130" s="962"/>
      <c r="M130" s="954"/>
      <c r="N130" s="962"/>
      <c r="O130" s="345"/>
      <c r="P130" s="345"/>
      <c r="Q130" s="336"/>
      <c r="R130" s="337"/>
      <c r="S130" s="336"/>
      <c r="T130" s="337"/>
      <c r="U130" s="336"/>
      <c r="V130" s="338"/>
    </row>
    <row r="131" spans="2:22" s="107" customFormat="1">
      <c r="B131" s="977"/>
      <c r="C131" s="366"/>
      <c r="D131" s="337"/>
      <c r="E131" s="332">
        <v>73</v>
      </c>
      <c r="F131" s="335">
        <v>309800</v>
      </c>
      <c r="G131" s="974">
        <v>45</v>
      </c>
      <c r="H131" s="965">
        <v>334400</v>
      </c>
      <c r="I131" s="950">
        <v>25</v>
      </c>
      <c r="J131" s="979">
        <v>353000</v>
      </c>
      <c r="K131" s="974">
        <v>17</v>
      </c>
      <c r="L131" s="952">
        <v>367000</v>
      </c>
      <c r="M131" s="974">
        <v>5</v>
      </c>
      <c r="N131" s="952">
        <v>381900</v>
      </c>
      <c r="O131" s="345"/>
      <c r="P131" s="345"/>
      <c r="Q131" s="336"/>
      <c r="R131" s="337"/>
      <c r="S131" s="336"/>
      <c r="T131" s="337"/>
      <c r="U131" s="336"/>
      <c r="V131" s="338"/>
    </row>
    <row r="132" spans="2:22" s="107" customFormat="1">
      <c r="B132" s="977"/>
      <c r="C132" s="366"/>
      <c r="D132" s="337"/>
      <c r="E132" s="328">
        <v>74</v>
      </c>
      <c r="F132" s="339">
        <v>310200</v>
      </c>
      <c r="G132" s="954"/>
      <c r="H132" s="973"/>
      <c r="I132" s="946"/>
      <c r="J132" s="980"/>
      <c r="K132" s="954"/>
      <c r="L132" s="967"/>
      <c r="M132" s="954"/>
      <c r="N132" s="967"/>
      <c r="O132" s="345"/>
      <c r="P132" s="345"/>
      <c r="Q132" s="336"/>
      <c r="R132" s="337"/>
      <c r="S132" s="336"/>
      <c r="T132" s="337"/>
      <c r="U132" s="336"/>
      <c r="V132" s="338"/>
    </row>
    <row r="133" spans="2:22" s="107" customFormat="1">
      <c r="B133" s="977"/>
      <c r="C133" s="366"/>
      <c r="D133" s="337"/>
      <c r="E133" s="328">
        <v>75</v>
      </c>
      <c r="F133" s="339">
        <v>310500</v>
      </c>
      <c r="G133" s="954"/>
      <c r="H133" s="973"/>
      <c r="I133" s="946"/>
      <c r="J133" s="980"/>
      <c r="K133" s="954"/>
      <c r="L133" s="967"/>
      <c r="M133" s="954"/>
      <c r="N133" s="967"/>
      <c r="O133" s="345"/>
      <c r="P133" s="345"/>
      <c r="Q133" s="336"/>
      <c r="R133" s="337"/>
      <c r="S133" s="336"/>
      <c r="T133" s="337"/>
      <c r="U133" s="336"/>
      <c r="V133" s="338"/>
    </row>
    <row r="134" spans="2:22" s="107" customFormat="1">
      <c r="B134" s="977"/>
      <c r="C134" s="366"/>
      <c r="D134" s="337"/>
      <c r="E134" s="331">
        <v>76</v>
      </c>
      <c r="F134" s="343">
        <v>310800</v>
      </c>
      <c r="G134" s="954"/>
      <c r="H134" s="973"/>
      <c r="I134" s="946"/>
      <c r="J134" s="980"/>
      <c r="K134" s="954"/>
      <c r="L134" s="967"/>
      <c r="M134" s="954"/>
      <c r="N134" s="967"/>
      <c r="O134" s="345"/>
      <c r="P134" s="345"/>
      <c r="Q134" s="336"/>
      <c r="R134" s="337"/>
      <c r="S134" s="336"/>
      <c r="T134" s="337"/>
      <c r="U134" s="336"/>
      <c r="V134" s="338"/>
    </row>
    <row r="135" spans="2:22" s="107" customFormat="1">
      <c r="B135" s="977"/>
      <c r="C135" s="366"/>
      <c r="D135" s="337"/>
      <c r="E135" s="327">
        <v>77</v>
      </c>
      <c r="F135" s="344">
        <v>311000</v>
      </c>
      <c r="G135" s="954"/>
      <c r="H135" s="966"/>
      <c r="I135" s="951"/>
      <c r="J135" s="980"/>
      <c r="K135" s="954"/>
      <c r="L135" s="953"/>
      <c r="M135" s="954"/>
      <c r="N135" s="953"/>
      <c r="O135" s="345"/>
      <c r="P135" s="345"/>
      <c r="Q135" s="336"/>
      <c r="R135" s="337"/>
      <c r="S135" s="336"/>
      <c r="T135" s="337"/>
      <c r="U135" s="336"/>
      <c r="V135" s="338"/>
    </row>
    <row r="136" spans="2:22" s="107" customFormat="1">
      <c r="B136" s="977"/>
      <c r="C136" s="366"/>
      <c r="D136" s="337"/>
      <c r="E136" s="328">
        <v>78</v>
      </c>
      <c r="F136" s="339">
        <v>311400</v>
      </c>
      <c r="G136" s="968">
        <v>46</v>
      </c>
      <c r="H136" s="971">
        <v>335700</v>
      </c>
      <c r="I136" s="968">
        <v>26</v>
      </c>
      <c r="J136" s="971">
        <v>354900</v>
      </c>
      <c r="K136" s="958">
        <v>18</v>
      </c>
      <c r="L136" s="959">
        <v>368800</v>
      </c>
      <c r="M136" s="968">
        <v>6</v>
      </c>
      <c r="N136" s="961">
        <v>383700</v>
      </c>
      <c r="O136" s="345"/>
      <c r="P136" s="345"/>
      <c r="Q136" s="336"/>
      <c r="R136" s="337"/>
      <c r="S136" s="336"/>
      <c r="T136" s="337"/>
      <c r="U136" s="336"/>
      <c r="V136" s="338"/>
    </row>
    <row r="137" spans="2:22" s="107" customFormat="1">
      <c r="B137" s="977"/>
      <c r="C137" s="366"/>
      <c r="D137" s="337"/>
      <c r="E137" s="328">
        <v>79</v>
      </c>
      <c r="F137" s="339">
        <v>311800</v>
      </c>
      <c r="G137" s="954"/>
      <c r="H137" s="973"/>
      <c r="I137" s="954"/>
      <c r="J137" s="973"/>
      <c r="K137" s="946"/>
      <c r="L137" s="948"/>
      <c r="M137" s="954"/>
      <c r="N137" s="967"/>
      <c r="O137" s="345"/>
      <c r="P137" s="345"/>
      <c r="Q137" s="336"/>
      <c r="R137" s="337"/>
      <c r="S137" s="336"/>
      <c r="T137" s="337"/>
      <c r="U137" s="336"/>
      <c r="V137" s="338"/>
    </row>
    <row r="138" spans="2:22" s="107" customFormat="1">
      <c r="B138" s="977"/>
      <c r="C138" s="366"/>
      <c r="D138" s="337"/>
      <c r="E138" s="329">
        <v>80</v>
      </c>
      <c r="F138" s="346">
        <v>312000</v>
      </c>
      <c r="G138" s="954"/>
      <c r="H138" s="973"/>
      <c r="I138" s="954"/>
      <c r="J138" s="973"/>
      <c r="K138" s="946"/>
      <c r="L138" s="948"/>
      <c r="M138" s="954"/>
      <c r="N138" s="967"/>
      <c r="O138" s="345"/>
      <c r="P138" s="345"/>
      <c r="Q138" s="336"/>
      <c r="R138" s="337"/>
      <c r="S138" s="336"/>
      <c r="T138" s="337"/>
      <c r="U138" s="336"/>
      <c r="V138" s="338"/>
    </row>
    <row r="139" spans="2:22" s="107" customFormat="1">
      <c r="B139" s="977"/>
      <c r="C139" s="366"/>
      <c r="D139" s="337"/>
      <c r="E139" s="332">
        <v>81</v>
      </c>
      <c r="F139" s="335">
        <v>312200</v>
      </c>
      <c r="G139" s="954"/>
      <c r="H139" s="973"/>
      <c r="I139" s="954"/>
      <c r="J139" s="973"/>
      <c r="K139" s="946"/>
      <c r="L139" s="948"/>
      <c r="M139" s="954"/>
      <c r="N139" s="967"/>
      <c r="O139" s="345"/>
      <c r="P139" s="345"/>
      <c r="Q139" s="336"/>
      <c r="R139" s="337"/>
      <c r="S139" s="336"/>
      <c r="T139" s="337"/>
      <c r="U139" s="336"/>
      <c r="V139" s="338"/>
    </row>
    <row r="140" spans="2:22" s="107" customFormat="1">
      <c r="B140" s="977"/>
      <c r="C140" s="366"/>
      <c r="D140" s="337"/>
      <c r="E140" s="328">
        <v>82</v>
      </c>
      <c r="F140" s="339">
        <v>312500</v>
      </c>
      <c r="G140" s="955"/>
      <c r="H140" s="966"/>
      <c r="I140" s="954"/>
      <c r="J140" s="966"/>
      <c r="K140" s="951"/>
      <c r="L140" s="948"/>
      <c r="M140" s="954"/>
      <c r="N140" s="953"/>
      <c r="O140" s="345"/>
      <c r="P140" s="345"/>
      <c r="Q140" s="336"/>
      <c r="R140" s="337"/>
      <c r="S140" s="336"/>
      <c r="T140" s="337"/>
      <c r="U140" s="336"/>
      <c r="V140" s="338"/>
    </row>
    <row r="141" spans="2:22" s="107" customFormat="1">
      <c r="B141" s="977"/>
      <c r="C141" s="366"/>
      <c r="D141" s="337"/>
      <c r="E141" s="328">
        <v>83</v>
      </c>
      <c r="F141" s="339">
        <v>312700</v>
      </c>
      <c r="G141" s="968">
        <v>47</v>
      </c>
      <c r="H141" s="971">
        <v>337000</v>
      </c>
      <c r="I141" s="958">
        <v>27</v>
      </c>
      <c r="J141" s="971">
        <v>356800</v>
      </c>
      <c r="K141" s="958">
        <v>19</v>
      </c>
      <c r="L141" s="959">
        <v>370500</v>
      </c>
      <c r="M141" s="958">
        <v>7</v>
      </c>
      <c r="N141" s="948">
        <v>385400</v>
      </c>
      <c r="O141" s="345"/>
      <c r="P141" s="345"/>
      <c r="Q141" s="336"/>
      <c r="R141" s="337"/>
      <c r="S141" s="336"/>
      <c r="T141" s="337"/>
      <c r="U141" s="336"/>
      <c r="V141" s="338"/>
    </row>
    <row r="142" spans="2:22" s="107" customFormat="1">
      <c r="B142" s="977"/>
      <c r="C142" s="366"/>
      <c r="D142" s="337"/>
      <c r="E142" s="331">
        <v>84</v>
      </c>
      <c r="F142" s="343">
        <v>312900</v>
      </c>
      <c r="G142" s="954"/>
      <c r="H142" s="973"/>
      <c r="I142" s="946"/>
      <c r="J142" s="973"/>
      <c r="K142" s="946"/>
      <c r="L142" s="948"/>
      <c r="M142" s="946"/>
      <c r="N142" s="948"/>
      <c r="O142" s="345"/>
      <c r="P142" s="345"/>
      <c r="Q142" s="336"/>
      <c r="R142" s="337"/>
      <c r="S142" s="336"/>
      <c r="T142" s="337"/>
      <c r="U142" s="336"/>
      <c r="V142" s="338"/>
    </row>
    <row r="143" spans="2:22" s="107" customFormat="1">
      <c r="B143" s="977"/>
      <c r="C143" s="366"/>
      <c r="D143" s="337"/>
      <c r="E143" s="327">
        <v>85</v>
      </c>
      <c r="F143" s="344">
        <v>313200</v>
      </c>
      <c r="G143" s="954"/>
      <c r="H143" s="973"/>
      <c r="I143" s="946"/>
      <c r="J143" s="973"/>
      <c r="K143" s="946"/>
      <c r="L143" s="948"/>
      <c r="M143" s="946"/>
      <c r="N143" s="948"/>
      <c r="O143" s="345"/>
      <c r="P143" s="345"/>
      <c r="Q143" s="336"/>
      <c r="R143" s="337"/>
      <c r="S143" s="336"/>
      <c r="T143" s="337"/>
      <c r="U143" s="336"/>
      <c r="V143" s="338"/>
    </row>
    <row r="144" spans="2:22" s="107" customFormat="1">
      <c r="B144" s="977"/>
      <c r="C144" s="366"/>
      <c r="D144" s="337"/>
      <c r="E144" s="328">
        <v>86</v>
      </c>
      <c r="F144" s="339">
        <v>313400</v>
      </c>
      <c r="G144" s="954"/>
      <c r="H144" s="973"/>
      <c r="I144" s="946"/>
      <c r="J144" s="973"/>
      <c r="K144" s="946"/>
      <c r="L144" s="948"/>
      <c r="M144" s="946"/>
      <c r="N144" s="948"/>
      <c r="O144" s="345"/>
      <c r="P144" s="345"/>
      <c r="Q144" s="336"/>
      <c r="R144" s="337"/>
      <c r="S144" s="336"/>
      <c r="T144" s="337"/>
      <c r="U144" s="336"/>
      <c r="V144" s="338"/>
    </row>
    <row r="145" spans="2:22" s="107" customFormat="1">
      <c r="B145" s="977"/>
      <c r="C145" s="366"/>
      <c r="D145" s="337"/>
      <c r="E145" s="328">
        <v>87</v>
      </c>
      <c r="F145" s="339">
        <v>313700</v>
      </c>
      <c r="G145" s="954"/>
      <c r="H145" s="966"/>
      <c r="I145" s="951"/>
      <c r="J145" s="966"/>
      <c r="K145" s="951"/>
      <c r="L145" s="948"/>
      <c r="M145" s="951"/>
      <c r="N145" s="948"/>
      <c r="O145" s="345"/>
      <c r="P145" s="345"/>
      <c r="Q145" s="336"/>
      <c r="R145" s="337"/>
      <c r="S145" s="336"/>
      <c r="T145" s="337"/>
      <c r="U145" s="336"/>
      <c r="V145" s="338"/>
    </row>
    <row r="146" spans="2:22" s="107" customFormat="1">
      <c r="B146" s="977"/>
      <c r="C146" s="366"/>
      <c r="D146" s="337"/>
      <c r="E146" s="329">
        <v>88</v>
      </c>
      <c r="F146" s="346">
        <v>314000</v>
      </c>
      <c r="G146" s="968">
        <v>48</v>
      </c>
      <c r="H146" s="971">
        <v>338300</v>
      </c>
      <c r="I146" s="954">
        <v>28</v>
      </c>
      <c r="J146" s="973">
        <v>358400</v>
      </c>
      <c r="K146" s="968">
        <v>20</v>
      </c>
      <c r="L146" s="961">
        <v>372200</v>
      </c>
      <c r="M146" s="958">
        <v>8</v>
      </c>
      <c r="N146" s="959">
        <v>387100</v>
      </c>
      <c r="O146" s="345"/>
      <c r="P146" s="345"/>
      <c r="Q146" s="336"/>
      <c r="R146" s="337"/>
      <c r="S146" s="336"/>
      <c r="T146" s="337"/>
      <c r="U146" s="336"/>
      <c r="V146" s="338"/>
    </row>
    <row r="147" spans="2:22" s="107" customFormat="1">
      <c r="B147" s="977"/>
      <c r="C147" s="366"/>
      <c r="D147" s="337"/>
      <c r="E147" s="332">
        <v>89</v>
      </c>
      <c r="F147" s="335">
        <v>314200</v>
      </c>
      <c r="G147" s="954"/>
      <c r="H147" s="973"/>
      <c r="I147" s="954"/>
      <c r="J147" s="973"/>
      <c r="K147" s="954"/>
      <c r="L147" s="967"/>
      <c r="M147" s="946"/>
      <c r="N147" s="948"/>
      <c r="O147" s="345"/>
      <c r="P147" s="345"/>
      <c r="Q147" s="336"/>
      <c r="R147" s="337"/>
      <c r="S147" s="336"/>
      <c r="T147" s="337"/>
      <c r="U147" s="336"/>
      <c r="V147" s="338"/>
    </row>
    <row r="148" spans="2:22" s="107" customFormat="1">
      <c r="B148" s="977"/>
      <c r="C148" s="366"/>
      <c r="D148" s="337"/>
      <c r="E148" s="328">
        <v>90</v>
      </c>
      <c r="F148" s="339">
        <v>314500</v>
      </c>
      <c r="G148" s="954"/>
      <c r="H148" s="973"/>
      <c r="I148" s="954"/>
      <c r="J148" s="973"/>
      <c r="K148" s="954"/>
      <c r="L148" s="967"/>
      <c r="M148" s="946"/>
      <c r="N148" s="948"/>
      <c r="O148" s="345"/>
      <c r="P148" s="345"/>
      <c r="Q148" s="336"/>
      <c r="R148" s="337"/>
      <c r="S148" s="336"/>
      <c r="T148" s="337"/>
      <c r="U148" s="336"/>
      <c r="V148" s="338"/>
    </row>
    <row r="149" spans="2:22" s="107" customFormat="1">
      <c r="B149" s="977"/>
      <c r="C149" s="366"/>
      <c r="D149" s="337"/>
      <c r="E149" s="328">
        <v>91</v>
      </c>
      <c r="F149" s="339">
        <v>314800</v>
      </c>
      <c r="G149" s="954"/>
      <c r="H149" s="973"/>
      <c r="I149" s="954"/>
      <c r="J149" s="973"/>
      <c r="K149" s="954"/>
      <c r="L149" s="967"/>
      <c r="M149" s="946"/>
      <c r="N149" s="948"/>
      <c r="O149" s="345"/>
      <c r="P149" s="345"/>
      <c r="Q149" s="336"/>
      <c r="R149" s="337"/>
      <c r="S149" s="336"/>
      <c r="T149" s="337"/>
      <c r="U149" s="336"/>
      <c r="V149" s="338"/>
    </row>
    <row r="150" spans="2:22" s="107" customFormat="1">
      <c r="B150" s="977"/>
      <c r="C150" s="366"/>
      <c r="D150" s="337"/>
      <c r="E150" s="331">
        <v>92</v>
      </c>
      <c r="F150" s="343">
        <v>315000</v>
      </c>
      <c r="G150" s="975"/>
      <c r="H150" s="972"/>
      <c r="I150" s="954"/>
      <c r="J150" s="972"/>
      <c r="K150" s="954"/>
      <c r="L150" s="962"/>
      <c r="M150" s="947"/>
      <c r="N150" s="948"/>
      <c r="O150" s="345"/>
      <c r="P150" s="345"/>
      <c r="Q150" s="336"/>
      <c r="R150" s="337"/>
      <c r="S150" s="336"/>
      <c r="T150" s="337"/>
      <c r="U150" s="336"/>
      <c r="V150" s="338"/>
    </row>
    <row r="151" spans="2:22" s="107" customFormat="1">
      <c r="B151" s="977"/>
      <c r="C151" s="366"/>
      <c r="D151" s="337"/>
      <c r="E151" s="327">
        <v>93</v>
      </c>
      <c r="F151" s="344">
        <v>315200</v>
      </c>
      <c r="G151" s="974">
        <v>49</v>
      </c>
      <c r="H151" s="965">
        <v>339300</v>
      </c>
      <c r="I151" s="974">
        <v>29</v>
      </c>
      <c r="J151" s="965">
        <v>359600</v>
      </c>
      <c r="K151" s="974">
        <v>21</v>
      </c>
      <c r="L151" s="952">
        <v>373300</v>
      </c>
      <c r="M151" s="950">
        <v>9</v>
      </c>
      <c r="N151" s="957">
        <v>388300</v>
      </c>
      <c r="O151" s="345"/>
      <c r="P151" s="345"/>
      <c r="Q151" s="336"/>
      <c r="R151" s="337"/>
      <c r="S151" s="336"/>
      <c r="T151" s="337"/>
      <c r="U151" s="336"/>
      <c r="V151" s="338"/>
    </row>
    <row r="152" spans="2:22" s="107" customFormat="1">
      <c r="B152" s="977"/>
      <c r="C152" s="366"/>
      <c r="D152" s="337"/>
      <c r="E152" s="328">
        <v>94</v>
      </c>
      <c r="F152" s="339">
        <v>315500</v>
      </c>
      <c r="G152" s="954"/>
      <c r="H152" s="973"/>
      <c r="I152" s="954"/>
      <c r="J152" s="973"/>
      <c r="K152" s="954"/>
      <c r="L152" s="967"/>
      <c r="M152" s="946"/>
      <c r="N152" s="948"/>
      <c r="O152" s="345"/>
      <c r="P152" s="345"/>
      <c r="Q152" s="336"/>
      <c r="R152" s="337"/>
      <c r="S152" s="336"/>
      <c r="T152" s="337"/>
      <c r="U152" s="336"/>
      <c r="V152" s="338"/>
    </row>
    <row r="153" spans="2:22" s="107" customFormat="1">
      <c r="B153" s="977"/>
      <c r="C153" s="366"/>
      <c r="D153" s="337"/>
      <c r="E153" s="328">
        <v>95</v>
      </c>
      <c r="F153" s="339">
        <v>315900</v>
      </c>
      <c r="G153" s="954"/>
      <c r="H153" s="973"/>
      <c r="I153" s="954"/>
      <c r="J153" s="973"/>
      <c r="K153" s="954"/>
      <c r="L153" s="967"/>
      <c r="M153" s="946"/>
      <c r="N153" s="948"/>
      <c r="O153" s="345"/>
      <c r="P153" s="345"/>
      <c r="Q153" s="336"/>
      <c r="R153" s="337"/>
      <c r="S153" s="336"/>
      <c r="T153" s="337"/>
      <c r="U153" s="336"/>
      <c r="V153" s="338"/>
    </row>
    <row r="154" spans="2:22" s="107" customFormat="1">
      <c r="B154" s="977"/>
      <c r="C154" s="366"/>
      <c r="D154" s="337"/>
      <c r="E154" s="329">
        <v>96</v>
      </c>
      <c r="F154" s="346">
        <v>316300</v>
      </c>
      <c r="G154" s="954"/>
      <c r="H154" s="973"/>
      <c r="I154" s="954"/>
      <c r="J154" s="973"/>
      <c r="K154" s="954"/>
      <c r="L154" s="967"/>
      <c r="M154" s="946"/>
      <c r="N154" s="948"/>
      <c r="O154" s="345"/>
      <c r="P154" s="345"/>
      <c r="Q154" s="336"/>
      <c r="R154" s="337"/>
      <c r="S154" s="336"/>
      <c r="T154" s="337"/>
      <c r="U154" s="336"/>
      <c r="V154" s="338"/>
    </row>
    <row r="155" spans="2:22" s="107" customFormat="1">
      <c r="B155" s="977"/>
      <c r="C155" s="366"/>
      <c r="D155" s="337"/>
      <c r="E155" s="332">
        <v>97</v>
      </c>
      <c r="F155" s="335">
        <v>316500</v>
      </c>
      <c r="G155" s="954"/>
      <c r="H155" s="966"/>
      <c r="I155" s="954"/>
      <c r="J155" s="966"/>
      <c r="K155" s="955"/>
      <c r="L155" s="953"/>
      <c r="M155" s="951"/>
      <c r="N155" s="960"/>
      <c r="O155" s="345"/>
      <c r="P155" s="345"/>
      <c r="Q155" s="336"/>
      <c r="R155" s="337"/>
      <c r="S155" s="336"/>
      <c r="T155" s="337"/>
      <c r="U155" s="336"/>
      <c r="V155" s="338"/>
    </row>
    <row r="156" spans="2:22" s="107" customFormat="1">
      <c r="B156" s="977"/>
      <c r="C156" s="366"/>
      <c r="D156" s="337"/>
      <c r="E156" s="328">
        <v>98</v>
      </c>
      <c r="F156" s="339">
        <v>316800</v>
      </c>
      <c r="G156" s="968">
        <v>50</v>
      </c>
      <c r="H156" s="971">
        <v>340500</v>
      </c>
      <c r="I156" s="958">
        <v>30</v>
      </c>
      <c r="J156" s="981">
        <v>361300</v>
      </c>
      <c r="K156" s="968">
        <v>22</v>
      </c>
      <c r="L156" s="961">
        <v>374800</v>
      </c>
      <c r="M156" s="968">
        <v>10</v>
      </c>
      <c r="N156" s="961">
        <v>390000</v>
      </c>
      <c r="O156" s="345"/>
      <c r="P156" s="345"/>
      <c r="Q156" s="336"/>
      <c r="R156" s="337"/>
      <c r="S156" s="336"/>
      <c r="T156" s="337"/>
      <c r="U156" s="336"/>
      <c r="V156" s="338"/>
    </row>
    <row r="157" spans="2:22" s="107" customFormat="1">
      <c r="B157" s="977"/>
      <c r="C157" s="366"/>
      <c r="D157" s="337"/>
      <c r="E157" s="328">
        <v>99</v>
      </c>
      <c r="F157" s="339">
        <v>317000</v>
      </c>
      <c r="G157" s="954"/>
      <c r="H157" s="973"/>
      <c r="I157" s="946"/>
      <c r="J157" s="980"/>
      <c r="K157" s="954"/>
      <c r="L157" s="967"/>
      <c r="M157" s="954"/>
      <c r="N157" s="967"/>
      <c r="O157" s="345"/>
      <c r="P157" s="345"/>
      <c r="Q157" s="336"/>
      <c r="R157" s="337"/>
      <c r="S157" s="336"/>
      <c r="T157" s="337"/>
      <c r="U157" s="336"/>
      <c r="V157" s="338"/>
    </row>
    <row r="158" spans="2:22" s="107" customFormat="1">
      <c r="B158" s="977"/>
      <c r="C158" s="366"/>
      <c r="D158" s="337"/>
      <c r="E158" s="331">
        <v>100</v>
      </c>
      <c r="F158" s="343">
        <v>317400</v>
      </c>
      <c r="G158" s="954"/>
      <c r="H158" s="973"/>
      <c r="I158" s="946"/>
      <c r="J158" s="980"/>
      <c r="K158" s="954"/>
      <c r="L158" s="967"/>
      <c r="M158" s="954"/>
      <c r="N158" s="967"/>
      <c r="O158" s="345"/>
      <c r="P158" s="345"/>
      <c r="Q158" s="336"/>
      <c r="R158" s="337"/>
      <c r="S158" s="336"/>
      <c r="T158" s="337"/>
      <c r="U158" s="336"/>
      <c r="V158" s="338"/>
    </row>
    <row r="159" spans="2:22" s="107" customFormat="1">
      <c r="B159" s="977"/>
      <c r="C159" s="366"/>
      <c r="D159" s="337"/>
      <c r="E159" s="327">
        <v>101</v>
      </c>
      <c r="F159" s="344">
        <v>317600</v>
      </c>
      <c r="G159" s="954"/>
      <c r="H159" s="973"/>
      <c r="I159" s="946"/>
      <c r="J159" s="980"/>
      <c r="K159" s="954"/>
      <c r="L159" s="967"/>
      <c r="M159" s="954"/>
      <c r="N159" s="967"/>
      <c r="O159" s="345"/>
      <c r="P159" s="345"/>
      <c r="Q159" s="352"/>
      <c r="R159" s="353"/>
      <c r="S159" s="336"/>
      <c r="T159" s="337"/>
      <c r="U159" s="336"/>
      <c r="V159" s="338"/>
    </row>
    <row r="160" spans="2:22" s="107" customFormat="1">
      <c r="B160" s="977"/>
      <c r="C160" s="366"/>
      <c r="D160" s="337"/>
      <c r="E160" s="328">
        <v>102</v>
      </c>
      <c r="F160" s="339">
        <v>317900</v>
      </c>
      <c r="G160" s="954"/>
      <c r="H160" s="966"/>
      <c r="I160" s="946"/>
      <c r="J160" s="980"/>
      <c r="K160" s="954"/>
      <c r="L160" s="953"/>
      <c r="M160" s="954"/>
      <c r="N160" s="953"/>
      <c r="O160" s="345"/>
      <c r="P160" s="345"/>
      <c r="Q160" s="345"/>
      <c r="R160" s="353"/>
      <c r="S160" s="336"/>
      <c r="T160" s="337"/>
      <c r="U160" s="336"/>
      <c r="V160" s="338"/>
    </row>
    <row r="161" spans="2:22" s="107" customFormat="1">
      <c r="B161" s="977"/>
      <c r="C161" s="366"/>
      <c r="D161" s="337"/>
      <c r="E161" s="328">
        <v>103</v>
      </c>
      <c r="F161" s="339">
        <v>318300</v>
      </c>
      <c r="G161" s="968">
        <v>51</v>
      </c>
      <c r="H161" s="971">
        <v>341700</v>
      </c>
      <c r="I161" s="958">
        <v>31</v>
      </c>
      <c r="J161" s="981">
        <v>363000</v>
      </c>
      <c r="K161" s="968">
        <v>23</v>
      </c>
      <c r="L161" s="961">
        <v>376300</v>
      </c>
      <c r="M161" s="968">
        <v>11</v>
      </c>
      <c r="N161" s="961">
        <v>391500</v>
      </c>
      <c r="O161" s="345"/>
      <c r="P161" s="345"/>
      <c r="Q161" s="336"/>
      <c r="R161" s="337"/>
      <c r="S161" s="336"/>
      <c r="T161" s="337"/>
      <c r="U161" s="336"/>
      <c r="V161" s="338"/>
    </row>
    <row r="162" spans="2:22" s="107" customFormat="1">
      <c r="B162" s="977"/>
      <c r="C162" s="366"/>
      <c r="D162" s="337"/>
      <c r="E162" s="329">
        <v>104</v>
      </c>
      <c r="F162" s="346">
        <v>318600</v>
      </c>
      <c r="G162" s="954"/>
      <c r="H162" s="973"/>
      <c r="I162" s="946"/>
      <c r="J162" s="980"/>
      <c r="K162" s="954"/>
      <c r="L162" s="967"/>
      <c r="M162" s="954"/>
      <c r="N162" s="967"/>
      <c r="O162" s="345"/>
      <c r="P162" s="345"/>
      <c r="Q162" s="336"/>
      <c r="R162" s="337"/>
      <c r="S162" s="336"/>
      <c r="T162" s="337"/>
      <c r="U162" s="336"/>
      <c r="V162" s="338"/>
    </row>
    <row r="163" spans="2:22" s="107" customFormat="1">
      <c r="B163" s="977"/>
      <c r="C163" s="366"/>
      <c r="D163" s="337"/>
      <c r="E163" s="332">
        <v>105</v>
      </c>
      <c r="F163" s="335">
        <v>318800</v>
      </c>
      <c r="G163" s="954"/>
      <c r="H163" s="973"/>
      <c r="I163" s="946"/>
      <c r="J163" s="980"/>
      <c r="K163" s="954"/>
      <c r="L163" s="967"/>
      <c r="M163" s="954"/>
      <c r="N163" s="967"/>
      <c r="O163" s="345"/>
      <c r="P163" s="345"/>
      <c r="Q163" s="336"/>
      <c r="R163" s="337"/>
      <c r="S163" s="336"/>
      <c r="T163" s="337"/>
      <c r="U163" s="336"/>
      <c r="V163" s="338"/>
    </row>
    <row r="164" spans="2:22" s="107" customFormat="1">
      <c r="B164" s="977"/>
      <c r="C164" s="366"/>
      <c r="D164" s="337"/>
      <c r="E164" s="328">
        <v>106</v>
      </c>
      <c r="F164" s="339">
        <v>319100</v>
      </c>
      <c r="G164" s="954"/>
      <c r="H164" s="973"/>
      <c r="I164" s="946"/>
      <c r="J164" s="980"/>
      <c r="K164" s="954"/>
      <c r="L164" s="967"/>
      <c r="M164" s="954"/>
      <c r="N164" s="967"/>
      <c r="O164" s="345"/>
      <c r="P164" s="345"/>
      <c r="Q164" s="345"/>
      <c r="R164" s="353"/>
      <c r="S164" s="336"/>
      <c r="T164" s="337"/>
      <c r="U164" s="336"/>
      <c r="V164" s="338"/>
    </row>
    <row r="165" spans="2:22" s="107" customFormat="1">
      <c r="B165" s="977"/>
      <c r="C165" s="366"/>
      <c r="D165" s="337"/>
      <c r="E165" s="328">
        <v>107</v>
      </c>
      <c r="F165" s="339">
        <v>319500</v>
      </c>
      <c r="G165" s="954"/>
      <c r="H165" s="973"/>
      <c r="I165" s="946"/>
      <c r="J165" s="980"/>
      <c r="K165" s="954"/>
      <c r="L165" s="967"/>
      <c r="M165" s="954"/>
      <c r="N165" s="967"/>
      <c r="O165" s="345"/>
      <c r="P165" s="345"/>
      <c r="Q165" s="345"/>
      <c r="R165" s="353"/>
      <c r="S165" s="336"/>
      <c r="T165" s="337"/>
      <c r="U165" s="336"/>
      <c r="V165" s="338"/>
    </row>
    <row r="166" spans="2:22" s="107" customFormat="1">
      <c r="B166" s="977"/>
      <c r="C166" s="366"/>
      <c r="D166" s="337"/>
      <c r="E166" s="331">
        <v>108</v>
      </c>
      <c r="F166" s="343">
        <v>319800</v>
      </c>
      <c r="G166" s="954"/>
      <c r="H166" s="973"/>
      <c r="I166" s="946"/>
      <c r="J166" s="980"/>
      <c r="K166" s="954"/>
      <c r="L166" s="967"/>
      <c r="M166" s="954"/>
      <c r="N166" s="967"/>
      <c r="O166" s="345"/>
      <c r="P166" s="345"/>
      <c r="Q166" s="336"/>
      <c r="R166" s="337"/>
      <c r="S166" s="336"/>
      <c r="T166" s="337"/>
      <c r="U166" s="336"/>
      <c r="V166" s="338"/>
    </row>
    <row r="167" spans="2:22" s="107" customFormat="1">
      <c r="B167" s="977"/>
      <c r="C167" s="366"/>
      <c r="D167" s="337"/>
      <c r="E167" s="327">
        <v>109</v>
      </c>
      <c r="F167" s="344">
        <v>320000</v>
      </c>
      <c r="G167" s="954"/>
      <c r="H167" s="973"/>
      <c r="I167" s="946"/>
      <c r="J167" s="980"/>
      <c r="K167" s="954"/>
      <c r="L167" s="967"/>
      <c r="M167" s="954"/>
      <c r="N167" s="967"/>
      <c r="O167" s="345"/>
      <c r="P167" s="345"/>
      <c r="Q167" s="336"/>
      <c r="R167" s="337"/>
      <c r="S167" s="336"/>
      <c r="T167" s="337"/>
      <c r="U167" s="336"/>
      <c r="V167" s="338"/>
    </row>
    <row r="168" spans="2:22" s="107" customFormat="1">
      <c r="B168" s="977"/>
      <c r="C168" s="366"/>
      <c r="D168" s="337"/>
      <c r="E168" s="328">
        <v>110</v>
      </c>
      <c r="F168" s="339">
        <v>320300</v>
      </c>
      <c r="G168" s="955"/>
      <c r="H168" s="966"/>
      <c r="I168" s="951"/>
      <c r="J168" s="980"/>
      <c r="K168" s="954"/>
      <c r="L168" s="953"/>
      <c r="M168" s="954"/>
      <c r="N168" s="953"/>
      <c r="O168" s="345"/>
      <c r="P168" s="345"/>
      <c r="Q168" s="336"/>
      <c r="R168" s="337"/>
      <c r="S168" s="336"/>
      <c r="T168" s="337"/>
      <c r="U168" s="336"/>
      <c r="V168" s="338"/>
    </row>
    <row r="169" spans="2:22" s="107" customFormat="1">
      <c r="B169" s="977"/>
      <c r="C169" s="366"/>
      <c r="D169" s="337"/>
      <c r="E169" s="328">
        <v>111</v>
      </c>
      <c r="F169" s="339">
        <v>320700</v>
      </c>
      <c r="G169" s="968">
        <v>52</v>
      </c>
      <c r="H169" s="971">
        <v>343000</v>
      </c>
      <c r="I169" s="958">
        <v>32</v>
      </c>
      <c r="J169" s="981">
        <v>364700</v>
      </c>
      <c r="K169" s="968">
        <v>24</v>
      </c>
      <c r="L169" s="961">
        <v>377800</v>
      </c>
      <c r="M169" s="968">
        <v>12</v>
      </c>
      <c r="N169" s="961">
        <v>393100</v>
      </c>
      <c r="O169" s="345"/>
      <c r="P169" s="345"/>
      <c r="Q169" s="336"/>
      <c r="R169" s="337"/>
      <c r="S169" s="336"/>
      <c r="T169" s="337"/>
      <c r="U169" s="336"/>
      <c r="V169" s="338"/>
    </row>
    <row r="170" spans="2:22" s="107" customFormat="1">
      <c r="B170" s="977"/>
      <c r="C170" s="366"/>
      <c r="D170" s="337"/>
      <c r="E170" s="329">
        <v>112</v>
      </c>
      <c r="F170" s="346">
        <v>321000</v>
      </c>
      <c r="G170" s="954"/>
      <c r="H170" s="973"/>
      <c r="I170" s="946"/>
      <c r="J170" s="980"/>
      <c r="K170" s="954"/>
      <c r="L170" s="967"/>
      <c r="M170" s="954"/>
      <c r="N170" s="967"/>
      <c r="O170" s="345"/>
      <c r="P170" s="345"/>
      <c r="Q170" s="336"/>
      <c r="R170" s="337"/>
      <c r="S170" s="336"/>
      <c r="T170" s="337"/>
      <c r="U170" s="336"/>
      <c r="V170" s="338"/>
    </row>
    <row r="171" spans="2:22" s="107" customFormat="1">
      <c r="B171" s="977"/>
      <c r="C171" s="366"/>
      <c r="D171" s="337"/>
      <c r="E171" s="332">
        <v>113</v>
      </c>
      <c r="F171" s="335">
        <v>321200</v>
      </c>
      <c r="G171" s="954"/>
      <c r="H171" s="973"/>
      <c r="I171" s="946"/>
      <c r="J171" s="980"/>
      <c r="K171" s="954"/>
      <c r="L171" s="967"/>
      <c r="M171" s="954"/>
      <c r="N171" s="967"/>
      <c r="O171" s="345"/>
      <c r="P171" s="345"/>
      <c r="Q171" s="336"/>
      <c r="R171" s="337"/>
      <c r="S171" s="336"/>
      <c r="T171" s="337"/>
      <c r="U171" s="336"/>
      <c r="V171" s="338"/>
    </row>
    <row r="172" spans="2:22" s="107" customFormat="1">
      <c r="B172" s="977"/>
      <c r="C172" s="366"/>
      <c r="D172" s="337"/>
      <c r="E172" s="328">
        <v>114</v>
      </c>
      <c r="F172" s="339">
        <v>321600</v>
      </c>
      <c r="G172" s="954"/>
      <c r="H172" s="973"/>
      <c r="I172" s="946"/>
      <c r="J172" s="980"/>
      <c r="K172" s="954"/>
      <c r="L172" s="967"/>
      <c r="M172" s="954"/>
      <c r="N172" s="967"/>
      <c r="O172" s="345"/>
      <c r="P172" s="345"/>
      <c r="Q172" s="336"/>
      <c r="R172" s="337"/>
      <c r="S172" s="336"/>
      <c r="T172" s="337"/>
      <c r="U172" s="336"/>
      <c r="V172" s="338"/>
    </row>
    <row r="173" spans="2:22" s="107" customFormat="1">
      <c r="B173" s="977"/>
      <c r="C173" s="366"/>
      <c r="D173" s="337"/>
      <c r="E173" s="328">
        <v>115</v>
      </c>
      <c r="F173" s="339">
        <v>321800</v>
      </c>
      <c r="G173" s="954"/>
      <c r="H173" s="973"/>
      <c r="I173" s="946"/>
      <c r="J173" s="980"/>
      <c r="K173" s="954"/>
      <c r="L173" s="967"/>
      <c r="M173" s="954"/>
      <c r="N173" s="967"/>
      <c r="O173" s="345"/>
      <c r="P173" s="345"/>
      <c r="Q173" s="336"/>
      <c r="R173" s="337"/>
      <c r="S173" s="336"/>
      <c r="T173" s="337"/>
      <c r="U173" s="336"/>
      <c r="V173" s="338"/>
    </row>
    <row r="174" spans="2:22" s="107" customFormat="1">
      <c r="B174" s="977"/>
      <c r="C174" s="366"/>
      <c r="D174" s="337"/>
      <c r="E174" s="331">
        <v>116</v>
      </c>
      <c r="F174" s="343">
        <v>322200</v>
      </c>
      <c r="G174" s="954"/>
      <c r="H174" s="973"/>
      <c r="I174" s="946"/>
      <c r="J174" s="980"/>
      <c r="K174" s="954"/>
      <c r="L174" s="967"/>
      <c r="M174" s="954"/>
      <c r="N174" s="967"/>
      <c r="O174" s="345"/>
      <c r="P174" s="345"/>
      <c r="Q174" s="336"/>
      <c r="R174" s="337"/>
      <c r="S174" s="336"/>
      <c r="T174" s="337"/>
      <c r="U174" s="336"/>
      <c r="V174" s="338"/>
    </row>
    <row r="175" spans="2:22" s="107" customFormat="1">
      <c r="B175" s="977"/>
      <c r="C175" s="366"/>
      <c r="D175" s="337"/>
      <c r="E175" s="327">
        <v>117</v>
      </c>
      <c r="F175" s="344">
        <v>322400</v>
      </c>
      <c r="G175" s="954"/>
      <c r="H175" s="973"/>
      <c r="I175" s="946"/>
      <c r="J175" s="980"/>
      <c r="K175" s="954"/>
      <c r="L175" s="967"/>
      <c r="M175" s="954"/>
      <c r="N175" s="967"/>
      <c r="O175" s="345"/>
      <c r="P175" s="345"/>
      <c r="Q175" s="336"/>
      <c r="R175" s="337"/>
      <c r="S175" s="336"/>
      <c r="T175" s="337"/>
      <c r="U175" s="336"/>
      <c r="V175" s="338"/>
    </row>
    <row r="176" spans="2:22" s="107" customFormat="1">
      <c r="B176" s="977"/>
      <c r="C176" s="366"/>
      <c r="D176" s="337"/>
      <c r="E176" s="328">
        <v>118</v>
      </c>
      <c r="F176" s="339">
        <v>322600</v>
      </c>
      <c r="G176" s="954"/>
      <c r="H176" s="972"/>
      <c r="I176" s="947"/>
      <c r="J176" s="980"/>
      <c r="K176" s="954"/>
      <c r="L176" s="962"/>
      <c r="M176" s="954"/>
      <c r="N176" s="962"/>
      <c r="O176" s="345"/>
      <c r="P176" s="345"/>
      <c r="Q176" s="336"/>
      <c r="R176" s="337"/>
      <c r="S176" s="336"/>
      <c r="T176" s="337"/>
      <c r="U176" s="336"/>
      <c r="V176" s="338"/>
    </row>
    <row r="177" spans="2:22" s="107" customFormat="1" ht="13.2" customHeight="1">
      <c r="B177" s="977"/>
      <c r="C177" s="366"/>
      <c r="D177" s="337"/>
      <c r="E177" s="328">
        <v>119</v>
      </c>
      <c r="F177" s="339">
        <v>322900</v>
      </c>
      <c r="G177" s="330">
        <v>53</v>
      </c>
      <c r="H177" s="379">
        <v>344400</v>
      </c>
      <c r="I177" s="330">
        <v>33</v>
      </c>
      <c r="J177" s="379">
        <v>366600</v>
      </c>
      <c r="K177" s="330">
        <v>25</v>
      </c>
      <c r="L177" s="379">
        <v>379600</v>
      </c>
      <c r="M177" s="330">
        <v>13</v>
      </c>
      <c r="N177" s="376">
        <v>395000</v>
      </c>
      <c r="O177" s="345"/>
      <c r="P177" s="345"/>
      <c r="Q177" s="345"/>
      <c r="R177" s="345"/>
      <c r="S177" s="336"/>
      <c r="T177" s="337"/>
      <c r="U177" s="336"/>
      <c r="V177" s="338"/>
    </row>
    <row r="178" spans="2:22" s="107" customFormat="1" ht="13.2" customHeight="1">
      <c r="B178" s="976" t="s">
        <v>627</v>
      </c>
      <c r="C178" s="366"/>
      <c r="D178" s="337"/>
      <c r="E178" s="329">
        <v>120</v>
      </c>
      <c r="F178" s="346">
        <v>323100</v>
      </c>
      <c r="G178" s="946">
        <v>53</v>
      </c>
      <c r="H178" s="982">
        <v>344400</v>
      </c>
      <c r="I178" s="946">
        <v>33</v>
      </c>
      <c r="J178" s="982">
        <v>366600</v>
      </c>
      <c r="K178" s="946">
        <v>25</v>
      </c>
      <c r="L178" s="982">
        <v>379600</v>
      </c>
      <c r="M178" s="946">
        <v>13</v>
      </c>
      <c r="N178" s="967">
        <v>395000</v>
      </c>
      <c r="O178" s="345"/>
      <c r="P178" s="345"/>
      <c r="Q178" s="345"/>
      <c r="R178" s="345"/>
      <c r="S178" s="336"/>
      <c r="T178" s="337"/>
      <c r="U178" s="336"/>
      <c r="V178" s="338"/>
    </row>
    <row r="179" spans="2:22" s="107" customFormat="1" ht="13.5" customHeight="1">
      <c r="B179" s="977"/>
      <c r="C179" s="366"/>
      <c r="D179" s="337"/>
      <c r="E179" s="332">
        <v>121</v>
      </c>
      <c r="F179" s="335">
        <v>323300</v>
      </c>
      <c r="G179" s="946"/>
      <c r="H179" s="982"/>
      <c r="I179" s="946"/>
      <c r="J179" s="982"/>
      <c r="K179" s="946"/>
      <c r="L179" s="982"/>
      <c r="M179" s="946"/>
      <c r="N179" s="967"/>
      <c r="O179" s="345"/>
      <c r="P179" s="345"/>
      <c r="Q179" s="336"/>
      <c r="R179" s="337"/>
      <c r="S179" s="336"/>
      <c r="T179" s="337"/>
      <c r="U179" s="336"/>
      <c r="V179" s="338"/>
    </row>
    <row r="180" spans="2:22" s="107" customFormat="1">
      <c r="B180" s="977"/>
      <c r="C180" s="366"/>
      <c r="D180" s="337"/>
      <c r="E180" s="328">
        <v>122</v>
      </c>
      <c r="F180" s="339">
        <v>323600</v>
      </c>
      <c r="G180" s="946"/>
      <c r="H180" s="982"/>
      <c r="I180" s="946"/>
      <c r="J180" s="982"/>
      <c r="K180" s="946"/>
      <c r="L180" s="982"/>
      <c r="M180" s="946"/>
      <c r="N180" s="967"/>
      <c r="O180" s="345"/>
      <c r="P180" s="345"/>
      <c r="Q180" s="336"/>
      <c r="R180" s="337"/>
      <c r="S180" s="336"/>
      <c r="T180" s="337"/>
      <c r="U180" s="336"/>
      <c r="V180" s="338"/>
    </row>
    <row r="181" spans="2:22" s="107" customFormat="1" ht="13.5" customHeight="1">
      <c r="B181" s="977"/>
      <c r="C181" s="366"/>
      <c r="D181" s="337"/>
      <c r="E181" s="328">
        <v>123</v>
      </c>
      <c r="F181" s="339">
        <v>323900</v>
      </c>
      <c r="G181" s="946"/>
      <c r="H181" s="982"/>
      <c r="I181" s="946"/>
      <c r="J181" s="982"/>
      <c r="K181" s="946"/>
      <c r="L181" s="982"/>
      <c r="M181" s="946"/>
      <c r="N181" s="967"/>
      <c r="O181" s="345"/>
      <c r="P181" s="345"/>
      <c r="Q181" s="336"/>
      <c r="R181" s="337"/>
      <c r="S181" s="336"/>
      <c r="T181" s="337"/>
      <c r="U181" s="336"/>
      <c r="V181" s="338"/>
    </row>
    <row r="182" spans="2:22" s="107" customFormat="1" ht="13.5" customHeight="1">
      <c r="B182" s="977"/>
      <c r="C182" s="366"/>
      <c r="D182" s="337"/>
      <c r="E182" s="329">
        <v>124</v>
      </c>
      <c r="F182" s="346">
        <v>324200</v>
      </c>
      <c r="G182" s="946"/>
      <c r="H182" s="982"/>
      <c r="I182" s="946"/>
      <c r="J182" s="982"/>
      <c r="K182" s="946"/>
      <c r="L182" s="982"/>
      <c r="M182" s="946"/>
      <c r="N182" s="967"/>
      <c r="O182" s="345"/>
      <c r="P182" s="345"/>
      <c r="Q182" s="345"/>
      <c r="R182" s="345"/>
      <c r="S182" s="336"/>
      <c r="T182" s="337"/>
      <c r="U182" s="336"/>
      <c r="V182" s="338"/>
    </row>
    <row r="183" spans="2:22" s="107" customFormat="1">
      <c r="B183" s="977"/>
      <c r="C183" s="366"/>
      <c r="D183" s="337"/>
      <c r="E183" s="333">
        <v>125</v>
      </c>
      <c r="F183" s="357">
        <v>324500</v>
      </c>
      <c r="G183" s="951"/>
      <c r="H183" s="983"/>
      <c r="I183" s="951"/>
      <c r="J183" s="983"/>
      <c r="K183" s="951"/>
      <c r="L183" s="983"/>
      <c r="M183" s="951"/>
      <c r="N183" s="953"/>
      <c r="O183" s="345"/>
      <c r="P183" s="345"/>
      <c r="Q183" s="345"/>
      <c r="R183" s="345"/>
      <c r="S183" s="336"/>
      <c r="T183" s="337"/>
      <c r="U183" s="336"/>
      <c r="V183" s="338"/>
    </row>
    <row r="184" spans="2:22" s="107" customFormat="1">
      <c r="B184" s="977"/>
      <c r="C184" s="366"/>
      <c r="D184" s="337"/>
      <c r="E184" s="336"/>
      <c r="F184" s="130"/>
      <c r="G184" s="331">
        <v>54</v>
      </c>
      <c r="H184" s="380">
        <v>345400</v>
      </c>
      <c r="I184" s="331">
        <v>34</v>
      </c>
      <c r="J184" s="381">
        <v>368400</v>
      </c>
      <c r="K184" s="331">
        <v>26</v>
      </c>
      <c r="L184" s="380">
        <v>381400</v>
      </c>
      <c r="M184" s="331">
        <v>14</v>
      </c>
      <c r="N184" s="343">
        <v>397000</v>
      </c>
      <c r="O184" s="360"/>
      <c r="P184" s="337"/>
      <c r="Q184" s="345"/>
      <c r="R184" s="345"/>
      <c r="S184" s="336"/>
      <c r="T184" s="337"/>
      <c r="U184" s="336"/>
      <c r="V184" s="338"/>
    </row>
    <row r="185" spans="2:22" s="107" customFormat="1">
      <c r="B185" s="977"/>
      <c r="C185" s="366"/>
      <c r="D185" s="337"/>
      <c r="E185" s="336"/>
      <c r="F185" s="130"/>
      <c r="G185" s="331">
        <v>55</v>
      </c>
      <c r="H185" s="380">
        <v>346500</v>
      </c>
      <c r="I185" s="328">
        <v>35</v>
      </c>
      <c r="J185" s="381">
        <v>370300</v>
      </c>
      <c r="K185" s="331">
        <v>27</v>
      </c>
      <c r="L185" s="380">
        <v>383000</v>
      </c>
      <c r="M185" s="331">
        <v>15</v>
      </c>
      <c r="N185" s="343">
        <v>398900</v>
      </c>
      <c r="O185" s="370"/>
      <c r="P185" s="345"/>
      <c r="Q185" s="345"/>
      <c r="R185" s="345"/>
      <c r="S185" s="336"/>
      <c r="T185" s="337"/>
      <c r="U185" s="336"/>
      <c r="V185" s="338"/>
    </row>
    <row r="186" spans="2:22" s="107" customFormat="1">
      <c r="B186" s="977"/>
      <c r="C186" s="366"/>
      <c r="D186" s="337"/>
      <c r="E186" s="345"/>
      <c r="F186" s="353"/>
      <c r="G186" s="331">
        <v>56</v>
      </c>
      <c r="H186" s="380">
        <v>347700</v>
      </c>
      <c r="I186" s="331">
        <v>36</v>
      </c>
      <c r="J186" s="380">
        <v>372000</v>
      </c>
      <c r="K186" s="331">
        <v>28</v>
      </c>
      <c r="L186" s="380">
        <v>384900</v>
      </c>
      <c r="M186" s="331">
        <v>16</v>
      </c>
      <c r="N186" s="343">
        <v>400800</v>
      </c>
      <c r="O186" s="360"/>
      <c r="P186" s="382"/>
      <c r="Q186" s="345"/>
      <c r="R186" s="345"/>
      <c r="S186" s="336"/>
      <c r="T186" s="337"/>
      <c r="U186" s="336"/>
      <c r="V186" s="338"/>
    </row>
    <row r="187" spans="2:22" s="107" customFormat="1">
      <c r="B187" s="977"/>
      <c r="C187" s="366"/>
      <c r="D187" s="337"/>
      <c r="E187" s="345"/>
      <c r="F187" s="353"/>
      <c r="G187" s="327">
        <v>57</v>
      </c>
      <c r="H187" s="383">
        <v>348600</v>
      </c>
      <c r="I187" s="974">
        <v>37</v>
      </c>
      <c r="J187" s="984">
        <v>373600</v>
      </c>
      <c r="K187" s="950">
        <v>29</v>
      </c>
      <c r="L187" s="984">
        <v>386400</v>
      </c>
      <c r="M187" s="950">
        <v>17</v>
      </c>
      <c r="N187" s="985">
        <v>402500</v>
      </c>
      <c r="O187" s="950">
        <v>1</v>
      </c>
      <c r="P187" s="984">
        <v>430500</v>
      </c>
      <c r="Q187" s="345"/>
      <c r="R187" s="345"/>
      <c r="S187" s="336"/>
      <c r="T187" s="337"/>
      <c r="U187" s="336"/>
      <c r="V187" s="338"/>
    </row>
    <row r="188" spans="2:22" s="107" customFormat="1">
      <c r="B188" s="977"/>
      <c r="C188" s="366"/>
      <c r="D188" s="337"/>
      <c r="E188" s="345"/>
      <c r="F188" s="353"/>
      <c r="G188" s="334">
        <v>58</v>
      </c>
      <c r="H188" s="358">
        <v>349400</v>
      </c>
      <c r="I188" s="954"/>
      <c r="J188" s="982"/>
      <c r="K188" s="946"/>
      <c r="L188" s="982"/>
      <c r="M188" s="946"/>
      <c r="N188" s="986"/>
      <c r="O188" s="946"/>
      <c r="P188" s="982"/>
      <c r="Q188" s="345"/>
      <c r="R188" s="345"/>
      <c r="S188" s="336"/>
      <c r="T188" s="337"/>
      <c r="U188" s="336"/>
      <c r="V188" s="338"/>
    </row>
    <row r="189" spans="2:22" s="107" customFormat="1">
      <c r="B189" s="977"/>
      <c r="C189" s="366"/>
      <c r="D189" s="337"/>
      <c r="E189" s="345"/>
      <c r="F189" s="353"/>
      <c r="G189" s="331">
        <v>59</v>
      </c>
      <c r="H189" s="359">
        <v>350100</v>
      </c>
      <c r="I189" s="954"/>
      <c r="J189" s="983"/>
      <c r="K189" s="946"/>
      <c r="L189" s="982"/>
      <c r="M189" s="951"/>
      <c r="N189" s="986"/>
      <c r="O189" s="951"/>
      <c r="P189" s="983"/>
      <c r="Q189" s="345"/>
      <c r="R189" s="345"/>
      <c r="S189" s="336"/>
      <c r="T189" s="337"/>
      <c r="U189" s="336"/>
      <c r="V189" s="338"/>
    </row>
    <row r="190" spans="2:22" s="107" customFormat="1">
      <c r="B190" s="977"/>
      <c r="C190" s="366"/>
      <c r="D190" s="337"/>
      <c r="E190" s="345"/>
      <c r="F190" s="353"/>
      <c r="G190" s="329">
        <v>60</v>
      </c>
      <c r="H190" s="384">
        <v>350900</v>
      </c>
      <c r="I190" s="958">
        <v>38</v>
      </c>
      <c r="J190" s="987">
        <v>375100</v>
      </c>
      <c r="K190" s="958">
        <v>30</v>
      </c>
      <c r="L190" s="987">
        <v>387700</v>
      </c>
      <c r="M190" s="968">
        <v>18</v>
      </c>
      <c r="N190" s="987">
        <v>404300</v>
      </c>
      <c r="O190" s="968">
        <v>2</v>
      </c>
      <c r="P190" s="987">
        <v>432500</v>
      </c>
      <c r="Q190" s="345"/>
      <c r="R190" s="345"/>
      <c r="S190" s="336"/>
      <c r="T190" s="337"/>
      <c r="U190" s="336"/>
      <c r="V190" s="338"/>
    </row>
    <row r="191" spans="2:22" s="107" customFormat="1">
      <c r="B191" s="977"/>
      <c r="C191" s="366"/>
      <c r="D191" s="337"/>
      <c r="E191" s="345"/>
      <c r="F191" s="353"/>
      <c r="G191" s="332">
        <v>61</v>
      </c>
      <c r="H191" s="377">
        <v>351600</v>
      </c>
      <c r="I191" s="946"/>
      <c r="J191" s="982"/>
      <c r="K191" s="946"/>
      <c r="L191" s="982"/>
      <c r="M191" s="954"/>
      <c r="N191" s="982"/>
      <c r="O191" s="954"/>
      <c r="P191" s="982"/>
      <c r="Q191" s="345"/>
      <c r="R191" s="345"/>
      <c r="S191" s="336"/>
      <c r="T191" s="337"/>
      <c r="U191" s="336"/>
      <c r="V191" s="338"/>
    </row>
    <row r="192" spans="2:22" s="107" customFormat="1">
      <c r="B192" s="977"/>
      <c r="C192" s="366"/>
      <c r="D192" s="337"/>
      <c r="E192" s="345"/>
      <c r="F192" s="353"/>
      <c r="G192" s="385">
        <v>62</v>
      </c>
      <c r="H192" s="372">
        <v>352000</v>
      </c>
      <c r="I192" s="951"/>
      <c r="J192" s="983"/>
      <c r="K192" s="946"/>
      <c r="L192" s="982"/>
      <c r="M192" s="954"/>
      <c r="N192" s="983"/>
      <c r="O192" s="954"/>
      <c r="P192" s="983"/>
      <c r="Q192" s="345"/>
      <c r="R192" s="345"/>
      <c r="S192" s="336"/>
      <c r="T192" s="337"/>
      <c r="U192" s="336"/>
      <c r="V192" s="338"/>
    </row>
    <row r="193" spans="2:22" s="107" customFormat="1">
      <c r="B193" s="977"/>
      <c r="C193" s="366"/>
      <c r="D193" s="337"/>
      <c r="E193" s="345"/>
      <c r="F193" s="353"/>
      <c r="G193" s="385">
        <v>63</v>
      </c>
      <c r="H193" s="372">
        <v>352700</v>
      </c>
      <c r="I193" s="958">
        <v>39</v>
      </c>
      <c r="J193" s="987">
        <v>376500</v>
      </c>
      <c r="K193" s="968">
        <v>31</v>
      </c>
      <c r="L193" s="987">
        <v>388900</v>
      </c>
      <c r="M193" s="968">
        <v>19</v>
      </c>
      <c r="N193" s="987">
        <v>406000</v>
      </c>
      <c r="O193" s="968">
        <v>3</v>
      </c>
      <c r="P193" s="987">
        <v>434400</v>
      </c>
      <c r="Q193" s="345"/>
      <c r="R193" s="345"/>
      <c r="S193" s="336"/>
      <c r="T193" s="337"/>
      <c r="U193" s="336"/>
      <c r="V193" s="338"/>
    </row>
    <row r="194" spans="2:22" s="107" customFormat="1">
      <c r="B194" s="977"/>
      <c r="C194" s="366"/>
      <c r="D194" s="337"/>
      <c r="E194" s="345"/>
      <c r="F194" s="353"/>
      <c r="G194" s="386">
        <v>64</v>
      </c>
      <c r="H194" s="375">
        <v>353400</v>
      </c>
      <c r="I194" s="946"/>
      <c r="J194" s="982"/>
      <c r="K194" s="954"/>
      <c r="L194" s="982"/>
      <c r="M194" s="954"/>
      <c r="N194" s="982"/>
      <c r="O194" s="954"/>
      <c r="P194" s="982"/>
      <c r="Q194" s="345"/>
      <c r="R194" s="345"/>
      <c r="S194" s="336"/>
      <c r="T194" s="337"/>
      <c r="U194" s="336"/>
      <c r="V194" s="338"/>
    </row>
    <row r="195" spans="2:22" s="107" customFormat="1">
      <c r="B195" s="977"/>
      <c r="C195" s="366"/>
      <c r="D195" s="337"/>
      <c r="E195" s="345"/>
      <c r="F195" s="353"/>
      <c r="G195" s="387">
        <v>65</v>
      </c>
      <c r="H195" s="377">
        <v>354000</v>
      </c>
      <c r="I195" s="946"/>
      <c r="J195" s="982"/>
      <c r="K195" s="954"/>
      <c r="L195" s="983"/>
      <c r="M195" s="954"/>
      <c r="N195" s="983"/>
      <c r="O195" s="954"/>
      <c r="P195" s="983"/>
      <c r="Q195" s="345"/>
      <c r="R195" s="345"/>
      <c r="S195" s="336"/>
      <c r="T195" s="337"/>
      <c r="U195" s="336"/>
      <c r="V195" s="338"/>
    </row>
    <row r="196" spans="2:22" s="107" customFormat="1">
      <c r="B196" s="977"/>
      <c r="C196" s="366"/>
      <c r="D196" s="337"/>
      <c r="E196" s="345"/>
      <c r="F196" s="353"/>
      <c r="G196" s="385">
        <v>66</v>
      </c>
      <c r="H196" s="339">
        <v>354700</v>
      </c>
      <c r="I196" s="968">
        <v>40</v>
      </c>
      <c r="J196" s="987">
        <v>377900</v>
      </c>
      <c r="K196" s="968">
        <v>32</v>
      </c>
      <c r="L196" s="987">
        <v>390300</v>
      </c>
      <c r="M196" s="958">
        <v>20</v>
      </c>
      <c r="N196" s="991">
        <v>407800</v>
      </c>
      <c r="O196" s="968">
        <v>4</v>
      </c>
      <c r="P196" s="987">
        <v>436300</v>
      </c>
      <c r="Q196" s="345"/>
      <c r="R196" s="345"/>
      <c r="S196" s="336"/>
      <c r="T196" s="337"/>
      <c r="U196" s="336"/>
      <c r="V196" s="338"/>
    </row>
    <row r="197" spans="2:22" s="107" customFormat="1">
      <c r="B197" s="977"/>
      <c r="C197" s="366"/>
      <c r="D197" s="337"/>
      <c r="E197" s="345"/>
      <c r="F197" s="353"/>
      <c r="G197" s="385">
        <v>67</v>
      </c>
      <c r="H197" s="339">
        <v>355400</v>
      </c>
      <c r="I197" s="954"/>
      <c r="J197" s="982"/>
      <c r="K197" s="954"/>
      <c r="L197" s="982"/>
      <c r="M197" s="946"/>
      <c r="N197" s="986"/>
      <c r="O197" s="954"/>
      <c r="P197" s="982"/>
      <c r="Q197" s="345"/>
      <c r="R197" s="345"/>
      <c r="S197" s="336"/>
      <c r="T197" s="337"/>
      <c r="U197" s="336"/>
      <c r="V197" s="338"/>
    </row>
    <row r="198" spans="2:22" s="107" customFormat="1">
      <c r="B198" s="977"/>
      <c r="C198" s="366"/>
      <c r="D198" s="337"/>
      <c r="E198" s="345"/>
      <c r="F198" s="353"/>
      <c r="G198" s="388">
        <v>68</v>
      </c>
      <c r="H198" s="346">
        <v>356000</v>
      </c>
      <c r="I198" s="975"/>
      <c r="J198" s="988"/>
      <c r="K198" s="954"/>
      <c r="L198" s="988"/>
      <c r="M198" s="947"/>
      <c r="N198" s="992"/>
      <c r="O198" s="954"/>
      <c r="P198" s="988"/>
      <c r="Q198" s="345"/>
      <c r="R198" s="345"/>
      <c r="S198" s="336"/>
      <c r="T198" s="337"/>
      <c r="U198" s="336"/>
      <c r="V198" s="338"/>
    </row>
    <row r="199" spans="2:22" s="107" customFormat="1">
      <c r="B199" s="977"/>
      <c r="C199" s="366"/>
      <c r="D199" s="337"/>
      <c r="E199" s="345"/>
      <c r="F199" s="353"/>
      <c r="G199" s="389">
        <v>69</v>
      </c>
      <c r="H199" s="344">
        <v>356600</v>
      </c>
      <c r="I199" s="993">
        <v>41</v>
      </c>
      <c r="J199" s="984">
        <v>379300</v>
      </c>
      <c r="K199" s="950">
        <v>33</v>
      </c>
      <c r="L199" s="984">
        <v>391400</v>
      </c>
      <c r="M199" s="950">
        <v>21</v>
      </c>
      <c r="N199" s="985">
        <v>409300</v>
      </c>
      <c r="O199" s="950">
        <v>5</v>
      </c>
      <c r="P199" s="985">
        <v>438100</v>
      </c>
      <c r="Q199" s="345"/>
      <c r="R199" s="345"/>
      <c r="S199" s="336"/>
      <c r="T199" s="337"/>
      <c r="U199" s="336"/>
      <c r="V199" s="338"/>
    </row>
    <row r="200" spans="2:22" s="107" customFormat="1">
      <c r="B200" s="977"/>
      <c r="C200" s="366"/>
      <c r="D200" s="337"/>
      <c r="E200" s="345"/>
      <c r="F200" s="353"/>
      <c r="G200" s="385">
        <v>70</v>
      </c>
      <c r="H200" s="339">
        <v>357200</v>
      </c>
      <c r="I200" s="989"/>
      <c r="J200" s="982"/>
      <c r="K200" s="946"/>
      <c r="L200" s="982"/>
      <c r="M200" s="946"/>
      <c r="N200" s="986"/>
      <c r="O200" s="946"/>
      <c r="P200" s="986"/>
      <c r="Q200" s="345"/>
      <c r="R200" s="345"/>
      <c r="S200" s="336"/>
      <c r="T200" s="337"/>
      <c r="U200" s="336"/>
      <c r="V200" s="338"/>
    </row>
    <row r="201" spans="2:22" s="107" customFormat="1">
      <c r="B201" s="977"/>
      <c r="C201" s="366"/>
      <c r="D201" s="337"/>
      <c r="E201" s="345"/>
      <c r="F201" s="353"/>
      <c r="G201" s="385">
        <v>71</v>
      </c>
      <c r="H201" s="339">
        <v>357800</v>
      </c>
      <c r="I201" s="989"/>
      <c r="J201" s="982"/>
      <c r="K201" s="946"/>
      <c r="L201" s="982"/>
      <c r="M201" s="946"/>
      <c r="N201" s="986"/>
      <c r="O201" s="946"/>
      <c r="P201" s="986"/>
      <c r="Q201" s="345"/>
      <c r="R201" s="345"/>
      <c r="S201" s="336"/>
      <c r="T201" s="337"/>
      <c r="U201" s="336"/>
      <c r="V201" s="338"/>
    </row>
    <row r="202" spans="2:22" s="107" customFormat="1">
      <c r="B202" s="977"/>
      <c r="C202" s="366"/>
      <c r="D202" s="337"/>
      <c r="E202" s="336"/>
      <c r="F202" s="337"/>
      <c r="G202" s="386">
        <v>72</v>
      </c>
      <c r="H202" s="346">
        <v>358300</v>
      </c>
      <c r="I202" s="989"/>
      <c r="J202" s="982"/>
      <c r="K202" s="946"/>
      <c r="L202" s="982"/>
      <c r="M202" s="946"/>
      <c r="N202" s="986"/>
      <c r="O202" s="946"/>
      <c r="P202" s="986"/>
      <c r="Q202" s="345"/>
      <c r="R202" s="345"/>
      <c r="S202" s="336"/>
      <c r="T202" s="337"/>
      <c r="U202" s="336"/>
      <c r="V202" s="338"/>
    </row>
    <row r="203" spans="2:22" s="107" customFormat="1">
      <c r="B203" s="977"/>
      <c r="C203" s="366"/>
      <c r="D203" s="337"/>
      <c r="E203" s="336"/>
      <c r="F203" s="337"/>
      <c r="G203" s="387">
        <v>73</v>
      </c>
      <c r="H203" s="344">
        <v>358600</v>
      </c>
      <c r="I203" s="990"/>
      <c r="J203" s="983"/>
      <c r="K203" s="951"/>
      <c r="L203" s="983"/>
      <c r="M203" s="951"/>
      <c r="N203" s="986"/>
      <c r="O203" s="946"/>
      <c r="P203" s="986"/>
      <c r="Q203" s="345"/>
      <c r="R203" s="345"/>
      <c r="S203" s="336"/>
      <c r="T203" s="337"/>
      <c r="U203" s="336"/>
      <c r="V203" s="338"/>
    </row>
    <row r="204" spans="2:22" s="107" customFormat="1">
      <c r="B204" s="977"/>
      <c r="C204" s="366"/>
      <c r="D204" s="337"/>
      <c r="E204" s="336"/>
      <c r="F204" s="337"/>
      <c r="G204" s="385">
        <v>74</v>
      </c>
      <c r="H204" s="339">
        <v>359100</v>
      </c>
      <c r="I204" s="989">
        <v>42</v>
      </c>
      <c r="J204" s="986">
        <v>380200</v>
      </c>
      <c r="K204" s="958">
        <v>34</v>
      </c>
      <c r="L204" s="987">
        <v>392400</v>
      </c>
      <c r="M204" s="958">
        <v>22</v>
      </c>
      <c r="N204" s="991">
        <v>410700</v>
      </c>
      <c r="O204" s="946"/>
      <c r="P204" s="986"/>
      <c r="Q204" s="345"/>
      <c r="R204" s="345"/>
      <c r="S204" s="336"/>
      <c r="T204" s="337"/>
      <c r="U204" s="336"/>
      <c r="V204" s="338"/>
    </row>
    <row r="205" spans="2:22" s="107" customFormat="1">
      <c r="B205" s="977"/>
      <c r="C205" s="366"/>
      <c r="D205" s="337"/>
      <c r="E205" s="336"/>
      <c r="F205" s="337"/>
      <c r="G205" s="385">
        <v>75</v>
      </c>
      <c r="H205" s="339">
        <v>359500</v>
      </c>
      <c r="I205" s="989"/>
      <c r="J205" s="986"/>
      <c r="K205" s="946"/>
      <c r="L205" s="982"/>
      <c r="M205" s="946"/>
      <c r="N205" s="986"/>
      <c r="O205" s="946"/>
      <c r="P205" s="986"/>
      <c r="Q205" s="345"/>
      <c r="R205" s="345"/>
      <c r="S205" s="336"/>
      <c r="T205" s="337"/>
      <c r="U205" s="336"/>
      <c r="V205" s="338"/>
    </row>
    <row r="206" spans="2:22" s="107" customFormat="1">
      <c r="B206" s="977"/>
      <c r="C206" s="366"/>
      <c r="D206" s="337"/>
      <c r="E206" s="336"/>
      <c r="F206" s="337"/>
      <c r="G206" s="388">
        <v>76</v>
      </c>
      <c r="H206" s="343">
        <v>359900</v>
      </c>
      <c r="I206" s="989"/>
      <c r="J206" s="986"/>
      <c r="K206" s="946"/>
      <c r="L206" s="982"/>
      <c r="M206" s="946"/>
      <c r="N206" s="986"/>
      <c r="O206" s="946"/>
      <c r="P206" s="986"/>
      <c r="Q206" s="345"/>
      <c r="R206" s="345"/>
      <c r="S206" s="336"/>
      <c r="T206" s="337"/>
      <c r="U206" s="336"/>
      <c r="V206" s="338"/>
    </row>
    <row r="207" spans="2:22" s="107" customFormat="1">
      <c r="B207" s="977"/>
      <c r="C207" s="366"/>
      <c r="D207" s="337"/>
      <c r="E207" s="336"/>
      <c r="F207" s="337"/>
      <c r="G207" s="389">
        <v>77</v>
      </c>
      <c r="H207" s="344">
        <v>360300</v>
      </c>
      <c r="I207" s="989"/>
      <c r="J207" s="986"/>
      <c r="K207" s="946"/>
      <c r="L207" s="982"/>
      <c r="M207" s="946"/>
      <c r="N207" s="986"/>
      <c r="O207" s="946"/>
      <c r="P207" s="986"/>
      <c r="Q207" s="345"/>
      <c r="R207" s="345"/>
      <c r="S207" s="336"/>
      <c r="T207" s="337"/>
      <c r="U207" s="336"/>
      <c r="V207" s="338"/>
    </row>
    <row r="208" spans="2:22" s="107" customFormat="1">
      <c r="B208" s="977"/>
      <c r="C208" s="366"/>
      <c r="D208" s="337"/>
      <c r="E208" s="336"/>
      <c r="F208" s="337"/>
      <c r="G208" s="385">
        <v>78</v>
      </c>
      <c r="H208" s="339">
        <v>360800</v>
      </c>
      <c r="I208" s="990"/>
      <c r="J208" s="986"/>
      <c r="K208" s="951"/>
      <c r="L208" s="983"/>
      <c r="M208" s="951"/>
      <c r="N208" s="986"/>
      <c r="O208" s="951"/>
      <c r="P208" s="986"/>
      <c r="Q208" s="345"/>
      <c r="R208" s="345"/>
      <c r="S208" s="336"/>
      <c r="T208" s="337"/>
      <c r="U208" s="336"/>
      <c r="V208" s="338"/>
    </row>
    <row r="209" spans="2:22" s="107" customFormat="1">
      <c r="B209" s="977"/>
      <c r="C209" s="366"/>
      <c r="D209" s="337"/>
      <c r="E209" s="336"/>
      <c r="F209" s="337"/>
      <c r="G209" s="385">
        <v>79</v>
      </c>
      <c r="H209" s="339">
        <v>361300</v>
      </c>
      <c r="I209" s="994">
        <v>43</v>
      </c>
      <c r="J209" s="987">
        <v>381000</v>
      </c>
      <c r="K209" s="958">
        <v>35</v>
      </c>
      <c r="L209" s="987">
        <v>393400</v>
      </c>
      <c r="M209" s="958">
        <v>23</v>
      </c>
      <c r="N209" s="991">
        <v>412100</v>
      </c>
      <c r="O209" s="958">
        <v>6</v>
      </c>
      <c r="P209" s="987">
        <v>439900</v>
      </c>
      <c r="Q209" s="345"/>
      <c r="R209" s="345"/>
      <c r="S209" s="336"/>
      <c r="T209" s="337"/>
      <c r="U209" s="336"/>
      <c r="V209" s="338"/>
    </row>
    <row r="210" spans="2:22" s="107" customFormat="1">
      <c r="B210" s="977"/>
      <c r="C210" s="366"/>
      <c r="D210" s="337"/>
      <c r="E210" s="336"/>
      <c r="F210" s="337"/>
      <c r="G210" s="386">
        <v>80</v>
      </c>
      <c r="H210" s="346">
        <v>361800</v>
      </c>
      <c r="I210" s="995"/>
      <c r="J210" s="982"/>
      <c r="K210" s="946"/>
      <c r="L210" s="982"/>
      <c r="M210" s="946"/>
      <c r="N210" s="986"/>
      <c r="O210" s="946"/>
      <c r="P210" s="982"/>
      <c r="Q210" s="345"/>
      <c r="R210" s="345"/>
      <c r="S210" s="336"/>
      <c r="T210" s="337"/>
      <c r="U210" s="336"/>
      <c r="V210" s="338"/>
    </row>
    <row r="211" spans="2:22" s="107" customFormat="1">
      <c r="B211" s="977"/>
      <c r="C211" s="366"/>
      <c r="D211" s="337"/>
      <c r="E211" s="336"/>
      <c r="F211" s="337"/>
      <c r="G211" s="387">
        <v>81</v>
      </c>
      <c r="H211" s="335">
        <v>362200</v>
      </c>
      <c r="I211" s="995"/>
      <c r="J211" s="982"/>
      <c r="K211" s="946"/>
      <c r="L211" s="982"/>
      <c r="M211" s="946"/>
      <c r="N211" s="986"/>
      <c r="O211" s="946"/>
      <c r="P211" s="982"/>
      <c r="Q211" s="345"/>
      <c r="R211" s="345"/>
      <c r="S211" s="336"/>
      <c r="T211" s="337"/>
      <c r="U211" s="336"/>
      <c r="V211" s="338"/>
    </row>
    <row r="212" spans="2:22" s="107" customFormat="1">
      <c r="B212" s="977"/>
      <c r="C212" s="366"/>
      <c r="D212" s="337"/>
      <c r="E212" s="336"/>
      <c r="F212" s="337"/>
      <c r="G212" s="385">
        <v>82</v>
      </c>
      <c r="H212" s="339">
        <v>362600</v>
      </c>
      <c r="I212" s="995"/>
      <c r="J212" s="982"/>
      <c r="K212" s="946"/>
      <c r="L212" s="982"/>
      <c r="M212" s="946"/>
      <c r="N212" s="986"/>
      <c r="O212" s="946"/>
      <c r="P212" s="982"/>
      <c r="Q212" s="345"/>
      <c r="R212" s="345"/>
      <c r="S212" s="336"/>
      <c r="T212" s="337"/>
      <c r="U212" s="336"/>
      <c r="V212" s="338"/>
    </row>
    <row r="213" spans="2:22" s="107" customFormat="1">
      <c r="B213" s="977"/>
      <c r="C213" s="366"/>
      <c r="D213" s="337"/>
      <c r="E213" s="336"/>
      <c r="F213" s="337"/>
      <c r="G213" s="385">
        <v>83</v>
      </c>
      <c r="H213" s="339">
        <v>363000</v>
      </c>
      <c r="I213" s="995"/>
      <c r="J213" s="983"/>
      <c r="K213" s="951"/>
      <c r="L213" s="983"/>
      <c r="M213" s="951"/>
      <c r="N213" s="986"/>
      <c r="O213" s="946"/>
      <c r="P213" s="982"/>
      <c r="Q213" s="345"/>
      <c r="R213" s="345"/>
      <c r="S213" s="336"/>
      <c r="T213" s="337"/>
      <c r="U213" s="336"/>
      <c r="V213" s="338"/>
    </row>
    <row r="214" spans="2:22" s="107" customFormat="1">
      <c r="B214" s="977"/>
      <c r="C214" s="366"/>
      <c r="D214" s="337"/>
      <c r="E214" s="336"/>
      <c r="F214" s="337"/>
      <c r="G214" s="388">
        <v>84</v>
      </c>
      <c r="H214" s="390">
        <v>363400</v>
      </c>
      <c r="I214" s="958">
        <v>44</v>
      </c>
      <c r="J214" s="987">
        <v>382000</v>
      </c>
      <c r="K214" s="954">
        <v>36</v>
      </c>
      <c r="L214" s="987">
        <v>394400</v>
      </c>
      <c r="M214" s="968">
        <v>24</v>
      </c>
      <c r="N214" s="987">
        <v>413500</v>
      </c>
      <c r="O214" s="946"/>
      <c r="P214" s="982"/>
      <c r="Q214" s="345"/>
      <c r="R214" s="345"/>
      <c r="S214" s="336"/>
      <c r="T214" s="337"/>
      <c r="U214" s="336"/>
      <c r="V214" s="338"/>
    </row>
    <row r="215" spans="2:22" s="107" customFormat="1">
      <c r="B215" s="977"/>
      <c r="C215" s="366"/>
      <c r="D215" s="337"/>
      <c r="E215" s="336"/>
      <c r="F215" s="337"/>
      <c r="G215" s="389">
        <v>85</v>
      </c>
      <c r="H215" s="368">
        <v>363700</v>
      </c>
      <c r="I215" s="946"/>
      <c r="J215" s="982"/>
      <c r="K215" s="954"/>
      <c r="L215" s="982"/>
      <c r="M215" s="954"/>
      <c r="N215" s="982"/>
      <c r="O215" s="946"/>
      <c r="P215" s="982"/>
      <c r="Q215" s="345"/>
      <c r="R215" s="345"/>
      <c r="S215" s="336"/>
      <c r="T215" s="337"/>
      <c r="U215" s="336"/>
      <c r="V215" s="338"/>
    </row>
    <row r="216" spans="2:22" s="107" customFormat="1">
      <c r="B216" s="977"/>
      <c r="C216" s="366"/>
      <c r="D216" s="337"/>
      <c r="E216" s="336"/>
      <c r="F216" s="337"/>
      <c r="G216" s="385">
        <v>86</v>
      </c>
      <c r="H216" s="372">
        <v>364200</v>
      </c>
      <c r="I216" s="946"/>
      <c r="J216" s="982"/>
      <c r="K216" s="954"/>
      <c r="L216" s="982"/>
      <c r="M216" s="954"/>
      <c r="N216" s="982"/>
      <c r="O216" s="946"/>
      <c r="P216" s="982"/>
      <c r="Q216" s="345"/>
      <c r="R216" s="345"/>
      <c r="S216" s="336"/>
      <c r="T216" s="337"/>
      <c r="U216" s="336"/>
      <c r="V216" s="338"/>
    </row>
    <row r="217" spans="2:22" s="107" customFormat="1">
      <c r="B217" s="977"/>
      <c r="C217" s="366"/>
      <c r="D217" s="337"/>
      <c r="E217" s="336"/>
      <c r="F217" s="337"/>
      <c r="G217" s="385">
        <v>87</v>
      </c>
      <c r="H217" s="372">
        <v>364600</v>
      </c>
      <c r="I217" s="946"/>
      <c r="J217" s="982"/>
      <c r="K217" s="954"/>
      <c r="L217" s="982"/>
      <c r="M217" s="954"/>
      <c r="N217" s="982"/>
      <c r="O217" s="946"/>
      <c r="P217" s="982"/>
      <c r="Q217" s="345"/>
      <c r="R217" s="345"/>
      <c r="S217" s="336"/>
      <c r="T217" s="337"/>
      <c r="U217" s="336"/>
      <c r="V217" s="338"/>
    </row>
    <row r="218" spans="2:22" s="107" customFormat="1">
      <c r="B218" s="977"/>
      <c r="C218" s="366"/>
      <c r="D218" s="337"/>
      <c r="E218" s="336"/>
      <c r="F218" s="337"/>
      <c r="G218" s="386">
        <v>88</v>
      </c>
      <c r="H218" s="375">
        <v>365000</v>
      </c>
      <c r="I218" s="946"/>
      <c r="J218" s="982"/>
      <c r="K218" s="954"/>
      <c r="L218" s="988"/>
      <c r="M218" s="954"/>
      <c r="N218" s="988"/>
      <c r="O218" s="951"/>
      <c r="P218" s="983"/>
      <c r="Q218" s="345"/>
      <c r="R218" s="345"/>
      <c r="S218" s="336"/>
      <c r="T218" s="337"/>
      <c r="U218" s="336"/>
      <c r="V218" s="338"/>
    </row>
    <row r="219" spans="2:22" s="107" customFormat="1">
      <c r="B219" s="977"/>
      <c r="C219" s="366"/>
      <c r="D219" s="337"/>
      <c r="E219" s="336"/>
      <c r="F219" s="337"/>
      <c r="G219" s="387">
        <v>89</v>
      </c>
      <c r="H219" s="377">
        <v>365200</v>
      </c>
      <c r="I219" s="950">
        <v>45</v>
      </c>
      <c r="J219" s="984">
        <v>383000</v>
      </c>
      <c r="K219" s="974">
        <v>37</v>
      </c>
      <c r="L219" s="984">
        <v>395400</v>
      </c>
      <c r="M219" s="950">
        <v>25</v>
      </c>
      <c r="N219" s="984">
        <v>415100</v>
      </c>
      <c r="O219" s="954">
        <v>7</v>
      </c>
      <c r="P219" s="982">
        <v>441800</v>
      </c>
      <c r="Q219" s="345"/>
      <c r="R219" s="345"/>
      <c r="S219" s="336"/>
      <c r="T219" s="337"/>
      <c r="U219" s="336"/>
      <c r="V219" s="338"/>
    </row>
    <row r="220" spans="2:22" s="107" customFormat="1">
      <c r="B220" s="977"/>
      <c r="C220" s="366"/>
      <c r="D220" s="337"/>
      <c r="E220" s="336"/>
      <c r="F220" s="337"/>
      <c r="G220" s="385">
        <v>90</v>
      </c>
      <c r="H220" s="372">
        <v>365600</v>
      </c>
      <c r="I220" s="946"/>
      <c r="J220" s="982"/>
      <c r="K220" s="954"/>
      <c r="L220" s="983"/>
      <c r="M220" s="946"/>
      <c r="N220" s="982"/>
      <c r="O220" s="954"/>
      <c r="P220" s="982"/>
      <c r="Q220" s="345"/>
      <c r="R220" s="345"/>
      <c r="S220" s="336"/>
      <c r="T220" s="337"/>
      <c r="U220" s="336"/>
      <c r="V220" s="338"/>
    </row>
    <row r="221" spans="2:22" s="107" customFormat="1">
      <c r="B221" s="977"/>
      <c r="C221" s="366"/>
      <c r="D221" s="337"/>
      <c r="E221" s="336"/>
      <c r="F221" s="337"/>
      <c r="G221" s="385">
        <v>91</v>
      </c>
      <c r="H221" s="372">
        <v>365900</v>
      </c>
      <c r="I221" s="958">
        <v>46</v>
      </c>
      <c r="J221" s="987">
        <v>384100</v>
      </c>
      <c r="K221" s="968">
        <v>38</v>
      </c>
      <c r="L221" s="987">
        <v>396200</v>
      </c>
      <c r="M221" s="958">
        <v>26</v>
      </c>
      <c r="N221" s="987">
        <v>416300</v>
      </c>
      <c r="O221" s="954"/>
      <c r="P221" s="982"/>
      <c r="Q221" s="345"/>
      <c r="R221" s="345"/>
      <c r="S221" s="336"/>
      <c r="T221" s="337"/>
      <c r="U221" s="336"/>
      <c r="V221" s="338"/>
    </row>
    <row r="222" spans="2:22" s="107" customFormat="1">
      <c r="B222" s="977"/>
      <c r="C222" s="366"/>
      <c r="D222" s="337"/>
      <c r="E222" s="336"/>
      <c r="F222" s="337"/>
      <c r="G222" s="388">
        <v>92</v>
      </c>
      <c r="H222" s="390">
        <v>366300</v>
      </c>
      <c r="I222" s="946"/>
      <c r="J222" s="982"/>
      <c r="K222" s="954"/>
      <c r="L222" s="982"/>
      <c r="M222" s="946"/>
      <c r="N222" s="982"/>
      <c r="O222" s="954"/>
      <c r="P222" s="982"/>
      <c r="Q222" s="345"/>
      <c r="R222" s="345"/>
      <c r="S222" s="336"/>
      <c r="T222" s="337"/>
      <c r="U222" s="336"/>
      <c r="V222" s="338"/>
    </row>
    <row r="223" spans="2:22" s="107" customFormat="1">
      <c r="B223" s="977"/>
      <c r="C223" s="366"/>
      <c r="D223" s="337"/>
      <c r="E223" s="336"/>
      <c r="F223" s="337"/>
      <c r="G223" s="389">
        <v>93</v>
      </c>
      <c r="H223" s="368">
        <v>366600</v>
      </c>
      <c r="I223" s="946"/>
      <c r="J223" s="982"/>
      <c r="K223" s="954"/>
      <c r="L223" s="982"/>
      <c r="M223" s="946"/>
      <c r="N223" s="982"/>
      <c r="O223" s="954"/>
      <c r="P223" s="982"/>
      <c r="Q223" s="345"/>
      <c r="R223" s="345"/>
      <c r="S223" s="336"/>
      <c r="T223" s="337"/>
      <c r="U223" s="336"/>
      <c r="V223" s="338"/>
    </row>
    <row r="224" spans="2:22" s="107" customFormat="1">
      <c r="B224" s="977"/>
      <c r="C224" s="366"/>
      <c r="D224" s="337"/>
      <c r="E224" s="336"/>
      <c r="F224" s="337"/>
      <c r="G224" s="385">
        <v>94</v>
      </c>
      <c r="H224" s="372">
        <v>366800</v>
      </c>
      <c r="I224" s="946"/>
      <c r="J224" s="982"/>
      <c r="K224" s="954"/>
      <c r="L224" s="982"/>
      <c r="M224" s="946"/>
      <c r="N224" s="982"/>
      <c r="O224" s="954"/>
      <c r="P224" s="982"/>
      <c r="Q224" s="345"/>
      <c r="R224" s="345"/>
      <c r="S224" s="336"/>
      <c r="T224" s="337"/>
      <c r="U224" s="336"/>
      <c r="V224" s="338"/>
    </row>
    <row r="225" spans="2:22" s="107" customFormat="1">
      <c r="B225" s="977"/>
      <c r="C225" s="366"/>
      <c r="D225" s="337"/>
      <c r="E225" s="336"/>
      <c r="F225" s="337"/>
      <c r="G225" s="385">
        <v>95</v>
      </c>
      <c r="H225" s="372">
        <v>367100</v>
      </c>
      <c r="I225" s="946"/>
      <c r="J225" s="982"/>
      <c r="K225" s="954"/>
      <c r="L225" s="983"/>
      <c r="M225" s="951"/>
      <c r="N225" s="983"/>
      <c r="O225" s="955"/>
      <c r="P225" s="983"/>
      <c r="Q225" s="345"/>
      <c r="R225" s="345"/>
      <c r="S225" s="336"/>
      <c r="T225" s="337"/>
      <c r="U225" s="336"/>
      <c r="V225" s="338"/>
    </row>
    <row r="226" spans="2:22" s="107" customFormat="1">
      <c r="B226" s="977"/>
      <c r="C226" s="366"/>
      <c r="D226" s="337"/>
      <c r="E226" s="336"/>
      <c r="F226" s="337"/>
      <c r="G226" s="386">
        <v>96</v>
      </c>
      <c r="H226" s="346">
        <v>367500</v>
      </c>
      <c r="I226" s="994">
        <v>47</v>
      </c>
      <c r="J226" s="987">
        <v>385200</v>
      </c>
      <c r="K226" s="958">
        <v>39</v>
      </c>
      <c r="L226" s="987">
        <v>397100</v>
      </c>
      <c r="M226" s="968">
        <v>27</v>
      </c>
      <c r="N226" s="987">
        <v>417600</v>
      </c>
      <c r="O226" s="958">
        <v>8</v>
      </c>
      <c r="P226" s="987">
        <v>443600</v>
      </c>
      <c r="Q226" s="345"/>
      <c r="R226" s="345"/>
      <c r="S226" s="336"/>
      <c r="T226" s="337"/>
      <c r="U226" s="336"/>
      <c r="V226" s="338"/>
    </row>
    <row r="227" spans="2:22" s="107" customFormat="1">
      <c r="B227" s="977"/>
      <c r="C227" s="366"/>
      <c r="D227" s="337"/>
      <c r="E227" s="336"/>
      <c r="F227" s="337"/>
      <c r="G227" s="387">
        <v>97</v>
      </c>
      <c r="H227" s="335">
        <v>367900</v>
      </c>
      <c r="I227" s="995"/>
      <c r="J227" s="982"/>
      <c r="K227" s="946"/>
      <c r="L227" s="982"/>
      <c r="M227" s="954"/>
      <c r="N227" s="982"/>
      <c r="O227" s="946"/>
      <c r="P227" s="982"/>
      <c r="Q227" s="345"/>
      <c r="R227" s="345"/>
      <c r="S227" s="336"/>
      <c r="T227" s="337"/>
      <c r="U227" s="336"/>
      <c r="V227" s="338"/>
    </row>
    <row r="228" spans="2:22" s="107" customFormat="1">
      <c r="B228" s="977"/>
      <c r="C228" s="366"/>
      <c r="D228" s="337"/>
      <c r="E228" s="336"/>
      <c r="F228" s="337"/>
      <c r="G228" s="385">
        <v>98</v>
      </c>
      <c r="H228" s="339">
        <v>368300</v>
      </c>
      <c r="I228" s="995"/>
      <c r="J228" s="982"/>
      <c r="K228" s="946"/>
      <c r="L228" s="982"/>
      <c r="M228" s="954"/>
      <c r="N228" s="982"/>
      <c r="O228" s="946"/>
      <c r="P228" s="982"/>
      <c r="Q228" s="345"/>
      <c r="R228" s="345"/>
      <c r="S228" s="336"/>
      <c r="T228" s="337"/>
      <c r="U228" s="336"/>
      <c r="V228" s="338"/>
    </row>
    <row r="229" spans="2:22" s="107" customFormat="1">
      <c r="B229" s="977"/>
      <c r="C229" s="366"/>
      <c r="D229" s="337"/>
      <c r="E229" s="336"/>
      <c r="F229" s="337"/>
      <c r="G229" s="385">
        <v>99</v>
      </c>
      <c r="H229" s="339">
        <v>368700</v>
      </c>
      <c r="I229" s="995"/>
      <c r="J229" s="982"/>
      <c r="K229" s="946"/>
      <c r="L229" s="982"/>
      <c r="M229" s="954"/>
      <c r="N229" s="982"/>
      <c r="O229" s="946"/>
      <c r="P229" s="982"/>
      <c r="Q229" s="345"/>
      <c r="R229" s="345"/>
      <c r="S229" s="336"/>
      <c r="T229" s="337"/>
      <c r="U229" s="336"/>
      <c r="V229" s="338"/>
    </row>
    <row r="230" spans="2:22" s="107" customFormat="1">
      <c r="B230" s="977"/>
      <c r="C230" s="366"/>
      <c r="D230" s="337"/>
      <c r="E230" s="336"/>
      <c r="F230" s="337"/>
      <c r="G230" s="388">
        <v>100</v>
      </c>
      <c r="H230" s="346">
        <v>369000</v>
      </c>
      <c r="I230" s="995"/>
      <c r="J230" s="983"/>
      <c r="K230" s="946"/>
      <c r="L230" s="982"/>
      <c r="M230" s="954"/>
      <c r="N230" s="983"/>
      <c r="O230" s="946"/>
      <c r="P230" s="982"/>
      <c r="Q230" s="345"/>
      <c r="R230" s="345"/>
      <c r="S230" s="336"/>
      <c r="T230" s="337"/>
      <c r="U230" s="336"/>
      <c r="V230" s="338"/>
    </row>
    <row r="231" spans="2:22" s="107" customFormat="1">
      <c r="B231" s="977"/>
      <c r="C231" s="366"/>
      <c r="D231" s="337"/>
      <c r="E231" s="336"/>
      <c r="F231" s="337"/>
      <c r="G231" s="389">
        <v>101</v>
      </c>
      <c r="H231" s="368">
        <v>369500</v>
      </c>
      <c r="I231" s="958">
        <v>48</v>
      </c>
      <c r="J231" s="987">
        <v>386100</v>
      </c>
      <c r="K231" s="958">
        <v>40</v>
      </c>
      <c r="L231" s="987">
        <v>397900</v>
      </c>
      <c r="M231" s="958">
        <v>28</v>
      </c>
      <c r="N231" s="991">
        <v>418700</v>
      </c>
      <c r="O231" s="946"/>
      <c r="P231" s="982"/>
      <c r="Q231" s="345"/>
      <c r="R231" s="345"/>
      <c r="S231" s="336"/>
      <c r="T231" s="337"/>
      <c r="U231" s="336"/>
      <c r="V231" s="338"/>
    </row>
    <row r="232" spans="2:22" s="107" customFormat="1">
      <c r="B232" s="977"/>
      <c r="C232" s="366"/>
      <c r="D232" s="337"/>
      <c r="E232" s="336"/>
      <c r="F232" s="337"/>
      <c r="G232" s="385">
        <v>102</v>
      </c>
      <c r="H232" s="372">
        <v>369900</v>
      </c>
      <c r="I232" s="946"/>
      <c r="J232" s="982"/>
      <c r="K232" s="946"/>
      <c r="L232" s="982"/>
      <c r="M232" s="946"/>
      <c r="N232" s="986"/>
      <c r="O232" s="946"/>
      <c r="P232" s="982"/>
      <c r="Q232" s="345"/>
      <c r="R232" s="345"/>
      <c r="S232" s="336"/>
      <c r="T232" s="337"/>
      <c r="U232" s="336"/>
      <c r="V232" s="338"/>
    </row>
    <row r="233" spans="2:22" s="107" customFormat="1">
      <c r="B233" s="977"/>
      <c r="C233" s="366"/>
      <c r="D233" s="337"/>
      <c r="E233" s="336"/>
      <c r="F233" s="337"/>
      <c r="G233" s="385">
        <v>103</v>
      </c>
      <c r="H233" s="372">
        <v>370300</v>
      </c>
      <c r="I233" s="946"/>
      <c r="J233" s="982"/>
      <c r="K233" s="946"/>
      <c r="L233" s="982"/>
      <c r="M233" s="946"/>
      <c r="N233" s="986"/>
      <c r="O233" s="946"/>
      <c r="P233" s="982"/>
      <c r="Q233" s="345"/>
      <c r="R233" s="345"/>
      <c r="S233" s="336"/>
      <c r="T233" s="337"/>
      <c r="U233" s="336"/>
      <c r="V233" s="338"/>
    </row>
    <row r="234" spans="2:22" s="107" customFormat="1">
      <c r="B234" s="977"/>
      <c r="C234" s="366"/>
      <c r="D234" s="337"/>
      <c r="E234" s="336"/>
      <c r="F234" s="337"/>
      <c r="G234" s="386">
        <v>104</v>
      </c>
      <c r="H234" s="375">
        <v>370700</v>
      </c>
      <c r="I234" s="946"/>
      <c r="J234" s="982"/>
      <c r="K234" s="946"/>
      <c r="L234" s="982"/>
      <c r="M234" s="946"/>
      <c r="N234" s="986"/>
      <c r="O234" s="946"/>
      <c r="P234" s="982"/>
      <c r="Q234" s="345"/>
      <c r="R234" s="345"/>
      <c r="S234" s="336"/>
      <c r="T234" s="337"/>
      <c r="U234" s="336"/>
      <c r="V234" s="338"/>
    </row>
    <row r="235" spans="2:22" s="107" customFormat="1">
      <c r="B235" s="977"/>
      <c r="C235" s="366"/>
      <c r="D235" s="337"/>
      <c r="E235" s="336"/>
      <c r="F235" s="337"/>
      <c r="G235" s="387">
        <v>105</v>
      </c>
      <c r="H235" s="377">
        <v>371100</v>
      </c>
      <c r="I235" s="951"/>
      <c r="J235" s="983"/>
      <c r="K235" s="946"/>
      <c r="L235" s="982"/>
      <c r="M235" s="947"/>
      <c r="N235" s="986"/>
      <c r="O235" s="946"/>
      <c r="P235" s="988"/>
      <c r="Q235" s="345"/>
      <c r="R235" s="345"/>
      <c r="S235" s="336"/>
      <c r="T235" s="337"/>
      <c r="U235" s="336"/>
      <c r="V235" s="338"/>
    </row>
    <row r="236" spans="2:22" s="107" customFormat="1">
      <c r="B236" s="977"/>
      <c r="C236" s="366"/>
      <c r="D236" s="337"/>
      <c r="E236" s="336"/>
      <c r="F236" s="337"/>
      <c r="G236" s="385">
        <v>106</v>
      </c>
      <c r="H236" s="339">
        <v>371400</v>
      </c>
      <c r="I236" s="974">
        <v>49</v>
      </c>
      <c r="J236" s="984">
        <v>387000</v>
      </c>
      <c r="K236" s="950">
        <v>41</v>
      </c>
      <c r="L236" s="984">
        <v>398800</v>
      </c>
      <c r="M236" s="950">
        <v>29</v>
      </c>
      <c r="N236" s="984">
        <v>419600</v>
      </c>
      <c r="O236" s="950">
        <v>9</v>
      </c>
      <c r="P236" s="986">
        <v>445500</v>
      </c>
      <c r="Q236" s="345"/>
      <c r="R236" s="345"/>
      <c r="S236" s="336"/>
      <c r="T236" s="337"/>
      <c r="U236" s="336"/>
      <c r="V236" s="338"/>
    </row>
    <row r="237" spans="2:22" s="107" customFormat="1">
      <c r="B237" s="977"/>
      <c r="C237" s="366"/>
      <c r="D237" s="337"/>
      <c r="E237" s="336"/>
      <c r="F237" s="337"/>
      <c r="G237" s="385">
        <v>107</v>
      </c>
      <c r="H237" s="339">
        <v>371800</v>
      </c>
      <c r="I237" s="954"/>
      <c r="J237" s="982"/>
      <c r="K237" s="946"/>
      <c r="L237" s="982"/>
      <c r="M237" s="946"/>
      <c r="N237" s="982"/>
      <c r="O237" s="946"/>
      <c r="P237" s="986"/>
      <c r="Q237" s="345"/>
      <c r="R237" s="345"/>
      <c r="S237" s="336"/>
      <c r="T237" s="337"/>
      <c r="U237" s="336"/>
      <c r="V237" s="338"/>
    </row>
    <row r="238" spans="2:22" s="107" customFormat="1">
      <c r="B238" s="977"/>
      <c r="C238" s="366"/>
      <c r="D238" s="337"/>
      <c r="E238" s="336"/>
      <c r="F238" s="337"/>
      <c r="G238" s="388">
        <v>108</v>
      </c>
      <c r="H238" s="346">
        <v>372100</v>
      </c>
      <c r="I238" s="954"/>
      <c r="J238" s="982"/>
      <c r="K238" s="946"/>
      <c r="L238" s="982"/>
      <c r="M238" s="946"/>
      <c r="N238" s="982"/>
      <c r="O238" s="946"/>
      <c r="P238" s="986"/>
      <c r="Q238" s="345"/>
      <c r="R238" s="345"/>
      <c r="S238" s="336"/>
      <c r="T238" s="337"/>
      <c r="U238" s="336"/>
      <c r="V238" s="338"/>
    </row>
    <row r="239" spans="2:22" s="107" customFormat="1">
      <c r="B239" s="977"/>
      <c r="C239" s="366"/>
      <c r="D239" s="337"/>
      <c r="E239" s="336"/>
      <c r="F239" s="337"/>
      <c r="G239" s="391">
        <v>109</v>
      </c>
      <c r="H239" s="357">
        <v>372500</v>
      </c>
      <c r="I239" s="955"/>
      <c r="J239" s="983"/>
      <c r="K239" s="951"/>
      <c r="L239" s="983"/>
      <c r="M239" s="946"/>
      <c r="N239" s="982"/>
      <c r="O239" s="946"/>
      <c r="P239" s="986"/>
      <c r="Q239" s="345"/>
      <c r="R239" s="345"/>
      <c r="S239" s="336"/>
      <c r="T239" s="337"/>
      <c r="U239" s="336"/>
      <c r="V239" s="338"/>
    </row>
    <row r="240" spans="2:22" s="107" customFormat="1">
      <c r="B240" s="977"/>
      <c r="C240" s="366"/>
      <c r="D240" s="337"/>
      <c r="E240" s="336"/>
      <c r="F240" s="337"/>
      <c r="G240" s="392"/>
      <c r="H240" s="131"/>
      <c r="I240" s="331">
        <v>50</v>
      </c>
      <c r="J240" s="380">
        <v>387700</v>
      </c>
      <c r="K240" s="334">
        <v>42</v>
      </c>
      <c r="L240" s="393">
        <v>399600</v>
      </c>
      <c r="M240" s="951"/>
      <c r="N240" s="983"/>
      <c r="O240" s="946"/>
      <c r="P240" s="986"/>
      <c r="Q240" s="345"/>
      <c r="R240" s="345"/>
      <c r="S240" s="336"/>
      <c r="T240" s="337"/>
      <c r="U240" s="336"/>
      <c r="V240" s="338"/>
    </row>
    <row r="241" spans="2:22" s="107" customFormat="1">
      <c r="B241" s="977"/>
      <c r="C241" s="366"/>
      <c r="D241" s="337"/>
      <c r="E241" s="336"/>
      <c r="F241" s="337"/>
      <c r="G241" s="336"/>
      <c r="H241" s="132"/>
      <c r="I241" s="331">
        <v>51</v>
      </c>
      <c r="J241" s="380">
        <v>388400</v>
      </c>
      <c r="K241" s="331">
        <v>43</v>
      </c>
      <c r="L241" s="380">
        <v>400300</v>
      </c>
      <c r="M241" s="958">
        <v>30</v>
      </c>
      <c r="N241" s="987">
        <v>420800</v>
      </c>
      <c r="O241" s="946"/>
      <c r="P241" s="986"/>
      <c r="Q241" s="345"/>
      <c r="R241" s="345"/>
      <c r="S241" s="336"/>
      <c r="T241" s="337"/>
      <c r="U241" s="336"/>
      <c r="V241" s="338"/>
    </row>
    <row r="242" spans="2:22" s="107" customFormat="1">
      <c r="B242" s="977"/>
      <c r="C242" s="366"/>
      <c r="D242" s="337"/>
      <c r="E242" s="336"/>
      <c r="F242" s="337"/>
      <c r="G242" s="336"/>
      <c r="H242" s="132"/>
      <c r="I242" s="331">
        <v>52</v>
      </c>
      <c r="J242" s="380">
        <v>389000</v>
      </c>
      <c r="K242" s="331">
        <v>44</v>
      </c>
      <c r="L242" s="380">
        <v>401100</v>
      </c>
      <c r="M242" s="946"/>
      <c r="N242" s="982"/>
      <c r="O242" s="951"/>
      <c r="P242" s="986"/>
      <c r="Q242" s="345"/>
      <c r="R242" s="345"/>
      <c r="S242" s="336"/>
      <c r="T242" s="337"/>
      <c r="U242" s="336"/>
      <c r="V242" s="338"/>
    </row>
    <row r="243" spans="2:22" s="107" customFormat="1">
      <c r="B243" s="977"/>
      <c r="C243" s="366"/>
      <c r="D243" s="337"/>
      <c r="E243" s="336"/>
      <c r="F243" s="337"/>
      <c r="G243" s="336"/>
      <c r="H243" s="132"/>
      <c r="I243" s="330">
        <v>53</v>
      </c>
      <c r="J243" s="379">
        <v>389300</v>
      </c>
      <c r="K243" s="330">
        <v>45</v>
      </c>
      <c r="L243" s="379">
        <v>401800</v>
      </c>
      <c r="M243" s="958">
        <v>31</v>
      </c>
      <c r="N243" s="987">
        <v>421900</v>
      </c>
      <c r="O243" s="968">
        <v>10</v>
      </c>
      <c r="P243" s="987">
        <v>447000</v>
      </c>
      <c r="Q243" s="345"/>
      <c r="R243" s="345"/>
      <c r="S243" s="336"/>
      <c r="T243" s="337"/>
      <c r="U243" s="336"/>
      <c r="V243" s="338"/>
    </row>
    <row r="244" spans="2:22" s="107" customFormat="1">
      <c r="B244" s="977"/>
      <c r="C244" s="366"/>
      <c r="D244" s="337"/>
      <c r="E244" s="336"/>
      <c r="F244" s="337"/>
      <c r="G244" s="345"/>
      <c r="H244" s="394"/>
      <c r="I244" s="331">
        <v>54</v>
      </c>
      <c r="J244" s="380">
        <v>389900</v>
      </c>
      <c r="K244" s="331">
        <v>46</v>
      </c>
      <c r="L244" s="380">
        <v>402500</v>
      </c>
      <c r="M244" s="946"/>
      <c r="N244" s="983"/>
      <c r="O244" s="954"/>
      <c r="P244" s="982"/>
      <c r="Q244" s="345"/>
      <c r="R244" s="345"/>
      <c r="S244" s="336"/>
      <c r="T244" s="337"/>
      <c r="U244" s="336"/>
      <c r="V244" s="338"/>
    </row>
    <row r="245" spans="2:22" s="107" customFormat="1">
      <c r="B245" s="977"/>
      <c r="C245" s="366"/>
      <c r="D245" s="337"/>
      <c r="E245" s="336"/>
      <c r="F245" s="337"/>
      <c r="G245" s="345"/>
      <c r="H245" s="345"/>
      <c r="I245" s="331">
        <v>55</v>
      </c>
      <c r="J245" s="380">
        <v>390500</v>
      </c>
      <c r="K245" s="331">
        <v>47</v>
      </c>
      <c r="L245" s="380">
        <v>403200</v>
      </c>
      <c r="M245" s="958">
        <v>32</v>
      </c>
      <c r="N245" s="987">
        <v>423000</v>
      </c>
      <c r="O245" s="954"/>
      <c r="P245" s="982"/>
      <c r="Q245" s="345"/>
      <c r="R245" s="345"/>
      <c r="S245" s="336"/>
      <c r="T245" s="337"/>
      <c r="U245" s="336"/>
      <c r="V245" s="338"/>
    </row>
    <row r="246" spans="2:22" s="107" customFormat="1">
      <c r="B246" s="977"/>
      <c r="C246" s="366"/>
      <c r="D246" s="337"/>
      <c r="E246" s="336"/>
      <c r="F246" s="337"/>
      <c r="G246" s="345"/>
      <c r="H246" s="345"/>
      <c r="I246" s="331">
        <v>56</v>
      </c>
      <c r="J246" s="380">
        <v>391200</v>
      </c>
      <c r="K246" s="331">
        <v>48</v>
      </c>
      <c r="L246" s="380">
        <v>403900</v>
      </c>
      <c r="M246" s="946"/>
      <c r="N246" s="982"/>
      <c r="O246" s="954"/>
      <c r="P246" s="983"/>
      <c r="Q246" s="345"/>
      <c r="R246" s="345"/>
      <c r="S246" s="352"/>
      <c r="T246" s="353"/>
      <c r="U246" s="336"/>
      <c r="V246" s="338"/>
    </row>
    <row r="247" spans="2:22" s="107" customFormat="1">
      <c r="B247" s="977"/>
      <c r="C247" s="366"/>
      <c r="D247" s="337"/>
      <c r="E247" s="336"/>
      <c r="F247" s="337"/>
      <c r="G247" s="345"/>
      <c r="H247" s="345"/>
      <c r="I247" s="330">
        <v>57</v>
      </c>
      <c r="J247" s="379">
        <v>391700</v>
      </c>
      <c r="K247" s="330">
        <v>49</v>
      </c>
      <c r="L247" s="379">
        <v>404500</v>
      </c>
      <c r="M247" s="950">
        <v>33</v>
      </c>
      <c r="N247" s="984">
        <v>423800</v>
      </c>
      <c r="O247" s="968">
        <v>11</v>
      </c>
      <c r="P247" s="987">
        <v>448400</v>
      </c>
      <c r="Q247" s="345"/>
      <c r="R247" s="345"/>
      <c r="S247" s="345"/>
      <c r="T247" s="353"/>
      <c r="U247" s="336"/>
      <c r="V247" s="338"/>
    </row>
    <row r="248" spans="2:22" s="107" customFormat="1">
      <c r="B248" s="977"/>
      <c r="C248" s="366"/>
      <c r="D248" s="337"/>
      <c r="E248" s="336"/>
      <c r="F248" s="337"/>
      <c r="G248" s="345"/>
      <c r="H248" s="345"/>
      <c r="I248" s="331">
        <v>58</v>
      </c>
      <c r="J248" s="380">
        <v>392400</v>
      </c>
      <c r="K248" s="331">
        <v>50</v>
      </c>
      <c r="L248" s="380">
        <v>405000</v>
      </c>
      <c r="M248" s="951"/>
      <c r="N248" s="983"/>
      <c r="O248" s="954"/>
      <c r="P248" s="982"/>
      <c r="Q248" s="345"/>
      <c r="R248" s="345"/>
      <c r="S248" s="336"/>
      <c r="T248" s="337"/>
      <c r="U248" s="336"/>
      <c r="V248" s="338"/>
    </row>
    <row r="249" spans="2:22" s="107" customFormat="1">
      <c r="B249" s="977"/>
      <c r="C249" s="366"/>
      <c r="D249" s="337"/>
      <c r="E249" s="336"/>
      <c r="F249" s="337"/>
      <c r="G249" s="345"/>
      <c r="H249" s="345"/>
      <c r="I249" s="331">
        <v>59</v>
      </c>
      <c r="J249" s="395">
        <v>393100</v>
      </c>
      <c r="K249" s="331">
        <v>51</v>
      </c>
      <c r="L249" s="395">
        <v>405600</v>
      </c>
      <c r="M249" s="946">
        <v>34</v>
      </c>
      <c r="N249" s="982">
        <v>424500</v>
      </c>
      <c r="O249" s="954"/>
      <c r="P249" s="982"/>
      <c r="Q249" s="345"/>
      <c r="R249" s="345"/>
      <c r="S249" s="336"/>
      <c r="T249" s="337"/>
      <c r="U249" s="336"/>
      <c r="V249" s="338"/>
    </row>
    <row r="250" spans="2:22" s="107" customFormat="1">
      <c r="B250" s="977"/>
      <c r="C250" s="366"/>
      <c r="D250" s="337"/>
      <c r="E250" s="336"/>
      <c r="F250" s="337"/>
      <c r="G250" s="345"/>
      <c r="H250" s="345"/>
      <c r="I250" s="331">
        <v>60</v>
      </c>
      <c r="J250" s="395">
        <v>393600</v>
      </c>
      <c r="K250" s="331">
        <v>52</v>
      </c>
      <c r="L250" s="395">
        <v>406300</v>
      </c>
      <c r="M250" s="946"/>
      <c r="N250" s="982"/>
      <c r="O250" s="954"/>
      <c r="P250" s="983"/>
      <c r="Q250" s="345"/>
      <c r="R250" s="345"/>
      <c r="S250" s="345"/>
      <c r="T250" s="353"/>
      <c r="U250" s="336"/>
      <c r="V250" s="338"/>
    </row>
    <row r="251" spans="2:22" s="107" customFormat="1">
      <c r="B251" s="977"/>
      <c r="C251" s="366"/>
      <c r="D251" s="337"/>
      <c r="E251" s="336"/>
      <c r="F251" s="337"/>
      <c r="G251" s="345"/>
      <c r="H251" s="345"/>
      <c r="I251" s="330">
        <v>61</v>
      </c>
      <c r="J251" s="396">
        <v>394100</v>
      </c>
      <c r="K251" s="330">
        <v>53</v>
      </c>
      <c r="L251" s="396">
        <v>406800</v>
      </c>
      <c r="M251" s="958">
        <v>35</v>
      </c>
      <c r="N251" s="987">
        <v>425100</v>
      </c>
      <c r="O251" s="968">
        <v>12</v>
      </c>
      <c r="P251" s="987">
        <v>449900</v>
      </c>
      <c r="Q251" s="950">
        <v>1</v>
      </c>
      <c r="R251" s="985">
        <v>483000</v>
      </c>
      <c r="S251" s="974">
        <v>1</v>
      </c>
      <c r="T251" s="984">
        <v>537800</v>
      </c>
      <c r="U251" s="974">
        <v>1</v>
      </c>
      <c r="V251" s="996">
        <v>580800</v>
      </c>
    </row>
    <row r="252" spans="2:22" s="107" customFormat="1">
      <c r="B252" s="977"/>
      <c r="C252" s="366"/>
      <c r="D252" s="337"/>
      <c r="E252" s="336"/>
      <c r="F252" s="337"/>
      <c r="G252" s="345"/>
      <c r="H252" s="345"/>
      <c r="I252" s="331">
        <v>62</v>
      </c>
      <c r="J252" s="395">
        <v>394600</v>
      </c>
      <c r="K252" s="331">
        <v>54</v>
      </c>
      <c r="L252" s="395">
        <v>407300</v>
      </c>
      <c r="M252" s="946"/>
      <c r="N252" s="982"/>
      <c r="O252" s="954"/>
      <c r="P252" s="982"/>
      <c r="Q252" s="946"/>
      <c r="R252" s="986"/>
      <c r="S252" s="954"/>
      <c r="T252" s="982"/>
      <c r="U252" s="954"/>
      <c r="V252" s="997"/>
    </row>
    <row r="253" spans="2:22" s="112" customFormat="1">
      <c r="B253" s="977"/>
      <c r="C253" s="366"/>
      <c r="D253" s="337"/>
      <c r="E253" s="336"/>
      <c r="F253" s="337"/>
      <c r="G253" s="345"/>
      <c r="H253" s="345"/>
      <c r="I253" s="385">
        <v>63</v>
      </c>
      <c r="J253" s="372">
        <v>395100</v>
      </c>
      <c r="K253" s="328">
        <v>55</v>
      </c>
      <c r="L253" s="196">
        <v>407900</v>
      </c>
      <c r="M253" s="958">
        <v>36</v>
      </c>
      <c r="N253" s="987">
        <v>425700</v>
      </c>
      <c r="O253" s="954"/>
      <c r="P253" s="982"/>
      <c r="Q253" s="946"/>
      <c r="R253" s="986"/>
      <c r="S253" s="954"/>
      <c r="T253" s="982"/>
      <c r="U253" s="954"/>
      <c r="V253" s="997"/>
    </row>
    <row r="254" spans="2:22" s="112" customFormat="1">
      <c r="B254" s="977"/>
      <c r="C254" s="366"/>
      <c r="D254" s="337"/>
      <c r="E254" s="336"/>
      <c r="F254" s="337"/>
      <c r="G254" s="345"/>
      <c r="H254" s="345"/>
      <c r="I254" s="386">
        <v>64</v>
      </c>
      <c r="J254" s="375">
        <v>395700</v>
      </c>
      <c r="K254" s="329">
        <v>56</v>
      </c>
      <c r="L254" s="199">
        <v>408400</v>
      </c>
      <c r="M254" s="946"/>
      <c r="N254" s="982"/>
      <c r="O254" s="954"/>
      <c r="P254" s="988"/>
      <c r="Q254" s="946"/>
      <c r="R254" s="986"/>
      <c r="S254" s="955"/>
      <c r="T254" s="983"/>
      <c r="U254" s="954"/>
      <c r="V254" s="998"/>
    </row>
    <row r="255" spans="2:22" s="112" customFormat="1">
      <c r="B255" s="977"/>
      <c r="C255" s="366"/>
      <c r="D255" s="337"/>
      <c r="E255" s="336"/>
      <c r="F255" s="337"/>
      <c r="G255" s="345"/>
      <c r="H255" s="345"/>
      <c r="I255" s="387">
        <v>65</v>
      </c>
      <c r="J255" s="377">
        <v>396200</v>
      </c>
      <c r="K255" s="332">
        <v>57</v>
      </c>
      <c r="L255" s="344">
        <v>408800</v>
      </c>
      <c r="M255" s="1000">
        <v>37</v>
      </c>
      <c r="N255" s="984">
        <v>426300</v>
      </c>
      <c r="O255" s="950">
        <v>13</v>
      </c>
      <c r="P255" s="984">
        <v>451500</v>
      </c>
      <c r="Q255" s="958">
        <v>2</v>
      </c>
      <c r="R255" s="987">
        <v>488300</v>
      </c>
      <c r="S255" s="946">
        <v>2</v>
      </c>
      <c r="T255" s="982">
        <v>544800</v>
      </c>
      <c r="U255" s="968">
        <v>2</v>
      </c>
      <c r="V255" s="999">
        <v>587800</v>
      </c>
    </row>
    <row r="256" spans="2:22" s="112" customFormat="1">
      <c r="B256" s="977"/>
      <c r="C256" s="366"/>
      <c r="D256" s="337"/>
      <c r="E256" s="336"/>
      <c r="F256" s="337"/>
      <c r="G256" s="345"/>
      <c r="H256" s="345"/>
      <c r="I256" s="385">
        <v>66</v>
      </c>
      <c r="J256" s="372">
        <v>396800</v>
      </c>
      <c r="K256" s="328">
        <v>58</v>
      </c>
      <c r="L256" s="339">
        <v>409400</v>
      </c>
      <c r="M256" s="995"/>
      <c r="N256" s="983"/>
      <c r="O256" s="946"/>
      <c r="P256" s="982"/>
      <c r="Q256" s="946"/>
      <c r="R256" s="982"/>
      <c r="S256" s="946"/>
      <c r="T256" s="982"/>
      <c r="U256" s="954"/>
      <c r="V256" s="997"/>
    </row>
    <row r="257" spans="2:22" s="112" customFormat="1">
      <c r="B257" s="977"/>
      <c r="C257" s="366"/>
      <c r="D257" s="337"/>
      <c r="E257" s="336"/>
      <c r="F257" s="337"/>
      <c r="G257" s="345"/>
      <c r="H257" s="345"/>
      <c r="I257" s="385">
        <v>67</v>
      </c>
      <c r="J257" s="372">
        <v>397500</v>
      </c>
      <c r="K257" s="328">
        <v>59</v>
      </c>
      <c r="L257" s="339">
        <v>410000</v>
      </c>
      <c r="M257" s="958">
        <v>38</v>
      </c>
      <c r="N257" s="987">
        <v>426900</v>
      </c>
      <c r="O257" s="946"/>
      <c r="P257" s="982"/>
      <c r="Q257" s="946"/>
      <c r="R257" s="982"/>
      <c r="S257" s="946"/>
      <c r="T257" s="982"/>
      <c r="U257" s="954"/>
      <c r="V257" s="997"/>
    </row>
    <row r="258" spans="2:22" s="112" customFormat="1">
      <c r="B258" s="977"/>
      <c r="C258" s="366"/>
      <c r="D258" s="337"/>
      <c r="E258" s="336"/>
      <c r="F258" s="337"/>
      <c r="G258" s="345"/>
      <c r="H258" s="345"/>
      <c r="I258" s="388">
        <v>68</v>
      </c>
      <c r="J258" s="343">
        <v>398100</v>
      </c>
      <c r="K258" s="994">
        <v>60</v>
      </c>
      <c r="L258" s="961">
        <v>410500</v>
      </c>
      <c r="M258" s="946"/>
      <c r="N258" s="982"/>
      <c r="O258" s="946"/>
      <c r="P258" s="982"/>
      <c r="Q258" s="946"/>
      <c r="R258" s="982"/>
      <c r="S258" s="946"/>
      <c r="T258" s="982"/>
      <c r="U258" s="954"/>
      <c r="V258" s="997"/>
    </row>
    <row r="259" spans="2:22" s="112" customFormat="1">
      <c r="B259" s="977"/>
      <c r="C259" s="366"/>
      <c r="D259" s="337"/>
      <c r="E259" s="336"/>
      <c r="F259" s="337"/>
      <c r="G259" s="345"/>
      <c r="H259" s="345"/>
      <c r="I259" s="389">
        <v>69</v>
      </c>
      <c r="J259" s="344">
        <v>398600</v>
      </c>
      <c r="K259" s="995"/>
      <c r="L259" s="967"/>
      <c r="M259" s="946"/>
      <c r="N259" s="982"/>
      <c r="O259" s="946"/>
      <c r="P259" s="982"/>
      <c r="Q259" s="946"/>
      <c r="R259" s="982"/>
      <c r="S259" s="946"/>
      <c r="T259" s="982"/>
      <c r="U259" s="954"/>
      <c r="V259" s="997"/>
    </row>
    <row r="260" spans="2:22" s="112" customFormat="1">
      <c r="B260" s="977"/>
      <c r="C260" s="366"/>
      <c r="D260" s="337"/>
      <c r="E260" s="336"/>
      <c r="F260" s="337"/>
      <c r="G260" s="345"/>
      <c r="H260" s="345"/>
      <c r="I260" s="385">
        <v>70</v>
      </c>
      <c r="J260" s="339">
        <v>399100</v>
      </c>
      <c r="K260" s="995"/>
      <c r="L260" s="967"/>
      <c r="M260" s="946"/>
      <c r="N260" s="982"/>
      <c r="O260" s="946"/>
      <c r="P260" s="982"/>
      <c r="Q260" s="946"/>
      <c r="R260" s="982"/>
      <c r="S260" s="946"/>
      <c r="T260" s="982"/>
      <c r="U260" s="954"/>
      <c r="V260" s="997"/>
    </row>
    <row r="261" spans="2:22" s="112" customFormat="1">
      <c r="B261" s="977"/>
      <c r="C261" s="366"/>
      <c r="D261" s="337"/>
      <c r="E261" s="336"/>
      <c r="F261" s="337"/>
      <c r="G261" s="345"/>
      <c r="H261" s="345"/>
      <c r="I261" s="385">
        <v>71</v>
      </c>
      <c r="J261" s="339">
        <v>399700</v>
      </c>
      <c r="K261" s="995"/>
      <c r="L261" s="967"/>
      <c r="M261" s="946"/>
      <c r="N261" s="982"/>
      <c r="O261" s="946"/>
      <c r="P261" s="982"/>
      <c r="Q261" s="946"/>
      <c r="R261" s="982"/>
      <c r="S261" s="946"/>
      <c r="T261" s="982"/>
      <c r="U261" s="954"/>
      <c r="V261" s="997"/>
    </row>
    <row r="262" spans="2:22" s="112" customFormat="1">
      <c r="B262" s="977"/>
      <c r="C262" s="366"/>
      <c r="D262" s="337"/>
      <c r="E262" s="336"/>
      <c r="F262" s="337"/>
      <c r="G262" s="345"/>
      <c r="H262" s="345"/>
      <c r="I262" s="386">
        <v>72</v>
      </c>
      <c r="J262" s="346">
        <v>400200</v>
      </c>
      <c r="K262" s="995"/>
      <c r="L262" s="962"/>
      <c r="M262" s="946"/>
      <c r="N262" s="982"/>
      <c r="O262" s="946"/>
      <c r="P262" s="982"/>
      <c r="Q262" s="946"/>
      <c r="R262" s="982"/>
      <c r="S262" s="946"/>
      <c r="T262" s="982"/>
      <c r="U262" s="954"/>
      <c r="V262" s="997"/>
    </row>
    <row r="263" spans="2:22" s="112" customFormat="1">
      <c r="B263" s="977"/>
      <c r="C263" s="366"/>
      <c r="D263" s="337"/>
      <c r="E263" s="336"/>
      <c r="F263" s="337"/>
      <c r="G263" s="345"/>
      <c r="H263" s="345"/>
      <c r="I263" s="387">
        <v>73</v>
      </c>
      <c r="J263" s="344">
        <v>400700</v>
      </c>
      <c r="K263" s="950">
        <v>61</v>
      </c>
      <c r="L263" s="952">
        <v>410800</v>
      </c>
      <c r="M263" s="946"/>
      <c r="N263" s="982"/>
      <c r="O263" s="946"/>
      <c r="P263" s="982"/>
      <c r="Q263" s="946"/>
      <c r="R263" s="982"/>
      <c r="S263" s="946"/>
      <c r="T263" s="982"/>
      <c r="U263" s="954"/>
      <c r="V263" s="997"/>
    </row>
    <row r="264" spans="2:22" s="112" customFormat="1">
      <c r="B264" s="977"/>
      <c r="C264" s="366"/>
      <c r="D264" s="337"/>
      <c r="E264" s="336"/>
      <c r="F264" s="337"/>
      <c r="G264" s="345"/>
      <c r="H264" s="345"/>
      <c r="I264" s="385">
        <v>74</v>
      </c>
      <c r="J264" s="339">
        <v>401300</v>
      </c>
      <c r="K264" s="946"/>
      <c r="L264" s="967"/>
      <c r="M264" s="946"/>
      <c r="N264" s="982"/>
      <c r="O264" s="946"/>
      <c r="P264" s="982"/>
      <c r="Q264" s="946"/>
      <c r="R264" s="982"/>
      <c r="S264" s="946"/>
      <c r="T264" s="982"/>
      <c r="U264" s="954"/>
      <c r="V264" s="997"/>
    </row>
    <row r="265" spans="2:22" s="112" customFormat="1" ht="13.2" customHeight="1">
      <c r="B265" s="977"/>
      <c r="C265" s="366"/>
      <c r="D265" s="337"/>
      <c r="E265" s="336"/>
      <c r="F265" s="337"/>
      <c r="G265" s="345"/>
      <c r="H265" s="345"/>
      <c r="I265" s="385">
        <v>75</v>
      </c>
      <c r="J265" s="339">
        <v>401600</v>
      </c>
      <c r="K265" s="946"/>
      <c r="L265" s="967"/>
      <c r="M265" s="946"/>
      <c r="N265" s="982"/>
      <c r="O265" s="946"/>
      <c r="P265" s="982"/>
      <c r="Q265" s="946"/>
      <c r="R265" s="982"/>
      <c r="S265" s="946"/>
      <c r="T265" s="982"/>
      <c r="U265" s="954"/>
      <c r="V265" s="997"/>
    </row>
    <row r="266" spans="2:22" s="112" customFormat="1" ht="13.2" customHeight="1">
      <c r="B266" s="976" t="s">
        <v>627</v>
      </c>
      <c r="C266" s="366"/>
      <c r="D266" s="337"/>
      <c r="E266" s="336"/>
      <c r="F266" s="337"/>
      <c r="G266" s="345"/>
      <c r="H266" s="345"/>
      <c r="I266" s="388">
        <v>76</v>
      </c>
      <c r="J266" s="343">
        <v>402000</v>
      </c>
      <c r="K266" s="946">
        <v>61</v>
      </c>
      <c r="L266" s="967">
        <v>410800</v>
      </c>
      <c r="M266" s="946">
        <v>38</v>
      </c>
      <c r="N266" s="982">
        <v>426900</v>
      </c>
      <c r="O266" s="946">
        <v>13</v>
      </c>
      <c r="P266" s="982">
        <v>451500</v>
      </c>
      <c r="Q266" s="946">
        <v>2</v>
      </c>
      <c r="R266" s="982">
        <v>488300</v>
      </c>
      <c r="S266" s="946">
        <v>2</v>
      </c>
      <c r="T266" s="982">
        <v>544800</v>
      </c>
      <c r="U266" s="946">
        <v>2</v>
      </c>
      <c r="V266" s="997">
        <v>587800</v>
      </c>
    </row>
    <row r="267" spans="2:22" s="112" customFormat="1">
      <c r="B267" s="977"/>
      <c r="C267" s="366"/>
      <c r="D267" s="337"/>
      <c r="E267" s="336"/>
      <c r="F267" s="337"/>
      <c r="G267" s="345"/>
      <c r="H267" s="345"/>
      <c r="I267" s="389">
        <v>77</v>
      </c>
      <c r="J267" s="344">
        <v>402400</v>
      </c>
      <c r="K267" s="951"/>
      <c r="L267" s="953"/>
      <c r="M267" s="946"/>
      <c r="N267" s="982"/>
      <c r="O267" s="946"/>
      <c r="P267" s="982"/>
      <c r="Q267" s="946"/>
      <c r="R267" s="982"/>
      <c r="S267" s="946"/>
      <c r="T267" s="982"/>
      <c r="U267" s="946"/>
      <c r="V267" s="997"/>
    </row>
    <row r="268" spans="2:22" s="112" customFormat="1">
      <c r="B268" s="977"/>
      <c r="C268" s="366"/>
      <c r="D268" s="337"/>
      <c r="E268" s="336"/>
      <c r="F268" s="337"/>
      <c r="G268" s="345"/>
      <c r="H268" s="345"/>
      <c r="I268" s="385">
        <v>78</v>
      </c>
      <c r="J268" s="339">
        <v>402900</v>
      </c>
      <c r="K268" s="994">
        <v>62</v>
      </c>
      <c r="L268" s="961">
        <v>411300</v>
      </c>
      <c r="M268" s="946"/>
      <c r="N268" s="982"/>
      <c r="O268" s="946"/>
      <c r="P268" s="982"/>
      <c r="Q268" s="946"/>
      <c r="R268" s="982"/>
      <c r="S268" s="946"/>
      <c r="T268" s="982"/>
      <c r="U268" s="946"/>
      <c r="V268" s="997"/>
    </row>
    <row r="269" spans="2:22" s="112" customFormat="1">
      <c r="B269" s="977"/>
      <c r="C269" s="366"/>
      <c r="D269" s="337"/>
      <c r="E269" s="336"/>
      <c r="F269" s="337"/>
      <c r="G269" s="345"/>
      <c r="H269" s="345"/>
      <c r="I269" s="385">
        <v>79</v>
      </c>
      <c r="J269" s="339">
        <v>403300</v>
      </c>
      <c r="K269" s="995"/>
      <c r="L269" s="967"/>
      <c r="M269" s="946"/>
      <c r="N269" s="982"/>
      <c r="O269" s="946"/>
      <c r="P269" s="982"/>
      <c r="Q269" s="946"/>
      <c r="R269" s="982"/>
      <c r="S269" s="946"/>
      <c r="T269" s="982"/>
      <c r="U269" s="946"/>
      <c r="V269" s="997"/>
    </row>
    <row r="270" spans="2:22" s="112" customFormat="1">
      <c r="B270" s="977"/>
      <c r="C270" s="366"/>
      <c r="D270" s="337"/>
      <c r="E270" s="336"/>
      <c r="F270" s="337"/>
      <c r="G270" s="345"/>
      <c r="H270" s="345"/>
      <c r="I270" s="386">
        <v>80</v>
      </c>
      <c r="J270" s="346">
        <v>403600</v>
      </c>
      <c r="K270" s="995"/>
      <c r="L270" s="953"/>
      <c r="M270" s="946"/>
      <c r="N270" s="982"/>
      <c r="O270" s="946"/>
      <c r="P270" s="982"/>
      <c r="Q270" s="946"/>
      <c r="R270" s="982"/>
      <c r="S270" s="946"/>
      <c r="T270" s="982"/>
      <c r="U270" s="946"/>
      <c r="V270" s="997"/>
    </row>
    <row r="271" spans="2:22" s="112" customFormat="1">
      <c r="B271" s="977"/>
      <c r="C271" s="366"/>
      <c r="D271" s="337"/>
      <c r="E271" s="336"/>
      <c r="F271" s="337"/>
      <c r="G271" s="345"/>
      <c r="H271" s="345"/>
      <c r="I271" s="389">
        <v>81</v>
      </c>
      <c r="J271" s="368">
        <v>404100</v>
      </c>
      <c r="K271" s="328">
        <v>63</v>
      </c>
      <c r="L271" s="339">
        <v>412000</v>
      </c>
      <c r="M271" s="946"/>
      <c r="N271" s="982"/>
      <c r="O271" s="946"/>
      <c r="P271" s="982"/>
      <c r="Q271" s="946"/>
      <c r="R271" s="982"/>
      <c r="S271" s="946"/>
      <c r="T271" s="982"/>
      <c r="U271" s="946"/>
      <c r="V271" s="997"/>
    </row>
    <row r="272" spans="2:22" s="112" customFormat="1">
      <c r="B272" s="977"/>
      <c r="C272" s="366"/>
      <c r="D272" s="337"/>
      <c r="E272" s="336"/>
      <c r="F272" s="337"/>
      <c r="G272" s="345"/>
      <c r="H272" s="345"/>
      <c r="I272" s="385">
        <v>82</v>
      </c>
      <c r="J272" s="372">
        <v>404700</v>
      </c>
      <c r="K272" s="329">
        <v>64</v>
      </c>
      <c r="L272" s="346">
        <v>412500</v>
      </c>
      <c r="M272" s="946"/>
      <c r="N272" s="982"/>
      <c r="O272" s="946"/>
      <c r="P272" s="982"/>
      <c r="Q272" s="946"/>
      <c r="R272" s="982"/>
      <c r="S272" s="946"/>
      <c r="T272" s="982"/>
      <c r="U272" s="946"/>
      <c r="V272" s="997"/>
    </row>
    <row r="273" spans="2:22" s="112" customFormat="1">
      <c r="B273" s="977"/>
      <c r="C273" s="366"/>
      <c r="D273" s="337"/>
      <c r="E273" s="336"/>
      <c r="F273" s="337"/>
      <c r="G273" s="345"/>
      <c r="H273" s="345"/>
      <c r="I273" s="385">
        <v>83</v>
      </c>
      <c r="J273" s="372">
        <v>405200</v>
      </c>
      <c r="K273" s="332">
        <v>65</v>
      </c>
      <c r="L273" s="335">
        <v>412800</v>
      </c>
      <c r="M273" s="946"/>
      <c r="N273" s="982"/>
      <c r="O273" s="946"/>
      <c r="P273" s="982"/>
      <c r="Q273" s="946"/>
      <c r="R273" s="982"/>
      <c r="S273" s="946"/>
      <c r="T273" s="982"/>
      <c r="U273" s="946"/>
      <c r="V273" s="997"/>
    </row>
    <row r="274" spans="2:22" s="112" customFormat="1">
      <c r="B274" s="977"/>
      <c r="C274" s="366"/>
      <c r="D274" s="337"/>
      <c r="E274" s="336"/>
      <c r="F274" s="337"/>
      <c r="G274" s="336"/>
      <c r="H274" s="337"/>
      <c r="I274" s="386">
        <v>84</v>
      </c>
      <c r="J274" s="375">
        <v>405600</v>
      </c>
      <c r="K274" s="328">
        <v>66</v>
      </c>
      <c r="L274" s="339">
        <v>413300</v>
      </c>
      <c r="M274" s="946"/>
      <c r="N274" s="982"/>
      <c r="O274" s="946"/>
      <c r="P274" s="982"/>
      <c r="Q274" s="946"/>
      <c r="R274" s="982"/>
      <c r="S274" s="946"/>
      <c r="T274" s="982"/>
      <c r="U274" s="946"/>
      <c r="V274" s="997"/>
    </row>
    <row r="275" spans="2:22" s="112" customFormat="1">
      <c r="B275" s="977"/>
      <c r="C275" s="366"/>
      <c r="D275" s="337"/>
      <c r="E275" s="336"/>
      <c r="F275" s="337"/>
      <c r="G275" s="336"/>
      <c r="H275" s="337"/>
      <c r="I275" s="387">
        <v>85</v>
      </c>
      <c r="J275" s="377">
        <v>405800</v>
      </c>
      <c r="K275" s="328">
        <v>67</v>
      </c>
      <c r="L275" s="339">
        <v>413500</v>
      </c>
      <c r="M275" s="946"/>
      <c r="N275" s="982"/>
      <c r="O275" s="946"/>
      <c r="P275" s="982"/>
      <c r="Q275" s="946"/>
      <c r="R275" s="982"/>
      <c r="S275" s="946"/>
      <c r="T275" s="982"/>
      <c r="U275" s="946"/>
      <c r="V275" s="997"/>
    </row>
    <row r="276" spans="2:22" s="112" customFormat="1">
      <c r="B276" s="977"/>
      <c r="C276" s="366"/>
      <c r="D276" s="337"/>
      <c r="E276" s="336"/>
      <c r="F276" s="337"/>
      <c r="G276" s="336"/>
      <c r="H276" s="337"/>
      <c r="I276" s="385">
        <v>86</v>
      </c>
      <c r="J276" s="372">
        <v>406100</v>
      </c>
      <c r="K276" s="331">
        <v>68</v>
      </c>
      <c r="L276" s="343">
        <v>413900</v>
      </c>
      <c r="M276" s="951"/>
      <c r="N276" s="983"/>
      <c r="O276" s="946"/>
      <c r="P276" s="982"/>
      <c r="Q276" s="946"/>
      <c r="R276" s="982"/>
      <c r="S276" s="946"/>
      <c r="T276" s="982"/>
      <c r="U276" s="946"/>
      <c r="V276" s="997"/>
    </row>
    <row r="277" spans="2:22" s="112" customFormat="1">
      <c r="B277" s="977"/>
      <c r="C277" s="366"/>
      <c r="D277" s="337"/>
      <c r="E277" s="336"/>
      <c r="F277" s="337"/>
      <c r="G277" s="336"/>
      <c r="H277" s="337"/>
      <c r="I277" s="385">
        <v>87</v>
      </c>
      <c r="J277" s="372">
        <v>406500</v>
      </c>
      <c r="K277" s="330">
        <v>69</v>
      </c>
      <c r="L277" s="376">
        <v>414200</v>
      </c>
      <c r="M277" s="994">
        <v>39</v>
      </c>
      <c r="N277" s="987">
        <v>427500</v>
      </c>
      <c r="O277" s="946"/>
      <c r="P277" s="982"/>
      <c r="Q277" s="946"/>
      <c r="R277" s="982"/>
      <c r="S277" s="946"/>
      <c r="T277" s="982"/>
      <c r="U277" s="946"/>
      <c r="V277" s="997"/>
    </row>
    <row r="278" spans="2:22" s="112" customFormat="1" ht="13.5" customHeight="1">
      <c r="B278" s="977"/>
      <c r="C278" s="366"/>
      <c r="D278" s="337"/>
      <c r="E278" s="336"/>
      <c r="F278" s="337"/>
      <c r="G278" s="336"/>
      <c r="H278" s="337"/>
      <c r="I278" s="388">
        <v>88</v>
      </c>
      <c r="J278" s="390">
        <v>406900</v>
      </c>
      <c r="K278" s="331">
        <v>70</v>
      </c>
      <c r="L278" s="343">
        <v>414500</v>
      </c>
      <c r="M278" s="995"/>
      <c r="N278" s="982"/>
      <c r="O278" s="946"/>
      <c r="P278" s="982"/>
      <c r="Q278" s="946"/>
      <c r="R278" s="982"/>
      <c r="S278" s="946"/>
      <c r="T278" s="982"/>
      <c r="U278" s="946"/>
      <c r="V278" s="997"/>
    </row>
    <row r="279" spans="2:22" s="112" customFormat="1" ht="13.5" customHeight="1">
      <c r="B279" s="977"/>
      <c r="C279" s="366"/>
      <c r="D279" s="337"/>
      <c r="E279" s="336"/>
      <c r="F279" s="337"/>
      <c r="G279" s="336"/>
      <c r="H279" s="337"/>
      <c r="I279" s="389">
        <v>89</v>
      </c>
      <c r="J279" s="368">
        <v>407200</v>
      </c>
      <c r="K279" s="331">
        <v>71</v>
      </c>
      <c r="L279" s="343">
        <v>414800</v>
      </c>
      <c r="M279" s="995"/>
      <c r="N279" s="982"/>
      <c r="O279" s="946"/>
      <c r="P279" s="982"/>
      <c r="Q279" s="946"/>
      <c r="R279" s="982"/>
      <c r="S279" s="946"/>
      <c r="T279" s="982"/>
      <c r="U279" s="946"/>
      <c r="V279" s="997"/>
    </row>
    <row r="280" spans="2:22" s="112" customFormat="1" ht="13.5" customHeight="1">
      <c r="B280" s="977"/>
      <c r="C280" s="366"/>
      <c r="D280" s="337"/>
      <c r="E280" s="336"/>
      <c r="F280" s="337"/>
      <c r="G280" s="336"/>
      <c r="H280" s="337"/>
      <c r="I280" s="385">
        <v>90</v>
      </c>
      <c r="J280" s="372">
        <v>407700</v>
      </c>
      <c r="K280" s="331">
        <v>72</v>
      </c>
      <c r="L280" s="343">
        <v>415000</v>
      </c>
      <c r="M280" s="995"/>
      <c r="N280" s="982"/>
      <c r="O280" s="946"/>
      <c r="P280" s="982"/>
      <c r="Q280" s="946"/>
      <c r="R280" s="982"/>
      <c r="S280" s="946"/>
      <c r="T280" s="982"/>
      <c r="U280" s="946"/>
      <c r="V280" s="997"/>
    </row>
    <row r="281" spans="2:22" s="112" customFormat="1" ht="13.5" customHeight="1">
      <c r="B281" s="977"/>
      <c r="C281" s="337"/>
      <c r="D281" s="337"/>
      <c r="E281" s="336"/>
      <c r="F281" s="337"/>
      <c r="G281" s="336"/>
      <c r="H281" s="337"/>
      <c r="I281" s="385">
        <v>91</v>
      </c>
      <c r="J281" s="372">
        <v>408100</v>
      </c>
      <c r="K281" s="330">
        <v>73</v>
      </c>
      <c r="L281" s="376">
        <v>415200</v>
      </c>
      <c r="M281" s="995"/>
      <c r="N281" s="982"/>
      <c r="O281" s="946"/>
      <c r="P281" s="982"/>
      <c r="Q281" s="946"/>
      <c r="R281" s="982"/>
      <c r="S281" s="946"/>
      <c r="T281" s="982"/>
      <c r="U281" s="946"/>
      <c r="V281" s="997"/>
    </row>
    <row r="282" spans="2:22" s="112" customFormat="1" ht="13.5" customHeight="1">
      <c r="B282" s="977"/>
      <c r="C282" s="337"/>
      <c r="D282" s="337"/>
      <c r="E282" s="336"/>
      <c r="F282" s="337"/>
      <c r="G282" s="336"/>
      <c r="H282" s="337"/>
      <c r="I282" s="388">
        <v>92</v>
      </c>
      <c r="J282" s="390">
        <v>408500</v>
      </c>
      <c r="K282" s="331">
        <v>74</v>
      </c>
      <c r="L282" s="339">
        <v>415600</v>
      </c>
      <c r="M282" s="995"/>
      <c r="N282" s="982"/>
      <c r="O282" s="946"/>
      <c r="P282" s="982"/>
      <c r="Q282" s="946"/>
      <c r="R282" s="982"/>
      <c r="S282" s="946"/>
      <c r="T282" s="982"/>
      <c r="U282" s="946"/>
      <c r="V282" s="997"/>
    </row>
    <row r="283" spans="2:22" s="112" customFormat="1" ht="13.5" customHeight="1">
      <c r="B283" s="977"/>
      <c r="C283" s="337"/>
      <c r="D283" s="337"/>
      <c r="E283" s="336"/>
      <c r="F283" s="337"/>
      <c r="G283" s="336"/>
      <c r="H283" s="337"/>
      <c r="I283" s="333">
        <v>93</v>
      </c>
      <c r="J283" s="357">
        <v>408800</v>
      </c>
      <c r="K283" s="331">
        <v>75</v>
      </c>
      <c r="L283" s="343">
        <v>415900</v>
      </c>
      <c r="M283" s="995"/>
      <c r="N283" s="982"/>
      <c r="O283" s="946"/>
      <c r="P283" s="982"/>
      <c r="Q283" s="946"/>
      <c r="R283" s="982"/>
      <c r="S283" s="946"/>
      <c r="T283" s="982"/>
      <c r="U283" s="946"/>
      <c r="V283" s="997"/>
    </row>
    <row r="284" spans="2:22" s="112" customFormat="1" ht="13.5" customHeight="1">
      <c r="B284" s="977"/>
      <c r="C284" s="337"/>
      <c r="D284" s="337"/>
      <c r="E284" s="336"/>
      <c r="F284" s="337"/>
      <c r="G284" s="336"/>
      <c r="H284" s="337"/>
      <c r="I284" s="336"/>
      <c r="J284" s="132"/>
      <c r="K284" s="329">
        <v>76</v>
      </c>
      <c r="L284" s="346">
        <v>416100</v>
      </c>
      <c r="M284" s="995"/>
      <c r="N284" s="982"/>
      <c r="O284" s="946"/>
      <c r="P284" s="982"/>
      <c r="Q284" s="946"/>
      <c r="R284" s="982"/>
      <c r="S284" s="946"/>
      <c r="T284" s="982"/>
      <c r="U284" s="946"/>
      <c r="V284" s="997"/>
    </row>
    <row r="285" spans="2:22" s="112" customFormat="1" ht="13.5" customHeight="1">
      <c r="B285" s="977"/>
      <c r="C285" s="337"/>
      <c r="D285" s="337"/>
      <c r="E285" s="336"/>
      <c r="F285" s="337"/>
      <c r="G285" s="336"/>
      <c r="H285" s="337"/>
      <c r="I285" s="336"/>
      <c r="J285" s="132"/>
      <c r="K285" s="332">
        <v>77</v>
      </c>
      <c r="L285" s="397">
        <v>416300</v>
      </c>
      <c r="M285" s="995"/>
      <c r="N285" s="982"/>
      <c r="O285" s="946"/>
      <c r="P285" s="982"/>
      <c r="Q285" s="946"/>
      <c r="R285" s="982"/>
      <c r="S285" s="946"/>
      <c r="T285" s="982"/>
      <c r="U285" s="946"/>
      <c r="V285" s="997"/>
    </row>
    <row r="286" spans="2:22" s="112" customFormat="1" ht="13.5" customHeight="1">
      <c r="B286" s="977"/>
      <c r="C286" s="337"/>
      <c r="D286" s="337"/>
      <c r="E286" s="336"/>
      <c r="F286" s="337"/>
      <c r="G286" s="336"/>
      <c r="H286" s="337"/>
      <c r="I286" s="336"/>
      <c r="J286" s="132"/>
      <c r="K286" s="328">
        <v>78</v>
      </c>
      <c r="L286" s="339">
        <v>416900</v>
      </c>
      <c r="M286" s="995"/>
      <c r="N286" s="982"/>
      <c r="O286" s="946"/>
      <c r="P286" s="982"/>
      <c r="Q286" s="946"/>
      <c r="R286" s="982"/>
      <c r="S286" s="946"/>
      <c r="T286" s="982"/>
      <c r="U286" s="946"/>
      <c r="V286" s="997"/>
    </row>
    <row r="287" spans="2:22" s="112" customFormat="1" ht="13.5" customHeight="1">
      <c r="B287" s="977"/>
      <c r="C287" s="337"/>
      <c r="D287" s="337"/>
      <c r="E287" s="336"/>
      <c r="F287" s="337"/>
      <c r="G287" s="336"/>
      <c r="H287" s="337"/>
      <c r="I287" s="336"/>
      <c r="J287" s="132"/>
      <c r="K287" s="328">
        <v>79</v>
      </c>
      <c r="L287" s="339">
        <v>417500</v>
      </c>
      <c r="M287" s="995"/>
      <c r="N287" s="982"/>
      <c r="O287" s="946"/>
      <c r="P287" s="982"/>
      <c r="Q287" s="946"/>
      <c r="R287" s="982"/>
      <c r="S287" s="946"/>
      <c r="T287" s="982"/>
      <c r="U287" s="946"/>
      <c r="V287" s="997"/>
    </row>
    <row r="288" spans="2:22" s="112" customFormat="1" ht="13.5" customHeight="1">
      <c r="B288" s="977"/>
      <c r="C288" s="337"/>
      <c r="D288" s="337"/>
      <c r="E288" s="336"/>
      <c r="F288" s="337"/>
      <c r="G288" s="336"/>
      <c r="H288" s="337"/>
      <c r="I288" s="336"/>
      <c r="J288" s="132"/>
      <c r="K288" s="331">
        <v>80</v>
      </c>
      <c r="L288" s="343">
        <v>418100</v>
      </c>
      <c r="M288" s="995"/>
      <c r="N288" s="983"/>
      <c r="O288" s="946"/>
      <c r="P288" s="982"/>
      <c r="Q288" s="946"/>
      <c r="R288" s="982"/>
      <c r="S288" s="946"/>
      <c r="T288" s="982"/>
      <c r="U288" s="946"/>
      <c r="V288" s="997"/>
    </row>
    <row r="289" spans="2:22" s="112" customFormat="1" ht="13.5" customHeight="1">
      <c r="B289" s="977"/>
      <c r="C289" s="337"/>
      <c r="D289" s="337"/>
      <c r="E289" s="336"/>
      <c r="F289" s="337"/>
      <c r="G289" s="336"/>
      <c r="H289" s="337"/>
      <c r="I289" s="336"/>
      <c r="J289" s="132"/>
      <c r="K289" s="327">
        <v>81</v>
      </c>
      <c r="L289" s="344">
        <v>418500</v>
      </c>
      <c r="M289" s="994">
        <v>40</v>
      </c>
      <c r="N289" s="987">
        <v>428100</v>
      </c>
      <c r="O289" s="946"/>
      <c r="P289" s="982"/>
      <c r="Q289" s="946"/>
      <c r="R289" s="982"/>
      <c r="S289" s="946"/>
      <c r="T289" s="982"/>
      <c r="U289" s="946"/>
      <c r="V289" s="997"/>
    </row>
    <row r="290" spans="2:22" s="112" customFormat="1" ht="13.5" customHeight="1">
      <c r="B290" s="977"/>
      <c r="C290" s="337"/>
      <c r="D290" s="337"/>
      <c r="E290" s="336"/>
      <c r="F290" s="337"/>
      <c r="G290" s="336"/>
      <c r="H290" s="337"/>
      <c r="I290" s="336"/>
      <c r="J290" s="132"/>
      <c r="K290" s="328">
        <v>82</v>
      </c>
      <c r="L290" s="339">
        <v>418900</v>
      </c>
      <c r="M290" s="995"/>
      <c r="N290" s="982"/>
      <c r="O290" s="946"/>
      <c r="P290" s="982"/>
      <c r="Q290" s="946"/>
      <c r="R290" s="982"/>
      <c r="S290" s="946"/>
      <c r="T290" s="982"/>
      <c r="U290" s="946"/>
      <c r="V290" s="997"/>
    </row>
    <row r="291" spans="2:22" s="112" customFormat="1" ht="13.5" customHeight="1">
      <c r="B291" s="977"/>
      <c r="C291" s="337"/>
      <c r="D291" s="337"/>
      <c r="E291" s="336"/>
      <c r="F291" s="337"/>
      <c r="G291" s="336"/>
      <c r="H291" s="337"/>
      <c r="I291" s="336"/>
      <c r="J291" s="132"/>
      <c r="K291" s="328">
        <v>83</v>
      </c>
      <c r="L291" s="339">
        <v>419300</v>
      </c>
      <c r="M291" s="995"/>
      <c r="N291" s="982"/>
      <c r="O291" s="946"/>
      <c r="P291" s="982"/>
      <c r="Q291" s="946"/>
      <c r="R291" s="982"/>
      <c r="S291" s="946"/>
      <c r="T291" s="982"/>
      <c r="U291" s="946"/>
      <c r="V291" s="997"/>
    </row>
    <row r="292" spans="2:22" s="112" customFormat="1" ht="13.5" customHeight="1">
      <c r="B292" s="977"/>
      <c r="C292" s="337"/>
      <c r="D292" s="337"/>
      <c r="E292" s="336"/>
      <c r="F292" s="337"/>
      <c r="G292" s="336"/>
      <c r="H292" s="337"/>
      <c r="I292" s="345"/>
      <c r="J292" s="394"/>
      <c r="K292" s="329">
        <v>84</v>
      </c>
      <c r="L292" s="346">
        <v>419900</v>
      </c>
      <c r="M292" s="1001"/>
      <c r="N292" s="988"/>
      <c r="O292" s="946"/>
      <c r="P292" s="982"/>
      <c r="Q292" s="946"/>
      <c r="R292" s="982"/>
      <c r="S292" s="946"/>
      <c r="T292" s="982"/>
      <c r="U292" s="946"/>
      <c r="V292" s="997"/>
    </row>
    <row r="293" spans="2:22" s="112" customFormat="1" ht="13.5" customHeight="1">
      <c r="B293" s="977"/>
      <c r="C293" s="337"/>
      <c r="D293" s="337"/>
      <c r="E293" s="336"/>
      <c r="F293" s="337"/>
      <c r="G293" s="336"/>
      <c r="H293" s="337"/>
      <c r="I293" s="345"/>
      <c r="J293" s="345"/>
      <c r="K293" s="334">
        <v>85</v>
      </c>
      <c r="L293" s="130">
        <v>420400</v>
      </c>
      <c r="M293" s="330">
        <v>41</v>
      </c>
      <c r="N293" s="379">
        <v>428500</v>
      </c>
      <c r="O293" s="946"/>
      <c r="P293" s="982"/>
      <c r="Q293" s="946"/>
      <c r="R293" s="982"/>
      <c r="S293" s="946"/>
      <c r="T293" s="982"/>
      <c r="U293" s="946"/>
      <c r="V293" s="997"/>
    </row>
    <row r="294" spans="2:22" s="112" customFormat="1">
      <c r="B294" s="977"/>
      <c r="C294" s="337"/>
      <c r="D294" s="337"/>
      <c r="E294" s="336"/>
      <c r="F294" s="337"/>
      <c r="G294" s="336"/>
      <c r="H294" s="337"/>
      <c r="I294" s="345"/>
      <c r="J294" s="345"/>
      <c r="K294" s="392"/>
      <c r="L294" s="131"/>
      <c r="M294" s="331">
        <v>42</v>
      </c>
      <c r="N294" s="380">
        <v>428700</v>
      </c>
      <c r="O294" s="951"/>
      <c r="P294" s="983"/>
      <c r="Q294" s="946"/>
      <c r="R294" s="982"/>
      <c r="S294" s="946"/>
      <c r="T294" s="982"/>
      <c r="U294" s="946"/>
      <c r="V294" s="997"/>
    </row>
    <row r="295" spans="2:22" s="112" customFormat="1">
      <c r="B295" s="977"/>
      <c r="C295" s="337"/>
      <c r="D295" s="337"/>
      <c r="E295" s="336"/>
      <c r="F295" s="337"/>
      <c r="G295" s="336"/>
      <c r="H295" s="337"/>
      <c r="I295" s="345"/>
      <c r="J295" s="345"/>
      <c r="K295" s="336"/>
      <c r="L295" s="132"/>
      <c r="M295" s="331">
        <v>43</v>
      </c>
      <c r="N295" s="380">
        <v>429000</v>
      </c>
      <c r="O295" s="958">
        <v>14</v>
      </c>
      <c r="P295" s="986">
        <v>452800</v>
      </c>
      <c r="Q295" s="946"/>
      <c r="R295" s="982"/>
      <c r="S295" s="946"/>
      <c r="T295" s="982"/>
      <c r="U295" s="946"/>
      <c r="V295" s="997"/>
    </row>
    <row r="296" spans="2:22" s="112" customFormat="1">
      <c r="B296" s="977"/>
      <c r="C296" s="337"/>
      <c r="D296" s="337"/>
      <c r="E296" s="336"/>
      <c r="F296" s="337"/>
      <c r="G296" s="336"/>
      <c r="H296" s="337"/>
      <c r="I296" s="345"/>
      <c r="J296" s="345"/>
      <c r="K296" s="336"/>
      <c r="L296" s="132"/>
      <c r="M296" s="331">
        <v>44</v>
      </c>
      <c r="N296" s="343">
        <v>429300</v>
      </c>
      <c r="O296" s="946"/>
      <c r="P296" s="986"/>
      <c r="Q296" s="946"/>
      <c r="R296" s="982"/>
      <c r="S296" s="946"/>
      <c r="T296" s="982"/>
      <c r="U296" s="946"/>
      <c r="V296" s="997"/>
    </row>
    <row r="297" spans="2:22" s="112" customFormat="1">
      <c r="B297" s="977"/>
      <c r="C297" s="337"/>
      <c r="D297" s="337"/>
      <c r="E297" s="336"/>
      <c r="F297" s="337"/>
      <c r="G297" s="336"/>
      <c r="H297" s="337"/>
      <c r="I297" s="345"/>
      <c r="J297" s="345"/>
      <c r="K297" s="336"/>
      <c r="L297" s="132"/>
      <c r="M297" s="330">
        <v>45</v>
      </c>
      <c r="N297" s="376">
        <v>429500</v>
      </c>
      <c r="O297" s="946"/>
      <c r="P297" s="986"/>
      <c r="Q297" s="946"/>
      <c r="R297" s="982"/>
      <c r="S297" s="946"/>
      <c r="T297" s="982"/>
      <c r="U297" s="946"/>
      <c r="V297" s="997"/>
    </row>
    <row r="298" spans="2:22" s="112" customFormat="1">
      <c r="B298" s="977"/>
      <c r="C298" s="337"/>
      <c r="D298" s="337"/>
      <c r="E298" s="336"/>
      <c r="F298" s="337"/>
      <c r="G298" s="336"/>
      <c r="H298" s="337"/>
      <c r="I298" s="345"/>
      <c r="J298" s="345"/>
      <c r="K298" s="336"/>
      <c r="L298" s="132"/>
      <c r="M298" s="331">
        <v>46</v>
      </c>
      <c r="N298" s="343">
        <v>429900</v>
      </c>
      <c r="O298" s="946"/>
      <c r="P298" s="986"/>
      <c r="Q298" s="946"/>
      <c r="R298" s="982"/>
      <c r="S298" s="946"/>
      <c r="T298" s="982"/>
      <c r="U298" s="946"/>
      <c r="V298" s="997"/>
    </row>
    <row r="299" spans="2:22" s="112" customFormat="1">
      <c r="B299" s="977"/>
      <c r="C299" s="337"/>
      <c r="D299" s="337"/>
      <c r="E299" s="336"/>
      <c r="F299" s="337"/>
      <c r="G299" s="336"/>
      <c r="H299" s="337"/>
      <c r="I299" s="345"/>
      <c r="J299" s="345"/>
      <c r="K299" s="336"/>
      <c r="L299" s="132"/>
      <c r="M299" s="331">
        <v>47</v>
      </c>
      <c r="N299" s="343">
        <v>430200</v>
      </c>
      <c r="O299" s="946"/>
      <c r="P299" s="986"/>
      <c r="Q299" s="946"/>
      <c r="R299" s="982"/>
      <c r="S299" s="946"/>
      <c r="T299" s="982"/>
      <c r="U299" s="946"/>
      <c r="V299" s="997"/>
    </row>
    <row r="300" spans="2:22" s="112" customFormat="1">
      <c r="B300" s="977"/>
      <c r="C300" s="337"/>
      <c r="D300" s="337"/>
      <c r="E300" s="336"/>
      <c r="F300" s="337"/>
      <c r="G300" s="336"/>
      <c r="H300" s="337"/>
      <c r="I300" s="345"/>
      <c r="J300" s="345"/>
      <c r="K300" s="336"/>
      <c r="L300" s="132"/>
      <c r="M300" s="331">
        <v>48</v>
      </c>
      <c r="N300" s="343">
        <v>430400</v>
      </c>
      <c r="O300" s="946"/>
      <c r="P300" s="986"/>
      <c r="Q300" s="946"/>
      <c r="R300" s="982"/>
      <c r="S300" s="946"/>
      <c r="T300" s="982"/>
      <c r="U300" s="946"/>
      <c r="V300" s="997"/>
    </row>
    <row r="301" spans="2:22" s="112" customFormat="1">
      <c r="B301" s="977"/>
      <c r="C301" s="337"/>
      <c r="D301" s="337"/>
      <c r="E301" s="336"/>
      <c r="F301" s="337"/>
      <c r="G301" s="336"/>
      <c r="H301" s="337"/>
      <c r="I301" s="345"/>
      <c r="J301" s="345"/>
      <c r="K301" s="336"/>
      <c r="L301" s="132"/>
      <c r="M301" s="330">
        <v>49</v>
      </c>
      <c r="N301" s="376">
        <v>430600</v>
      </c>
      <c r="O301" s="946"/>
      <c r="P301" s="986"/>
      <c r="Q301" s="946"/>
      <c r="R301" s="982"/>
      <c r="S301" s="946"/>
      <c r="T301" s="982"/>
      <c r="U301" s="946"/>
      <c r="V301" s="997"/>
    </row>
    <row r="302" spans="2:22" s="112" customFormat="1">
      <c r="B302" s="977"/>
      <c r="C302" s="337"/>
      <c r="D302" s="337"/>
      <c r="E302" s="336"/>
      <c r="F302" s="337"/>
      <c r="G302" s="336"/>
      <c r="H302" s="337"/>
      <c r="I302" s="345"/>
      <c r="J302" s="345"/>
      <c r="K302" s="345"/>
      <c r="L302" s="394"/>
      <c r="M302" s="331">
        <v>50</v>
      </c>
      <c r="N302" s="343">
        <v>430800</v>
      </c>
      <c r="O302" s="951"/>
      <c r="P302" s="986"/>
      <c r="Q302" s="946"/>
      <c r="R302" s="982"/>
      <c r="S302" s="946"/>
      <c r="T302" s="982"/>
      <c r="U302" s="946"/>
      <c r="V302" s="997"/>
    </row>
    <row r="303" spans="2:22" s="112" customFormat="1">
      <c r="B303" s="977"/>
      <c r="C303" s="337"/>
      <c r="D303" s="337"/>
      <c r="E303" s="336"/>
      <c r="F303" s="337"/>
      <c r="G303" s="336"/>
      <c r="H303" s="337"/>
      <c r="I303" s="345"/>
      <c r="J303" s="345"/>
      <c r="K303" s="345"/>
      <c r="L303" s="345"/>
      <c r="M303" s="331">
        <v>51</v>
      </c>
      <c r="N303" s="343">
        <v>431000</v>
      </c>
      <c r="O303" s="968">
        <v>15</v>
      </c>
      <c r="P303" s="987">
        <v>454100</v>
      </c>
      <c r="Q303" s="946"/>
      <c r="R303" s="982"/>
      <c r="S303" s="946"/>
      <c r="T303" s="982"/>
      <c r="U303" s="946"/>
      <c r="V303" s="997"/>
    </row>
    <row r="304" spans="2:22" s="112" customFormat="1">
      <c r="B304" s="977"/>
      <c r="C304" s="337"/>
      <c r="D304" s="337"/>
      <c r="E304" s="336"/>
      <c r="F304" s="337"/>
      <c r="G304" s="336"/>
      <c r="H304" s="337"/>
      <c r="I304" s="345"/>
      <c r="J304" s="345"/>
      <c r="K304" s="345"/>
      <c r="L304" s="345"/>
      <c r="M304" s="331">
        <v>52</v>
      </c>
      <c r="N304" s="343">
        <v>431300</v>
      </c>
      <c r="O304" s="954"/>
      <c r="P304" s="982"/>
      <c r="Q304" s="946"/>
      <c r="R304" s="982"/>
      <c r="S304" s="946"/>
      <c r="T304" s="982"/>
      <c r="U304" s="946"/>
      <c r="V304" s="997"/>
    </row>
    <row r="305" spans="2:22" s="112" customFormat="1">
      <c r="B305" s="977"/>
      <c r="C305" s="337"/>
      <c r="D305" s="337"/>
      <c r="E305" s="336"/>
      <c r="F305" s="337"/>
      <c r="G305" s="336"/>
      <c r="H305" s="337"/>
      <c r="I305" s="345"/>
      <c r="J305" s="345"/>
      <c r="K305" s="345"/>
      <c r="L305" s="345"/>
      <c r="M305" s="330">
        <v>53</v>
      </c>
      <c r="N305" s="376">
        <v>431500</v>
      </c>
      <c r="O305" s="954"/>
      <c r="P305" s="982"/>
      <c r="Q305" s="946"/>
      <c r="R305" s="982"/>
      <c r="S305" s="946"/>
      <c r="T305" s="982"/>
      <c r="U305" s="946"/>
      <c r="V305" s="997"/>
    </row>
    <row r="306" spans="2:22" s="112" customFormat="1">
      <c r="B306" s="977"/>
      <c r="C306" s="337"/>
      <c r="D306" s="337"/>
      <c r="E306" s="336"/>
      <c r="F306" s="337"/>
      <c r="G306" s="336"/>
      <c r="H306" s="337"/>
      <c r="I306" s="345"/>
      <c r="J306" s="345"/>
      <c r="K306" s="345"/>
      <c r="L306" s="345"/>
      <c r="M306" s="328">
        <v>54</v>
      </c>
      <c r="N306" s="339">
        <v>431800</v>
      </c>
      <c r="O306" s="954"/>
      <c r="P306" s="982"/>
      <c r="Q306" s="946"/>
      <c r="R306" s="982"/>
      <c r="S306" s="946"/>
      <c r="T306" s="982"/>
      <c r="U306" s="946"/>
      <c r="V306" s="997"/>
    </row>
    <row r="307" spans="2:22" s="112" customFormat="1">
      <c r="B307" s="977"/>
      <c r="C307" s="337"/>
      <c r="D307" s="337"/>
      <c r="E307" s="336"/>
      <c r="F307" s="337"/>
      <c r="G307" s="336"/>
      <c r="H307" s="337"/>
      <c r="I307" s="345"/>
      <c r="J307" s="345"/>
      <c r="K307" s="345"/>
      <c r="L307" s="345"/>
      <c r="M307" s="331">
        <v>55</v>
      </c>
      <c r="N307" s="343">
        <v>432000</v>
      </c>
      <c r="O307" s="954"/>
      <c r="P307" s="982"/>
      <c r="Q307" s="946"/>
      <c r="R307" s="982"/>
      <c r="S307" s="946"/>
      <c r="T307" s="982"/>
      <c r="U307" s="946"/>
      <c r="V307" s="997"/>
    </row>
    <row r="308" spans="2:22" s="112" customFormat="1">
      <c r="B308" s="977"/>
      <c r="C308" s="337"/>
      <c r="D308" s="337"/>
      <c r="E308" s="336"/>
      <c r="F308" s="337"/>
      <c r="G308" s="336"/>
      <c r="H308" s="337"/>
      <c r="I308" s="345"/>
      <c r="J308" s="345"/>
      <c r="K308" s="345"/>
      <c r="L308" s="345"/>
      <c r="M308" s="329">
        <v>56</v>
      </c>
      <c r="N308" s="346">
        <v>432300</v>
      </c>
      <c r="O308" s="954"/>
      <c r="P308" s="982"/>
      <c r="Q308" s="946"/>
      <c r="R308" s="982"/>
      <c r="S308" s="946"/>
      <c r="T308" s="982"/>
      <c r="U308" s="946"/>
      <c r="V308" s="997"/>
    </row>
    <row r="309" spans="2:22" s="112" customFormat="1">
      <c r="B309" s="977"/>
      <c r="C309" s="337"/>
      <c r="D309" s="337"/>
      <c r="E309" s="336"/>
      <c r="F309" s="337"/>
      <c r="G309" s="336"/>
      <c r="H309" s="337"/>
      <c r="I309" s="345"/>
      <c r="J309" s="345"/>
      <c r="K309" s="345"/>
      <c r="L309" s="345"/>
      <c r="M309" s="332">
        <v>57</v>
      </c>
      <c r="N309" s="335">
        <v>432600</v>
      </c>
      <c r="O309" s="954"/>
      <c r="P309" s="982"/>
      <c r="Q309" s="946"/>
      <c r="R309" s="982"/>
      <c r="S309" s="946"/>
      <c r="T309" s="982"/>
      <c r="U309" s="946"/>
      <c r="V309" s="997"/>
    </row>
    <row r="310" spans="2:22" s="112" customFormat="1">
      <c r="B310" s="977"/>
      <c r="C310" s="337"/>
      <c r="D310" s="337"/>
      <c r="E310" s="336"/>
      <c r="F310" s="337"/>
      <c r="G310" s="336"/>
      <c r="H310" s="337"/>
      <c r="I310" s="345"/>
      <c r="J310" s="345"/>
      <c r="K310" s="345"/>
      <c r="L310" s="345"/>
      <c r="M310" s="328">
        <v>58</v>
      </c>
      <c r="N310" s="339">
        <v>432900</v>
      </c>
      <c r="O310" s="954"/>
      <c r="P310" s="982"/>
      <c r="Q310" s="946"/>
      <c r="R310" s="982"/>
      <c r="S310" s="946"/>
      <c r="T310" s="982"/>
      <c r="U310" s="946"/>
      <c r="V310" s="997"/>
    </row>
    <row r="311" spans="2:22" s="112" customFormat="1">
      <c r="B311" s="977"/>
      <c r="C311" s="337"/>
      <c r="D311" s="337"/>
      <c r="E311" s="336"/>
      <c r="F311" s="337"/>
      <c r="G311" s="336"/>
      <c r="H311" s="337"/>
      <c r="I311" s="345"/>
      <c r="J311" s="345"/>
      <c r="K311" s="345"/>
      <c r="L311" s="345"/>
      <c r="M311" s="328">
        <v>59</v>
      </c>
      <c r="N311" s="339">
        <v>433200</v>
      </c>
      <c r="O311" s="954"/>
      <c r="P311" s="982"/>
      <c r="Q311" s="946"/>
      <c r="R311" s="982"/>
      <c r="S311" s="946"/>
      <c r="T311" s="982"/>
      <c r="U311" s="946"/>
      <c r="V311" s="997"/>
    </row>
    <row r="312" spans="2:22" s="112" customFormat="1">
      <c r="B312" s="977"/>
      <c r="C312" s="337"/>
      <c r="D312" s="337"/>
      <c r="E312" s="336"/>
      <c r="F312" s="337"/>
      <c r="G312" s="336"/>
      <c r="H312" s="337"/>
      <c r="I312" s="345"/>
      <c r="J312" s="345"/>
      <c r="K312" s="345"/>
      <c r="L312" s="345"/>
      <c r="M312" s="331">
        <v>60</v>
      </c>
      <c r="N312" s="343">
        <v>433400</v>
      </c>
      <c r="O312" s="954"/>
      <c r="P312" s="982"/>
      <c r="Q312" s="946"/>
      <c r="R312" s="982"/>
      <c r="S312" s="946"/>
      <c r="T312" s="982"/>
      <c r="U312" s="946"/>
      <c r="V312" s="997"/>
    </row>
    <row r="313" spans="2:22" s="112" customFormat="1">
      <c r="B313" s="977"/>
      <c r="C313" s="337"/>
      <c r="D313" s="337"/>
      <c r="E313" s="336"/>
      <c r="F313" s="337"/>
      <c r="G313" s="336"/>
      <c r="H313" s="337"/>
      <c r="I313" s="345"/>
      <c r="J313" s="345"/>
      <c r="K313" s="345"/>
      <c r="L313" s="345"/>
      <c r="M313" s="327">
        <v>61</v>
      </c>
      <c r="N313" s="344">
        <v>433600</v>
      </c>
      <c r="O313" s="954"/>
      <c r="P313" s="982"/>
      <c r="Q313" s="946"/>
      <c r="R313" s="982"/>
      <c r="S313" s="946"/>
      <c r="T313" s="982"/>
      <c r="U313" s="946"/>
      <c r="V313" s="997"/>
    </row>
    <row r="314" spans="2:22" s="112" customFormat="1">
      <c r="B314" s="977"/>
      <c r="C314" s="337"/>
      <c r="D314" s="337"/>
      <c r="E314" s="336"/>
      <c r="F314" s="337"/>
      <c r="G314" s="336"/>
      <c r="H314" s="337"/>
      <c r="I314" s="345"/>
      <c r="J314" s="345"/>
      <c r="K314" s="345"/>
      <c r="L314" s="345"/>
      <c r="M314" s="328">
        <v>62</v>
      </c>
      <c r="N314" s="339">
        <v>433800</v>
      </c>
      <c r="O314" s="954"/>
      <c r="P314" s="982"/>
      <c r="Q314" s="946"/>
      <c r="R314" s="982"/>
      <c r="S314" s="946"/>
      <c r="T314" s="982"/>
      <c r="U314" s="946"/>
      <c r="V314" s="997"/>
    </row>
    <row r="315" spans="2:22" s="112" customFormat="1">
      <c r="B315" s="977"/>
      <c r="C315" s="337"/>
      <c r="D315" s="337"/>
      <c r="E315" s="336"/>
      <c r="F315" s="337"/>
      <c r="G315" s="336"/>
      <c r="H315" s="337"/>
      <c r="I315" s="345"/>
      <c r="J315" s="345"/>
      <c r="K315" s="345"/>
      <c r="L315" s="345"/>
      <c r="M315" s="328">
        <v>63</v>
      </c>
      <c r="N315" s="339">
        <v>434000</v>
      </c>
      <c r="O315" s="954"/>
      <c r="P315" s="982"/>
      <c r="Q315" s="946"/>
      <c r="R315" s="982"/>
      <c r="S315" s="946"/>
      <c r="T315" s="982"/>
      <c r="U315" s="946"/>
      <c r="V315" s="997"/>
    </row>
    <row r="316" spans="2:22" s="112" customFormat="1">
      <c r="B316" s="977"/>
      <c r="C316" s="337"/>
      <c r="D316" s="337"/>
      <c r="E316" s="336"/>
      <c r="F316" s="337"/>
      <c r="G316" s="336"/>
      <c r="H316" s="337"/>
      <c r="I316" s="345"/>
      <c r="J316" s="345"/>
      <c r="K316" s="345"/>
      <c r="L316" s="345"/>
      <c r="M316" s="329">
        <v>64</v>
      </c>
      <c r="N316" s="346">
        <v>434200</v>
      </c>
      <c r="O316" s="954"/>
      <c r="P316" s="982"/>
      <c r="Q316" s="946"/>
      <c r="R316" s="982"/>
      <c r="S316" s="946"/>
      <c r="T316" s="982"/>
      <c r="U316" s="946"/>
      <c r="V316" s="997"/>
    </row>
    <row r="317" spans="2:22" s="112" customFormat="1">
      <c r="B317" s="977"/>
      <c r="C317" s="337"/>
      <c r="D317" s="337"/>
      <c r="E317" s="336"/>
      <c r="F317" s="337"/>
      <c r="G317" s="336"/>
      <c r="H317" s="337"/>
      <c r="I317" s="345"/>
      <c r="J317" s="345"/>
      <c r="K317" s="345"/>
      <c r="L317" s="345"/>
      <c r="M317" s="332">
        <v>65</v>
      </c>
      <c r="N317" s="335">
        <v>434400</v>
      </c>
      <c r="O317" s="954"/>
      <c r="P317" s="983"/>
      <c r="Q317" s="946"/>
      <c r="R317" s="982"/>
      <c r="S317" s="946"/>
      <c r="T317" s="982"/>
      <c r="U317" s="946"/>
      <c r="V317" s="997"/>
    </row>
    <row r="318" spans="2:22" s="112" customFormat="1">
      <c r="B318" s="977"/>
      <c r="C318" s="337"/>
      <c r="D318" s="337"/>
      <c r="E318" s="336"/>
      <c r="F318" s="337"/>
      <c r="G318" s="336"/>
      <c r="H318" s="337"/>
      <c r="I318" s="345"/>
      <c r="J318" s="345"/>
      <c r="K318" s="345"/>
      <c r="L318" s="345"/>
      <c r="M318" s="328">
        <v>66</v>
      </c>
      <c r="N318" s="339">
        <v>434900</v>
      </c>
      <c r="O318" s="968">
        <v>16</v>
      </c>
      <c r="P318" s="987">
        <v>455300</v>
      </c>
      <c r="Q318" s="946"/>
      <c r="R318" s="982"/>
      <c r="S318" s="946"/>
      <c r="T318" s="982"/>
      <c r="U318" s="946"/>
      <c r="V318" s="997"/>
    </row>
    <row r="319" spans="2:22" s="112" customFormat="1">
      <c r="B319" s="977"/>
      <c r="C319" s="337"/>
      <c r="D319" s="337"/>
      <c r="E319" s="336"/>
      <c r="F319" s="337"/>
      <c r="G319" s="336"/>
      <c r="H319" s="337"/>
      <c r="I319" s="345"/>
      <c r="J319" s="345"/>
      <c r="K319" s="345"/>
      <c r="L319" s="345"/>
      <c r="M319" s="328">
        <v>67</v>
      </c>
      <c r="N319" s="339">
        <v>435400</v>
      </c>
      <c r="O319" s="954"/>
      <c r="P319" s="982"/>
      <c r="Q319" s="946"/>
      <c r="R319" s="982"/>
      <c r="S319" s="946"/>
      <c r="T319" s="982"/>
      <c r="U319" s="946"/>
      <c r="V319" s="997"/>
    </row>
    <row r="320" spans="2:22" s="112" customFormat="1">
      <c r="B320" s="977"/>
      <c r="C320" s="337"/>
      <c r="D320" s="337"/>
      <c r="E320" s="336"/>
      <c r="F320" s="337"/>
      <c r="G320" s="336"/>
      <c r="H320" s="337"/>
      <c r="I320" s="345"/>
      <c r="J320" s="345"/>
      <c r="K320" s="345"/>
      <c r="L320" s="345"/>
      <c r="M320" s="329">
        <v>68</v>
      </c>
      <c r="N320" s="346">
        <v>435900</v>
      </c>
      <c r="O320" s="954"/>
      <c r="P320" s="982"/>
      <c r="Q320" s="946"/>
      <c r="R320" s="982"/>
      <c r="S320" s="946"/>
      <c r="T320" s="982"/>
      <c r="U320" s="946"/>
      <c r="V320" s="997"/>
    </row>
    <row r="321" spans="2:22" s="112" customFormat="1">
      <c r="B321" s="977"/>
      <c r="C321" s="337"/>
      <c r="D321" s="337"/>
      <c r="E321" s="336"/>
      <c r="F321" s="337"/>
      <c r="G321" s="336"/>
      <c r="H321" s="337"/>
      <c r="I321" s="345"/>
      <c r="J321" s="345"/>
      <c r="K321" s="345"/>
      <c r="L321" s="345"/>
      <c r="M321" s="327">
        <v>69</v>
      </c>
      <c r="N321" s="344">
        <v>436300</v>
      </c>
      <c r="O321" s="954"/>
      <c r="P321" s="982"/>
      <c r="Q321" s="946"/>
      <c r="R321" s="982"/>
      <c r="S321" s="946"/>
      <c r="T321" s="982"/>
      <c r="U321" s="946"/>
      <c r="V321" s="997"/>
    </row>
    <row r="322" spans="2:22" s="112" customFormat="1">
      <c r="B322" s="977"/>
      <c r="C322" s="337"/>
      <c r="D322" s="337"/>
      <c r="E322" s="336"/>
      <c r="F322" s="337"/>
      <c r="G322" s="336"/>
      <c r="H322" s="337"/>
      <c r="I322" s="345"/>
      <c r="J322" s="345"/>
      <c r="K322" s="345"/>
      <c r="L322" s="345"/>
      <c r="M322" s="328">
        <v>70</v>
      </c>
      <c r="N322" s="339">
        <v>436600</v>
      </c>
      <c r="O322" s="954"/>
      <c r="P322" s="982"/>
      <c r="Q322" s="946"/>
      <c r="R322" s="982"/>
      <c r="S322" s="946"/>
      <c r="T322" s="982"/>
      <c r="U322" s="946"/>
      <c r="V322" s="997"/>
    </row>
    <row r="323" spans="2:22" s="112" customFormat="1">
      <c r="B323" s="977"/>
      <c r="C323" s="337"/>
      <c r="D323" s="337"/>
      <c r="E323" s="336"/>
      <c r="F323" s="337"/>
      <c r="G323" s="336"/>
      <c r="H323" s="337"/>
      <c r="I323" s="345"/>
      <c r="J323" s="345"/>
      <c r="K323" s="345"/>
      <c r="L323" s="345"/>
      <c r="M323" s="328">
        <v>71</v>
      </c>
      <c r="N323" s="339">
        <v>437200</v>
      </c>
      <c r="O323" s="954"/>
      <c r="P323" s="982"/>
      <c r="Q323" s="946"/>
      <c r="R323" s="982"/>
      <c r="S323" s="946"/>
      <c r="T323" s="982"/>
      <c r="U323" s="946"/>
      <c r="V323" s="997"/>
    </row>
    <row r="324" spans="2:22" s="112" customFormat="1">
      <c r="B324" s="977"/>
      <c r="C324" s="337"/>
      <c r="D324" s="337"/>
      <c r="E324" s="336"/>
      <c r="F324" s="337"/>
      <c r="G324" s="336"/>
      <c r="H324" s="337"/>
      <c r="I324" s="345"/>
      <c r="J324" s="345"/>
      <c r="K324" s="345"/>
      <c r="L324" s="345"/>
      <c r="M324" s="329">
        <v>72</v>
      </c>
      <c r="N324" s="346">
        <v>437800</v>
      </c>
      <c r="O324" s="954"/>
      <c r="P324" s="988"/>
      <c r="Q324" s="946"/>
      <c r="R324" s="982"/>
      <c r="S324" s="946"/>
      <c r="T324" s="982"/>
      <c r="U324" s="946"/>
      <c r="V324" s="997"/>
    </row>
    <row r="325" spans="2:22" s="112" customFormat="1">
      <c r="B325" s="977"/>
      <c r="C325" s="337"/>
      <c r="D325" s="337"/>
      <c r="E325" s="336"/>
      <c r="F325" s="337"/>
      <c r="G325" s="336"/>
      <c r="H325" s="337"/>
      <c r="I325" s="345"/>
      <c r="J325" s="345"/>
      <c r="K325" s="345"/>
      <c r="L325" s="345"/>
      <c r="M325" s="332">
        <v>73</v>
      </c>
      <c r="N325" s="335">
        <v>438300</v>
      </c>
      <c r="O325" s="950">
        <v>17</v>
      </c>
      <c r="P325" s="982">
        <v>456400</v>
      </c>
      <c r="Q325" s="946"/>
      <c r="R325" s="982"/>
      <c r="S325" s="946"/>
      <c r="T325" s="982"/>
      <c r="U325" s="946"/>
      <c r="V325" s="997"/>
    </row>
    <row r="326" spans="2:22" s="112" customFormat="1">
      <c r="B326" s="977"/>
      <c r="C326" s="337"/>
      <c r="D326" s="337"/>
      <c r="E326" s="336"/>
      <c r="F326" s="337"/>
      <c r="G326" s="336"/>
      <c r="H326" s="337"/>
      <c r="I326" s="345"/>
      <c r="J326" s="345"/>
      <c r="K326" s="345"/>
      <c r="L326" s="345"/>
      <c r="M326" s="328">
        <v>74</v>
      </c>
      <c r="N326" s="339">
        <v>438600</v>
      </c>
      <c r="O326" s="946"/>
      <c r="P326" s="982"/>
      <c r="Q326" s="946"/>
      <c r="R326" s="982"/>
      <c r="S326" s="946"/>
      <c r="T326" s="982"/>
      <c r="U326" s="946"/>
      <c r="V326" s="997"/>
    </row>
    <row r="327" spans="2:22" s="112" customFormat="1">
      <c r="B327" s="977"/>
      <c r="C327" s="337"/>
      <c r="D327" s="337"/>
      <c r="E327" s="336"/>
      <c r="F327" s="337"/>
      <c r="G327" s="336"/>
      <c r="H327" s="337"/>
      <c r="I327" s="345"/>
      <c r="J327" s="345"/>
      <c r="K327" s="345"/>
      <c r="L327" s="345"/>
      <c r="M327" s="328">
        <v>75</v>
      </c>
      <c r="N327" s="339">
        <v>439200</v>
      </c>
      <c r="O327" s="946"/>
      <c r="P327" s="982"/>
      <c r="Q327" s="946"/>
      <c r="R327" s="982"/>
      <c r="S327" s="946"/>
      <c r="T327" s="982"/>
      <c r="U327" s="946"/>
      <c r="V327" s="997"/>
    </row>
    <row r="328" spans="2:22" s="112" customFormat="1">
      <c r="B328" s="977"/>
      <c r="C328" s="337"/>
      <c r="D328" s="337"/>
      <c r="E328" s="336"/>
      <c r="F328" s="337"/>
      <c r="G328" s="336"/>
      <c r="H328" s="337"/>
      <c r="I328" s="345"/>
      <c r="J328" s="345"/>
      <c r="K328" s="345"/>
      <c r="L328" s="345"/>
      <c r="M328" s="331">
        <v>76</v>
      </c>
      <c r="N328" s="343">
        <v>439900</v>
      </c>
      <c r="O328" s="946"/>
      <c r="P328" s="982"/>
      <c r="Q328" s="946"/>
      <c r="R328" s="982"/>
      <c r="S328" s="946"/>
      <c r="T328" s="982"/>
      <c r="U328" s="946"/>
      <c r="V328" s="997"/>
    </row>
    <row r="329" spans="2:22" s="112" customFormat="1">
      <c r="B329" s="977"/>
      <c r="C329" s="337"/>
      <c r="D329" s="337"/>
      <c r="E329" s="336"/>
      <c r="F329" s="337"/>
      <c r="G329" s="336"/>
      <c r="H329" s="337"/>
      <c r="I329" s="345"/>
      <c r="J329" s="345"/>
      <c r="K329" s="345"/>
      <c r="L329" s="345"/>
      <c r="M329" s="330">
        <v>77</v>
      </c>
      <c r="N329" s="376">
        <v>440300</v>
      </c>
      <c r="O329" s="951"/>
      <c r="P329" s="983"/>
      <c r="Q329" s="951"/>
      <c r="R329" s="983"/>
      <c r="S329" s="951"/>
      <c r="T329" s="983"/>
      <c r="U329" s="951"/>
      <c r="V329" s="998"/>
    </row>
    <row r="330" spans="2:22" s="112" customFormat="1">
      <c r="B330" s="977"/>
      <c r="C330" s="337"/>
      <c r="D330" s="337"/>
      <c r="E330" s="336"/>
      <c r="F330" s="337"/>
      <c r="G330" s="336"/>
      <c r="H330" s="337"/>
      <c r="I330" s="345"/>
      <c r="J330" s="345"/>
      <c r="K330" s="345"/>
      <c r="L330" s="345"/>
      <c r="M330" s="392"/>
      <c r="N330" s="131"/>
      <c r="O330" s="331">
        <v>18</v>
      </c>
      <c r="P330" s="380">
        <v>457700</v>
      </c>
      <c r="Q330" s="968">
        <v>3</v>
      </c>
      <c r="R330" s="987">
        <v>493300</v>
      </c>
      <c r="S330" s="968">
        <v>3</v>
      </c>
      <c r="T330" s="987">
        <v>550000</v>
      </c>
      <c r="U330" s="994">
        <v>3</v>
      </c>
      <c r="V330" s="999">
        <v>593800</v>
      </c>
    </row>
    <row r="331" spans="2:22" s="112" customFormat="1">
      <c r="B331" s="977"/>
      <c r="C331" s="337"/>
      <c r="D331" s="337"/>
      <c r="E331" s="336"/>
      <c r="F331" s="337"/>
      <c r="G331" s="336"/>
      <c r="H331" s="337"/>
      <c r="I331" s="345"/>
      <c r="J331" s="345"/>
      <c r="K331" s="345"/>
      <c r="L331" s="345"/>
      <c r="M331" s="336"/>
      <c r="N331" s="132"/>
      <c r="O331" s="331">
        <v>19</v>
      </c>
      <c r="P331" s="380">
        <v>459100</v>
      </c>
      <c r="Q331" s="954"/>
      <c r="R331" s="982"/>
      <c r="S331" s="954"/>
      <c r="T331" s="982"/>
      <c r="U331" s="995"/>
      <c r="V331" s="997"/>
    </row>
    <row r="332" spans="2:22" s="112" customFormat="1">
      <c r="B332" s="977"/>
      <c r="C332" s="337"/>
      <c r="D332" s="337"/>
      <c r="E332" s="336"/>
      <c r="F332" s="337"/>
      <c r="G332" s="336"/>
      <c r="H332" s="337"/>
      <c r="I332" s="345"/>
      <c r="J332" s="345"/>
      <c r="K332" s="345"/>
      <c r="L332" s="345"/>
      <c r="M332" s="336"/>
      <c r="N332" s="132"/>
      <c r="O332" s="331">
        <v>20</v>
      </c>
      <c r="P332" s="380">
        <v>460400</v>
      </c>
      <c r="Q332" s="954"/>
      <c r="R332" s="982"/>
      <c r="S332" s="954"/>
      <c r="T332" s="982"/>
      <c r="U332" s="995"/>
      <c r="V332" s="997"/>
    </row>
    <row r="333" spans="2:22" s="112" customFormat="1">
      <c r="B333" s="977"/>
      <c r="C333" s="337"/>
      <c r="D333" s="337"/>
      <c r="E333" s="336"/>
      <c r="F333" s="337"/>
      <c r="G333" s="336"/>
      <c r="H333" s="337"/>
      <c r="I333" s="345"/>
      <c r="J333" s="345"/>
      <c r="K333" s="345"/>
      <c r="L333" s="345"/>
      <c r="M333" s="336"/>
      <c r="N333" s="132"/>
      <c r="O333" s="330">
        <v>21</v>
      </c>
      <c r="P333" s="379">
        <v>461600</v>
      </c>
      <c r="Q333" s="954"/>
      <c r="R333" s="983"/>
      <c r="S333" s="954"/>
      <c r="T333" s="983"/>
      <c r="U333" s="995"/>
      <c r="V333" s="998"/>
    </row>
    <row r="334" spans="2:22" s="112" customFormat="1">
      <c r="B334" s="977"/>
      <c r="C334" s="337"/>
      <c r="D334" s="337"/>
      <c r="E334" s="336"/>
      <c r="F334" s="337"/>
      <c r="G334" s="336"/>
      <c r="H334" s="337"/>
      <c r="I334" s="345"/>
      <c r="J334" s="345"/>
      <c r="K334" s="345"/>
      <c r="L334" s="345"/>
      <c r="M334" s="336"/>
      <c r="N334" s="132"/>
      <c r="O334" s="331">
        <v>22</v>
      </c>
      <c r="P334" s="380">
        <v>462400</v>
      </c>
      <c r="Q334" s="968">
        <v>4</v>
      </c>
      <c r="R334" s="987">
        <v>498200</v>
      </c>
      <c r="S334" s="958">
        <v>4</v>
      </c>
      <c r="T334" s="987">
        <v>554200</v>
      </c>
      <c r="U334" s="958">
        <v>4</v>
      </c>
      <c r="V334" s="999">
        <v>598600</v>
      </c>
    </row>
    <row r="335" spans="2:22" s="112" customFormat="1">
      <c r="B335" s="977"/>
      <c r="C335" s="337"/>
      <c r="D335" s="337"/>
      <c r="E335" s="336"/>
      <c r="F335" s="337"/>
      <c r="G335" s="336"/>
      <c r="H335" s="337"/>
      <c r="I335" s="345"/>
      <c r="J335" s="345"/>
      <c r="K335" s="345"/>
      <c r="L335" s="345"/>
      <c r="M335" s="336"/>
      <c r="N335" s="132"/>
      <c r="O335" s="331">
        <v>23</v>
      </c>
      <c r="P335" s="380">
        <v>463200</v>
      </c>
      <c r="Q335" s="954"/>
      <c r="R335" s="982"/>
      <c r="S335" s="946"/>
      <c r="T335" s="982"/>
      <c r="U335" s="946"/>
      <c r="V335" s="997"/>
    </row>
    <row r="336" spans="2:22" s="112" customFormat="1">
      <c r="B336" s="977"/>
      <c r="C336" s="337"/>
      <c r="D336" s="337"/>
      <c r="E336" s="336"/>
      <c r="F336" s="337"/>
      <c r="G336" s="336"/>
      <c r="H336" s="337"/>
      <c r="I336" s="336"/>
      <c r="J336" s="337"/>
      <c r="K336" s="345"/>
      <c r="L336" s="345"/>
      <c r="M336" s="336"/>
      <c r="N336" s="132"/>
      <c r="O336" s="331">
        <v>24</v>
      </c>
      <c r="P336" s="380">
        <v>464000</v>
      </c>
      <c r="Q336" s="954"/>
      <c r="R336" s="982"/>
      <c r="S336" s="946"/>
      <c r="T336" s="982"/>
      <c r="U336" s="946"/>
      <c r="V336" s="997"/>
    </row>
    <row r="337" spans="2:22" s="112" customFormat="1">
      <c r="B337" s="977"/>
      <c r="C337" s="337"/>
      <c r="D337" s="337"/>
      <c r="E337" s="336"/>
      <c r="F337" s="337"/>
      <c r="G337" s="336"/>
      <c r="H337" s="337"/>
      <c r="I337" s="336"/>
      <c r="J337" s="337"/>
      <c r="K337" s="345"/>
      <c r="L337" s="345"/>
      <c r="M337" s="336"/>
      <c r="N337" s="132"/>
      <c r="O337" s="330">
        <v>25</v>
      </c>
      <c r="P337" s="379">
        <v>464600</v>
      </c>
      <c r="Q337" s="954"/>
      <c r="R337" s="982"/>
      <c r="S337" s="946"/>
      <c r="T337" s="982"/>
      <c r="U337" s="946"/>
      <c r="V337" s="997"/>
    </row>
    <row r="338" spans="2:22" s="112" customFormat="1">
      <c r="B338" s="977"/>
      <c r="C338" s="337"/>
      <c r="D338" s="337"/>
      <c r="E338" s="336"/>
      <c r="F338" s="337"/>
      <c r="G338" s="336"/>
      <c r="H338" s="337"/>
      <c r="I338" s="336"/>
      <c r="J338" s="337"/>
      <c r="K338" s="345"/>
      <c r="L338" s="345"/>
      <c r="M338" s="336"/>
      <c r="N338" s="132"/>
      <c r="O338" s="331">
        <v>26</v>
      </c>
      <c r="P338" s="380">
        <v>465200</v>
      </c>
      <c r="Q338" s="954"/>
      <c r="R338" s="982"/>
      <c r="S338" s="946"/>
      <c r="T338" s="982"/>
      <c r="U338" s="946"/>
      <c r="V338" s="997"/>
    </row>
    <row r="339" spans="2:22" s="112" customFormat="1">
      <c r="B339" s="977"/>
      <c r="C339" s="337"/>
      <c r="D339" s="337"/>
      <c r="E339" s="336"/>
      <c r="F339" s="337"/>
      <c r="G339" s="336"/>
      <c r="H339" s="337"/>
      <c r="I339" s="336"/>
      <c r="J339" s="337"/>
      <c r="K339" s="345"/>
      <c r="L339" s="345"/>
      <c r="M339" s="336"/>
      <c r="N339" s="132"/>
      <c r="O339" s="331">
        <v>27</v>
      </c>
      <c r="P339" s="380">
        <v>465800</v>
      </c>
      <c r="Q339" s="954"/>
      <c r="R339" s="982"/>
      <c r="S339" s="946"/>
      <c r="T339" s="982"/>
      <c r="U339" s="946"/>
      <c r="V339" s="997"/>
    </row>
    <row r="340" spans="2:22" s="112" customFormat="1">
      <c r="B340" s="977"/>
      <c r="C340" s="337"/>
      <c r="D340" s="337"/>
      <c r="E340" s="336"/>
      <c r="F340" s="337"/>
      <c r="G340" s="336"/>
      <c r="H340" s="337"/>
      <c r="I340" s="336"/>
      <c r="J340" s="337"/>
      <c r="K340" s="345"/>
      <c r="L340" s="345"/>
      <c r="M340" s="336"/>
      <c r="N340" s="132"/>
      <c r="O340" s="331">
        <v>28</v>
      </c>
      <c r="P340" s="380">
        <v>466500</v>
      </c>
      <c r="Q340" s="954"/>
      <c r="R340" s="988"/>
      <c r="S340" s="947"/>
      <c r="T340" s="988"/>
      <c r="U340" s="946"/>
      <c r="V340" s="997"/>
    </row>
    <row r="341" spans="2:22" s="112" customFormat="1">
      <c r="B341" s="977"/>
      <c r="C341" s="337"/>
      <c r="D341" s="337"/>
      <c r="E341" s="336"/>
      <c r="F341" s="337"/>
      <c r="G341" s="336"/>
      <c r="H341" s="337"/>
      <c r="I341" s="336"/>
      <c r="J341" s="337"/>
      <c r="K341" s="345"/>
      <c r="L341" s="345"/>
      <c r="M341" s="336"/>
      <c r="N341" s="132"/>
      <c r="O341" s="330">
        <v>29</v>
      </c>
      <c r="P341" s="379">
        <v>467200</v>
      </c>
      <c r="Q341" s="950">
        <v>5</v>
      </c>
      <c r="R341" s="984">
        <v>502200</v>
      </c>
      <c r="S341" s="946">
        <v>5</v>
      </c>
      <c r="T341" s="984">
        <v>557600</v>
      </c>
      <c r="U341" s="946"/>
      <c r="V341" s="997"/>
    </row>
    <row r="342" spans="2:22" s="112" customFormat="1">
      <c r="B342" s="977"/>
      <c r="C342" s="337"/>
      <c r="D342" s="337"/>
      <c r="E342" s="336"/>
      <c r="F342" s="337"/>
      <c r="G342" s="336"/>
      <c r="H342" s="337"/>
      <c r="I342" s="336"/>
      <c r="J342" s="337"/>
      <c r="K342" s="345"/>
      <c r="L342" s="345"/>
      <c r="M342" s="345"/>
      <c r="N342" s="394"/>
      <c r="O342" s="331">
        <v>30</v>
      </c>
      <c r="P342" s="380">
        <v>468000</v>
      </c>
      <c r="Q342" s="946"/>
      <c r="R342" s="982"/>
      <c r="S342" s="946"/>
      <c r="T342" s="982"/>
      <c r="U342" s="946"/>
      <c r="V342" s="997"/>
    </row>
    <row r="343" spans="2:22" s="112" customFormat="1">
      <c r="B343" s="977"/>
      <c r="C343" s="337"/>
      <c r="D343" s="337"/>
      <c r="E343" s="336"/>
      <c r="F343" s="337"/>
      <c r="G343" s="336"/>
      <c r="H343" s="337"/>
      <c r="I343" s="336"/>
      <c r="J343" s="337"/>
      <c r="K343" s="345"/>
      <c r="L343" s="345"/>
      <c r="M343" s="336"/>
      <c r="N343" s="132"/>
      <c r="O343" s="331">
        <v>31</v>
      </c>
      <c r="P343" s="380">
        <v>468500</v>
      </c>
      <c r="Q343" s="946"/>
      <c r="R343" s="982"/>
      <c r="S343" s="946"/>
      <c r="T343" s="982"/>
      <c r="U343" s="946"/>
      <c r="V343" s="997"/>
    </row>
    <row r="344" spans="2:22" s="112" customFormat="1">
      <c r="B344" s="977"/>
      <c r="C344" s="337"/>
      <c r="D344" s="337"/>
      <c r="E344" s="336"/>
      <c r="F344" s="337"/>
      <c r="G344" s="336"/>
      <c r="H344" s="337"/>
      <c r="I344" s="336"/>
      <c r="J344" s="337"/>
      <c r="K344" s="345"/>
      <c r="L344" s="345"/>
      <c r="M344" s="336"/>
      <c r="N344" s="132"/>
      <c r="O344" s="331">
        <v>32</v>
      </c>
      <c r="P344" s="380">
        <v>469200</v>
      </c>
      <c r="Q344" s="946"/>
      <c r="R344" s="982"/>
      <c r="S344" s="946"/>
      <c r="T344" s="982"/>
      <c r="U344" s="946"/>
      <c r="V344" s="997"/>
    </row>
    <row r="345" spans="2:22" s="112" customFormat="1">
      <c r="B345" s="977"/>
      <c r="C345" s="337"/>
      <c r="D345" s="337"/>
      <c r="E345" s="336"/>
      <c r="F345" s="337"/>
      <c r="G345" s="336"/>
      <c r="H345" s="337"/>
      <c r="I345" s="336"/>
      <c r="J345" s="337"/>
      <c r="K345" s="345"/>
      <c r="L345" s="345"/>
      <c r="M345" s="336"/>
      <c r="N345" s="132"/>
      <c r="O345" s="330">
        <v>33</v>
      </c>
      <c r="P345" s="376">
        <v>469700</v>
      </c>
      <c r="Q345" s="946"/>
      <c r="R345" s="982"/>
      <c r="S345" s="946"/>
      <c r="T345" s="982"/>
      <c r="U345" s="946"/>
      <c r="V345" s="997"/>
    </row>
    <row r="346" spans="2:22" s="112" customFormat="1">
      <c r="B346" s="977"/>
      <c r="C346" s="337"/>
      <c r="D346" s="337"/>
      <c r="E346" s="336"/>
      <c r="F346" s="337"/>
      <c r="G346" s="336"/>
      <c r="H346" s="337"/>
      <c r="I346" s="336"/>
      <c r="J346" s="337"/>
      <c r="K346" s="345"/>
      <c r="L346" s="345"/>
      <c r="M346" s="345"/>
      <c r="N346" s="394"/>
      <c r="O346" s="331">
        <v>34</v>
      </c>
      <c r="P346" s="343">
        <v>470100</v>
      </c>
      <c r="Q346" s="946"/>
      <c r="R346" s="982"/>
      <c r="S346" s="946"/>
      <c r="T346" s="982"/>
      <c r="U346" s="946"/>
      <c r="V346" s="997"/>
    </row>
    <row r="347" spans="2:22" s="112" customFormat="1">
      <c r="B347" s="977"/>
      <c r="C347" s="337"/>
      <c r="D347" s="337"/>
      <c r="E347" s="336"/>
      <c r="F347" s="337"/>
      <c r="G347" s="336"/>
      <c r="H347" s="337"/>
      <c r="I347" s="336"/>
      <c r="J347" s="337"/>
      <c r="K347" s="345"/>
      <c r="L347" s="345"/>
      <c r="M347" s="345"/>
      <c r="N347" s="345"/>
      <c r="O347" s="331">
        <v>35</v>
      </c>
      <c r="P347" s="343">
        <v>470500</v>
      </c>
      <c r="Q347" s="946"/>
      <c r="R347" s="982"/>
      <c r="S347" s="946"/>
      <c r="T347" s="982"/>
      <c r="U347" s="946"/>
      <c r="V347" s="997"/>
    </row>
    <row r="348" spans="2:22" s="112" customFormat="1">
      <c r="B348" s="977"/>
      <c r="C348" s="337"/>
      <c r="D348" s="337"/>
      <c r="E348" s="336"/>
      <c r="F348" s="337"/>
      <c r="G348" s="336"/>
      <c r="H348" s="337"/>
      <c r="I348" s="336"/>
      <c r="J348" s="337"/>
      <c r="K348" s="345"/>
      <c r="L348" s="345"/>
      <c r="M348" s="345"/>
      <c r="N348" s="345"/>
      <c r="O348" s="331">
        <v>36</v>
      </c>
      <c r="P348" s="343">
        <v>470900</v>
      </c>
      <c r="Q348" s="946"/>
      <c r="R348" s="982"/>
      <c r="S348" s="946"/>
      <c r="T348" s="982"/>
      <c r="U348" s="946"/>
      <c r="V348" s="997"/>
    </row>
    <row r="349" spans="2:22" s="112" customFormat="1">
      <c r="B349" s="977"/>
      <c r="C349" s="337"/>
      <c r="D349" s="337"/>
      <c r="E349" s="336"/>
      <c r="F349" s="337"/>
      <c r="G349" s="336"/>
      <c r="H349" s="337"/>
      <c r="I349" s="336"/>
      <c r="J349" s="337"/>
      <c r="K349" s="345"/>
      <c r="L349" s="345"/>
      <c r="M349" s="345"/>
      <c r="N349" s="345"/>
      <c r="O349" s="330">
        <v>37</v>
      </c>
      <c r="P349" s="376">
        <v>471400</v>
      </c>
      <c r="Q349" s="946"/>
      <c r="R349" s="982"/>
      <c r="S349" s="946"/>
      <c r="T349" s="982"/>
      <c r="U349" s="946"/>
      <c r="V349" s="997"/>
    </row>
    <row r="350" spans="2:22" s="112" customFormat="1">
      <c r="B350" s="977"/>
      <c r="C350" s="337"/>
      <c r="D350" s="337"/>
      <c r="E350" s="336"/>
      <c r="F350" s="337"/>
      <c r="G350" s="336"/>
      <c r="H350" s="337"/>
      <c r="I350" s="336"/>
      <c r="J350" s="337"/>
      <c r="K350" s="345"/>
      <c r="L350" s="345"/>
      <c r="M350" s="345"/>
      <c r="N350" s="345"/>
      <c r="O350" s="331">
        <v>38</v>
      </c>
      <c r="P350" s="343">
        <v>471700</v>
      </c>
      <c r="Q350" s="946"/>
      <c r="R350" s="982"/>
      <c r="S350" s="946"/>
      <c r="T350" s="982"/>
      <c r="U350" s="946"/>
      <c r="V350" s="997"/>
    </row>
    <row r="351" spans="2:22" s="112" customFormat="1">
      <c r="B351" s="977"/>
      <c r="C351" s="353"/>
      <c r="D351" s="353"/>
      <c r="E351" s="345"/>
      <c r="F351" s="353"/>
      <c r="G351" s="336"/>
      <c r="H351" s="337"/>
      <c r="I351" s="336"/>
      <c r="J351" s="337"/>
      <c r="K351" s="345"/>
      <c r="L351" s="345"/>
      <c r="M351" s="345"/>
      <c r="N351" s="345"/>
      <c r="O351" s="331">
        <v>39</v>
      </c>
      <c r="P351" s="343">
        <v>471900</v>
      </c>
      <c r="Q351" s="946"/>
      <c r="R351" s="982"/>
      <c r="S351" s="946"/>
      <c r="T351" s="982"/>
      <c r="U351" s="946"/>
      <c r="V351" s="997"/>
    </row>
    <row r="352" spans="2:22" s="112" customFormat="1" ht="13.2" customHeight="1">
      <c r="B352" s="976" t="s">
        <v>627</v>
      </c>
      <c r="C352" s="353"/>
      <c r="D352" s="353"/>
      <c r="E352" s="345"/>
      <c r="F352" s="353"/>
      <c r="G352" s="336"/>
      <c r="H352" s="337"/>
      <c r="I352" s="336"/>
      <c r="J352" s="337"/>
      <c r="K352" s="345"/>
      <c r="L352" s="345"/>
      <c r="M352" s="345"/>
      <c r="N352" s="345"/>
      <c r="O352" s="331">
        <v>40</v>
      </c>
      <c r="P352" s="343">
        <v>472200</v>
      </c>
      <c r="Q352" s="946">
        <v>5</v>
      </c>
      <c r="R352" s="982">
        <v>502200</v>
      </c>
      <c r="S352" s="946">
        <v>5</v>
      </c>
      <c r="T352" s="982">
        <v>557600</v>
      </c>
      <c r="U352" s="946">
        <v>4</v>
      </c>
      <c r="V352" s="967">
        <v>598600</v>
      </c>
    </row>
    <row r="353" spans="2:22" s="112" customFormat="1">
      <c r="B353" s="976"/>
      <c r="C353" s="353"/>
      <c r="D353" s="353"/>
      <c r="E353" s="345"/>
      <c r="F353" s="353"/>
      <c r="G353" s="345"/>
      <c r="H353" s="353"/>
      <c r="I353" s="336"/>
      <c r="J353" s="337"/>
      <c r="K353" s="345"/>
      <c r="L353" s="345"/>
      <c r="M353" s="345"/>
      <c r="N353" s="345"/>
      <c r="O353" s="330">
        <v>41</v>
      </c>
      <c r="P353" s="376">
        <v>472500</v>
      </c>
      <c r="Q353" s="946"/>
      <c r="R353" s="982"/>
      <c r="S353" s="946"/>
      <c r="T353" s="982"/>
      <c r="U353" s="946"/>
      <c r="V353" s="967"/>
    </row>
    <row r="354" spans="2:22" s="112" customFormat="1">
      <c r="B354" s="976"/>
      <c r="C354" s="353"/>
      <c r="D354" s="353"/>
      <c r="E354" s="345"/>
      <c r="F354" s="353"/>
      <c r="G354" s="345"/>
      <c r="H354" s="353"/>
      <c r="I354" s="336"/>
      <c r="J354" s="337"/>
      <c r="K354" s="345"/>
      <c r="L354" s="345"/>
      <c r="M354" s="345"/>
      <c r="N354" s="345"/>
      <c r="O354" s="331">
        <v>42</v>
      </c>
      <c r="P354" s="343">
        <v>472800</v>
      </c>
      <c r="Q354" s="946"/>
      <c r="R354" s="982"/>
      <c r="S354" s="946"/>
      <c r="T354" s="982"/>
      <c r="U354" s="946"/>
      <c r="V354" s="967"/>
    </row>
    <row r="355" spans="2:22" s="112" customFormat="1">
      <c r="B355" s="976"/>
      <c r="C355" s="353"/>
      <c r="D355" s="353"/>
      <c r="E355" s="345"/>
      <c r="F355" s="353"/>
      <c r="G355" s="345"/>
      <c r="H355" s="353"/>
      <c r="I355" s="336"/>
      <c r="J355" s="337"/>
      <c r="K355" s="345"/>
      <c r="L355" s="345"/>
      <c r="M355" s="345"/>
      <c r="N355" s="345"/>
      <c r="O355" s="331">
        <v>43</v>
      </c>
      <c r="P355" s="343">
        <v>473100</v>
      </c>
      <c r="Q355" s="946"/>
      <c r="R355" s="982"/>
      <c r="S355" s="946"/>
      <c r="T355" s="982"/>
      <c r="U355" s="946"/>
      <c r="V355" s="967"/>
    </row>
    <row r="356" spans="2:22" s="112" customFormat="1">
      <c r="B356" s="976"/>
      <c r="C356" s="353"/>
      <c r="D356" s="353"/>
      <c r="E356" s="345"/>
      <c r="F356" s="353"/>
      <c r="G356" s="345"/>
      <c r="H356" s="353"/>
      <c r="I356" s="336"/>
      <c r="J356" s="337"/>
      <c r="K356" s="345"/>
      <c r="L356" s="345"/>
      <c r="M356" s="345"/>
      <c r="N356" s="345"/>
      <c r="O356" s="329">
        <v>44</v>
      </c>
      <c r="P356" s="346">
        <v>473300</v>
      </c>
      <c r="Q356" s="946"/>
      <c r="R356" s="982"/>
      <c r="S356" s="946"/>
      <c r="T356" s="982"/>
      <c r="U356" s="946"/>
      <c r="V356" s="967"/>
    </row>
    <row r="357" spans="2:22" s="112" customFormat="1">
      <c r="B357" s="976"/>
      <c r="C357" s="353"/>
      <c r="D357" s="353"/>
      <c r="E357" s="345"/>
      <c r="F357" s="353"/>
      <c r="G357" s="345"/>
      <c r="H357" s="353"/>
      <c r="I357" s="336"/>
      <c r="J357" s="337"/>
      <c r="K357" s="336"/>
      <c r="L357" s="337"/>
      <c r="M357" s="345"/>
      <c r="N357" s="345"/>
      <c r="O357" s="333">
        <v>45</v>
      </c>
      <c r="P357" s="357">
        <v>473600</v>
      </c>
      <c r="Q357" s="951"/>
      <c r="R357" s="983"/>
      <c r="S357" s="946"/>
      <c r="T357" s="982"/>
      <c r="U357" s="946"/>
      <c r="V357" s="967"/>
    </row>
    <row r="358" spans="2:22" s="112" customFormat="1">
      <c r="B358" s="976"/>
      <c r="C358" s="353"/>
      <c r="D358" s="353"/>
      <c r="E358" s="345"/>
      <c r="F358" s="353"/>
      <c r="G358" s="345"/>
      <c r="H358" s="353"/>
      <c r="I358" s="336"/>
      <c r="J358" s="337"/>
      <c r="K358" s="336"/>
      <c r="L358" s="337"/>
      <c r="M358" s="345"/>
      <c r="N358" s="345"/>
      <c r="O358" s="336"/>
      <c r="P358" s="398"/>
      <c r="Q358" s="331">
        <v>6</v>
      </c>
      <c r="R358" s="380">
        <v>505600</v>
      </c>
      <c r="S358" s="946"/>
      <c r="T358" s="982"/>
      <c r="U358" s="946"/>
      <c r="V358" s="967"/>
    </row>
    <row r="359" spans="2:22" s="107" customFormat="1">
      <c r="B359" s="976"/>
      <c r="C359" s="353"/>
      <c r="D359" s="353"/>
      <c r="E359" s="345"/>
      <c r="F359" s="353"/>
      <c r="G359" s="345"/>
      <c r="H359" s="353"/>
      <c r="I359" s="336"/>
      <c r="J359" s="337"/>
      <c r="K359" s="336"/>
      <c r="L359" s="337"/>
      <c r="M359" s="345"/>
      <c r="N359" s="345"/>
      <c r="O359" s="336"/>
      <c r="P359" s="398"/>
      <c r="Q359" s="331">
        <v>7</v>
      </c>
      <c r="R359" s="380">
        <v>508500</v>
      </c>
      <c r="S359" s="946"/>
      <c r="T359" s="982"/>
      <c r="U359" s="946"/>
      <c r="V359" s="967"/>
    </row>
    <row r="360" spans="2:22" s="107" customFormat="1">
      <c r="B360" s="976"/>
      <c r="C360" s="353"/>
      <c r="D360" s="353"/>
      <c r="E360" s="345"/>
      <c r="F360" s="353"/>
      <c r="G360" s="345"/>
      <c r="H360" s="353"/>
      <c r="I360" s="345"/>
      <c r="J360" s="353"/>
      <c r="K360" s="336"/>
      <c r="L360" s="337"/>
      <c r="M360" s="345"/>
      <c r="N360" s="345"/>
      <c r="O360" s="336"/>
      <c r="P360" s="398"/>
      <c r="Q360" s="331">
        <v>8</v>
      </c>
      <c r="R360" s="380">
        <v>511000</v>
      </c>
      <c r="S360" s="946"/>
      <c r="T360" s="982"/>
      <c r="U360" s="946"/>
      <c r="V360" s="967"/>
    </row>
    <row r="361" spans="2:22" s="107" customFormat="1">
      <c r="B361" s="976"/>
      <c r="C361" s="353"/>
      <c r="D361" s="353"/>
      <c r="E361" s="345"/>
      <c r="F361" s="353"/>
      <c r="G361" s="345"/>
      <c r="H361" s="353"/>
      <c r="I361" s="345"/>
      <c r="J361" s="353"/>
      <c r="K361" s="336"/>
      <c r="L361" s="337"/>
      <c r="M361" s="345"/>
      <c r="N361" s="345"/>
      <c r="O361" s="336"/>
      <c r="P361" s="398"/>
      <c r="Q361" s="333">
        <v>9</v>
      </c>
      <c r="R361" s="379">
        <v>513000</v>
      </c>
      <c r="S361" s="951"/>
      <c r="T361" s="983"/>
      <c r="U361" s="946"/>
      <c r="V361" s="967"/>
    </row>
    <row r="362" spans="2:22" s="107" customFormat="1">
      <c r="B362" s="976"/>
      <c r="C362" s="353"/>
      <c r="D362" s="353"/>
      <c r="E362" s="345"/>
      <c r="F362" s="353"/>
      <c r="G362" s="345"/>
      <c r="H362" s="353"/>
      <c r="I362" s="345"/>
      <c r="J362" s="353"/>
      <c r="K362" s="336"/>
      <c r="L362" s="337"/>
      <c r="M362" s="345"/>
      <c r="N362" s="345"/>
      <c r="O362" s="345"/>
      <c r="P362" s="345"/>
      <c r="Q362" s="345"/>
      <c r="R362" s="399"/>
      <c r="S362" s="331">
        <v>6</v>
      </c>
      <c r="T362" s="380">
        <v>560700</v>
      </c>
      <c r="U362" s="946"/>
      <c r="V362" s="967"/>
    </row>
    <row r="363" spans="2:22" s="107" customFormat="1">
      <c r="B363" s="976"/>
      <c r="C363" s="353"/>
      <c r="D363" s="353"/>
      <c r="E363" s="345"/>
      <c r="F363" s="353"/>
      <c r="G363" s="345"/>
      <c r="H363" s="353"/>
      <c r="I363" s="345"/>
      <c r="J363" s="353"/>
      <c r="K363" s="336"/>
      <c r="L363" s="337"/>
      <c r="M363" s="345"/>
      <c r="N363" s="345"/>
      <c r="O363" s="336"/>
      <c r="P363" s="337"/>
      <c r="Q363" s="336"/>
      <c r="R363" s="398"/>
      <c r="S363" s="331">
        <v>7</v>
      </c>
      <c r="T363" s="380">
        <v>563600</v>
      </c>
      <c r="U363" s="946"/>
      <c r="V363" s="967"/>
    </row>
    <row r="364" spans="2:22" s="107" customFormat="1">
      <c r="B364" s="976"/>
      <c r="C364" s="353"/>
      <c r="D364" s="353"/>
      <c r="E364" s="345"/>
      <c r="F364" s="353"/>
      <c r="G364" s="345"/>
      <c r="H364" s="353"/>
      <c r="I364" s="345"/>
      <c r="J364" s="353"/>
      <c r="K364" s="336"/>
      <c r="L364" s="337"/>
      <c r="M364" s="345"/>
      <c r="N364" s="345"/>
      <c r="O364" s="336"/>
      <c r="P364" s="337"/>
      <c r="Q364" s="336"/>
      <c r="R364" s="398"/>
      <c r="S364" s="331">
        <v>8</v>
      </c>
      <c r="T364" s="380">
        <v>566100</v>
      </c>
      <c r="U364" s="946"/>
      <c r="V364" s="967"/>
    </row>
    <row r="365" spans="2:22" s="107" customFormat="1">
      <c r="B365" s="976"/>
      <c r="C365" s="353"/>
      <c r="D365" s="353"/>
      <c r="E365" s="345"/>
      <c r="F365" s="353"/>
      <c r="G365" s="345"/>
      <c r="H365" s="353"/>
      <c r="I365" s="345"/>
      <c r="J365" s="353"/>
      <c r="K365" s="336"/>
      <c r="L365" s="337"/>
      <c r="M365" s="345"/>
      <c r="N365" s="345"/>
      <c r="O365" s="336"/>
      <c r="P365" s="337"/>
      <c r="Q365" s="336"/>
      <c r="R365" s="398"/>
      <c r="S365" s="333">
        <v>9</v>
      </c>
      <c r="T365" s="400">
        <v>568100</v>
      </c>
      <c r="U365" s="947"/>
      <c r="V365" s="962"/>
    </row>
    <row r="366" spans="2:22" s="107" customFormat="1">
      <c r="B366" s="976"/>
      <c r="C366" s="353"/>
      <c r="D366" s="353"/>
      <c r="E366" s="345"/>
      <c r="F366" s="353"/>
      <c r="G366" s="345"/>
      <c r="H366" s="353"/>
      <c r="I366" s="345"/>
      <c r="J366" s="353"/>
      <c r="K366" s="336"/>
      <c r="L366" s="337"/>
      <c r="M366" s="345"/>
      <c r="N366" s="345"/>
      <c r="O366" s="336"/>
      <c r="P366" s="337"/>
      <c r="Q366" s="336"/>
      <c r="R366" s="337"/>
      <c r="S366" s="401"/>
      <c r="T366" s="399"/>
      <c r="U366" s="402">
        <v>5</v>
      </c>
      <c r="V366" s="403">
        <v>602600</v>
      </c>
    </row>
    <row r="367" spans="2:22" s="107" customFormat="1">
      <c r="B367" s="976"/>
      <c r="C367" s="353"/>
      <c r="D367" s="353"/>
      <c r="E367" s="345"/>
      <c r="F367" s="353"/>
      <c r="G367" s="345"/>
      <c r="H367" s="353"/>
      <c r="I367" s="345"/>
      <c r="J367" s="353"/>
      <c r="K367" s="345"/>
      <c r="L367" s="353"/>
      <c r="M367" s="345"/>
      <c r="N367" s="345"/>
      <c r="O367" s="336"/>
      <c r="P367" s="337"/>
      <c r="Q367" s="336"/>
      <c r="R367" s="337"/>
      <c r="S367" s="345"/>
      <c r="T367" s="394"/>
      <c r="U367" s="371">
        <v>6</v>
      </c>
      <c r="V367" s="404">
        <v>605500</v>
      </c>
    </row>
    <row r="368" spans="2:22" s="107" customFormat="1">
      <c r="B368" s="976"/>
      <c r="C368" s="353"/>
      <c r="D368" s="353"/>
      <c r="E368" s="345"/>
      <c r="F368" s="353"/>
      <c r="G368" s="345"/>
      <c r="H368" s="353"/>
      <c r="I368" s="345"/>
      <c r="J368" s="353"/>
      <c r="K368" s="345"/>
      <c r="L368" s="353"/>
      <c r="M368" s="345"/>
      <c r="N368" s="345"/>
      <c r="O368" s="336"/>
      <c r="P368" s="337"/>
      <c r="Q368" s="336"/>
      <c r="R368" s="337"/>
      <c r="S368" s="345"/>
      <c r="T368" s="394"/>
      <c r="U368" s="371">
        <v>7</v>
      </c>
      <c r="V368" s="404">
        <v>607900</v>
      </c>
    </row>
    <row r="369" spans="2:22" s="107" customFormat="1">
      <c r="B369" s="943"/>
      <c r="C369" s="353"/>
      <c r="D369" s="353"/>
      <c r="E369" s="345"/>
      <c r="F369" s="353"/>
      <c r="G369" s="345"/>
      <c r="H369" s="353"/>
      <c r="I369" s="345"/>
      <c r="J369" s="353"/>
      <c r="K369" s="345"/>
      <c r="L369" s="353"/>
      <c r="M369" s="345"/>
      <c r="N369" s="345"/>
      <c r="O369" s="345"/>
      <c r="P369" s="345"/>
      <c r="Q369" s="336"/>
      <c r="R369" s="337"/>
      <c r="S369" s="336"/>
      <c r="T369" s="405"/>
      <c r="U369" s="406">
        <v>8</v>
      </c>
      <c r="V369" s="407">
        <v>609800</v>
      </c>
    </row>
    <row r="370" spans="2:22" ht="22.2" customHeight="1">
      <c r="B370" s="978" t="s">
        <v>628</v>
      </c>
      <c r="C370" s="1002" t="s">
        <v>522</v>
      </c>
      <c r="D370" s="1003"/>
      <c r="E370" s="1002" t="s">
        <v>522</v>
      </c>
      <c r="F370" s="1003"/>
      <c r="G370" s="1002" t="s">
        <v>522</v>
      </c>
      <c r="H370" s="1003"/>
      <c r="I370" s="1002" t="s">
        <v>522</v>
      </c>
      <c r="J370" s="1003"/>
      <c r="K370" s="1002" t="s">
        <v>522</v>
      </c>
      <c r="L370" s="1003"/>
      <c r="M370" s="1002" t="s">
        <v>522</v>
      </c>
      <c r="N370" s="1003"/>
      <c r="O370" s="1002" t="s">
        <v>522</v>
      </c>
      <c r="P370" s="1003"/>
      <c r="Q370" s="1002" t="s">
        <v>522</v>
      </c>
      <c r="R370" s="1003"/>
      <c r="S370" s="1002" t="s">
        <v>522</v>
      </c>
      <c r="T370" s="1003"/>
      <c r="U370" s="1002" t="s">
        <v>522</v>
      </c>
      <c r="V370" s="1004"/>
    </row>
    <row r="371" spans="2:22" ht="28.95" customHeight="1" thickBot="1">
      <c r="B371" s="1005"/>
      <c r="C371" s="408"/>
      <c r="D371" s="409">
        <v>204600</v>
      </c>
      <c r="E371" s="410"/>
      <c r="F371" s="409">
        <v>232900</v>
      </c>
      <c r="G371" s="411"/>
      <c r="H371" s="409">
        <v>275600</v>
      </c>
      <c r="I371" s="411"/>
      <c r="J371" s="409">
        <v>296700</v>
      </c>
      <c r="K371" s="411"/>
      <c r="L371" s="409">
        <v>312700</v>
      </c>
      <c r="M371" s="411"/>
      <c r="N371" s="409">
        <v>339400</v>
      </c>
      <c r="O371" s="411"/>
      <c r="P371" s="409">
        <v>383500</v>
      </c>
      <c r="Q371" s="411"/>
      <c r="R371" s="409">
        <v>418900</v>
      </c>
      <c r="S371" s="411"/>
      <c r="T371" s="409">
        <v>473500</v>
      </c>
      <c r="U371" s="411"/>
      <c r="V371" s="412">
        <v>557400</v>
      </c>
    </row>
    <row r="372" spans="2:22">
      <c r="B372" s="99"/>
      <c r="L372" s="136"/>
    </row>
    <row r="373" spans="2:22">
      <c r="B373" s="99"/>
      <c r="L373" s="136"/>
    </row>
    <row r="374" spans="2:22">
      <c r="B374" s="99"/>
      <c r="L374" s="136"/>
    </row>
    <row r="375" spans="2:22">
      <c r="B375" s="99"/>
      <c r="L375" s="136"/>
    </row>
    <row r="376" spans="2:22">
      <c r="B376" s="99"/>
      <c r="L376" s="136"/>
    </row>
    <row r="377" spans="2:22">
      <c r="B377" s="99"/>
      <c r="L377" s="136"/>
    </row>
    <row r="378" spans="2:22">
      <c r="B378" s="99"/>
      <c r="L378" s="136"/>
    </row>
    <row r="379" spans="2:22">
      <c r="B379" s="99"/>
      <c r="L379" s="136"/>
    </row>
    <row r="380" spans="2:22">
      <c r="B380" s="99"/>
      <c r="L380" s="136"/>
    </row>
    <row r="381" spans="2:22">
      <c r="B381" s="99"/>
      <c r="L381" s="136"/>
    </row>
    <row r="382" spans="2:22">
      <c r="B382" s="99"/>
      <c r="L382" s="136"/>
    </row>
    <row r="383" spans="2:22">
      <c r="B383" s="99"/>
      <c r="L383" s="136"/>
    </row>
    <row r="384" spans="2:22">
      <c r="B384" s="99"/>
      <c r="L384" s="136"/>
    </row>
    <row r="385" spans="2:2">
      <c r="B385" s="99"/>
    </row>
    <row r="386" spans="2:2">
      <c r="B386" s="99"/>
    </row>
    <row r="387" spans="2:2">
      <c r="B387" s="99"/>
    </row>
    <row r="388" spans="2:2">
      <c r="B388" s="99"/>
    </row>
    <row r="389" spans="2:2">
      <c r="B389" s="99"/>
    </row>
    <row r="390" spans="2:2">
      <c r="B390" s="99"/>
    </row>
    <row r="391" spans="2:2">
      <c r="B391" s="99"/>
    </row>
    <row r="392" spans="2:2">
      <c r="B392" s="99"/>
    </row>
    <row r="393" spans="2:2">
      <c r="B393" s="99"/>
    </row>
    <row r="394" spans="2:2">
      <c r="B394" s="99"/>
    </row>
    <row r="395" spans="2:2">
      <c r="B395" s="99"/>
    </row>
    <row r="396" spans="2:2">
      <c r="B396" s="99"/>
    </row>
    <row r="397" spans="2:2">
      <c r="B397" s="99"/>
    </row>
    <row r="398" spans="2:2">
      <c r="B398" s="99"/>
    </row>
    <row r="399" spans="2:2">
      <c r="B399" s="99"/>
    </row>
    <row r="400" spans="2:2">
      <c r="B400" s="99"/>
    </row>
    <row r="401" spans="2:2">
      <c r="B401" s="99"/>
    </row>
    <row r="402" spans="2:2">
      <c r="B402" s="99"/>
    </row>
    <row r="403" spans="2:2">
      <c r="B403" s="99"/>
    </row>
    <row r="404" spans="2:2">
      <c r="B404" s="99"/>
    </row>
    <row r="405" spans="2:2">
      <c r="B405" s="99"/>
    </row>
    <row r="406" spans="2:2">
      <c r="B406" s="99"/>
    </row>
    <row r="407" spans="2:2">
      <c r="B407" s="99"/>
    </row>
    <row r="408" spans="2:2">
      <c r="B408" s="99"/>
    </row>
    <row r="409" spans="2:2">
      <c r="B409" s="99"/>
    </row>
    <row r="410" spans="2:2">
      <c r="B410" s="99"/>
    </row>
    <row r="411" spans="2:2">
      <c r="B411" s="99"/>
    </row>
    <row r="412" spans="2:2">
      <c r="B412" s="99"/>
    </row>
    <row r="413" spans="2:2">
      <c r="B413" s="99"/>
    </row>
    <row r="414" spans="2:2">
      <c r="B414" s="99"/>
    </row>
    <row r="415" spans="2:2">
      <c r="B415" s="99"/>
    </row>
    <row r="416" spans="2:2">
      <c r="B416" s="99"/>
    </row>
    <row r="417" spans="2:2">
      <c r="B417" s="99"/>
    </row>
    <row r="418" spans="2:2">
      <c r="B418" s="99"/>
    </row>
    <row r="419" spans="2:2">
      <c r="B419" s="99"/>
    </row>
    <row r="420" spans="2:2">
      <c r="B420" s="99"/>
    </row>
    <row r="421" spans="2:2">
      <c r="B421" s="99"/>
    </row>
    <row r="422" spans="2:2">
      <c r="B422" s="99"/>
    </row>
  </sheetData>
  <mergeCells count="423">
    <mergeCell ref="B352:B369"/>
    <mergeCell ref="Q352:Q357"/>
    <mergeCell ref="R352:R357"/>
    <mergeCell ref="S352:S361"/>
    <mergeCell ref="T352:T361"/>
    <mergeCell ref="Q370:R370"/>
    <mergeCell ref="S370:T370"/>
    <mergeCell ref="U370:V370"/>
    <mergeCell ref="U352:U365"/>
    <mergeCell ref="V352:V365"/>
    <mergeCell ref="B370:B371"/>
    <mergeCell ref="C370:D370"/>
    <mergeCell ref="E370:F370"/>
    <mergeCell ref="G370:H370"/>
    <mergeCell ref="I370:J370"/>
    <mergeCell ref="K370:L370"/>
    <mergeCell ref="M370:N370"/>
    <mergeCell ref="O370:P370"/>
    <mergeCell ref="U330:U333"/>
    <mergeCell ref="V330:V333"/>
    <mergeCell ref="Q334:Q340"/>
    <mergeCell ref="R334:R340"/>
    <mergeCell ref="S334:S340"/>
    <mergeCell ref="T334:T340"/>
    <mergeCell ref="U334:U351"/>
    <mergeCell ref="V334:V351"/>
    <mergeCell ref="Q341:Q351"/>
    <mergeCell ref="R341:R351"/>
    <mergeCell ref="S341:S351"/>
    <mergeCell ref="T341:T351"/>
    <mergeCell ref="V266:V329"/>
    <mergeCell ref="K268:K270"/>
    <mergeCell ref="L268:L270"/>
    <mergeCell ref="M277:M288"/>
    <mergeCell ref="N277:N288"/>
    <mergeCell ref="M289:M292"/>
    <mergeCell ref="N289:N292"/>
    <mergeCell ref="M266:M276"/>
    <mergeCell ref="N266:N276"/>
    <mergeCell ref="O266:O294"/>
    <mergeCell ref="P266:P294"/>
    <mergeCell ref="Q266:Q329"/>
    <mergeCell ref="R266:R329"/>
    <mergeCell ref="O295:O302"/>
    <mergeCell ref="P295:P302"/>
    <mergeCell ref="O303:O317"/>
    <mergeCell ref="P303:P317"/>
    <mergeCell ref="O318:O324"/>
    <mergeCell ref="P318:P324"/>
    <mergeCell ref="O325:O329"/>
    <mergeCell ref="P325:P329"/>
    <mergeCell ref="S266:S329"/>
    <mergeCell ref="T266:T329"/>
    <mergeCell ref="U266:U329"/>
    <mergeCell ref="K258:K262"/>
    <mergeCell ref="L258:L262"/>
    <mergeCell ref="K263:K265"/>
    <mergeCell ref="L263:L265"/>
    <mergeCell ref="B266:B351"/>
    <mergeCell ref="K266:K267"/>
    <mergeCell ref="L266:L267"/>
    <mergeCell ref="S255:S265"/>
    <mergeCell ref="T255:T265"/>
    <mergeCell ref="B178:B265"/>
    <mergeCell ref="G178:G183"/>
    <mergeCell ref="H178:H183"/>
    <mergeCell ref="Q330:Q333"/>
    <mergeCell ref="R330:R333"/>
    <mergeCell ref="S330:S333"/>
    <mergeCell ref="T330:T333"/>
    <mergeCell ref="S251:S254"/>
    <mergeCell ref="T251:T254"/>
    <mergeCell ref="M247:M248"/>
    <mergeCell ref="N247:N248"/>
    <mergeCell ref="O247:O250"/>
    <mergeCell ref="P247:P250"/>
    <mergeCell ref="M249:M250"/>
    <mergeCell ref="N249:N250"/>
    <mergeCell ref="U255:U265"/>
    <mergeCell ref="V255:V265"/>
    <mergeCell ref="M257:M265"/>
    <mergeCell ref="N257:N265"/>
    <mergeCell ref="M255:M256"/>
    <mergeCell ref="N255:N256"/>
    <mergeCell ref="O255:O265"/>
    <mergeCell ref="P255:P265"/>
    <mergeCell ref="Q255:Q265"/>
    <mergeCell ref="R255:R265"/>
    <mergeCell ref="M243:M244"/>
    <mergeCell ref="N243:N244"/>
    <mergeCell ref="O243:O246"/>
    <mergeCell ref="P243:P246"/>
    <mergeCell ref="M245:M246"/>
    <mergeCell ref="N245:N246"/>
    <mergeCell ref="U251:U254"/>
    <mergeCell ref="V251:V254"/>
    <mergeCell ref="M253:M254"/>
    <mergeCell ref="N253:N254"/>
    <mergeCell ref="M251:M252"/>
    <mergeCell ref="N251:N252"/>
    <mergeCell ref="O251:O254"/>
    <mergeCell ref="P251:P254"/>
    <mergeCell ref="Q251:Q254"/>
    <mergeCell ref="R251:R254"/>
    <mergeCell ref="I236:I239"/>
    <mergeCell ref="J236:J239"/>
    <mergeCell ref="K236:K239"/>
    <mergeCell ref="L236:L239"/>
    <mergeCell ref="M236:M240"/>
    <mergeCell ref="N236:N240"/>
    <mergeCell ref="O226:O235"/>
    <mergeCell ref="P226:P235"/>
    <mergeCell ref="I231:I235"/>
    <mergeCell ref="J231:J235"/>
    <mergeCell ref="K231:K235"/>
    <mergeCell ref="L231:L235"/>
    <mergeCell ref="M231:M235"/>
    <mergeCell ref="N231:N235"/>
    <mergeCell ref="I226:I230"/>
    <mergeCell ref="J226:J230"/>
    <mergeCell ref="K226:K230"/>
    <mergeCell ref="L226:L230"/>
    <mergeCell ref="M226:M230"/>
    <mergeCell ref="N226:N230"/>
    <mergeCell ref="O236:O242"/>
    <mergeCell ref="P236:P242"/>
    <mergeCell ref="M241:M242"/>
    <mergeCell ref="N241:N242"/>
    <mergeCell ref="O219:O225"/>
    <mergeCell ref="P219:P225"/>
    <mergeCell ref="I221:I225"/>
    <mergeCell ref="J221:J225"/>
    <mergeCell ref="K221:K225"/>
    <mergeCell ref="L221:L225"/>
    <mergeCell ref="M221:M225"/>
    <mergeCell ref="N221:N225"/>
    <mergeCell ref="I219:I220"/>
    <mergeCell ref="J219:J220"/>
    <mergeCell ref="K219:K220"/>
    <mergeCell ref="L219:L220"/>
    <mergeCell ref="M219:M220"/>
    <mergeCell ref="N219:N220"/>
    <mergeCell ref="P209:P218"/>
    <mergeCell ref="I214:I218"/>
    <mergeCell ref="J214:J218"/>
    <mergeCell ref="K214:K218"/>
    <mergeCell ref="L214:L218"/>
    <mergeCell ref="M214:M218"/>
    <mergeCell ref="N214:N218"/>
    <mergeCell ref="J209:J213"/>
    <mergeCell ref="K209:K213"/>
    <mergeCell ref="L209:L213"/>
    <mergeCell ref="M209:M213"/>
    <mergeCell ref="N209:N213"/>
    <mergeCell ref="O209:O218"/>
    <mergeCell ref="I209:I213"/>
    <mergeCell ref="P199:P208"/>
    <mergeCell ref="I204:I208"/>
    <mergeCell ref="J204:J208"/>
    <mergeCell ref="K204:K208"/>
    <mergeCell ref="L204:L208"/>
    <mergeCell ref="M204:M208"/>
    <mergeCell ref="N204:N208"/>
    <mergeCell ref="N196:N198"/>
    <mergeCell ref="O196:O198"/>
    <mergeCell ref="P196:P198"/>
    <mergeCell ref="I199:I203"/>
    <mergeCell ref="J199:J203"/>
    <mergeCell ref="K199:K203"/>
    <mergeCell ref="L199:L203"/>
    <mergeCell ref="M199:M203"/>
    <mergeCell ref="N199:N203"/>
    <mergeCell ref="O199:O208"/>
    <mergeCell ref="L193:L195"/>
    <mergeCell ref="M193:M195"/>
    <mergeCell ref="N193:N195"/>
    <mergeCell ref="O193:O195"/>
    <mergeCell ref="P193:P195"/>
    <mergeCell ref="I196:I198"/>
    <mergeCell ref="J196:J198"/>
    <mergeCell ref="K196:K198"/>
    <mergeCell ref="L196:L198"/>
    <mergeCell ref="M196:M198"/>
    <mergeCell ref="I193:I195"/>
    <mergeCell ref="J193:J195"/>
    <mergeCell ref="K193:K195"/>
    <mergeCell ref="O187:O189"/>
    <mergeCell ref="P187:P189"/>
    <mergeCell ref="I190:I192"/>
    <mergeCell ref="J190:J192"/>
    <mergeCell ref="K190:K192"/>
    <mergeCell ref="L190:L192"/>
    <mergeCell ref="M190:M192"/>
    <mergeCell ref="N190:N192"/>
    <mergeCell ref="O190:O192"/>
    <mergeCell ref="P190:P192"/>
    <mergeCell ref="L178:L183"/>
    <mergeCell ref="M178:M183"/>
    <mergeCell ref="N178:N183"/>
    <mergeCell ref="I187:I189"/>
    <mergeCell ref="J187:J189"/>
    <mergeCell ref="K187:K189"/>
    <mergeCell ref="L187:L189"/>
    <mergeCell ref="M187:M189"/>
    <mergeCell ref="N187:N189"/>
    <mergeCell ref="I178:I183"/>
    <mergeCell ref="J178:J183"/>
    <mergeCell ref="K178:K183"/>
    <mergeCell ref="M161:M168"/>
    <mergeCell ref="N161:N168"/>
    <mergeCell ref="G169:G176"/>
    <mergeCell ref="H169:H176"/>
    <mergeCell ref="I169:I176"/>
    <mergeCell ref="J169:J176"/>
    <mergeCell ref="K169:K176"/>
    <mergeCell ref="L169:L176"/>
    <mergeCell ref="M169:M176"/>
    <mergeCell ref="N169:N176"/>
    <mergeCell ref="G161:G168"/>
    <mergeCell ref="H161:H168"/>
    <mergeCell ref="I161:I168"/>
    <mergeCell ref="J161:J168"/>
    <mergeCell ref="K161:K168"/>
    <mergeCell ref="L161:L168"/>
    <mergeCell ref="M151:M155"/>
    <mergeCell ref="N151:N155"/>
    <mergeCell ref="G156:G160"/>
    <mergeCell ref="H156:H160"/>
    <mergeCell ref="I156:I160"/>
    <mergeCell ref="J156:J160"/>
    <mergeCell ref="K156:K160"/>
    <mergeCell ref="L156:L160"/>
    <mergeCell ref="M156:M160"/>
    <mergeCell ref="N156:N160"/>
    <mergeCell ref="G151:G155"/>
    <mergeCell ref="H151:H155"/>
    <mergeCell ref="I151:I155"/>
    <mergeCell ref="J151:J155"/>
    <mergeCell ref="K151:K155"/>
    <mergeCell ref="L151:L155"/>
    <mergeCell ref="M141:M145"/>
    <mergeCell ref="N141:N145"/>
    <mergeCell ref="G146:G150"/>
    <mergeCell ref="H146:H150"/>
    <mergeCell ref="I146:I150"/>
    <mergeCell ref="J146:J150"/>
    <mergeCell ref="K146:K150"/>
    <mergeCell ref="L146:L150"/>
    <mergeCell ref="M146:M150"/>
    <mergeCell ref="N146:N150"/>
    <mergeCell ref="G141:G145"/>
    <mergeCell ref="H141:H145"/>
    <mergeCell ref="I141:I145"/>
    <mergeCell ref="J141:J145"/>
    <mergeCell ref="K141:K145"/>
    <mergeCell ref="L141:L145"/>
    <mergeCell ref="M131:M135"/>
    <mergeCell ref="N131:N135"/>
    <mergeCell ref="G136:G140"/>
    <mergeCell ref="H136:H140"/>
    <mergeCell ref="I136:I140"/>
    <mergeCell ref="J136:J140"/>
    <mergeCell ref="K136:K140"/>
    <mergeCell ref="L136:L140"/>
    <mergeCell ref="M136:M140"/>
    <mergeCell ref="N136:N140"/>
    <mergeCell ref="G131:G135"/>
    <mergeCell ref="H131:H135"/>
    <mergeCell ref="I131:I135"/>
    <mergeCell ref="J131:J135"/>
    <mergeCell ref="K131:K135"/>
    <mergeCell ref="L131:L135"/>
    <mergeCell ref="M127:M128"/>
    <mergeCell ref="N127:N128"/>
    <mergeCell ref="G129:G130"/>
    <mergeCell ref="H129:H130"/>
    <mergeCell ref="I129:I130"/>
    <mergeCell ref="J129:J130"/>
    <mergeCell ref="K129:K130"/>
    <mergeCell ref="L129:L130"/>
    <mergeCell ref="M129:M130"/>
    <mergeCell ref="N129:N130"/>
    <mergeCell ref="G127:G128"/>
    <mergeCell ref="H127:H128"/>
    <mergeCell ref="I127:I128"/>
    <mergeCell ref="J127:J128"/>
    <mergeCell ref="K127:K128"/>
    <mergeCell ref="L127:L128"/>
    <mergeCell ref="M123:M124"/>
    <mergeCell ref="N123:N124"/>
    <mergeCell ref="G125:G126"/>
    <mergeCell ref="H125:H126"/>
    <mergeCell ref="I125:I126"/>
    <mergeCell ref="J125:J126"/>
    <mergeCell ref="K125:K126"/>
    <mergeCell ref="L125:L126"/>
    <mergeCell ref="M125:M126"/>
    <mergeCell ref="N125:N126"/>
    <mergeCell ref="G123:G124"/>
    <mergeCell ref="H123:H124"/>
    <mergeCell ref="I123:I124"/>
    <mergeCell ref="J123:J124"/>
    <mergeCell ref="K123:K124"/>
    <mergeCell ref="L123:L124"/>
    <mergeCell ref="G117:G118"/>
    <mergeCell ref="H117:H118"/>
    <mergeCell ref="I117:I118"/>
    <mergeCell ref="J117:J118"/>
    <mergeCell ref="K117:K118"/>
    <mergeCell ref="L117:L118"/>
    <mergeCell ref="G115:G116"/>
    <mergeCell ref="H115:H116"/>
    <mergeCell ref="I115:I116"/>
    <mergeCell ref="J115:J116"/>
    <mergeCell ref="K115:K116"/>
    <mergeCell ref="L115:L116"/>
    <mergeCell ref="I111:I112"/>
    <mergeCell ref="J111:J112"/>
    <mergeCell ref="K111:K112"/>
    <mergeCell ref="L111:L112"/>
    <mergeCell ref="G113:G114"/>
    <mergeCell ref="H113:H114"/>
    <mergeCell ref="I113:I114"/>
    <mergeCell ref="J113:J114"/>
    <mergeCell ref="K113:K114"/>
    <mergeCell ref="L113:L114"/>
    <mergeCell ref="E87:E88"/>
    <mergeCell ref="F87:F88"/>
    <mergeCell ref="G87:G88"/>
    <mergeCell ref="H87:H88"/>
    <mergeCell ref="B89:B177"/>
    <mergeCell ref="E89:E90"/>
    <mergeCell ref="F89:F90"/>
    <mergeCell ref="G89:G90"/>
    <mergeCell ref="H89:H90"/>
    <mergeCell ref="E91:E92"/>
    <mergeCell ref="B5:B88"/>
    <mergeCell ref="E95:E96"/>
    <mergeCell ref="F95:F96"/>
    <mergeCell ref="G95:G96"/>
    <mergeCell ref="H95:H96"/>
    <mergeCell ref="G111:G112"/>
    <mergeCell ref="H111:H112"/>
    <mergeCell ref="F91:F92"/>
    <mergeCell ref="G91:G92"/>
    <mergeCell ref="H91:H92"/>
    <mergeCell ref="E93:E94"/>
    <mergeCell ref="F93:F94"/>
    <mergeCell ref="G93:G94"/>
    <mergeCell ref="H93:H94"/>
    <mergeCell ref="E82:E84"/>
    <mergeCell ref="F82:F84"/>
    <mergeCell ref="G82:G84"/>
    <mergeCell ref="H82:H84"/>
    <mergeCell ref="E85:E86"/>
    <mergeCell ref="F85:F86"/>
    <mergeCell ref="G85:G86"/>
    <mergeCell ref="H85:H86"/>
    <mergeCell ref="E76:E78"/>
    <mergeCell ref="F76:F78"/>
    <mergeCell ref="G76:G78"/>
    <mergeCell ref="H76:H78"/>
    <mergeCell ref="E79:E81"/>
    <mergeCell ref="F79:F81"/>
    <mergeCell ref="G79:G81"/>
    <mergeCell ref="H79:H81"/>
    <mergeCell ref="E71:E72"/>
    <mergeCell ref="F71:F72"/>
    <mergeCell ref="G71:G72"/>
    <mergeCell ref="H71:H72"/>
    <mergeCell ref="E73:E75"/>
    <mergeCell ref="F73:F75"/>
    <mergeCell ref="G73:G75"/>
    <mergeCell ref="H73:H75"/>
    <mergeCell ref="E67:E68"/>
    <mergeCell ref="F67:F68"/>
    <mergeCell ref="G67:G68"/>
    <mergeCell ref="H67:H68"/>
    <mergeCell ref="E69:E70"/>
    <mergeCell ref="F69:F70"/>
    <mergeCell ref="G69:G70"/>
    <mergeCell ref="H69:H70"/>
    <mergeCell ref="E63:E64"/>
    <mergeCell ref="F63:F64"/>
    <mergeCell ref="G63:G64"/>
    <mergeCell ref="H63:H64"/>
    <mergeCell ref="E65:E66"/>
    <mergeCell ref="F65:F66"/>
    <mergeCell ref="G65:G66"/>
    <mergeCell ref="H65:H66"/>
    <mergeCell ref="E59:E60"/>
    <mergeCell ref="F59:F60"/>
    <mergeCell ref="G59:G60"/>
    <mergeCell ref="H59:H60"/>
    <mergeCell ref="E61:E62"/>
    <mergeCell ref="F61:F62"/>
    <mergeCell ref="G61:G62"/>
    <mergeCell ref="H61:H62"/>
    <mergeCell ref="E43:E44"/>
    <mergeCell ref="F43:F44"/>
    <mergeCell ref="E57:E58"/>
    <mergeCell ref="F57:F58"/>
    <mergeCell ref="G57:G58"/>
    <mergeCell ref="H57:H58"/>
    <mergeCell ref="Q3:R3"/>
    <mergeCell ref="S3:T3"/>
    <mergeCell ref="U3:V3"/>
    <mergeCell ref="E37:E38"/>
    <mergeCell ref="F37:F38"/>
    <mergeCell ref="E39:E40"/>
    <mergeCell ref="F39:F40"/>
    <mergeCell ref="E41:E42"/>
    <mergeCell ref="F41:F42"/>
    <mergeCell ref="B1:V1"/>
    <mergeCell ref="B2:V2"/>
    <mergeCell ref="B3:B4"/>
    <mergeCell ref="C3:D3"/>
    <mergeCell ref="E3:F3"/>
    <mergeCell ref="G3:H3"/>
    <mergeCell ref="I3:J3"/>
    <mergeCell ref="K3:L3"/>
    <mergeCell ref="M3:N3"/>
    <mergeCell ref="O3:P3"/>
  </mergeCells>
  <phoneticPr fontId="2"/>
  <pageMargins left="0.78740157480314965" right="0.78740157480314965" top="0.78740157480314965" bottom="0.78740157480314965" header="0.31496062992125984" footer="0.31496062992125984"/>
  <pageSetup paperSize="9" scale="61" firstPageNumber="2" fitToHeight="5" orientation="portrait" useFirstPageNumber="1" r:id="rId1"/>
  <headerFooter>
    <oddFooter xml:space="preserve">&amp;C&amp;12&amp;P </oddFooter>
  </headerFooter>
  <rowBreaks count="4" manualBreakCount="4">
    <brk id="88" min="1" max="21" man="1"/>
    <brk id="177" min="1" max="21" man="1"/>
    <brk id="265" min="1" max="21" man="1"/>
    <brk id="351" min="1" max="21"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S449"/>
  <sheetViews>
    <sheetView view="pageBreakPreview" zoomScale="95" zoomScaleNormal="100" zoomScaleSheetLayoutView="95" workbookViewId="0">
      <pane xSplit="2" ySplit="5" topLeftCell="C6" activePane="bottomRight" state="frozen"/>
      <selection sqref="A1:P1"/>
      <selection pane="topRight" sqref="A1:P1"/>
      <selection pane="bottomLeft" sqref="A1:P1"/>
      <selection pane="bottomRight" activeCell="V291" sqref="V291"/>
    </sheetView>
  </sheetViews>
  <sheetFormatPr defaultColWidth="9.375" defaultRowHeight="10.8"/>
  <cols>
    <col min="1" max="1" width="2.625" style="67" customWidth="1"/>
    <col min="2" max="2" width="6.5" style="67" customWidth="1"/>
    <col min="3" max="3" width="5.625" style="67" customWidth="1"/>
    <col min="4" max="6" width="10.875" style="67" customWidth="1"/>
    <col min="7" max="7" width="5.625" style="67" customWidth="1"/>
    <col min="8" max="10" width="10.875" style="67" customWidth="1"/>
    <col min="11" max="11" width="5.625" style="67" customWidth="1"/>
    <col min="12" max="14" width="10.875" style="67" customWidth="1"/>
    <col min="15" max="15" width="5.625" style="67" customWidth="1"/>
    <col min="16" max="18" width="10.875" style="67" customWidth="1"/>
    <col min="19" max="16384" width="9.375" style="67"/>
  </cols>
  <sheetData>
    <row r="1" spans="2:19" ht="22.5" customHeight="1">
      <c r="B1" s="1061" t="s">
        <v>6</v>
      </c>
      <c r="C1" s="1061"/>
      <c r="D1" s="1061"/>
      <c r="E1" s="1061"/>
      <c r="F1" s="1061"/>
      <c r="G1" s="1061"/>
      <c r="H1" s="1061"/>
      <c r="I1" s="1061"/>
      <c r="J1" s="1061"/>
      <c r="K1" s="1061"/>
      <c r="L1" s="1061"/>
      <c r="M1" s="1061"/>
      <c r="N1" s="1061"/>
      <c r="O1" s="1061"/>
      <c r="P1" s="1061"/>
      <c r="Q1" s="1061"/>
      <c r="R1" s="1061"/>
      <c r="S1" s="110"/>
    </row>
    <row r="2" spans="2:19" ht="15" customHeight="1">
      <c r="B2" s="1062" t="s">
        <v>7</v>
      </c>
      <c r="C2" s="1062"/>
      <c r="D2" s="1062"/>
      <c r="E2" s="1062"/>
      <c r="F2" s="1062"/>
      <c r="G2" s="1062"/>
      <c r="H2" s="1062"/>
      <c r="I2" s="1062"/>
      <c r="J2" s="1062"/>
      <c r="K2" s="1062"/>
      <c r="L2" s="1062"/>
      <c r="M2" s="1062"/>
      <c r="N2" s="1062"/>
      <c r="O2" s="1062"/>
      <c r="P2" s="1062"/>
      <c r="Q2" s="1062"/>
      <c r="R2" s="1062"/>
      <c r="S2" s="110"/>
    </row>
    <row r="3" spans="2:19" ht="12" customHeight="1" thickBot="1">
      <c r="B3" s="625"/>
      <c r="C3" s="625"/>
      <c r="D3" s="625"/>
      <c r="E3" s="625"/>
      <c r="F3" s="625"/>
      <c r="G3" s="625"/>
      <c r="H3" s="625"/>
      <c r="I3" s="625"/>
      <c r="J3" s="625"/>
      <c r="K3" s="625"/>
      <c r="L3" s="625"/>
      <c r="M3" s="625"/>
      <c r="N3" s="625"/>
      <c r="O3" s="671"/>
      <c r="P3" s="672"/>
      <c r="Q3" s="672"/>
      <c r="R3" s="672" t="s">
        <v>684</v>
      </c>
      <c r="S3" s="110"/>
    </row>
    <row r="4" spans="2:19" ht="17.25" customHeight="1">
      <c r="B4" s="1054" t="s">
        <v>15</v>
      </c>
      <c r="C4" s="1006" t="s">
        <v>2</v>
      </c>
      <c r="D4" s="1007"/>
      <c r="E4" s="1007"/>
      <c r="F4" s="1064"/>
      <c r="G4" s="1006" t="s">
        <v>3</v>
      </c>
      <c r="H4" s="1007"/>
      <c r="I4" s="1007"/>
      <c r="J4" s="1064"/>
      <c r="K4" s="1006" t="s">
        <v>4</v>
      </c>
      <c r="L4" s="1007"/>
      <c r="M4" s="1007"/>
      <c r="N4" s="1064"/>
      <c r="O4" s="1006" t="s">
        <v>5</v>
      </c>
      <c r="P4" s="1007"/>
      <c r="Q4" s="1007"/>
      <c r="R4" s="1008"/>
      <c r="S4" s="110"/>
    </row>
    <row r="5" spans="2:19" ht="17.25" customHeight="1">
      <c r="B5" s="1063"/>
      <c r="C5" s="2" t="s">
        <v>0</v>
      </c>
      <c r="D5" s="14" t="s">
        <v>9</v>
      </c>
      <c r="E5" s="14" t="s">
        <v>10</v>
      </c>
      <c r="F5" s="3" t="s">
        <v>11</v>
      </c>
      <c r="G5" s="2" t="s">
        <v>0</v>
      </c>
      <c r="H5" s="9" t="s">
        <v>9</v>
      </c>
      <c r="I5" s="14" t="s">
        <v>10</v>
      </c>
      <c r="J5" s="3" t="s">
        <v>11</v>
      </c>
      <c r="K5" s="2" t="s">
        <v>0</v>
      </c>
      <c r="L5" s="9" t="s">
        <v>9</v>
      </c>
      <c r="M5" s="14" t="s">
        <v>12</v>
      </c>
      <c r="N5" s="3" t="s">
        <v>11</v>
      </c>
      <c r="O5" s="2" t="s">
        <v>0</v>
      </c>
      <c r="P5" s="9" t="s">
        <v>9</v>
      </c>
      <c r="Q5" s="14" t="s">
        <v>12</v>
      </c>
      <c r="R5" s="4" t="s">
        <v>11</v>
      </c>
    </row>
    <row r="6" spans="2:19" ht="13.5" customHeight="1">
      <c r="B6" s="1065" t="s">
        <v>518</v>
      </c>
      <c r="C6" s="140">
        <v>1</v>
      </c>
      <c r="D6" s="141">
        <v>216700</v>
      </c>
      <c r="E6" s="142">
        <f>ROUNDDOWN(D6*0.05,0)</f>
        <v>10835</v>
      </c>
      <c r="F6" s="662">
        <f>D6+E6</f>
        <v>227535</v>
      </c>
      <c r="G6" s="163"/>
      <c r="H6" s="184"/>
      <c r="I6" s="184"/>
      <c r="J6" s="184"/>
      <c r="K6" s="185"/>
      <c r="L6" s="185"/>
      <c r="M6" s="185"/>
      <c r="N6" s="185"/>
      <c r="O6" s="185"/>
      <c r="P6" s="184"/>
      <c r="Q6" s="184"/>
      <c r="R6" s="673"/>
    </row>
    <row r="7" spans="2:19" ht="13.5" customHeight="1">
      <c r="B7" s="1057"/>
      <c r="C7" s="145">
        <v>2</v>
      </c>
      <c r="D7" s="146">
        <v>219100</v>
      </c>
      <c r="E7" s="147">
        <f t="shared" ref="E7:E70" si="0">ROUNDDOWN(D7*0.05,0)</f>
        <v>10955</v>
      </c>
      <c r="F7" s="372">
        <f t="shared" ref="F7:F70" si="1">D7+E7</f>
        <v>230055</v>
      </c>
      <c r="G7" s="143"/>
      <c r="H7" s="185"/>
      <c r="I7" s="185"/>
      <c r="J7" s="185"/>
      <c r="K7" s="185"/>
      <c r="L7" s="185"/>
      <c r="M7" s="185"/>
      <c r="N7" s="185"/>
      <c r="O7" s="185"/>
      <c r="P7" s="185"/>
      <c r="Q7" s="185"/>
      <c r="R7" s="674"/>
    </row>
    <row r="8" spans="2:19" ht="13.5" customHeight="1">
      <c r="B8" s="1057"/>
      <c r="C8" s="145">
        <v>3</v>
      </c>
      <c r="D8" s="146">
        <v>221400</v>
      </c>
      <c r="E8" s="147">
        <f t="shared" si="0"/>
        <v>11070</v>
      </c>
      <c r="F8" s="372">
        <f t="shared" si="1"/>
        <v>232470</v>
      </c>
      <c r="G8" s="143"/>
      <c r="H8" s="185"/>
      <c r="I8" s="185"/>
      <c r="J8" s="185"/>
      <c r="K8" s="185"/>
      <c r="L8" s="185"/>
      <c r="M8" s="185"/>
      <c r="N8" s="185"/>
      <c r="O8" s="185"/>
      <c r="P8" s="185"/>
      <c r="Q8" s="185"/>
      <c r="R8" s="674"/>
    </row>
    <row r="9" spans="2:19" ht="13.5" customHeight="1">
      <c r="B9" s="1057"/>
      <c r="C9" s="178">
        <v>4</v>
      </c>
      <c r="D9" s="645">
        <v>223700</v>
      </c>
      <c r="E9" s="149">
        <f t="shared" si="0"/>
        <v>11185</v>
      </c>
      <c r="F9" s="657">
        <f t="shared" si="1"/>
        <v>234885</v>
      </c>
      <c r="G9" s="143"/>
      <c r="H9" s="185"/>
      <c r="I9" s="185"/>
      <c r="J9" s="185"/>
      <c r="K9" s="185"/>
      <c r="L9" s="185"/>
      <c r="M9" s="185"/>
      <c r="N9" s="185"/>
      <c r="O9" s="185"/>
      <c r="P9" s="185"/>
      <c r="Q9" s="185"/>
      <c r="R9" s="674"/>
    </row>
    <row r="10" spans="2:19" ht="13.5" customHeight="1">
      <c r="B10" s="1057"/>
      <c r="C10" s="176">
        <v>5</v>
      </c>
      <c r="D10" s="151">
        <v>226000</v>
      </c>
      <c r="E10" s="152">
        <f t="shared" si="0"/>
        <v>11300</v>
      </c>
      <c r="F10" s="660">
        <f t="shared" si="1"/>
        <v>237300</v>
      </c>
      <c r="G10" s="143"/>
      <c r="H10" s="185"/>
      <c r="I10" s="185"/>
      <c r="J10" s="185"/>
      <c r="K10" s="185"/>
      <c r="L10" s="185"/>
      <c r="M10" s="185"/>
      <c r="N10" s="185"/>
      <c r="O10" s="185"/>
      <c r="P10" s="185"/>
      <c r="Q10" s="185"/>
      <c r="R10" s="674"/>
    </row>
    <row r="11" spans="2:19" ht="13.5" customHeight="1">
      <c r="B11" s="1057"/>
      <c r="C11" s="145">
        <v>6</v>
      </c>
      <c r="D11" s="146">
        <v>228300</v>
      </c>
      <c r="E11" s="147">
        <f t="shared" si="0"/>
        <v>11415</v>
      </c>
      <c r="F11" s="372">
        <f t="shared" si="1"/>
        <v>239715</v>
      </c>
      <c r="G11" s="143"/>
      <c r="H11" s="185"/>
      <c r="I11" s="185"/>
      <c r="J11" s="185"/>
      <c r="K11" s="185"/>
      <c r="L11" s="185"/>
      <c r="M11" s="185"/>
      <c r="N11" s="185"/>
      <c r="O11" s="185"/>
      <c r="P11" s="185"/>
      <c r="Q11" s="185"/>
      <c r="R11" s="674"/>
    </row>
    <row r="12" spans="2:19" ht="13.5" customHeight="1">
      <c r="B12" s="1057"/>
      <c r="C12" s="145">
        <v>7</v>
      </c>
      <c r="D12" s="146">
        <v>230600</v>
      </c>
      <c r="E12" s="147">
        <f t="shared" si="0"/>
        <v>11530</v>
      </c>
      <c r="F12" s="372">
        <f t="shared" si="1"/>
        <v>242130</v>
      </c>
      <c r="G12" s="143"/>
      <c r="H12" s="185"/>
      <c r="I12" s="185"/>
      <c r="J12" s="185"/>
      <c r="K12" s="185"/>
      <c r="L12" s="185"/>
      <c r="M12" s="185"/>
      <c r="N12" s="185"/>
      <c r="O12" s="185"/>
      <c r="P12" s="185"/>
      <c r="Q12" s="185"/>
      <c r="R12" s="674"/>
    </row>
    <row r="13" spans="2:19" ht="13.5" customHeight="1">
      <c r="B13" s="1057"/>
      <c r="C13" s="148">
        <v>8</v>
      </c>
      <c r="D13" s="155">
        <v>232800</v>
      </c>
      <c r="E13" s="156">
        <f t="shared" si="0"/>
        <v>11640</v>
      </c>
      <c r="F13" s="375">
        <f t="shared" si="1"/>
        <v>244440</v>
      </c>
      <c r="G13" s="143"/>
      <c r="H13" s="185"/>
      <c r="I13" s="185"/>
      <c r="J13" s="185"/>
      <c r="K13" s="185"/>
      <c r="L13" s="185"/>
      <c r="M13" s="185"/>
      <c r="N13" s="185"/>
      <c r="O13" s="185"/>
      <c r="P13" s="185"/>
      <c r="Q13" s="185"/>
      <c r="R13" s="674"/>
    </row>
    <row r="14" spans="2:19" ht="13.5" customHeight="1">
      <c r="B14" s="1057"/>
      <c r="C14" s="140">
        <v>9</v>
      </c>
      <c r="D14" s="141">
        <v>235100</v>
      </c>
      <c r="E14" s="152">
        <f t="shared" si="0"/>
        <v>11755</v>
      </c>
      <c r="F14" s="660">
        <f>D14+E14</f>
        <v>246855</v>
      </c>
      <c r="G14" s="143"/>
      <c r="H14" s="185"/>
      <c r="I14" s="185"/>
      <c r="J14" s="185"/>
      <c r="K14" s="185"/>
      <c r="L14" s="185"/>
      <c r="M14" s="185"/>
      <c r="N14" s="185"/>
      <c r="O14" s="185"/>
      <c r="P14" s="185"/>
      <c r="Q14" s="185"/>
      <c r="R14" s="674"/>
    </row>
    <row r="15" spans="2:19" ht="13.5" customHeight="1">
      <c r="B15" s="1057"/>
      <c r="C15" s="145">
        <v>10</v>
      </c>
      <c r="D15" s="146">
        <v>237300</v>
      </c>
      <c r="E15" s="147">
        <f t="shared" si="0"/>
        <v>11865</v>
      </c>
      <c r="F15" s="372">
        <f t="shared" si="1"/>
        <v>249165</v>
      </c>
      <c r="G15" s="143"/>
      <c r="H15" s="185"/>
      <c r="I15" s="185"/>
      <c r="J15" s="185"/>
      <c r="K15" s="185"/>
      <c r="L15" s="185"/>
      <c r="M15" s="185"/>
      <c r="N15" s="185"/>
      <c r="O15" s="185"/>
      <c r="P15" s="185"/>
      <c r="Q15" s="185"/>
      <c r="R15" s="674"/>
    </row>
    <row r="16" spans="2:19" ht="13.5" customHeight="1">
      <c r="B16" s="1057"/>
      <c r="C16" s="145">
        <v>11</v>
      </c>
      <c r="D16" s="146">
        <v>239700</v>
      </c>
      <c r="E16" s="147">
        <f t="shared" si="0"/>
        <v>11985</v>
      </c>
      <c r="F16" s="372">
        <f t="shared" si="1"/>
        <v>251685</v>
      </c>
      <c r="G16" s="143"/>
      <c r="H16" s="185"/>
      <c r="I16" s="185"/>
      <c r="J16" s="185"/>
      <c r="K16" s="185"/>
      <c r="L16" s="185"/>
      <c r="M16" s="185"/>
      <c r="N16" s="185"/>
      <c r="O16" s="185"/>
      <c r="P16" s="185"/>
      <c r="Q16" s="185"/>
      <c r="R16" s="674"/>
    </row>
    <row r="17" spans="2:18" ht="13.5" customHeight="1">
      <c r="B17" s="1057"/>
      <c r="C17" s="178">
        <v>12</v>
      </c>
      <c r="D17" s="645">
        <v>241900</v>
      </c>
      <c r="E17" s="156">
        <f t="shared" si="0"/>
        <v>12095</v>
      </c>
      <c r="F17" s="375">
        <f t="shared" si="1"/>
        <v>253995</v>
      </c>
      <c r="G17" s="143"/>
      <c r="H17" s="185"/>
      <c r="I17" s="185"/>
      <c r="J17" s="185"/>
      <c r="K17" s="185"/>
      <c r="L17" s="185"/>
      <c r="M17" s="185"/>
      <c r="N17" s="185"/>
      <c r="O17" s="185"/>
      <c r="P17" s="185"/>
      <c r="Q17" s="185"/>
      <c r="R17" s="674"/>
    </row>
    <row r="18" spans="2:18" ht="13.5" customHeight="1">
      <c r="B18" s="1057"/>
      <c r="C18" s="176">
        <v>13</v>
      </c>
      <c r="D18" s="151">
        <v>244200</v>
      </c>
      <c r="E18" s="152">
        <f t="shared" si="0"/>
        <v>12210</v>
      </c>
      <c r="F18" s="660">
        <f t="shared" si="1"/>
        <v>256410</v>
      </c>
      <c r="G18" s="143"/>
      <c r="H18" s="185"/>
      <c r="I18" s="185"/>
      <c r="J18" s="185"/>
      <c r="K18" s="185"/>
      <c r="L18" s="185"/>
      <c r="M18" s="185"/>
      <c r="N18" s="185"/>
      <c r="O18" s="185"/>
      <c r="P18" s="185"/>
      <c r="Q18" s="185"/>
      <c r="R18" s="674"/>
    </row>
    <row r="19" spans="2:18" ht="13.5" customHeight="1">
      <c r="B19" s="1057"/>
      <c r="C19" s="145">
        <v>14</v>
      </c>
      <c r="D19" s="146">
        <v>246300</v>
      </c>
      <c r="E19" s="147">
        <f t="shared" si="0"/>
        <v>12315</v>
      </c>
      <c r="F19" s="372">
        <f t="shared" si="1"/>
        <v>258615</v>
      </c>
      <c r="G19" s="143"/>
      <c r="H19" s="185"/>
      <c r="I19" s="185"/>
      <c r="J19" s="185"/>
      <c r="K19" s="185"/>
      <c r="L19" s="185"/>
      <c r="M19" s="185"/>
      <c r="N19" s="185"/>
      <c r="O19" s="185"/>
      <c r="P19" s="185"/>
      <c r="Q19" s="185"/>
      <c r="R19" s="674"/>
    </row>
    <row r="20" spans="2:18" ht="13.5" customHeight="1">
      <c r="B20" s="1057"/>
      <c r="C20" s="145">
        <v>15</v>
      </c>
      <c r="D20" s="146">
        <v>248500</v>
      </c>
      <c r="E20" s="147">
        <f t="shared" si="0"/>
        <v>12425</v>
      </c>
      <c r="F20" s="372">
        <f t="shared" si="1"/>
        <v>260925</v>
      </c>
      <c r="G20" s="143"/>
      <c r="H20" s="185"/>
      <c r="I20" s="185"/>
      <c r="J20" s="185"/>
      <c r="K20" s="185"/>
      <c r="L20" s="185"/>
      <c r="M20" s="185"/>
      <c r="N20" s="185"/>
      <c r="O20" s="185"/>
      <c r="P20" s="185"/>
      <c r="Q20" s="185"/>
      <c r="R20" s="674"/>
    </row>
    <row r="21" spans="2:18" ht="13.5" customHeight="1">
      <c r="B21" s="1057"/>
      <c r="C21" s="148">
        <v>16</v>
      </c>
      <c r="D21" s="155">
        <v>250600</v>
      </c>
      <c r="E21" s="156">
        <f t="shared" si="0"/>
        <v>12530</v>
      </c>
      <c r="F21" s="375">
        <f t="shared" si="1"/>
        <v>263130</v>
      </c>
      <c r="G21" s="143"/>
      <c r="H21" s="185"/>
      <c r="I21" s="185"/>
      <c r="J21" s="185"/>
      <c r="K21" s="185"/>
      <c r="L21" s="185"/>
      <c r="M21" s="185"/>
      <c r="N21" s="185"/>
      <c r="O21" s="185"/>
      <c r="P21" s="185"/>
      <c r="Q21" s="185"/>
      <c r="R21" s="674"/>
    </row>
    <row r="22" spans="2:18" ht="13.5" customHeight="1">
      <c r="B22" s="1057"/>
      <c r="C22" s="140">
        <v>17</v>
      </c>
      <c r="D22" s="141">
        <v>252900</v>
      </c>
      <c r="E22" s="152">
        <f t="shared" si="0"/>
        <v>12645</v>
      </c>
      <c r="F22" s="660">
        <f t="shared" si="1"/>
        <v>265545</v>
      </c>
      <c r="G22" s="143"/>
      <c r="H22" s="185"/>
      <c r="I22" s="185"/>
      <c r="J22" s="185"/>
      <c r="K22" s="185"/>
      <c r="L22" s="185"/>
      <c r="M22" s="185"/>
      <c r="N22" s="185"/>
      <c r="O22" s="185"/>
      <c r="P22" s="185"/>
      <c r="Q22" s="185"/>
      <c r="R22" s="674"/>
    </row>
    <row r="23" spans="2:18" ht="13.5" customHeight="1">
      <c r="B23" s="1057"/>
      <c r="C23" s="145">
        <v>18</v>
      </c>
      <c r="D23" s="146">
        <v>254700</v>
      </c>
      <c r="E23" s="147">
        <f t="shared" si="0"/>
        <v>12735</v>
      </c>
      <c r="F23" s="372">
        <f t="shared" si="1"/>
        <v>267435</v>
      </c>
      <c r="G23" s="143"/>
      <c r="H23" s="185"/>
      <c r="I23" s="185"/>
      <c r="J23" s="185"/>
      <c r="K23" s="185"/>
      <c r="L23" s="185"/>
      <c r="M23" s="185"/>
      <c r="N23" s="185"/>
      <c r="O23" s="185"/>
      <c r="P23" s="185"/>
      <c r="Q23" s="185"/>
      <c r="R23" s="674"/>
    </row>
    <row r="24" spans="2:18" ht="13.5" customHeight="1">
      <c r="B24" s="1057"/>
      <c r="C24" s="145">
        <v>19</v>
      </c>
      <c r="D24" s="146">
        <v>256500</v>
      </c>
      <c r="E24" s="147">
        <f t="shared" si="0"/>
        <v>12825</v>
      </c>
      <c r="F24" s="372">
        <f t="shared" si="1"/>
        <v>269325</v>
      </c>
      <c r="G24" s="143"/>
      <c r="H24" s="185"/>
      <c r="I24" s="185"/>
      <c r="J24" s="185"/>
      <c r="K24" s="185"/>
      <c r="L24" s="185"/>
      <c r="M24" s="185"/>
      <c r="N24" s="185"/>
      <c r="O24" s="185"/>
      <c r="P24" s="185"/>
      <c r="Q24" s="185"/>
      <c r="R24" s="674"/>
    </row>
    <row r="25" spans="2:18" ht="13.5" customHeight="1">
      <c r="B25" s="1057"/>
      <c r="C25" s="178">
        <v>20</v>
      </c>
      <c r="D25" s="645">
        <v>258200</v>
      </c>
      <c r="E25" s="156">
        <f t="shared" si="0"/>
        <v>12910</v>
      </c>
      <c r="F25" s="375">
        <f t="shared" si="1"/>
        <v>271110</v>
      </c>
      <c r="G25" s="159"/>
      <c r="H25" s="675"/>
      <c r="I25" s="675"/>
      <c r="J25" s="675"/>
      <c r="K25" s="185"/>
      <c r="L25" s="185"/>
      <c r="M25" s="185"/>
      <c r="N25" s="185"/>
      <c r="O25" s="185"/>
      <c r="P25" s="185"/>
      <c r="Q25" s="185"/>
      <c r="R25" s="674"/>
    </row>
    <row r="26" spans="2:18" ht="13.5" customHeight="1">
      <c r="B26" s="1057"/>
      <c r="C26" s="176">
        <v>21</v>
      </c>
      <c r="D26" s="151">
        <v>260000</v>
      </c>
      <c r="E26" s="152">
        <f t="shared" si="0"/>
        <v>13000</v>
      </c>
      <c r="F26" s="632">
        <f t="shared" si="1"/>
        <v>273000</v>
      </c>
      <c r="G26" s="140">
        <v>1</v>
      </c>
      <c r="H26" s="141">
        <v>264300</v>
      </c>
      <c r="I26" s="142">
        <f>ROUNDDOWN(H26*0.05,0)</f>
        <v>13215</v>
      </c>
      <c r="J26" s="662">
        <f t="shared" ref="J26:J54" si="2">H26+I26</f>
        <v>277515</v>
      </c>
      <c r="K26" s="143"/>
      <c r="L26" s="185"/>
      <c r="M26" s="185"/>
      <c r="N26" s="185"/>
      <c r="O26" s="185"/>
      <c r="P26" s="185"/>
      <c r="Q26" s="185"/>
      <c r="R26" s="674"/>
    </row>
    <row r="27" spans="2:18" ht="13.5" customHeight="1">
      <c r="B27" s="1057"/>
      <c r="C27" s="145">
        <v>22</v>
      </c>
      <c r="D27" s="146">
        <v>261300</v>
      </c>
      <c r="E27" s="147">
        <f t="shared" si="0"/>
        <v>13065</v>
      </c>
      <c r="F27" s="339">
        <f t="shared" si="1"/>
        <v>274365</v>
      </c>
      <c r="G27" s="145">
        <v>2</v>
      </c>
      <c r="H27" s="146">
        <v>265700</v>
      </c>
      <c r="I27" s="147">
        <f t="shared" ref="I27:I49" si="3">ROUNDDOWN(H27*0.05,0)</f>
        <v>13285</v>
      </c>
      <c r="J27" s="372">
        <f t="shared" si="2"/>
        <v>278985</v>
      </c>
      <c r="K27" s="143"/>
      <c r="L27" s="185"/>
      <c r="M27" s="185"/>
      <c r="N27" s="185"/>
      <c r="O27" s="185"/>
      <c r="P27" s="185"/>
      <c r="Q27" s="185"/>
      <c r="R27" s="674"/>
    </row>
    <row r="28" spans="2:18" ht="13.5" customHeight="1">
      <c r="B28" s="1057"/>
      <c r="C28" s="145">
        <v>23</v>
      </c>
      <c r="D28" s="146">
        <v>262600</v>
      </c>
      <c r="E28" s="147">
        <f t="shared" si="0"/>
        <v>13130</v>
      </c>
      <c r="F28" s="339">
        <f t="shared" si="1"/>
        <v>275730</v>
      </c>
      <c r="G28" s="145">
        <v>3</v>
      </c>
      <c r="H28" s="146">
        <v>267300</v>
      </c>
      <c r="I28" s="147">
        <f t="shared" si="3"/>
        <v>13365</v>
      </c>
      <c r="J28" s="372">
        <f t="shared" si="2"/>
        <v>280665</v>
      </c>
      <c r="K28" s="143"/>
      <c r="L28" s="185"/>
      <c r="M28" s="185"/>
      <c r="N28" s="185"/>
      <c r="O28" s="185"/>
      <c r="P28" s="185"/>
      <c r="Q28" s="185"/>
      <c r="R28" s="674"/>
    </row>
    <row r="29" spans="2:18" ht="13.5" customHeight="1">
      <c r="B29" s="1057"/>
      <c r="C29" s="148">
        <v>24</v>
      </c>
      <c r="D29" s="155">
        <v>263800</v>
      </c>
      <c r="E29" s="156">
        <f t="shared" si="0"/>
        <v>13190</v>
      </c>
      <c r="F29" s="346">
        <f t="shared" si="1"/>
        <v>276990</v>
      </c>
      <c r="G29" s="148">
        <v>4</v>
      </c>
      <c r="H29" s="645">
        <v>268700</v>
      </c>
      <c r="I29" s="149">
        <f t="shared" si="3"/>
        <v>13435</v>
      </c>
      <c r="J29" s="657">
        <f t="shared" si="2"/>
        <v>282135</v>
      </c>
      <c r="K29" s="143"/>
      <c r="L29" s="185"/>
      <c r="M29" s="185"/>
      <c r="N29" s="185"/>
      <c r="O29" s="185"/>
      <c r="P29" s="185"/>
      <c r="Q29" s="185"/>
      <c r="R29" s="674"/>
    </row>
    <row r="30" spans="2:18" ht="13.5" customHeight="1">
      <c r="B30" s="1057"/>
      <c r="C30" s="140">
        <v>25</v>
      </c>
      <c r="D30" s="141">
        <v>265200</v>
      </c>
      <c r="E30" s="152">
        <f t="shared" si="0"/>
        <v>13260</v>
      </c>
      <c r="F30" s="632">
        <f t="shared" si="1"/>
        <v>278460</v>
      </c>
      <c r="G30" s="150">
        <v>5</v>
      </c>
      <c r="H30" s="151">
        <v>270200</v>
      </c>
      <c r="I30" s="152">
        <f t="shared" si="3"/>
        <v>13510</v>
      </c>
      <c r="J30" s="660">
        <f t="shared" si="2"/>
        <v>283710</v>
      </c>
      <c r="K30" s="143"/>
      <c r="L30" s="185"/>
      <c r="M30" s="185"/>
      <c r="N30" s="185"/>
      <c r="O30" s="185"/>
      <c r="P30" s="185"/>
      <c r="Q30" s="185"/>
      <c r="R30" s="674"/>
    </row>
    <row r="31" spans="2:18" ht="13.5" customHeight="1">
      <c r="B31" s="1057"/>
      <c r="C31" s="145">
        <v>26</v>
      </c>
      <c r="D31" s="146">
        <v>266500</v>
      </c>
      <c r="E31" s="147">
        <f t="shared" si="0"/>
        <v>13325</v>
      </c>
      <c r="F31" s="339">
        <f t="shared" si="1"/>
        <v>279825</v>
      </c>
      <c r="G31" s="153">
        <v>6</v>
      </c>
      <c r="H31" s="146">
        <v>271500</v>
      </c>
      <c r="I31" s="147">
        <f t="shared" si="3"/>
        <v>13575</v>
      </c>
      <c r="J31" s="372">
        <f t="shared" si="2"/>
        <v>285075</v>
      </c>
      <c r="K31" s="143"/>
      <c r="L31" s="185"/>
      <c r="M31" s="185"/>
      <c r="N31" s="185"/>
      <c r="O31" s="185"/>
      <c r="P31" s="185"/>
      <c r="Q31" s="185"/>
      <c r="R31" s="674"/>
    </row>
    <row r="32" spans="2:18" ht="13.5" customHeight="1">
      <c r="B32" s="1057"/>
      <c r="C32" s="145">
        <v>27</v>
      </c>
      <c r="D32" s="146">
        <v>267700</v>
      </c>
      <c r="E32" s="147">
        <f t="shared" si="0"/>
        <v>13385</v>
      </c>
      <c r="F32" s="339">
        <f t="shared" si="1"/>
        <v>281085</v>
      </c>
      <c r="G32" s="153">
        <v>7</v>
      </c>
      <c r="H32" s="146">
        <v>272700</v>
      </c>
      <c r="I32" s="147">
        <f t="shared" si="3"/>
        <v>13635</v>
      </c>
      <c r="J32" s="372">
        <f t="shared" si="2"/>
        <v>286335</v>
      </c>
      <c r="K32" s="143"/>
      <c r="L32" s="185"/>
      <c r="M32" s="185"/>
      <c r="N32" s="185"/>
      <c r="O32" s="185"/>
      <c r="P32" s="185"/>
      <c r="Q32" s="185"/>
      <c r="R32" s="674"/>
    </row>
    <row r="33" spans="2:18" ht="13.5" customHeight="1">
      <c r="B33" s="1057"/>
      <c r="C33" s="178">
        <v>28</v>
      </c>
      <c r="D33" s="645">
        <v>269000</v>
      </c>
      <c r="E33" s="156">
        <f t="shared" si="0"/>
        <v>13450</v>
      </c>
      <c r="F33" s="346">
        <f t="shared" si="1"/>
        <v>282450</v>
      </c>
      <c r="G33" s="154">
        <v>8</v>
      </c>
      <c r="H33" s="155">
        <v>274000</v>
      </c>
      <c r="I33" s="156">
        <f t="shared" si="3"/>
        <v>13700</v>
      </c>
      <c r="J33" s="375">
        <f t="shared" si="2"/>
        <v>287700</v>
      </c>
      <c r="K33" s="143"/>
      <c r="L33" s="185"/>
      <c r="M33" s="185"/>
      <c r="N33" s="185"/>
      <c r="O33" s="185"/>
      <c r="P33" s="185"/>
      <c r="Q33" s="185"/>
      <c r="R33" s="674"/>
    </row>
    <row r="34" spans="2:18" ht="13.5" customHeight="1">
      <c r="B34" s="1057"/>
      <c r="C34" s="176">
        <v>29</v>
      </c>
      <c r="D34" s="151">
        <v>270200</v>
      </c>
      <c r="E34" s="152">
        <f t="shared" si="0"/>
        <v>13510</v>
      </c>
      <c r="F34" s="632">
        <f t="shared" si="1"/>
        <v>283710</v>
      </c>
      <c r="G34" s="157">
        <v>9</v>
      </c>
      <c r="H34" s="141">
        <v>275100</v>
      </c>
      <c r="I34" s="152">
        <f t="shared" si="3"/>
        <v>13755</v>
      </c>
      <c r="J34" s="660">
        <f t="shared" si="2"/>
        <v>288855</v>
      </c>
      <c r="K34" s="143"/>
      <c r="L34" s="185"/>
      <c r="M34" s="185"/>
      <c r="N34" s="185"/>
      <c r="O34" s="185"/>
      <c r="P34" s="185"/>
      <c r="Q34" s="185"/>
      <c r="R34" s="674"/>
    </row>
    <row r="35" spans="2:18" ht="13.5" customHeight="1">
      <c r="B35" s="1057"/>
      <c r="C35" s="145">
        <v>30</v>
      </c>
      <c r="D35" s="146">
        <v>271200</v>
      </c>
      <c r="E35" s="147">
        <f t="shared" si="0"/>
        <v>13560</v>
      </c>
      <c r="F35" s="339">
        <f t="shared" si="1"/>
        <v>284760</v>
      </c>
      <c r="G35" s="153">
        <v>10</v>
      </c>
      <c r="H35" s="146">
        <v>276200</v>
      </c>
      <c r="I35" s="147">
        <f t="shared" si="3"/>
        <v>13810</v>
      </c>
      <c r="J35" s="372">
        <f t="shared" si="2"/>
        <v>290010</v>
      </c>
      <c r="K35" s="143"/>
      <c r="L35" s="185"/>
      <c r="M35" s="185"/>
      <c r="N35" s="185"/>
      <c r="O35" s="185"/>
      <c r="P35" s="185"/>
      <c r="Q35" s="185"/>
      <c r="R35" s="674"/>
    </row>
    <row r="36" spans="2:18" ht="13.5" customHeight="1">
      <c r="B36" s="1057"/>
      <c r="C36" s="145">
        <v>31</v>
      </c>
      <c r="D36" s="146">
        <v>272300</v>
      </c>
      <c r="E36" s="147">
        <f t="shared" si="0"/>
        <v>13615</v>
      </c>
      <c r="F36" s="339">
        <f t="shared" si="1"/>
        <v>285915</v>
      </c>
      <c r="G36" s="153">
        <v>11</v>
      </c>
      <c r="H36" s="146">
        <v>277200</v>
      </c>
      <c r="I36" s="147">
        <f t="shared" si="3"/>
        <v>13860</v>
      </c>
      <c r="J36" s="372">
        <f t="shared" si="2"/>
        <v>291060</v>
      </c>
      <c r="K36" s="143"/>
      <c r="L36" s="185"/>
      <c r="M36" s="185"/>
      <c r="N36" s="185"/>
      <c r="O36" s="185"/>
      <c r="P36" s="185"/>
      <c r="Q36" s="185"/>
      <c r="R36" s="674"/>
    </row>
    <row r="37" spans="2:18" ht="13.5" customHeight="1">
      <c r="B37" s="1057"/>
      <c r="C37" s="148">
        <v>32</v>
      </c>
      <c r="D37" s="155">
        <v>273400</v>
      </c>
      <c r="E37" s="156">
        <f t="shared" si="0"/>
        <v>13670</v>
      </c>
      <c r="F37" s="346">
        <f t="shared" si="1"/>
        <v>287070</v>
      </c>
      <c r="G37" s="158">
        <v>12</v>
      </c>
      <c r="H37" s="645">
        <v>278300</v>
      </c>
      <c r="I37" s="156">
        <f t="shared" si="3"/>
        <v>13915</v>
      </c>
      <c r="J37" s="375">
        <f t="shared" si="2"/>
        <v>292215</v>
      </c>
      <c r="K37" s="143"/>
      <c r="L37" s="185"/>
      <c r="M37" s="185"/>
      <c r="N37" s="185"/>
      <c r="O37" s="185"/>
      <c r="P37" s="185"/>
      <c r="Q37" s="185"/>
      <c r="R37" s="674"/>
    </row>
    <row r="38" spans="2:18" ht="13.5" customHeight="1">
      <c r="B38" s="1057"/>
      <c r="C38" s="140">
        <v>33</v>
      </c>
      <c r="D38" s="141">
        <v>274500</v>
      </c>
      <c r="E38" s="152">
        <f t="shared" si="0"/>
        <v>13725</v>
      </c>
      <c r="F38" s="632">
        <f t="shared" si="1"/>
        <v>288225</v>
      </c>
      <c r="G38" s="150">
        <v>13</v>
      </c>
      <c r="H38" s="151">
        <v>279700</v>
      </c>
      <c r="I38" s="152">
        <f t="shared" si="3"/>
        <v>13985</v>
      </c>
      <c r="J38" s="660">
        <f t="shared" si="2"/>
        <v>293685</v>
      </c>
      <c r="K38" s="143"/>
      <c r="L38" s="185"/>
      <c r="M38" s="185"/>
      <c r="N38" s="185"/>
      <c r="O38" s="185"/>
      <c r="P38" s="185"/>
      <c r="Q38" s="185"/>
      <c r="R38" s="674"/>
    </row>
    <row r="39" spans="2:18" ht="13.5" customHeight="1">
      <c r="B39" s="1057"/>
      <c r="C39" s="145">
        <v>34</v>
      </c>
      <c r="D39" s="146">
        <v>275600</v>
      </c>
      <c r="E39" s="147">
        <f t="shared" si="0"/>
        <v>13780</v>
      </c>
      <c r="F39" s="339">
        <f t="shared" si="1"/>
        <v>289380</v>
      </c>
      <c r="G39" s="153">
        <v>14</v>
      </c>
      <c r="H39" s="146">
        <v>281400</v>
      </c>
      <c r="I39" s="147">
        <f t="shared" si="3"/>
        <v>14070</v>
      </c>
      <c r="J39" s="372">
        <f t="shared" si="2"/>
        <v>295470</v>
      </c>
      <c r="K39" s="143"/>
      <c r="L39" s="185"/>
      <c r="M39" s="185"/>
      <c r="N39" s="185"/>
      <c r="O39" s="185"/>
      <c r="P39" s="185"/>
      <c r="Q39" s="185"/>
      <c r="R39" s="674"/>
    </row>
    <row r="40" spans="2:18" ht="13.5" customHeight="1">
      <c r="B40" s="1057"/>
      <c r="C40" s="145">
        <v>35</v>
      </c>
      <c r="D40" s="146">
        <v>276700</v>
      </c>
      <c r="E40" s="147">
        <f t="shared" si="0"/>
        <v>13835</v>
      </c>
      <c r="F40" s="339">
        <f t="shared" si="1"/>
        <v>290535</v>
      </c>
      <c r="G40" s="153">
        <v>15</v>
      </c>
      <c r="H40" s="146">
        <v>283100</v>
      </c>
      <c r="I40" s="147">
        <f t="shared" si="3"/>
        <v>14155</v>
      </c>
      <c r="J40" s="372">
        <f t="shared" si="2"/>
        <v>297255</v>
      </c>
      <c r="K40" s="143"/>
      <c r="L40" s="185"/>
      <c r="M40" s="185"/>
      <c r="N40" s="185"/>
      <c r="O40" s="185"/>
      <c r="P40" s="185"/>
      <c r="Q40" s="185"/>
      <c r="R40" s="674"/>
    </row>
    <row r="41" spans="2:18" ht="13.5" customHeight="1">
      <c r="B41" s="1057"/>
      <c r="C41" s="178">
        <v>36</v>
      </c>
      <c r="D41" s="645">
        <v>278000</v>
      </c>
      <c r="E41" s="156">
        <f t="shared" si="0"/>
        <v>13900</v>
      </c>
      <c r="F41" s="346">
        <f t="shared" si="1"/>
        <v>291900</v>
      </c>
      <c r="G41" s="154">
        <v>16</v>
      </c>
      <c r="H41" s="155">
        <v>284800</v>
      </c>
      <c r="I41" s="156">
        <f t="shared" si="3"/>
        <v>14240</v>
      </c>
      <c r="J41" s="375">
        <f t="shared" si="2"/>
        <v>299040</v>
      </c>
      <c r="K41" s="143"/>
      <c r="L41" s="185"/>
      <c r="M41" s="185"/>
      <c r="N41" s="185"/>
      <c r="O41" s="185"/>
      <c r="P41" s="185"/>
      <c r="Q41" s="185"/>
      <c r="R41" s="674"/>
    </row>
    <row r="42" spans="2:18" ht="13.5" customHeight="1">
      <c r="B42" s="1057"/>
      <c r="C42" s="176">
        <v>37</v>
      </c>
      <c r="D42" s="151">
        <v>279300</v>
      </c>
      <c r="E42" s="152">
        <f t="shared" si="0"/>
        <v>13965</v>
      </c>
      <c r="F42" s="632">
        <f t="shared" si="1"/>
        <v>293265</v>
      </c>
      <c r="G42" s="157">
        <v>17</v>
      </c>
      <c r="H42" s="141">
        <v>286400</v>
      </c>
      <c r="I42" s="152">
        <f t="shared" si="3"/>
        <v>14320</v>
      </c>
      <c r="J42" s="660">
        <f t="shared" si="2"/>
        <v>300720</v>
      </c>
      <c r="K42" s="143"/>
      <c r="L42" s="185"/>
      <c r="M42" s="185"/>
      <c r="N42" s="185"/>
      <c r="O42" s="185"/>
      <c r="P42" s="185"/>
      <c r="Q42" s="185"/>
      <c r="R42" s="674"/>
    </row>
    <row r="43" spans="2:18" ht="13.5" customHeight="1">
      <c r="B43" s="1057"/>
      <c r="C43" s="145">
        <v>38</v>
      </c>
      <c r="D43" s="146">
        <v>280400</v>
      </c>
      <c r="E43" s="147">
        <f t="shared" si="0"/>
        <v>14020</v>
      </c>
      <c r="F43" s="339">
        <f t="shared" si="1"/>
        <v>294420</v>
      </c>
      <c r="G43" s="153">
        <v>18</v>
      </c>
      <c r="H43" s="146">
        <v>288400</v>
      </c>
      <c r="I43" s="147">
        <f t="shared" si="3"/>
        <v>14420</v>
      </c>
      <c r="J43" s="372">
        <f t="shared" si="2"/>
        <v>302820</v>
      </c>
      <c r="K43" s="143"/>
      <c r="L43" s="185"/>
      <c r="M43" s="185"/>
      <c r="N43" s="185"/>
      <c r="O43" s="185"/>
      <c r="P43" s="185"/>
      <c r="Q43" s="185"/>
      <c r="R43" s="674"/>
    </row>
    <row r="44" spans="2:18" ht="13.5" customHeight="1">
      <c r="B44" s="1057"/>
      <c r="C44" s="145">
        <v>39</v>
      </c>
      <c r="D44" s="146">
        <v>281500</v>
      </c>
      <c r="E44" s="147">
        <f t="shared" si="0"/>
        <v>14075</v>
      </c>
      <c r="F44" s="339">
        <f t="shared" si="1"/>
        <v>295575</v>
      </c>
      <c r="G44" s="153">
        <v>19</v>
      </c>
      <c r="H44" s="146">
        <v>290600</v>
      </c>
      <c r="I44" s="147">
        <f t="shared" si="3"/>
        <v>14530</v>
      </c>
      <c r="J44" s="372">
        <f t="shared" si="2"/>
        <v>305130</v>
      </c>
      <c r="K44" s="143"/>
      <c r="L44" s="185"/>
      <c r="M44" s="185"/>
      <c r="N44" s="185"/>
      <c r="O44" s="185"/>
      <c r="P44" s="185"/>
      <c r="Q44" s="185"/>
      <c r="R44" s="674"/>
    </row>
    <row r="45" spans="2:18" ht="13.5" customHeight="1">
      <c r="B45" s="1057"/>
      <c r="C45" s="148">
        <v>40</v>
      </c>
      <c r="D45" s="155">
        <v>282600</v>
      </c>
      <c r="E45" s="156">
        <f t="shared" si="0"/>
        <v>14130</v>
      </c>
      <c r="F45" s="346">
        <f t="shared" si="1"/>
        <v>296730</v>
      </c>
      <c r="G45" s="158">
        <v>20</v>
      </c>
      <c r="H45" s="645">
        <v>292900</v>
      </c>
      <c r="I45" s="156">
        <f t="shared" si="3"/>
        <v>14645</v>
      </c>
      <c r="J45" s="375">
        <f t="shared" si="2"/>
        <v>307545</v>
      </c>
      <c r="K45" s="143"/>
      <c r="L45" s="185"/>
      <c r="M45" s="185"/>
      <c r="N45" s="185"/>
      <c r="O45" s="185"/>
      <c r="P45" s="185"/>
      <c r="Q45" s="185"/>
      <c r="R45" s="674"/>
    </row>
    <row r="46" spans="2:18" ht="13.5" customHeight="1">
      <c r="B46" s="1057"/>
      <c r="C46" s="140">
        <v>41</v>
      </c>
      <c r="D46" s="141">
        <v>283900</v>
      </c>
      <c r="E46" s="152">
        <f t="shared" si="0"/>
        <v>14195</v>
      </c>
      <c r="F46" s="632">
        <f t="shared" si="1"/>
        <v>298095</v>
      </c>
      <c r="G46" s="150">
        <v>21</v>
      </c>
      <c r="H46" s="151">
        <v>295100</v>
      </c>
      <c r="I46" s="152">
        <f t="shared" si="3"/>
        <v>14755</v>
      </c>
      <c r="J46" s="660">
        <f t="shared" si="2"/>
        <v>309855</v>
      </c>
      <c r="K46" s="143"/>
      <c r="L46" s="185"/>
      <c r="M46" s="185"/>
      <c r="N46" s="185"/>
      <c r="O46" s="185"/>
      <c r="P46" s="185"/>
      <c r="Q46" s="185"/>
      <c r="R46" s="674"/>
    </row>
    <row r="47" spans="2:18" ht="13.5" customHeight="1">
      <c r="B47" s="1057"/>
      <c r="C47" s="145">
        <v>42</v>
      </c>
      <c r="D47" s="146">
        <v>284900</v>
      </c>
      <c r="E47" s="147">
        <f t="shared" si="0"/>
        <v>14245</v>
      </c>
      <c r="F47" s="339">
        <f t="shared" si="1"/>
        <v>299145</v>
      </c>
      <c r="G47" s="153">
        <v>22</v>
      </c>
      <c r="H47" s="146">
        <v>297300</v>
      </c>
      <c r="I47" s="147">
        <f t="shared" si="3"/>
        <v>14865</v>
      </c>
      <c r="J47" s="372">
        <f t="shared" si="2"/>
        <v>312165</v>
      </c>
      <c r="K47" s="143"/>
      <c r="L47" s="185"/>
      <c r="M47" s="185"/>
      <c r="N47" s="185"/>
      <c r="O47" s="185"/>
      <c r="P47" s="185"/>
      <c r="Q47" s="185"/>
      <c r="R47" s="674"/>
    </row>
    <row r="48" spans="2:18" ht="13.5" customHeight="1">
      <c r="B48" s="1057"/>
      <c r="C48" s="145">
        <v>43</v>
      </c>
      <c r="D48" s="146">
        <v>286000</v>
      </c>
      <c r="E48" s="147">
        <f t="shared" si="0"/>
        <v>14300</v>
      </c>
      <c r="F48" s="339">
        <f t="shared" si="1"/>
        <v>300300</v>
      </c>
      <c r="G48" s="153">
        <v>23</v>
      </c>
      <c r="H48" s="146">
        <v>300000</v>
      </c>
      <c r="I48" s="147">
        <f t="shared" si="3"/>
        <v>15000</v>
      </c>
      <c r="J48" s="372">
        <f t="shared" si="2"/>
        <v>315000</v>
      </c>
      <c r="K48" s="143"/>
      <c r="L48" s="185"/>
      <c r="M48" s="185"/>
      <c r="N48" s="185"/>
      <c r="O48" s="185"/>
      <c r="P48" s="185"/>
      <c r="Q48" s="185"/>
      <c r="R48" s="674"/>
    </row>
    <row r="49" spans="2:18" ht="13.5" customHeight="1">
      <c r="B49" s="1057"/>
      <c r="C49" s="178">
        <v>44</v>
      </c>
      <c r="D49" s="645">
        <v>286900</v>
      </c>
      <c r="E49" s="156">
        <f t="shared" si="0"/>
        <v>14345</v>
      </c>
      <c r="F49" s="346">
        <f t="shared" si="1"/>
        <v>301245</v>
      </c>
      <c r="G49" s="166">
        <v>24</v>
      </c>
      <c r="H49" s="155">
        <v>302300</v>
      </c>
      <c r="I49" s="156">
        <f t="shared" si="3"/>
        <v>15115</v>
      </c>
      <c r="J49" s="375">
        <f t="shared" si="2"/>
        <v>317415</v>
      </c>
      <c r="K49" s="143"/>
      <c r="L49" s="185"/>
      <c r="M49" s="185"/>
      <c r="N49" s="185"/>
      <c r="O49" s="185"/>
      <c r="P49" s="185"/>
      <c r="Q49" s="185"/>
      <c r="R49" s="674"/>
    </row>
    <row r="50" spans="2:18" ht="13.5" customHeight="1">
      <c r="B50" s="1057"/>
      <c r="C50" s="176">
        <v>45</v>
      </c>
      <c r="D50" s="151">
        <v>287700</v>
      </c>
      <c r="E50" s="152">
        <f t="shared" si="0"/>
        <v>14385</v>
      </c>
      <c r="F50" s="632">
        <f t="shared" si="1"/>
        <v>302085</v>
      </c>
      <c r="G50" s="1031">
        <v>25</v>
      </c>
      <c r="H50" s="1066">
        <v>304400</v>
      </c>
      <c r="I50" s="1009">
        <f>ROUNDDOWN(H50*0.05,0)</f>
        <v>15220</v>
      </c>
      <c r="J50" s="952">
        <f>H50+I50</f>
        <v>319620</v>
      </c>
      <c r="K50" s="143"/>
      <c r="L50" s="185"/>
      <c r="M50" s="185"/>
      <c r="N50" s="185"/>
      <c r="O50" s="185"/>
      <c r="P50" s="185"/>
      <c r="Q50" s="185"/>
      <c r="R50" s="674"/>
    </row>
    <row r="51" spans="2:18" ht="13.5" customHeight="1">
      <c r="B51" s="1057"/>
      <c r="C51" s="145">
        <v>46</v>
      </c>
      <c r="D51" s="146">
        <v>288600</v>
      </c>
      <c r="E51" s="147">
        <f t="shared" si="0"/>
        <v>14430</v>
      </c>
      <c r="F51" s="339">
        <f t="shared" si="1"/>
        <v>303030</v>
      </c>
      <c r="G51" s="1017"/>
      <c r="H51" s="1022"/>
      <c r="I51" s="1011"/>
      <c r="J51" s="1030"/>
      <c r="K51" s="143"/>
      <c r="L51" s="185"/>
      <c r="M51" s="185"/>
      <c r="N51" s="185"/>
      <c r="O51" s="185"/>
      <c r="P51" s="185"/>
      <c r="Q51" s="185"/>
      <c r="R51" s="674"/>
    </row>
    <row r="52" spans="2:18" ht="13.5" customHeight="1">
      <c r="B52" s="1057"/>
      <c r="C52" s="145">
        <v>47</v>
      </c>
      <c r="D52" s="146">
        <v>289500</v>
      </c>
      <c r="E52" s="147">
        <f t="shared" si="0"/>
        <v>14475</v>
      </c>
      <c r="F52" s="339">
        <f t="shared" si="1"/>
        <v>303975</v>
      </c>
      <c r="G52" s="1025">
        <v>26</v>
      </c>
      <c r="H52" s="1053">
        <v>306500</v>
      </c>
      <c r="I52" s="1012">
        <f t="shared" ref="I52" si="4">ROUNDDOWN(H52*0.05,0)</f>
        <v>15325</v>
      </c>
      <c r="J52" s="961">
        <f>H52+I52</f>
        <v>321825</v>
      </c>
      <c r="K52" s="143"/>
      <c r="L52" s="185"/>
      <c r="M52" s="185"/>
      <c r="N52" s="185"/>
      <c r="O52" s="185"/>
      <c r="P52" s="185"/>
      <c r="Q52" s="185"/>
      <c r="R52" s="674"/>
    </row>
    <row r="53" spans="2:18" ht="13.5" customHeight="1">
      <c r="B53" s="1057"/>
      <c r="C53" s="148">
        <v>48</v>
      </c>
      <c r="D53" s="155">
        <v>290400</v>
      </c>
      <c r="E53" s="156">
        <f t="shared" si="0"/>
        <v>14520</v>
      </c>
      <c r="F53" s="346">
        <f t="shared" si="1"/>
        <v>304920</v>
      </c>
      <c r="G53" s="1017"/>
      <c r="H53" s="1022"/>
      <c r="I53" s="1011"/>
      <c r="J53" s="1030"/>
      <c r="K53" s="143"/>
      <c r="L53" s="185"/>
      <c r="M53" s="185"/>
      <c r="N53" s="185"/>
      <c r="O53" s="185"/>
      <c r="P53" s="185"/>
      <c r="Q53" s="185"/>
      <c r="R53" s="674"/>
    </row>
    <row r="54" spans="2:18" ht="13.5" customHeight="1">
      <c r="B54" s="1057"/>
      <c r="C54" s="140">
        <v>49</v>
      </c>
      <c r="D54" s="141">
        <v>291200</v>
      </c>
      <c r="E54" s="152">
        <f t="shared" si="0"/>
        <v>14560</v>
      </c>
      <c r="F54" s="632">
        <f t="shared" si="1"/>
        <v>305760</v>
      </c>
      <c r="G54" s="1025">
        <v>27</v>
      </c>
      <c r="H54" s="1053">
        <v>308400</v>
      </c>
      <c r="I54" s="1012">
        <f t="shared" ref="I54" si="5">ROUNDDOWN(H54*0.05,0)</f>
        <v>15420</v>
      </c>
      <c r="J54" s="961">
        <f t="shared" si="2"/>
        <v>323820</v>
      </c>
      <c r="K54" s="143"/>
      <c r="L54" s="185"/>
      <c r="M54" s="185"/>
      <c r="N54" s="185"/>
      <c r="O54" s="185"/>
      <c r="P54" s="185"/>
      <c r="Q54" s="185"/>
      <c r="R54" s="674"/>
    </row>
    <row r="55" spans="2:18" ht="13.5" customHeight="1">
      <c r="B55" s="1057"/>
      <c r="C55" s="145">
        <v>50</v>
      </c>
      <c r="D55" s="146">
        <v>291900</v>
      </c>
      <c r="E55" s="147">
        <f t="shared" si="0"/>
        <v>14595</v>
      </c>
      <c r="F55" s="339">
        <f t="shared" si="1"/>
        <v>306495</v>
      </c>
      <c r="G55" s="1017"/>
      <c r="H55" s="1022"/>
      <c r="I55" s="1011"/>
      <c r="J55" s="1030"/>
      <c r="K55" s="143"/>
      <c r="L55" s="185"/>
      <c r="M55" s="185"/>
      <c r="N55" s="185"/>
      <c r="O55" s="185"/>
      <c r="P55" s="185"/>
      <c r="Q55" s="185"/>
      <c r="R55" s="674"/>
    </row>
    <row r="56" spans="2:18" ht="13.5" customHeight="1">
      <c r="B56" s="1057"/>
      <c r="C56" s="145">
        <v>51</v>
      </c>
      <c r="D56" s="146">
        <v>292700</v>
      </c>
      <c r="E56" s="147">
        <f t="shared" si="0"/>
        <v>14635</v>
      </c>
      <c r="F56" s="339">
        <f t="shared" si="1"/>
        <v>307335</v>
      </c>
      <c r="G56" s="1025">
        <v>28</v>
      </c>
      <c r="H56" s="1053">
        <v>310300</v>
      </c>
      <c r="I56" s="1012">
        <f t="shared" ref="I56" si="6">ROUNDDOWN(H56*0.05,0)</f>
        <v>15515</v>
      </c>
      <c r="J56" s="961">
        <f t="shared" ref="J56" si="7">H56+I56</f>
        <v>325815</v>
      </c>
      <c r="K56" s="143"/>
      <c r="L56" s="185"/>
      <c r="M56" s="185"/>
      <c r="N56" s="185"/>
      <c r="O56" s="185"/>
      <c r="P56" s="185"/>
      <c r="Q56" s="185"/>
      <c r="R56" s="674"/>
    </row>
    <row r="57" spans="2:18" ht="13.5" customHeight="1">
      <c r="B57" s="1057"/>
      <c r="C57" s="178">
        <v>52</v>
      </c>
      <c r="D57" s="645">
        <v>293500</v>
      </c>
      <c r="E57" s="156">
        <f t="shared" si="0"/>
        <v>14675</v>
      </c>
      <c r="F57" s="346">
        <f t="shared" si="1"/>
        <v>308175</v>
      </c>
      <c r="G57" s="1026"/>
      <c r="H57" s="1049"/>
      <c r="I57" s="1014"/>
      <c r="J57" s="1028"/>
      <c r="K57" s="143"/>
      <c r="L57" s="185"/>
      <c r="M57" s="185"/>
      <c r="N57" s="185"/>
      <c r="O57" s="185"/>
      <c r="P57" s="185"/>
      <c r="Q57" s="185"/>
      <c r="R57" s="674"/>
    </row>
    <row r="58" spans="2:18" ht="13.5" customHeight="1">
      <c r="B58" s="1057"/>
      <c r="C58" s="176">
        <v>53</v>
      </c>
      <c r="D58" s="151">
        <v>294300</v>
      </c>
      <c r="E58" s="152">
        <f t="shared" si="0"/>
        <v>14715</v>
      </c>
      <c r="F58" s="632">
        <f t="shared" si="1"/>
        <v>309015</v>
      </c>
      <c r="G58" s="1031">
        <v>29</v>
      </c>
      <c r="H58" s="1009">
        <v>312000</v>
      </c>
      <c r="I58" s="1009">
        <f t="shared" ref="I58" si="8">ROUNDDOWN(H58*0.05,0)</f>
        <v>15600</v>
      </c>
      <c r="J58" s="952">
        <f t="shared" ref="J58:J66" si="9">H58+I58</f>
        <v>327600</v>
      </c>
      <c r="K58" s="143"/>
      <c r="L58" s="185"/>
      <c r="M58" s="185"/>
      <c r="N58" s="185"/>
      <c r="O58" s="185"/>
      <c r="P58" s="185"/>
      <c r="Q58" s="185"/>
      <c r="R58" s="674"/>
    </row>
    <row r="59" spans="2:18" ht="13.5" customHeight="1">
      <c r="B59" s="1057"/>
      <c r="C59" s="145">
        <v>54</v>
      </c>
      <c r="D59" s="146">
        <v>295300</v>
      </c>
      <c r="E59" s="147">
        <f t="shared" si="0"/>
        <v>14765</v>
      </c>
      <c r="F59" s="339">
        <f t="shared" si="1"/>
        <v>310065</v>
      </c>
      <c r="G59" s="1017"/>
      <c r="H59" s="1011"/>
      <c r="I59" s="1011"/>
      <c r="J59" s="1030"/>
      <c r="K59" s="143"/>
      <c r="L59" s="185"/>
      <c r="M59" s="185"/>
      <c r="N59" s="185"/>
      <c r="O59" s="185"/>
      <c r="P59" s="185"/>
      <c r="Q59" s="185"/>
      <c r="R59" s="674"/>
    </row>
    <row r="60" spans="2:18" ht="13.5" customHeight="1">
      <c r="B60" s="1057"/>
      <c r="C60" s="145">
        <v>55</v>
      </c>
      <c r="D60" s="146">
        <v>295900</v>
      </c>
      <c r="E60" s="147">
        <f t="shared" si="0"/>
        <v>14795</v>
      </c>
      <c r="F60" s="339">
        <f t="shared" si="1"/>
        <v>310695</v>
      </c>
      <c r="G60" s="1025">
        <v>30</v>
      </c>
      <c r="H60" s="1012">
        <v>313900</v>
      </c>
      <c r="I60" s="1012">
        <f t="shared" ref="I60" si="10">ROUNDDOWN(H60*0.05,0)</f>
        <v>15695</v>
      </c>
      <c r="J60" s="961">
        <f t="shared" si="9"/>
        <v>329595</v>
      </c>
      <c r="K60" s="143"/>
      <c r="L60" s="185"/>
      <c r="M60" s="185"/>
      <c r="N60" s="185"/>
      <c r="O60" s="185"/>
      <c r="P60" s="185"/>
      <c r="Q60" s="185"/>
      <c r="R60" s="674"/>
    </row>
    <row r="61" spans="2:18" ht="13.5" customHeight="1">
      <c r="B61" s="1057"/>
      <c r="C61" s="148">
        <v>56</v>
      </c>
      <c r="D61" s="155">
        <v>296700</v>
      </c>
      <c r="E61" s="156">
        <f t="shared" si="0"/>
        <v>14835</v>
      </c>
      <c r="F61" s="346">
        <f t="shared" si="1"/>
        <v>311535</v>
      </c>
      <c r="G61" s="1017"/>
      <c r="H61" s="1011"/>
      <c r="I61" s="1011"/>
      <c r="J61" s="1030"/>
      <c r="K61" s="143"/>
      <c r="L61" s="185"/>
      <c r="M61" s="185"/>
      <c r="N61" s="185"/>
      <c r="O61" s="185"/>
      <c r="P61" s="185"/>
      <c r="Q61" s="185"/>
      <c r="R61" s="674"/>
    </row>
    <row r="62" spans="2:18" ht="13.5" customHeight="1">
      <c r="B62" s="1057"/>
      <c r="C62" s="140">
        <v>57</v>
      </c>
      <c r="D62" s="141">
        <v>297400</v>
      </c>
      <c r="E62" s="152">
        <f t="shared" si="0"/>
        <v>14870</v>
      </c>
      <c r="F62" s="632">
        <f t="shared" si="1"/>
        <v>312270</v>
      </c>
      <c r="G62" s="1025">
        <v>31</v>
      </c>
      <c r="H62" s="1012">
        <v>315700</v>
      </c>
      <c r="I62" s="1012">
        <f t="shared" ref="I62" si="11">ROUNDDOWN(H62*0.05,0)</f>
        <v>15785</v>
      </c>
      <c r="J62" s="961">
        <f t="shared" si="9"/>
        <v>331485</v>
      </c>
      <c r="K62" s="143"/>
      <c r="L62" s="185"/>
      <c r="M62" s="185"/>
      <c r="N62" s="185"/>
      <c r="O62" s="185"/>
      <c r="P62" s="185"/>
      <c r="Q62" s="185"/>
      <c r="R62" s="674"/>
    </row>
    <row r="63" spans="2:18" ht="13.5" customHeight="1">
      <c r="B63" s="1057"/>
      <c r="C63" s="145">
        <v>58</v>
      </c>
      <c r="D63" s="146">
        <v>298200</v>
      </c>
      <c r="E63" s="147">
        <f t="shared" si="0"/>
        <v>14910</v>
      </c>
      <c r="F63" s="339">
        <f t="shared" si="1"/>
        <v>313110</v>
      </c>
      <c r="G63" s="1017"/>
      <c r="H63" s="1011"/>
      <c r="I63" s="1011"/>
      <c r="J63" s="1030"/>
      <c r="K63" s="143"/>
      <c r="L63" s="185"/>
      <c r="M63" s="185"/>
      <c r="N63" s="185"/>
      <c r="O63" s="185"/>
      <c r="P63" s="185"/>
      <c r="Q63" s="185"/>
      <c r="R63" s="674"/>
    </row>
    <row r="64" spans="2:18" ht="13.5" customHeight="1">
      <c r="B64" s="1057"/>
      <c r="C64" s="145">
        <v>59</v>
      </c>
      <c r="D64" s="146">
        <v>298900</v>
      </c>
      <c r="E64" s="147">
        <f t="shared" si="0"/>
        <v>14945</v>
      </c>
      <c r="F64" s="339">
        <f t="shared" si="1"/>
        <v>313845</v>
      </c>
      <c r="G64" s="1025">
        <v>32</v>
      </c>
      <c r="H64" s="1012">
        <v>317500</v>
      </c>
      <c r="I64" s="1012">
        <f t="shared" ref="I64" si="12">ROUNDDOWN(H64*0.05,0)</f>
        <v>15875</v>
      </c>
      <c r="J64" s="961">
        <f t="shared" ref="J64" si="13">H64+I64</f>
        <v>333375</v>
      </c>
      <c r="K64" s="143"/>
      <c r="L64" s="185"/>
      <c r="M64" s="185"/>
      <c r="N64" s="185"/>
      <c r="O64" s="185"/>
      <c r="P64" s="185"/>
      <c r="Q64" s="185"/>
      <c r="R64" s="674"/>
    </row>
    <row r="65" spans="2:18" ht="13.5" customHeight="1">
      <c r="B65" s="1057"/>
      <c r="C65" s="178">
        <v>60</v>
      </c>
      <c r="D65" s="645">
        <v>299700</v>
      </c>
      <c r="E65" s="156">
        <f t="shared" si="0"/>
        <v>14985</v>
      </c>
      <c r="F65" s="346">
        <f t="shared" si="1"/>
        <v>314685</v>
      </c>
      <c r="G65" s="1026"/>
      <c r="H65" s="1014"/>
      <c r="I65" s="1014"/>
      <c r="J65" s="1028"/>
      <c r="K65" s="143"/>
      <c r="L65" s="185"/>
      <c r="M65" s="185"/>
      <c r="N65" s="185"/>
      <c r="O65" s="185"/>
      <c r="P65" s="185"/>
      <c r="Q65" s="185"/>
      <c r="R65" s="674"/>
    </row>
    <row r="66" spans="2:18" ht="13.5" customHeight="1">
      <c r="B66" s="1057"/>
      <c r="C66" s="176">
        <v>61</v>
      </c>
      <c r="D66" s="151">
        <v>300200</v>
      </c>
      <c r="E66" s="152">
        <f t="shared" si="0"/>
        <v>15010</v>
      </c>
      <c r="F66" s="632">
        <f t="shared" si="1"/>
        <v>315210</v>
      </c>
      <c r="G66" s="1031">
        <v>33</v>
      </c>
      <c r="H66" s="1037">
        <v>319200</v>
      </c>
      <c r="I66" s="1009">
        <f t="shared" ref="I66" si="14">ROUNDDOWN(H66*0.05,0)</f>
        <v>15960</v>
      </c>
      <c r="J66" s="952">
        <f t="shared" si="9"/>
        <v>335160</v>
      </c>
      <c r="K66" s="143"/>
      <c r="L66" s="185"/>
      <c r="M66" s="185"/>
      <c r="N66" s="185"/>
      <c r="O66" s="185"/>
      <c r="P66" s="185"/>
      <c r="Q66" s="185"/>
      <c r="R66" s="674"/>
    </row>
    <row r="67" spans="2:18" ht="13.5" customHeight="1">
      <c r="B67" s="1057"/>
      <c r="C67" s="145">
        <v>62</v>
      </c>
      <c r="D67" s="146">
        <v>300900</v>
      </c>
      <c r="E67" s="147">
        <f t="shared" si="0"/>
        <v>15045</v>
      </c>
      <c r="F67" s="339">
        <f t="shared" si="1"/>
        <v>315945</v>
      </c>
      <c r="G67" s="1017"/>
      <c r="H67" s="1011"/>
      <c r="I67" s="1011"/>
      <c r="J67" s="1030"/>
      <c r="K67" s="143"/>
      <c r="L67" s="185"/>
      <c r="M67" s="185"/>
      <c r="N67" s="185"/>
      <c r="O67" s="185"/>
      <c r="P67" s="185"/>
      <c r="Q67" s="185"/>
      <c r="R67" s="674"/>
    </row>
    <row r="68" spans="2:18" ht="13.5" customHeight="1">
      <c r="B68" s="1057"/>
      <c r="C68" s="145">
        <v>63</v>
      </c>
      <c r="D68" s="146">
        <v>301700</v>
      </c>
      <c r="E68" s="147">
        <f t="shared" si="0"/>
        <v>15085</v>
      </c>
      <c r="F68" s="339">
        <f t="shared" si="1"/>
        <v>316785</v>
      </c>
      <c r="G68" s="1025">
        <v>34</v>
      </c>
      <c r="H68" s="1036">
        <v>321000</v>
      </c>
      <c r="I68" s="1012">
        <f t="shared" ref="I68" si="15">ROUNDDOWN(H68*0.05,0)</f>
        <v>16050</v>
      </c>
      <c r="J68" s="961">
        <f>H68+I68</f>
        <v>337050</v>
      </c>
      <c r="K68" s="143"/>
      <c r="L68" s="185"/>
      <c r="M68" s="185"/>
      <c r="N68" s="185"/>
      <c r="O68" s="185"/>
      <c r="P68" s="185"/>
      <c r="Q68" s="185"/>
      <c r="R68" s="674"/>
    </row>
    <row r="69" spans="2:18" ht="13.5" customHeight="1">
      <c r="B69" s="1057"/>
      <c r="C69" s="148">
        <v>64</v>
      </c>
      <c r="D69" s="155">
        <v>302500</v>
      </c>
      <c r="E69" s="156">
        <f t="shared" si="0"/>
        <v>15125</v>
      </c>
      <c r="F69" s="346">
        <f t="shared" si="1"/>
        <v>317625</v>
      </c>
      <c r="G69" s="1017"/>
      <c r="H69" s="1011"/>
      <c r="I69" s="1011"/>
      <c r="J69" s="1030"/>
      <c r="K69" s="143"/>
      <c r="L69" s="185"/>
      <c r="M69" s="185"/>
      <c r="N69" s="185"/>
      <c r="O69" s="185"/>
      <c r="P69" s="185"/>
      <c r="Q69" s="185"/>
      <c r="R69" s="674"/>
    </row>
    <row r="70" spans="2:18" ht="13.5" customHeight="1">
      <c r="B70" s="1057"/>
      <c r="C70" s="176">
        <v>65</v>
      </c>
      <c r="D70" s="141">
        <v>303400</v>
      </c>
      <c r="E70" s="152">
        <f t="shared" si="0"/>
        <v>15170</v>
      </c>
      <c r="F70" s="632">
        <f t="shared" si="1"/>
        <v>318570</v>
      </c>
      <c r="G70" s="1025">
        <v>35</v>
      </c>
      <c r="H70" s="1036">
        <v>322800</v>
      </c>
      <c r="I70" s="1012">
        <f t="shared" ref="I70" si="16">ROUNDDOWN(H70*0.05,0)</f>
        <v>16140</v>
      </c>
      <c r="J70" s="961">
        <f t="shared" ref="J70" si="17">H70+I70</f>
        <v>338940</v>
      </c>
      <c r="K70" s="143"/>
      <c r="L70" s="185"/>
      <c r="M70" s="185"/>
      <c r="N70" s="185"/>
      <c r="O70" s="185"/>
      <c r="P70" s="185"/>
      <c r="Q70" s="185"/>
      <c r="R70" s="674"/>
    </row>
    <row r="71" spans="2:18" ht="13.5" customHeight="1">
      <c r="B71" s="1057"/>
      <c r="C71" s="145">
        <v>66</v>
      </c>
      <c r="D71" s="146">
        <v>304300</v>
      </c>
      <c r="E71" s="147">
        <f t="shared" ref="E71:E134" si="18">ROUNDDOWN(D71*0.05,0)</f>
        <v>15215</v>
      </c>
      <c r="F71" s="339">
        <f t="shared" ref="F71:F134" si="19">D71+E71</f>
        <v>319515</v>
      </c>
      <c r="G71" s="1017"/>
      <c r="H71" s="1011"/>
      <c r="I71" s="1011"/>
      <c r="J71" s="1030"/>
      <c r="K71" s="143"/>
      <c r="L71" s="185"/>
      <c r="M71" s="185"/>
      <c r="N71" s="185"/>
      <c r="O71" s="185"/>
      <c r="P71" s="185"/>
      <c r="Q71" s="185"/>
      <c r="R71" s="674"/>
    </row>
    <row r="72" spans="2:18" ht="13.5" customHeight="1">
      <c r="B72" s="1057"/>
      <c r="C72" s="145">
        <v>67</v>
      </c>
      <c r="D72" s="146">
        <v>305000</v>
      </c>
      <c r="E72" s="147">
        <f t="shared" si="18"/>
        <v>15250</v>
      </c>
      <c r="F72" s="339">
        <f t="shared" si="19"/>
        <v>320250</v>
      </c>
      <c r="G72" s="1025">
        <v>36</v>
      </c>
      <c r="H72" s="1036">
        <v>324600</v>
      </c>
      <c r="I72" s="1012">
        <f t="shared" ref="I72" si="20">ROUNDDOWN(H72*0.05,0)</f>
        <v>16230</v>
      </c>
      <c r="J72" s="961">
        <f t="shared" ref="J72:J88" si="21">H72+I72</f>
        <v>340830</v>
      </c>
      <c r="K72" s="143"/>
      <c r="L72" s="185"/>
      <c r="M72" s="185"/>
      <c r="N72" s="185"/>
      <c r="O72" s="185"/>
      <c r="P72" s="185"/>
      <c r="Q72" s="185"/>
      <c r="R72" s="674"/>
    </row>
    <row r="73" spans="2:18" ht="13.5" customHeight="1">
      <c r="B73" s="1057"/>
      <c r="C73" s="148">
        <v>68</v>
      </c>
      <c r="D73" s="645">
        <v>305700</v>
      </c>
      <c r="E73" s="156">
        <f t="shared" si="18"/>
        <v>15285</v>
      </c>
      <c r="F73" s="346">
        <f t="shared" si="19"/>
        <v>320985</v>
      </c>
      <c r="G73" s="1026"/>
      <c r="H73" s="1014"/>
      <c r="I73" s="1014"/>
      <c r="J73" s="1028"/>
      <c r="K73" s="143"/>
      <c r="L73" s="185"/>
      <c r="M73" s="185"/>
      <c r="N73" s="185"/>
      <c r="O73" s="185"/>
      <c r="P73" s="185"/>
      <c r="Q73" s="185"/>
      <c r="R73" s="674"/>
    </row>
    <row r="74" spans="2:18" ht="13.5" customHeight="1">
      <c r="B74" s="1057"/>
      <c r="C74" s="176">
        <v>69</v>
      </c>
      <c r="D74" s="151">
        <v>306400</v>
      </c>
      <c r="E74" s="152">
        <f t="shared" si="18"/>
        <v>15320</v>
      </c>
      <c r="F74" s="632">
        <f t="shared" si="19"/>
        <v>321720</v>
      </c>
      <c r="G74" s="1047">
        <v>37</v>
      </c>
      <c r="H74" s="1045">
        <v>326100</v>
      </c>
      <c r="I74" s="1045">
        <f t="shared" ref="I74" si="22">ROUNDDOWN(H74*0.05,0)</f>
        <v>16305</v>
      </c>
      <c r="J74" s="1046">
        <f t="shared" si="21"/>
        <v>342405</v>
      </c>
      <c r="K74" s="143"/>
      <c r="L74" s="185"/>
      <c r="M74" s="185"/>
      <c r="N74" s="185"/>
      <c r="O74" s="185"/>
      <c r="P74" s="185"/>
      <c r="Q74" s="185"/>
      <c r="R74" s="674"/>
    </row>
    <row r="75" spans="2:18" ht="13.5" customHeight="1">
      <c r="B75" s="1057"/>
      <c r="C75" s="145">
        <v>70</v>
      </c>
      <c r="D75" s="146">
        <v>307300</v>
      </c>
      <c r="E75" s="147">
        <f t="shared" si="18"/>
        <v>15365</v>
      </c>
      <c r="F75" s="339">
        <f t="shared" si="19"/>
        <v>322665</v>
      </c>
      <c r="G75" s="1024"/>
      <c r="H75" s="1022"/>
      <c r="I75" s="1022"/>
      <c r="J75" s="1044"/>
      <c r="K75" s="143"/>
      <c r="L75" s="185"/>
      <c r="M75" s="185"/>
      <c r="N75" s="185"/>
      <c r="O75" s="185"/>
      <c r="P75" s="185"/>
      <c r="Q75" s="185"/>
      <c r="R75" s="674"/>
    </row>
    <row r="76" spans="2:18" ht="13.5" customHeight="1">
      <c r="B76" s="1057"/>
      <c r="C76" s="145">
        <v>71</v>
      </c>
      <c r="D76" s="146">
        <v>308000</v>
      </c>
      <c r="E76" s="147">
        <f t="shared" si="18"/>
        <v>15400</v>
      </c>
      <c r="F76" s="339">
        <f t="shared" si="19"/>
        <v>323400</v>
      </c>
      <c r="G76" s="1023">
        <v>38</v>
      </c>
      <c r="H76" s="1021">
        <v>327900</v>
      </c>
      <c r="I76" s="1021">
        <f t="shared" ref="I76" si="23">ROUNDDOWN(H76*0.05,0)</f>
        <v>16395</v>
      </c>
      <c r="J76" s="1042">
        <f t="shared" si="21"/>
        <v>344295</v>
      </c>
      <c r="K76" s="143"/>
      <c r="L76" s="185"/>
      <c r="M76" s="185"/>
      <c r="N76" s="185"/>
      <c r="O76" s="185"/>
      <c r="P76" s="185"/>
      <c r="Q76" s="185"/>
      <c r="R76" s="674"/>
    </row>
    <row r="77" spans="2:18" ht="13.5" customHeight="1">
      <c r="B77" s="1057"/>
      <c r="C77" s="148">
        <v>72</v>
      </c>
      <c r="D77" s="155">
        <v>308800</v>
      </c>
      <c r="E77" s="156">
        <f t="shared" si="18"/>
        <v>15440</v>
      </c>
      <c r="F77" s="346">
        <f t="shared" si="19"/>
        <v>324240</v>
      </c>
      <c r="G77" s="1024"/>
      <c r="H77" s="1022"/>
      <c r="I77" s="1022"/>
      <c r="J77" s="1044"/>
      <c r="K77" s="143"/>
      <c r="L77" s="185"/>
      <c r="M77" s="185"/>
      <c r="N77" s="185"/>
      <c r="O77" s="185"/>
      <c r="P77" s="185"/>
      <c r="Q77" s="185"/>
      <c r="R77" s="674"/>
    </row>
    <row r="78" spans="2:18" ht="13.5" customHeight="1">
      <c r="B78" s="1057"/>
      <c r="C78" s="176">
        <v>73</v>
      </c>
      <c r="D78" s="141">
        <v>309400</v>
      </c>
      <c r="E78" s="152">
        <f t="shared" si="18"/>
        <v>15470</v>
      </c>
      <c r="F78" s="632">
        <f t="shared" si="19"/>
        <v>324870</v>
      </c>
      <c r="G78" s="1023">
        <v>39</v>
      </c>
      <c r="H78" s="1021">
        <v>330000</v>
      </c>
      <c r="I78" s="1021">
        <f t="shared" ref="I78" si="24">ROUNDDOWN(H78*0.05,0)</f>
        <v>16500</v>
      </c>
      <c r="J78" s="1042">
        <f t="shared" si="21"/>
        <v>346500</v>
      </c>
      <c r="K78" s="143"/>
      <c r="L78" s="185"/>
      <c r="M78" s="185"/>
      <c r="N78" s="185"/>
      <c r="O78" s="185"/>
      <c r="P78" s="185"/>
      <c r="Q78" s="185"/>
      <c r="R78" s="674"/>
    </row>
    <row r="79" spans="2:18" ht="13.5" customHeight="1">
      <c r="B79" s="1057"/>
      <c r="C79" s="145">
        <v>74</v>
      </c>
      <c r="D79" s="146">
        <v>310300</v>
      </c>
      <c r="E79" s="147">
        <f t="shared" si="18"/>
        <v>15515</v>
      </c>
      <c r="F79" s="339">
        <f t="shared" si="19"/>
        <v>325815</v>
      </c>
      <c r="G79" s="1024"/>
      <c r="H79" s="1022"/>
      <c r="I79" s="1022"/>
      <c r="J79" s="1044"/>
      <c r="K79" s="143"/>
      <c r="L79" s="185"/>
      <c r="M79" s="185"/>
      <c r="N79" s="185"/>
      <c r="O79" s="185"/>
      <c r="P79" s="185"/>
      <c r="Q79" s="185"/>
      <c r="R79" s="674"/>
    </row>
    <row r="80" spans="2:18" ht="13.5" customHeight="1">
      <c r="B80" s="1057"/>
      <c r="C80" s="145">
        <v>75</v>
      </c>
      <c r="D80" s="146">
        <v>311000</v>
      </c>
      <c r="E80" s="147">
        <f t="shared" si="18"/>
        <v>15550</v>
      </c>
      <c r="F80" s="339">
        <f t="shared" si="19"/>
        <v>326550</v>
      </c>
      <c r="G80" s="1023">
        <v>40</v>
      </c>
      <c r="H80" s="1021">
        <v>331700</v>
      </c>
      <c r="I80" s="1021">
        <f t="shared" ref="I80" si="25">ROUNDDOWN(H80*0.05,0)</f>
        <v>16585</v>
      </c>
      <c r="J80" s="1042">
        <f t="shared" si="21"/>
        <v>348285</v>
      </c>
      <c r="K80" s="143"/>
      <c r="L80" s="185"/>
      <c r="M80" s="185"/>
      <c r="N80" s="185"/>
      <c r="O80" s="185"/>
      <c r="P80" s="185"/>
      <c r="Q80" s="185"/>
      <c r="R80" s="674"/>
    </row>
    <row r="81" spans="2:18" ht="13.5" customHeight="1">
      <c r="B81" s="1057"/>
      <c r="C81" s="148">
        <v>76</v>
      </c>
      <c r="D81" s="155">
        <v>311800</v>
      </c>
      <c r="E81" s="156">
        <f t="shared" si="18"/>
        <v>15590</v>
      </c>
      <c r="F81" s="346">
        <f t="shared" si="19"/>
        <v>327390</v>
      </c>
      <c r="G81" s="1050"/>
      <c r="H81" s="1049"/>
      <c r="I81" s="1049"/>
      <c r="J81" s="1048"/>
      <c r="K81" s="143"/>
      <c r="L81" s="185"/>
      <c r="M81" s="185"/>
      <c r="N81" s="185"/>
      <c r="O81" s="185"/>
      <c r="P81" s="185"/>
      <c r="Q81" s="185"/>
      <c r="R81" s="674"/>
    </row>
    <row r="82" spans="2:18" ht="13.5" customHeight="1">
      <c r="B82" s="1056" t="s">
        <v>518</v>
      </c>
      <c r="C82" s="176">
        <v>77</v>
      </c>
      <c r="D82" s="151">
        <v>312400</v>
      </c>
      <c r="E82" s="152">
        <f t="shared" si="18"/>
        <v>15620</v>
      </c>
      <c r="F82" s="632">
        <f t="shared" si="19"/>
        <v>328020</v>
      </c>
      <c r="G82" s="1047">
        <v>41</v>
      </c>
      <c r="H82" s="1045">
        <v>333100</v>
      </c>
      <c r="I82" s="1045">
        <f t="shared" ref="I82" si="26">ROUNDDOWN(H82*0.05,0)</f>
        <v>16655</v>
      </c>
      <c r="J82" s="1046">
        <f t="shared" si="21"/>
        <v>349755</v>
      </c>
      <c r="K82" s="143"/>
      <c r="L82" s="185"/>
      <c r="M82" s="185"/>
      <c r="N82" s="185"/>
      <c r="O82" s="185"/>
      <c r="P82" s="185"/>
      <c r="Q82" s="185"/>
      <c r="R82" s="674"/>
    </row>
    <row r="83" spans="2:18" ht="13.5" customHeight="1">
      <c r="B83" s="1057"/>
      <c r="C83" s="145">
        <v>78</v>
      </c>
      <c r="D83" s="146">
        <v>313000</v>
      </c>
      <c r="E83" s="147">
        <f t="shared" si="18"/>
        <v>15650</v>
      </c>
      <c r="F83" s="339">
        <f t="shared" si="19"/>
        <v>328650</v>
      </c>
      <c r="G83" s="1024"/>
      <c r="H83" s="1022"/>
      <c r="I83" s="1022"/>
      <c r="J83" s="1044"/>
      <c r="K83" s="143"/>
      <c r="L83" s="185"/>
      <c r="M83" s="185"/>
      <c r="N83" s="185"/>
      <c r="O83" s="185"/>
      <c r="P83" s="185"/>
      <c r="Q83" s="185"/>
      <c r="R83" s="674"/>
    </row>
    <row r="84" spans="2:18" ht="13.5" customHeight="1">
      <c r="B84" s="1057"/>
      <c r="C84" s="145">
        <v>79</v>
      </c>
      <c r="D84" s="146">
        <v>313600</v>
      </c>
      <c r="E84" s="147">
        <f t="shared" si="18"/>
        <v>15680</v>
      </c>
      <c r="F84" s="339">
        <f t="shared" si="19"/>
        <v>329280</v>
      </c>
      <c r="G84" s="1023">
        <v>42</v>
      </c>
      <c r="H84" s="1021">
        <v>335100</v>
      </c>
      <c r="I84" s="1021">
        <f t="shared" ref="I84" si="27">ROUNDDOWN(H84*0.05,0)</f>
        <v>16755</v>
      </c>
      <c r="J84" s="1042">
        <f t="shared" si="21"/>
        <v>351855</v>
      </c>
      <c r="K84" s="143"/>
      <c r="L84" s="185"/>
      <c r="M84" s="185"/>
      <c r="N84" s="185"/>
      <c r="O84" s="185"/>
      <c r="P84" s="185"/>
      <c r="Q84" s="185"/>
      <c r="R84" s="674"/>
    </row>
    <row r="85" spans="2:18" ht="13.5" customHeight="1">
      <c r="B85" s="1057"/>
      <c r="C85" s="148">
        <v>80</v>
      </c>
      <c r="D85" s="155">
        <v>314300</v>
      </c>
      <c r="E85" s="156">
        <f t="shared" si="18"/>
        <v>15715</v>
      </c>
      <c r="F85" s="346">
        <f t="shared" si="19"/>
        <v>330015</v>
      </c>
      <c r="G85" s="1024"/>
      <c r="H85" s="1022"/>
      <c r="I85" s="1022"/>
      <c r="J85" s="1044"/>
      <c r="K85" s="143"/>
      <c r="L85" s="185"/>
      <c r="M85" s="185"/>
      <c r="N85" s="185"/>
      <c r="O85" s="185"/>
      <c r="P85" s="185"/>
      <c r="Q85" s="185"/>
      <c r="R85" s="674"/>
    </row>
    <row r="86" spans="2:18" ht="13.5" customHeight="1">
      <c r="B86" s="1057"/>
      <c r="C86" s="176">
        <v>81</v>
      </c>
      <c r="D86" s="151">
        <v>314900</v>
      </c>
      <c r="E86" s="152">
        <f t="shared" si="18"/>
        <v>15745</v>
      </c>
      <c r="F86" s="632">
        <f t="shared" si="19"/>
        <v>330645</v>
      </c>
      <c r="G86" s="1023">
        <v>43</v>
      </c>
      <c r="H86" s="1021">
        <v>336900</v>
      </c>
      <c r="I86" s="1021">
        <f t="shared" ref="I86" si="28">ROUNDDOWN(H86*0.05,0)</f>
        <v>16845</v>
      </c>
      <c r="J86" s="1042">
        <f t="shared" si="21"/>
        <v>353745</v>
      </c>
      <c r="K86" s="143"/>
      <c r="L86" s="185"/>
      <c r="M86" s="185"/>
      <c r="N86" s="185"/>
      <c r="O86" s="185"/>
      <c r="P86" s="185"/>
      <c r="Q86" s="185"/>
      <c r="R86" s="674"/>
    </row>
    <row r="87" spans="2:18" ht="13.5" customHeight="1">
      <c r="B87" s="1057"/>
      <c r="C87" s="145">
        <v>82</v>
      </c>
      <c r="D87" s="146">
        <v>315500</v>
      </c>
      <c r="E87" s="147">
        <f t="shared" si="18"/>
        <v>15775</v>
      </c>
      <c r="F87" s="339">
        <f t="shared" si="19"/>
        <v>331275</v>
      </c>
      <c r="G87" s="1024"/>
      <c r="H87" s="1022"/>
      <c r="I87" s="1022"/>
      <c r="J87" s="1044"/>
      <c r="K87" s="143"/>
      <c r="L87" s="185"/>
      <c r="M87" s="185"/>
      <c r="N87" s="185"/>
      <c r="O87" s="185"/>
      <c r="P87" s="185"/>
      <c r="Q87" s="185"/>
      <c r="R87" s="674"/>
    </row>
    <row r="88" spans="2:18" ht="13.5" customHeight="1">
      <c r="B88" s="1057"/>
      <c r="C88" s="145">
        <v>83</v>
      </c>
      <c r="D88" s="146">
        <v>316300</v>
      </c>
      <c r="E88" s="147">
        <f t="shared" si="18"/>
        <v>15815</v>
      </c>
      <c r="F88" s="339">
        <f t="shared" si="19"/>
        <v>332115</v>
      </c>
      <c r="G88" s="1023">
        <v>44</v>
      </c>
      <c r="H88" s="1021">
        <v>338600</v>
      </c>
      <c r="I88" s="1021">
        <f t="shared" ref="I88" si="29">ROUNDDOWN(H88*0.05,0)</f>
        <v>16930</v>
      </c>
      <c r="J88" s="1042">
        <f t="shared" si="21"/>
        <v>355530</v>
      </c>
      <c r="K88" s="143"/>
      <c r="L88" s="185"/>
      <c r="M88" s="185"/>
      <c r="N88" s="185"/>
      <c r="O88" s="185"/>
      <c r="P88" s="185"/>
      <c r="Q88" s="185"/>
      <c r="R88" s="674"/>
    </row>
    <row r="89" spans="2:18" ht="13.5" customHeight="1">
      <c r="B89" s="1057"/>
      <c r="C89" s="148">
        <v>84</v>
      </c>
      <c r="D89" s="155">
        <v>317100</v>
      </c>
      <c r="E89" s="156">
        <f t="shared" si="18"/>
        <v>15855</v>
      </c>
      <c r="F89" s="346">
        <f t="shared" si="19"/>
        <v>332955</v>
      </c>
      <c r="G89" s="1050"/>
      <c r="H89" s="1049"/>
      <c r="I89" s="1049"/>
      <c r="J89" s="1048"/>
      <c r="K89" s="143"/>
      <c r="L89" s="185"/>
      <c r="M89" s="185"/>
      <c r="N89" s="185"/>
      <c r="O89" s="185"/>
      <c r="P89" s="185"/>
      <c r="Q89" s="185"/>
      <c r="R89" s="674"/>
    </row>
    <row r="90" spans="2:18" ht="13.5" customHeight="1">
      <c r="B90" s="1057"/>
      <c r="C90" s="176">
        <v>85</v>
      </c>
      <c r="D90" s="151">
        <v>317700</v>
      </c>
      <c r="E90" s="152">
        <f t="shared" si="18"/>
        <v>15885</v>
      </c>
      <c r="F90" s="632">
        <f t="shared" si="19"/>
        <v>333585</v>
      </c>
      <c r="G90" s="1031">
        <v>45</v>
      </c>
      <c r="H90" s="1009">
        <v>340200</v>
      </c>
      <c r="I90" s="1009">
        <f t="shared" ref="I90" si="30">ROUNDDOWN(H90*0.05,0)</f>
        <v>17010</v>
      </c>
      <c r="J90" s="952">
        <f t="shared" ref="J90" si="31">H90+I90</f>
        <v>357210</v>
      </c>
      <c r="K90" s="143"/>
      <c r="L90" s="185"/>
      <c r="M90" s="185"/>
      <c r="N90" s="185"/>
      <c r="O90" s="185"/>
      <c r="P90" s="185"/>
      <c r="Q90" s="185"/>
      <c r="R90" s="674"/>
    </row>
    <row r="91" spans="2:18" ht="13.5" customHeight="1">
      <c r="B91" s="1057"/>
      <c r="C91" s="145">
        <v>86</v>
      </c>
      <c r="D91" s="146">
        <v>318600</v>
      </c>
      <c r="E91" s="147">
        <f t="shared" si="18"/>
        <v>15930</v>
      </c>
      <c r="F91" s="339">
        <f t="shared" si="19"/>
        <v>334530</v>
      </c>
      <c r="G91" s="1017"/>
      <c r="H91" s="1011"/>
      <c r="I91" s="1011"/>
      <c r="J91" s="1030"/>
      <c r="K91" s="143"/>
      <c r="L91" s="185"/>
      <c r="M91" s="185"/>
      <c r="N91" s="185"/>
      <c r="O91" s="185"/>
      <c r="P91" s="185"/>
      <c r="Q91" s="185"/>
      <c r="R91" s="674"/>
    </row>
    <row r="92" spans="2:18" ht="13.5" customHeight="1">
      <c r="B92" s="1057"/>
      <c r="C92" s="145">
        <v>87</v>
      </c>
      <c r="D92" s="146">
        <v>319400</v>
      </c>
      <c r="E92" s="147">
        <f t="shared" si="18"/>
        <v>15970</v>
      </c>
      <c r="F92" s="339">
        <f t="shared" si="19"/>
        <v>335370</v>
      </c>
      <c r="G92" s="1025">
        <v>46</v>
      </c>
      <c r="H92" s="1012">
        <v>342100</v>
      </c>
      <c r="I92" s="1012">
        <f t="shared" ref="I92" si="32">ROUNDDOWN(H92*0.05,0)</f>
        <v>17105</v>
      </c>
      <c r="J92" s="961">
        <f t="shared" ref="J92" si="33">H92+I92</f>
        <v>359205</v>
      </c>
      <c r="K92" s="143"/>
      <c r="L92" s="185"/>
      <c r="M92" s="185"/>
      <c r="N92" s="185"/>
      <c r="O92" s="185"/>
      <c r="P92" s="185"/>
      <c r="Q92" s="185"/>
      <c r="R92" s="674"/>
    </row>
    <row r="93" spans="2:18" ht="13.5" customHeight="1">
      <c r="B93" s="1057"/>
      <c r="C93" s="148">
        <v>88</v>
      </c>
      <c r="D93" s="155">
        <v>320000</v>
      </c>
      <c r="E93" s="156">
        <f t="shared" si="18"/>
        <v>16000</v>
      </c>
      <c r="F93" s="346">
        <f t="shared" si="19"/>
        <v>336000</v>
      </c>
      <c r="G93" s="1017"/>
      <c r="H93" s="1011"/>
      <c r="I93" s="1011"/>
      <c r="J93" s="1030"/>
      <c r="K93" s="143"/>
      <c r="L93" s="185"/>
      <c r="M93" s="185"/>
      <c r="N93" s="185"/>
      <c r="O93" s="185"/>
      <c r="P93" s="185"/>
      <c r="Q93" s="185"/>
      <c r="R93" s="674"/>
    </row>
    <row r="94" spans="2:18" ht="13.5" customHeight="1">
      <c r="B94" s="1057"/>
      <c r="C94" s="176">
        <v>89</v>
      </c>
      <c r="D94" s="141">
        <v>320600</v>
      </c>
      <c r="E94" s="152">
        <f t="shared" si="18"/>
        <v>16030</v>
      </c>
      <c r="F94" s="632">
        <f t="shared" si="19"/>
        <v>336630</v>
      </c>
      <c r="G94" s="1025">
        <v>47</v>
      </c>
      <c r="H94" s="1051">
        <v>344200</v>
      </c>
      <c r="I94" s="1012">
        <f t="shared" ref="I94" si="34">ROUNDDOWN(H94*0.05,0)</f>
        <v>17210</v>
      </c>
      <c r="J94" s="961">
        <f t="shared" ref="J94" si="35">H94+I94</f>
        <v>361410</v>
      </c>
      <c r="K94" s="143"/>
      <c r="L94" s="185"/>
      <c r="M94" s="185"/>
      <c r="N94" s="185"/>
      <c r="O94" s="185"/>
      <c r="P94" s="185"/>
      <c r="Q94" s="185"/>
      <c r="R94" s="674"/>
    </row>
    <row r="95" spans="2:18" ht="13.5" customHeight="1">
      <c r="B95" s="1057"/>
      <c r="C95" s="145">
        <v>90</v>
      </c>
      <c r="D95" s="146">
        <v>321500</v>
      </c>
      <c r="E95" s="147">
        <f t="shared" si="18"/>
        <v>16075</v>
      </c>
      <c r="F95" s="339">
        <f t="shared" si="19"/>
        <v>337575</v>
      </c>
      <c r="G95" s="1017"/>
      <c r="H95" s="1052"/>
      <c r="I95" s="1011"/>
      <c r="J95" s="1030"/>
      <c r="K95" s="143"/>
      <c r="L95" s="185"/>
      <c r="M95" s="185"/>
      <c r="N95" s="185"/>
      <c r="O95" s="185"/>
      <c r="P95" s="185"/>
      <c r="Q95" s="185"/>
      <c r="R95" s="674"/>
    </row>
    <row r="96" spans="2:18" ht="13.5" customHeight="1">
      <c r="B96" s="1057"/>
      <c r="C96" s="145">
        <v>91</v>
      </c>
      <c r="D96" s="146">
        <v>322300</v>
      </c>
      <c r="E96" s="147">
        <f t="shared" si="18"/>
        <v>16115</v>
      </c>
      <c r="F96" s="339">
        <f t="shared" si="19"/>
        <v>338415</v>
      </c>
      <c r="G96" s="1025">
        <v>48</v>
      </c>
      <c r="H96" s="1012">
        <v>346000</v>
      </c>
      <c r="I96" s="1012">
        <f t="shared" ref="I96" si="36">ROUNDDOWN(H96*0.05,0)</f>
        <v>17300</v>
      </c>
      <c r="J96" s="961">
        <f t="shared" ref="J96" si="37">H96+I96</f>
        <v>363300</v>
      </c>
      <c r="K96" s="143"/>
      <c r="L96" s="185"/>
      <c r="M96" s="185"/>
      <c r="N96" s="185"/>
      <c r="O96" s="185"/>
      <c r="P96" s="185"/>
      <c r="Q96" s="185"/>
      <c r="R96" s="674"/>
    </row>
    <row r="97" spans="2:18" ht="13.5" customHeight="1">
      <c r="B97" s="1057"/>
      <c r="C97" s="148">
        <v>92</v>
      </c>
      <c r="D97" s="155">
        <v>323100</v>
      </c>
      <c r="E97" s="156">
        <f t="shared" si="18"/>
        <v>16155</v>
      </c>
      <c r="F97" s="346">
        <f t="shared" si="19"/>
        <v>339255</v>
      </c>
      <c r="G97" s="1026"/>
      <c r="H97" s="1014"/>
      <c r="I97" s="1014"/>
      <c r="J97" s="1028"/>
      <c r="K97" s="143"/>
      <c r="L97" s="185"/>
      <c r="M97" s="185"/>
      <c r="N97" s="185"/>
      <c r="O97" s="185"/>
      <c r="P97" s="185"/>
      <c r="Q97" s="185"/>
      <c r="R97" s="674"/>
    </row>
    <row r="98" spans="2:18" ht="13.5" customHeight="1">
      <c r="B98" s="1057"/>
      <c r="C98" s="176">
        <v>93</v>
      </c>
      <c r="D98" s="151">
        <v>324000</v>
      </c>
      <c r="E98" s="152">
        <f t="shared" si="18"/>
        <v>16200</v>
      </c>
      <c r="F98" s="632">
        <f t="shared" si="19"/>
        <v>340200</v>
      </c>
      <c r="G98" s="648">
        <v>49</v>
      </c>
      <c r="H98" s="649">
        <v>347700</v>
      </c>
      <c r="I98" s="649">
        <f t="shared" ref="I98:I101" si="38">ROUNDDOWN(H98*0.05,0)</f>
        <v>17385</v>
      </c>
      <c r="J98" s="436">
        <f t="shared" ref="J98" si="39">H98+I98</f>
        <v>365085</v>
      </c>
      <c r="K98" s="143"/>
      <c r="L98" s="185"/>
      <c r="M98" s="185"/>
      <c r="N98" s="185"/>
      <c r="O98" s="185"/>
      <c r="P98" s="185"/>
      <c r="Q98" s="185"/>
      <c r="R98" s="674"/>
    </row>
    <row r="99" spans="2:18" ht="13.5" customHeight="1">
      <c r="B99" s="1057"/>
      <c r="C99" s="145">
        <v>94</v>
      </c>
      <c r="D99" s="146">
        <v>324900</v>
      </c>
      <c r="E99" s="147">
        <f t="shared" si="18"/>
        <v>16245</v>
      </c>
      <c r="F99" s="339">
        <f t="shared" si="19"/>
        <v>341145</v>
      </c>
      <c r="G99" s="170">
        <v>50</v>
      </c>
      <c r="H99" s="653">
        <v>349400</v>
      </c>
      <c r="I99" s="653">
        <f t="shared" si="38"/>
        <v>17470</v>
      </c>
      <c r="J99" s="437">
        <f t="shared" ref="J99" si="40">H99+I99</f>
        <v>366870</v>
      </c>
      <c r="K99" s="143"/>
      <c r="L99" s="185"/>
      <c r="M99" s="185"/>
      <c r="N99" s="185"/>
      <c r="O99" s="185"/>
      <c r="P99" s="185"/>
      <c r="Q99" s="185"/>
      <c r="R99" s="674"/>
    </row>
    <row r="100" spans="2:18" ht="13.5" customHeight="1">
      <c r="B100" s="1057"/>
      <c r="C100" s="145">
        <v>95</v>
      </c>
      <c r="D100" s="146">
        <v>325800</v>
      </c>
      <c r="E100" s="147">
        <f t="shared" si="18"/>
        <v>16290</v>
      </c>
      <c r="F100" s="339">
        <f t="shared" si="19"/>
        <v>342090</v>
      </c>
      <c r="G100" s="170">
        <v>51</v>
      </c>
      <c r="H100" s="653">
        <v>351100</v>
      </c>
      <c r="I100" s="653">
        <f t="shared" si="38"/>
        <v>17555</v>
      </c>
      <c r="J100" s="437">
        <f t="shared" ref="J100:J159" si="41">H100+I100</f>
        <v>368655</v>
      </c>
      <c r="K100" s="143"/>
      <c r="L100" s="185"/>
      <c r="M100" s="185"/>
      <c r="N100" s="185"/>
      <c r="O100" s="185"/>
      <c r="P100" s="185"/>
      <c r="Q100" s="185"/>
      <c r="R100" s="674"/>
    </row>
    <row r="101" spans="2:18" ht="13.5" customHeight="1">
      <c r="B101" s="1057"/>
      <c r="C101" s="148">
        <v>96</v>
      </c>
      <c r="D101" s="155">
        <v>326600</v>
      </c>
      <c r="E101" s="156">
        <f t="shared" si="18"/>
        <v>16330</v>
      </c>
      <c r="F101" s="346">
        <f t="shared" si="19"/>
        <v>342930</v>
      </c>
      <c r="G101" s="170">
        <v>52</v>
      </c>
      <c r="H101" s="653">
        <v>353000</v>
      </c>
      <c r="I101" s="653">
        <f t="shared" si="38"/>
        <v>17650</v>
      </c>
      <c r="J101" s="437">
        <f t="shared" si="41"/>
        <v>370650</v>
      </c>
      <c r="K101" s="143"/>
      <c r="L101" s="185"/>
      <c r="M101" s="185"/>
      <c r="N101" s="185"/>
      <c r="O101" s="185"/>
      <c r="P101" s="185"/>
      <c r="Q101" s="185"/>
      <c r="R101" s="674"/>
    </row>
    <row r="102" spans="2:18" ht="13.5" customHeight="1">
      <c r="B102" s="1057"/>
      <c r="C102" s="176">
        <v>97</v>
      </c>
      <c r="D102" s="141">
        <v>327100</v>
      </c>
      <c r="E102" s="152">
        <f t="shared" si="18"/>
        <v>16355</v>
      </c>
      <c r="F102" s="632">
        <f t="shared" si="19"/>
        <v>343455</v>
      </c>
      <c r="G102" s="1047">
        <v>53</v>
      </c>
      <c r="H102" s="1045">
        <v>354900</v>
      </c>
      <c r="I102" s="1045">
        <f>ROUNDDOWN(H102*0.05,0)</f>
        <v>17745</v>
      </c>
      <c r="J102" s="1046">
        <f t="shared" si="41"/>
        <v>372645</v>
      </c>
      <c r="K102" s="143"/>
      <c r="L102" s="185"/>
      <c r="M102" s="185"/>
      <c r="N102" s="185"/>
      <c r="O102" s="185"/>
      <c r="P102" s="185"/>
      <c r="Q102" s="185"/>
      <c r="R102" s="674"/>
    </row>
    <row r="103" spans="2:18" ht="13.5" customHeight="1">
      <c r="B103" s="1057"/>
      <c r="C103" s="145">
        <v>98</v>
      </c>
      <c r="D103" s="146">
        <v>327800</v>
      </c>
      <c r="E103" s="147">
        <f t="shared" si="18"/>
        <v>16390</v>
      </c>
      <c r="F103" s="339">
        <f t="shared" si="19"/>
        <v>344190</v>
      </c>
      <c r="G103" s="1040"/>
      <c r="H103" s="1041"/>
      <c r="I103" s="1041"/>
      <c r="J103" s="1043"/>
      <c r="K103" s="143"/>
      <c r="L103" s="185"/>
      <c r="M103" s="185"/>
      <c r="N103" s="185"/>
      <c r="O103" s="185"/>
      <c r="P103" s="185"/>
      <c r="Q103" s="185"/>
      <c r="R103" s="674"/>
    </row>
    <row r="104" spans="2:18" ht="13.5" customHeight="1">
      <c r="B104" s="1057"/>
      <c r="C104" s="145">
        <v>99</v>
      </c>
      <c r="D104" s="146">
        <v>328700</v>
      </c>
      <c r="E104" s="147">
        <f t="shared" si="18"/>
        <v>16435</v>
      </c>
      <c r="F104" s="339">
        <f t="shared" si="19"/>
        <v>345135</v>
      </c>
      <c r="G104" s="1024"/>
      <c r="H104" s="1022"/>
      <c r="I104" s="1022"/>
      <c r="J104" s="1044"/>
      <c r="K104" s="143"/>
      <c r="L104" s="185"/>
      <c r="M104" s="185"/>
      <c r="N104" s="185"/>
      <c r="O104" s="185"/>
      <c r="P104" s="185"/>
      <c r="Q104" s="185"/>
      <c r="R104" s="674"/>
    </row>
    <row r="105" spans="2:18" ht="13.5" customHeight="1">
      <c r="B105" s="1057"/>
      <c r="C105" s="148">
        <v>100</v>
      </c>
      <c r="D105" s="645">
        <v>329400</v>
      </c>
      <c r="E105" s="156">
        <f t="shared" si="18"/>
        <v>16470</v>
      </c>
      <c r="F105" s="346">
        <f t="shared" si="19"/>
        <v>345870</v>
      </c>
      <c r="G105" s="1023">
        <v>54</v>
      </c>
      <c r="H105" s="1021">
        <v>356400</v>
      </c>
      <c r="I105" s="1021">
        <f t="shared" ref="I105" si="42">ROUNDDOWN(H105*0.05,0)</f>
        <v>17820</v>
      </c>
      <c r="J105" s="1042">
        <f t="shared" si="41"/>
        <v>374220</v>
      </c>
      <c r="K105" s="143"/>
      <c r="L105" s="185"/>
      <c r="M105" s="185"/>
      <c r="N105" s="185"/>
      <c r="O105" s="185"/>
      <c r="P105" s="185"/>
      <c r="Q105" s="185"/>
      <c r="R105" s="674"/>
    </row>
    <row r="106" spans="2:18" ht="13.5" customHeight="1">
      <c r="B106" s="1057"/>
      <c r="C106" s="176">
        <v>101</v>
      </c>
      <c r="D106" s="151">
        <v>330300</v>
      </c>
      <c r="E106" s="152">
        <f t="shared" si="18"/>
        <v>16515</v>
      </c>
      <c r="F106" s="660">
        <f t="shared" si="19"/>
        <v>346815</v>
      </c>
      <c r="G106" s="1040"/>
      <c r="H106" s="1041"/>
      <c r="I106" s="1041"/>
      <c r="J106" s="1043"/>
      <c r="K106" s="143"/>
      <c r="L106" s="185"/>
      <c r="M106" s="185"/>
      <c r="N106" s="185"/>
      <c r="O106" s="185"/>
      <c r="P106" s="185"/>
      <c r="Q106" s="185"/>
      <c r="R106" s="674"/>
    </row>
    <row r="107" spans="2:18" ht="13.5" customHeight="1">
      <c r="B107" s="1057"/>
      <c r="C107" s="145">
        <v>102</v>
      </c>
      <c r="D107" s="146">
        <v>331100</v>
      </c>
      <c r="E107" s="147">
        <f t="shared" si="18"/>
        <v>16555</v>
      </c>
      <c r="F107" s="372">
        <f t="shared" si="19"/>
        <v>347655</v>
      </c>
      <c r="G107" s="1024"/>
      <c r="H107" s="1022"/>
      <c r="I107" s="1022"/>
      <c r="J107" s="1044"/>
      <c r="K107" s="143"/>
      <c r="L107" s="185"/>
      <c r="M107" s="185"/>
      <c r="N107" s="185"/>
      <c r="O107" s="185"/>
      <c r="P107" s="185"/>
      <c r="Q107" s="185"/>
      <c r="R107" s="674"/>
    </row>
    <row r="108" spans="2:18" ht="13.5" customHeight="1">
      <c r="B108" s="1057"/>
      <c r="C108" s="145">
        <v>103</v>
      </c>
      <c r="D108" s="146">
        <v>332000</v>
      </c>
      <c r="E108" s="147">
        <f t="shared" si="18"/>
        <v>16600</v>
      </c>
      <c r="F108" s="372">
        <f t="shared" si="19"/>
        <v>348600</v>
      </c>
      <c r="G108" s="1023">
        <v>55</v>
      </c>
      <c r="H108" s="1021">
        <v>357700</v>
      </c>
      <c r="I108" s="1021">
        <f t="shared" ref="I108" si="43">ROUNDDOWN(H108*0.05,0)</f>
        <v>17885</v>
      </c>
      <c r="J108" s="1042">
        <f t="shared" si="41"/>
        <v>375585</v>
      </c>
      <c r="K108" s="143"/>
      <c r="L108" s="185"/>
      <c r="M108" s="185"/>
      <c r="N108" s="185"/>
      <c r="O108" s="185"/>
      <c r="P108" s="185"/>
      <c r="Q108" s="185"/>
      <c r="R108" s="674"/>
    </row>
    <row r="109" spans="2:18" ht="13.5" customHeight="1">
      <c r="B109" s="1057"/>
      <c r="C109" s="148">
        <v>104</v>
      </c>
      <c r="D109" s="155">
        <v>332800</v>
      </c>
      <c r="E109" s="156">
        <f t="shared" si="18"/>
        <v>16640</v>
      </c>
      <c r="F109" s="375">
        <f t="shared" si="19"/>
        <v>349440</v>
      </c>
      <c r="G109" s="1040"/>
      <c r="H109" s="1041"/>
      <c r="I109" s="1041"/>
      <c r="J109" s="1043"/>
      <c r="K109" s="143"/>
      <c r="L109" s="185"/>
      <c r="M109" s="185"/>
      <c r="N109" s="185"/>
      <c r="O109" s="185"/>
      <c r="P109" s="185"/>
      <c r="Q109" s="185"/>
      <c r="R109" s="674"/>
    </row>
    <row r="110" spans="2:18" ht="13.5" customHeight="1">
      <c r="B110" s="1057"/>
      <c r="C110" s="176">
        <v>105</v>
      </c>
      <c r="D110" s="141">
        <v>333400</v>
      </c>
      <c r="E110" s="152">
        <f t="shared" si="18"/>
        <v>16670</v>
      </c>
      <c r="F110" s="660">
        <f t="shared" si="19"/>
        <v>350070</v>
      </c>
      <c r="G110" s="1024"/>
      <c r="H110" s="1022"/>
      <c r="I110" s="1022"/>
      <c r="J110" s="1044"/>
      <c r="K110" s="143"/>
      <c r="L110" s="185"/>
      <c r="M110" s="185"/>
      <c r="N110" s="185"/>
      <c r="O110" s="185"/>
      <c r="P110" s="185"/>
      <c r="Q110" s="185"/>
      <c r="R110" s="674"/>
    </row>
    <row r="111" spans="2:18" ht="13.5" customHeight="1">
      <c r="B111" s="1057"/>
      <c r="C111" s="145">
        <v>106</v>
      </c>
      <c r="D111" s="146">
        <v>334200</v>
      </c>
      <c r="E111" s="147">
        <f t="shared" si="18"/>
        <v>16710</v>
      </c>
      <c r="F111" s="372">
        <f t="shared" si="19"/>
        <v>350910</v>
      </c>
      <c r="G111" s="1023">
        <v>56</v>
      </c>
      <c r="H111" s="1021">
        <v>359100</v>
      </c>
      <c r="I111" s="1021">
        <f t="shared" ref="I111" si="44">ROUNDDOWN(H111*0.05,0)</f>
        <v>17955</v>
      </c>
      <c r="J111" s="1042">
        <f t="shared" si="41"/>
        <v>377055</v>
      </c>
      <c r="K111" s="143"/>
      <c r="L111" s="185"/>
      <c r="M111" s="185"/>
      <c r="N111" s="185"/>
      <c r="O111" s="185"/>
      <c r="P111" s="185"/>
      <c r="Q111" s="185"/>
      <c r="R111" s="674"/>
    </row>
    <row r="112" spans="2:18" ht="13.5" customHeight="1">
      <c r="B112" s="1057"/>
      <c r="C112" s="145">
        <v>107</v>
      </c>
      <c r="D112" s="146">
        <v>335100</v>
      </c>
      <c r="E112" s="147">
        <f t="shared" si="18"/>
        <v>16755</v>
      </c>
      <c r="F112" s="372">
        <f t="shared" si="19"/>
        <v>351855</v>
      </c>
      <c r="G112" s="1040"/>
      <c r="H112" s="1041"/>
      <c r="I112" s="1041"/>
      <c r="J112" s="1043"/>
      <c r="K112" s="143"/>
      <c r="L112" s="185"/>
      <c r="M112" s="185"/>
      <c r="N112" s="185"/>
      <c r="O112" s="185"/>
      <c r="P112" s="185"/>
      <c r="Q112" s="185"/>
      <c r="R112" s="674"/>
    </row>
    <row r="113" spans="2:19" ht="13.5" customHeight="1">
      <c r="B113" s="1057"/>
      <c r="C113" s="148">
        <v>108</v>
      </c>
      <c r="D113" s="645">
        <v>336000</v>
      </c>
      <c r="E113" s="156">
        <f t="shared" si="18"/>
        <v>16800</v>
      </c>
      <c r="F113" s="375">
        <f t="shared" si="19"/>
        <v>352800</v>
      </c>
      <c r="G113" s="1050"/>
      <c r="H113" s="1049"/>
      <c r="I113" s="1049"/>
      <c r="J113" s="1048"/>
      <c r="K113" s="143"/>
      <c r="L113" s="185"/>
      <c r="M113" s="185"/>
      <c r="N113" s="185"/>
      <c r="O113" s="185"/>
      <c r="P113" s="185"/>
      <c r="Q113" s="185"/>
      <c r="R113" s="674"/>
    </row>
    <row r="114" spans="2:19" ht="13.5" customHeight="1">
      <c r="B114" s="1057"/>
      <c r="C114" s="176">
        <v>109</v>
      </c>
      <c r="D114" s="151">
        <v>336600</v>
      </c>
      <c r="E114" s="152">
        <f t="shared" si="18"/>
        <v>16830</v>
      </c>
      <c r="F114" s="660">
        <f t="shared" si="19"/>
        <v>353430</v>
      </c>
      <c r="G114" s="1047">
        <v>57</v>
      </c>
      <c r="H114" s="1045">
        <v>360800</v>
      </c>
      <c r="I114" s="1045">
        <f>ROUNDDOWN(H114*0.05,0)</f>
        <v>18040</v>
      </c>
      <c r="J114" s="1046">
        <f t="shared" si="41"/>
        <v>378840</v>
      </c>
      <c r="K114" s="143"/>
      <c r="L114" s="185"/>
      <c r="M114" s="185"/>
      <c r="N114" s="185"/>
      <c r="O114" s="185"/>
      <c r="P114" s="185"/>
      <c r="Q114" s="185"/>
      <c r="R114" s="674"/>
    </row>
    <row r="115" spans="2:19" ht="13.5" customHeight="1">
      <c r="B115" s="1057"/>
      <c r="C115" s="145">
        <v>110</v>
      </c>
      <c r="D115" s="146">
        <v>337000</v>
      </c>
      <c r="E115" s="147">
        <f t="shared" si="18"/>
        <v>16850</v>
      </c>
      <c r="F115" s="372">
        <f t="shared" si="19"/>
        <v>353850</v>
      </c>
      <c r="G115" s="1040"/>
      <c r="H115" s="1041"/>
      <c r="I115" s="1041"/>
      <c r="J115" s="1043"/>
      <c r="K115" s="143"/>
      <c r="L115" s="185"/>
      <c r="M115" s="185"/>
      <c r="N115" s="185"/>
      <c r="O115" s="185"/>
      <c r="P115" s="185"/>
      <c r="Q115" s="185"/>
      <c r="R115" s="674"/>
    </row>
    <row r="116" spans="2:19" ht="13.5" customHeight="1">
      <c r="B116" s="1057"/>
      <c r="C116" s="145">
        <v>111</v>
      </c>
      <c r="D116" s="146">
        <v>337400</v>
      </c>
      <c r="E116" s="147">
        <f t="shared" si="18"/>
        <v>16870</v>
      </c>
      <c r="F116" s="372">
        <f t="shared" si="19"/>
        <v>354270</v>
      </c>
      <c r="G116" s="1040"/>
      <c r="H116" s="1041"/>
      <c r="I116" s="1041"/>
      <c r="J116" s="1043"/>
      <c r="K116" s="143"/>
      <c r="L116" s="185"/>
      <c r="M116" s="185"/>
      <c r="N116" s="185"/>
      <c r="O116" s="185"/>
      <c r="P116" s="185"/>
      <c r="Q116" s="185"/>
      <c r="R116" s="674"/>
      <c r="S116" s="110"/>
    </row>
    <row r="117" spans="2:19" ht="13.5" customHeight="1">
      <c r="B117" s="1057"/>
      <c r="C117" s="148">
        <v>112</v>
      </c>
      <c r="D117" s="155">
        <v>337900</v>
      </c>
      <c r="E117" s="156">
        <f t="shared" si="18"/>
        <v>16895</v>
      </c>
      <c r="F117" s="375">
        <f t="shared" si="19"/>
        <v>354795</v>
      </c>
      <c r="G117" s="1024"/>
      <c r="H117" s="1022"/>
      <c r="I117" s="1022"/>
      <c r="J117" s="1044"/>
      <c r="K117" s="143"/>
      <c r="L117" s="185"/>
      <c r="M117" s="185"/>
      <c r="N117" s="185"/>
      <c r="O117" s="185"/>
      <c r="P117" s="185"/>
      <c r="Q117" s="185"/>
      <c r="R117" s="674"/>
    </row>
    <row r="118" spans="2:19" ht="13.5" customHeight="1">
      <c r="B118" s="1057"/>
      <c r="C118" s="176">
        <v>113</v>
      </c>
      <c r="D118" s="141">
        <v>338400</v>
      </c>
      <c r="E118" s="152">
        <f t="shared" si="18"/>
        <v>16920</v>
      </c>
      <c r="F118" s="660">
        <f t="shared" si="19"/>
        <v>355320</v>
      </c>
      <c r="G118" s="1023">
        <v>58</v>
      </c>
      <c r="H118" s="1021">
        <v>362400</v>
      </c>
      <c r="I118" s="1021">
        <f t="shared" ref="I118" si="45">ROUNDDOWN(H118*0.05,0)</f>
        <v>18120</v>
      </c>
      <c r="J118" s="1042">
        <f t="shared" si="41"/>
        <v>380520</v>
      </c>
      <c r="K118" s="143"/>
      <c r="L118" s="185"/>
      <c r="M118" s="185"/>
      <c r="N118" s="185"/>
      <c r="O118" s="185"/>
      <c r="P118" s="185"/>
      <c r="Q118" s="185"/>
      <c r="R118" s="674"/>
    </row>
    <row r="119" spans="2:19" ht="13.5" customHeight="1">
      <c r="B119" s="1057"/>
      <c r="C119" s="145">
        <v>114</v>
      </c>
      <c r="D119" s="146">
        <v>338800</v>
      </c>
      <c r="E119" s="147">
        <f t="shared" si="18"/>
        <v>16940</v>
      </c>
      <c r="F119" s="372">
        <f t="shared" si="19"/>
        <v>355740</v>
      </c>
      <c r="G119" s="1040"/>
      <c r="H119" s="1041"/>
      <c r="I119" s="1041"/>
      <c r="J119" s="1043"/>
      <c r="K119" s="143"/>
      <c r="L119" s="185"/>
      <c r="M119" s="185"/>
      <c r="N119" s="185"/>
      <c r="O119" s="185"/>
      <c r="P119" s="185"/>
      <c r="Q119" s="185"/>
      <c r="R119" s="674"/>
    </row>
    <row r="120" spans="2:19" ht="13.5" customHeight="1">
      <c r="B120" s="1057"/>
      <c r="C120" s="145">
        <v>115</v>
      </c>
      <c r="D120" s="146">
        <v>339200</v>
      </c>
      <c r="E120" s="147">
        <f t="shared" si="18"/>
        <v>16960</v>
      </c>
      <c r="F120" s="372">
        <f t="shared" si="19"/>
        <v>356160</v>
      </c>
      <c r="G120" s="1040"/>
      <c r="H120" s="1041"/>
      <c r="I120" s="1041"/>
      <c r="J120" s="1043"/>
      <c r="K120" s="143"/>
      <c r="L120" s="185"/>
      <c r="M120" s="185"/>
      <c r="N120" s="185"/>
      <c r="O120" s="185"/>
      <c r="P120" s="185"/>
      <c r="Q120" s="185"/>
      <c r="R120" s="674"/>
    </row>
    <row r="121" spans="2:19" ht="13.5" customHeight="1">
      <c r="B121" s="1057"/>
      <c r="C121" s="148">
        <v>116</v>
      </c>
      <c r="D121" s="645">
        <v>339600</v>
      </c>
      <c r="E121" s="156">
        <f t="shared" si="18"/>
        <v>16980</v>
      </c>
      <c r="F121" s="375">
        <f t="shared" si="19"/>
        <v>356580</v>
      </c>
      <c r="G121" s="1024"/>
      <c r="H121" s="1022"/>
      <c r="I121" s="1022"/>
      <c r="J121" s="1044"/>
      <c r="K121" s="143"/>
      <c r="L121" s="185"/>
      <c r="M121" s="185"/>
      <c r="N121" s="185"/>
      <c r="O121" s="185"/>
      <c r="P121" s="185"/>
      <c r="Q121" s="185"/>
      <c r="R121" s="674"/>
    </row>
    <row r="122" spans="2:19" ht="13.5" customHeight="1">
      <c r="B122" s="1057"/>
      <c r="C122" s="176">
        <v>117</v>
      </c>
      <c r="D122" s="151">
        <v>339900</v>
      </c>
      <c r="E122" s="152">
        <f t="shared" si="18"/>
        <v>16995</v>
      </c>
      <c r="F122" s="660">
        <f t="shared" si="19"/>
        <v>356895</v>
      </c>
      <c r="G122" s="1023">
        <v>59</v>
      </c>
      <c r="H122" s="1021">
        <v>363900</v>
      </c>
      <c r="I122" s="1021">
        <f t="shared" ref="I122" si="46">ROUNDDOWN(H122*0.05,0)</f>
        <v>18195</v>
      </c>
      <c r="J122" s="1042">
        <f t="shared" si="41"/>
        <v>382095</v>
      </c>
      <c r="K122" s="143"/>
      <c r="L122" s="185"/>
      <c r="M122" s="185"/>
      <c r="N122" s="185"/>
      <c r="O122" s="625"/>
      <c r="P122" s="625"/>
      <c r="Q122" s="625"/>
      <c r="R122" s="676"/>
    </row>
    <row r="123" spans="2:19" ht="13.5" customHeight="1">
      <c r="B123" s="1057"/>
      <c r="C123" s="145">
        <v>118</v>
      </c>
      <c r="D123" s="146">
        <v>340400</v>
      </c>
      <c r="E123" s="147">
        <f t="shared" si="18"/>
        <v>17020</v>
      </c>
      <c r="F123" s="372">
        <f t="shared" si="19"/>
        <v>357420</v>
      </c>
      <c r="G123" s="1040"/>
      <c r="H123" s="1041"/>
      <c r="I123" s="1041"/>
      <c r="J123" s="1043"/>
      <c r="K123" s="143"/>
      <c r="L123" s="185"/>
      <c r="M123" s="185"/>
      <c r="N123" s="185"/>
      <c r="O123" s="625"/>
      <c r="P123" s="625"/>
      <c r="Q123" s="625"/>
      <c r="R123" s="676"/>
    </row>
    <row r="124" spans="2:19" ht="13.5" customHeight="1">
      <c r="B124" s="1057"/>
      <c r="C124" s="145">
        <v>119</v>
      </c>
      <c r="D124" s="146">
        <v>340900</v>
      </c>
      <c r="E124" s="147">
        <f t="shared" si="18"/>
        <v>17045</v>
      </c>
      <c r="F124" s="372">
        <f t="shared" si="19"/>
        <v>357945</v>
      </c>
      <c r="G124" s="1040"/>
      <c r="H124" s="1041"/>
      <c r="I124" s="1041"/>
      <c r="J124" s="1043"/>
      <c r="K124" s="143"/>
      <c r="L124" s="185"/>
      <c r="M124" s="185"/>
      <c r="N124" s="185"/>
      <c r="O124" s="625"/>
      <c r="P124" s="625"/>
      <c r="Q124" s="625"/>
      <c r="R124" s="676"/>
    </row>
    <row r="125" spans="2:19" ht="13.5" customHeight="1">
      <c r="B125" s="1057"/>
      <c r="C125" s="148">
        <v>120</v>
      </c>
      <c r="D125" s="155">
        <v>341400</v>
      </c>
      <c r="E125" s="156">
        <f t="shared" si="18"/>
        <v>17070</v>
      </c>
      <c r="F125" s="375">
        <f t="shared" si="19"/>
        <v>358470</v>
      </c>
      <c r="G125" s="1024"/>
      <c r="H125" s="1022"/>
      <c r="I125" s="1022"/>
      <c r="J125" s="1044"/>
      <c r="K125" s="143"/>
      <c r="L125" s="185"/>
      <c r="M125" s="185"/>
      <c r="N125" s="185"/>
      <c r="O125" s="625"/>
      <c r="P125" s="625"/>
      <c r="Q125" s="625"/>
      <c r="R125" s="676"/>
    </row>
    <row r="126" spans="2:19" ht="13.5" customHeight="1">
      <c r="B126" s="1057"/>
      <c r="C126" s="176">
        <v>121</v>
      </c>
      <c r="D126" s="141">
        <v>341700</v>
      </c>
      <c r="E126" s="152">
        <f t="shared" si="18"/>
        <v>17085</v>
      </c>
      <c r="F126" s="660">
        <f t="shared" si="19"/>
        <v>358785</v>
      </c>
      <c r="G126" s="1023">
        <v>60</v>
      </c>
      <c r="H126" s="1021">
        <v>365700</v>
      </c>
      <c r="I126" s="1021">
        <f t="shared" ref="I126" si="47">ROUNDDOWN(H126*0.05,0)</f>
        <v>18285</v>
      </c>
      <c r="J126" s="1042">
        <f t="shared" si="41"/>
        <v>383985</v>
      </c>
      <c r="K126" s="143"/>
      <c r="L126" s="185"/>
      <c r="M126" s="185"/>
      <c r="N126" s="185"/>
      <c r="O126" s="185"/>
      <c r="P126" s="185"/>
      <c r="Q126" s="185"/>
      <c r="R126" s="674"/>
    </row>
    <row r="127" spans="2:19" ht="13.5" customHeight="1">
      <c r="B127" s="1057"/>
      <c r="C127" s="145">
        <v>122</v>
      </c>
      <c r="D127" s="146">
        <v>342100</v>
      </c>
      <c r="E127" s="147">
        <f t="shared" si="18"/>
        <v>17105</v>
      </c>
      <c r="F127" s="372">
        <f t="shared" si="19"/>
        <v>359205</v>
      </c>
      <c r="G127" s="1040"/>
      <c r="H127" s="1041"/>
      <c r="I127" s="1041"/>
      <c r="J127" s="1043"/>
      <c r="K127" s="143"/>
      <c r="L127" s="185"/>
      <c r="M127" s="185"/>
      <c r="N127" s="185"/>
      <c r="O127" s="185"/>
      <c r="P127" s="185"/>
      <c r="Q127" s="185"/>
      <c r="R127" s="674"/>
    </row>
    <row r="128" spans="2:19" ht="13.5" customHeight="1">
      <c r="B128" s="1057"/>
      <c r="C128" s="145">
        <v>123</v>
      </c>
      <c r="D128" s="146">
        <v>342500</v>
      </c>
      <c r="E128" s="147">
        <f t="shared" si="18"/>
        <v>17125</v>
      </c>
      <c r="F128" s="372">
        <f t="shared" si="19"/>
        <v>359625</v>
      </c>
      <c r="G128" s="1040"/>
      <c r="H128" s="1041"/>
      <c r="I128" s="1041"/>
      <c r="J128" s="1043"/>
      <c r="K128" s="143"/>
      <c r="L128" s="185"/>
      <c r="M128" s="185"/>
      <c r="N128" s="185"/>
      <c r="O128" s="185"/>
      <c r="P128" s="185"/>
      <c r="Q128" s="185"/>
      <c r="R128" s="674"/>
    </row>
    <row r="129" spans="2:18" ht="13.5" customHeight="1">
      <c r="B129" s="1057"/>
      <c r="C129" s="148">
        <v>124</v>
      </c>
      <c r="D129" s="645">
        <v>343100</v>
      </c>
      <c r="E129" s="156">
        <f t="shared" si="18"/>
        <v>17155</v>
      </c>
      <c r="F129" s="375">
        <f t="shared" si="19"/>
        <v>360255</v>
      </c>
      <c r="G129" s="1050"/>
      <c r="H129" s="1049"/>
      <c r="I129" s="1049"/>
      <c r="J129" s="1048"/>
      <c r="K129" s="143"/>
      <c r="L129" s="185"/>
      <c r="M129" s="185"/>
      <c r="N129" s="185"/>
      <c r="O129" s="185"/>
      <c r="P129" s="185"/>
      <c r="Q129" s="185"/>
      <c r="R129" s="674"/>
    </row>
    <row r="130" spans="2:18" ht="13.5" customHeight="1">
      <c r="B130" s="1057"/>
      <c r="C130" s="176">
        <v>125</v>
      </c>
      <c r="D130" s="151">
        <v>343300</v>
      </c>
      <c r="E130" s="152">
        <f t="shared" si="18"/>
        <v>17165</v>
      </c>
      <c r="F130" s="660">
        <f t="shared" si="19"/>
        <v>360465</v>
      </c>
      <c r="G130" s="1047">
        <v>61</v>
      </c>
      <c r="H130" s="1045">
        <v>367100</v>
      </c>
      <c r="I130" s="1045">
        <f>ROUNDDOWN(H130*0.05,0)</f>
        <v>18355</v>
      </c>
      <c r="J130" s="1046">
        <f t="shared" si="41"/>
        <v>385455</v>
      </c>
      <c r="K130" s="143"/>
      <c r="L130" s="185"/>
      <c r="M130" s="185"/>
      <c r="N130" s="185"/>
      <c r="O130" s="185"/>
      <c r="P130" s="185"/>
      <c r="Q130" s="185"/>
      <c r="R130" s="674"/>
    </row>
    <row r="131" spans="2:18" ht="13.5" customHeight="1">
      <c r="B131" s="1057"/>
      <c r="C131" s="145">
        <v>126</v>
      </c>
      <c r="D131" s="146">
        <v>343700</v>
      </c>
      <c r="E131" s="147">
        <f t="shared" si="18"/>
        <v>17185</v>
      </c>
      <c r="F131" s="372">
        <f t="shared" si="19"/>
        <v>360885</v>
      </c>
      <c r="G131" s="1040"/>
      <c r="H131" s="1041"/>
      <c r="I131" s="1041"/>
      <c r="J131" s="1043"/>
      <c r="K131" s="143"/>
      <c r="L131" s="185"/>
      <c r="M131" s="185"/>
      <c r="N131" s="185"/>
      <c r="O131" s="185"/>
      <c r="P131" s="185"/>
      <c r="Q131" s="185"/>
      <c r="R131" s="674"/>
    </row>
    <row r="132" spans="2:18" ht="13.5" customHeight="1">
      <c r="B132" s="1057"/>
      <c r="C132" s="145">
        <v>127</v>
      </c>
      <c r="D132" s="146">
        <v>344000</v>
      </c>
      <c r="E132" s="147">
        <f t="shared" si="18"/>
        <v>17200</v>
      </c>
      <c r="F132" s="372">
        <f t="shared" si="19"/>
        <v>361200</v>
      </c>
      <c r="G132" s="1040"/>
      <c r="H132" s="1041"/>
      <c r="I132" s="1041"/>
      <c r="J132" s="1043"/>
      <c r="K132" s="143"/>
      <c r="L132" s="185"/>
      <c r="M132" s="185"/>
      <c r="N132" s="185"/>
      <c r="O132" s="185"/>
      <c r="P132" s="185"/>
      <c r="Q132" s="185"/>
      <c r="R132" s="674"/>
    </row>
    <row r="133" spans="2:18" ht="13.5" customHeight="1">
      <c r="B133" s="1057"/>
      <c r="C133" s="148">
        <v>128</v>
      </c>
      <c r="D133" s="155">
        <v>344400</v>
      </c>
      <c r="E133" s="156">
        <f t="shared" si="18"/>
        <v>17220</v>
      </c>
      <c r="F133" s="375">
        <f t="shared" si="19"/>
        <v>361620</v>
      </c>
      <c r="G133" s="1040"/>
      <c r="H133" s="1041"/>
      <c r="I133" s="1041"/>
      <c r="J133" s="1043"/>
      <c r="K133" s="143"/>
      <c r="L133" s="185"/>
      <c r="M133" s="185"/>
      <c r="N133" s="185"/>
      <c r="O133" s="185"/>
      <c r="P133" s="185"/>
      <c r="Q133" s="185"/>
      <c r="R133" s="674"/>
    </row>
    <row r="134" spans="2:18" ht="13.5" customHeight="1">
      <c r="B134" s="1057"/>
      <c r="C134" s="176">
        <v>129</v>
      </c>
      <c r="D134" s="141">
        <v>344600</v>
      </c>
      <c r="E134" s="152">
        <f t="shared" si="18"/>
        <v>17230</v>
      </c>
      <c r="F134" s="660">
        <f t="shared" si="19"/>
        <v>361830</v>
      </c>
      <c r="G134" s="1040"/>
      <c r="H134" s="1041"/>
      <c r="I134" s="1041"/>
      <c r="J134" s="1043"/>
      <c r="K134" s="143"/>
      <c r="L134" s="185"/>
      <c r="M134" s="185"/>
      <c r="N134" s="185"/>
      <c r="O134" s="185"/>
      <c r="P134" s="185"/>
      <c r="Q134" s="185"/>
      <c r="R134" s="674"/>
    </row>
    <row r="135" spans="2:18" ht="13.5" customHeight="1">
      <c r="B135" s="1057"/>
      <c r="C135" s="145">
        <v>130</v>
      </c>
      <c r="D135" s="146">
        <v>344900</v>
      </c>
      <c r="E135" s="147">
        <f t="shared" ref="E135:E158" si="48">ROUNDDOWN(D135*0.05,0)</f>
        <v>17245</v>
      </c>
      <c r="F135" s="372">
        <f t="shared" ref="F135:F158" si="49">D135+E135</f>
        <v>362145</v>
      </c>
      <c r="G135" s="1024"/>
      <c r="H135" s="1022"/>
      <c r="I135" s="1022"/>
      <c r="J135" s="1044"/>
      <c r="K135" s="143"/>
      <c r="L135" s="185"/>
      <c r="M135" s="185"/>
      <c r="N135" s="185"/>
      <c r="O135" s="185"/>
      <c r="P135" s="185"/>
      <c r="Q135" s="185"/>
      <c r="R135" s="674"/>
    </row>
    <row r="136" spans="2:18" ht="13.5" customHeight="1">
      <c r="B136" s="1057"/>
      <c r="C136" s="145">
        <v>131</v>
      </c>
      <c r="D136" s="146">
        <v>345300</v>
      </c>
      <c r="E136" s="147">
        <f t="shared" si="48"/>
        <v>17265</v>
      </c>
      <c r="F136" s="372">
        <f t="shared" si="49"/>
        <v>362565</v>
      </c>
      <c r="G136" s="1023">
        <v>62</v>
      </c>
      <c r="H136" s="1021">
        <v>368800</v>
      </c>
      <c r="I136" s="1021">
        <f t="shared" ref="I136" si="50">ROUNDDOWN(H136*0.05,0)</f>
        <v>18440</v>
      </c>
      <c r="J136" s="1042">
        <f t="shared" si="41"/>
        <v>387240</v>
      </c>
      <c r="K136" s="143"/>
      <c r="L136" s="185"/>
      <c r="M136" s="185"/>
      <c r="N136" s="185"/>
      <c r="O136" s="185"/>
      <c r="P136" s="185"/>
      <c r="Q136" s="185"/>
      <c r="R136" s="674"/>
    </row>
    <row r="137" spans="2:18" ht="13.5" customHeight="1">
      <c r="B137" s="1057"/>
      <c r="C137" s="148">
        <v>132</v>
      </c>
      <c r="D137" s="645">
        <v>345600</v>
      </c>
      <c r="E137" s="156">
        <f t="shared" si="48"/>
        <v>17280</v>
      </c>
      <c r="F137" s="375">
        <f t="shared" si="49"/>
        <v>362880</v>
      </c>
      <c r="G137" s="1040"/>
      <c r="H137" s="1041"/>
      <c r="I137" s="1041"/>
      <c r="J137" s="1043"/>
      <c r="K137" s="143"/>
      <c r="L137" s="185"/>
      <c r="M137" s="185"/>
      <c r="N137" s="185"/>
      <c r="O137" s="185"/>
      <c r="P137" s="185"/>
      <c r="Q137" s="185"/>
      <c r="R137" s="674"/>
    </row>
    <row r="138" spans="2:18" ht="13.5" customHeight="1">
      <c r="B138" s="1057"/>
      <c r="C138" s="176">
        <v>133</v>
      </c>
      <c r="D138" s="151">
        <v>345800</v>
      </c>
      <c r="E138" s="152">
        <f t="shared" si="48"/>
        <v>17290</v>
      </c>
      <c r="F138" s="660">
        <f t="shared" si="49"/>
        <v>363090</v>
      </c>
      <c r="G138" s="1040"/>
      <c r="H138" s="1041"/>
      <c r="I138" s="1041"/>
      <c r="J138" s="1043"/>
      <c r="K138" s="143"/>
      <c r="L138" s="185"/>
      <c r="M138" s="185"/>
      <c r="N138" s="185"/>
      <c r="O138" s="185"/>
      <c r="P138" s="185"/>
      <c r="Q138" s="185"/>
      <c r="R138" s="674"/>
    </row>
    <row r="139" spans="2:18" ht="13.5" customHeight="1">
      <c r="B139" s="1057"/>
      <c r="C139" s="145">
        <v>134</v>
      </c>
      <c r="D139" s="146">
        <v>346000</v>
      </c>
      <c r="E139" s="147">
        <f t="shared" si="48"/>
        <v>17300</v>
      </c>
      <c r="F139" s="372">
        <f t="shared" si="49"/>
        <v>363300</v>
      </c>
      <c r="G139" s="1040"/>
      <c r="H139" s="1041"/>
      <c r="I139" s="1041"/>
      <c r="J139" s="1043"/>
      <c r="K139" s="143"/>
      <c r="L139" s="185"/>
      <c r="M139" s="185"/>
      <c r="N139" s="185"/>
      <c r="O139" s="185"/>
      <c r="P139" s="185"/>
      <c r="Q139" s="185"/>
      <c r="R139" s="674"/>
    </row>
    <row r="140" spans="2:18" ht="13.5" customHeight="1">
      <c r="B140" s="1057"/>
      <c r="C140" s="145">
        <v>135</v>
      </c>
      <c r="D140" s="146">
        <v>346200</v>
      </c>
      <c r="E140" s="147">
        <f t="shared" si="48"/>
        <v>17310</v>
      </c>
      <c r="F140" s="372">
        <f t="shared" si="49"/>
        <v>363510</v>
      </c>
      <c r="G140" s="1040"/>
      <c r="H140" s="1041"/>
      <c r="I140" s="1041"/>
      <c r="J140" s="1043"/>
      <c r="K140" s="143"/>
      <c r="L140" s="185"/>
      <c r="M140" s="185"/>
      <c r="N140" s="185"/>
      <c r="O140" s="185"/>
      <c r="P140" s="185"/>
      <c r="Q140" s="185"/>
      <c r="R140" s="674"/>
    </row>
    <row r="141" spans="2:18" ht="13.5" customHeight="1">
      <c r="B141" s="1057"/>
      <c r="C141" s="148">
        <v>136</v>
      </c>
      <c r="D141" s="155">
        <v>346500</v>
      </c>
      <c r="E141" s="156">
        <f t="shared" si="48"/>
        <v>17325</v>
      </c>
      <c r="F141" s="375">
        <f t="shared" si="49"/>
        <v>363825</v>
      </c>
      <c r="G141" s="1024"/>
      <c r="H141" s="1022"/>
      <c r="I141" s="1022"/>
      <c r="J141" s="1044"/>
      <c r="K141" s="143"/>
      <c r="L141" s="185"/>
      <c r="M141" s="185"/>
      <c r="N141" s="185"/>
      <c r="O141" s="185"/>
      <c r="P141" s="185"/>
      <c r="Q141" s="185"/>
      <c r="R141" s="674"/>
    </row>
    <row r="142" spans="2:18" ht="13.5" customHeight="1">
      <c r="B142" s="1057"/>
      <c r="C142" s="176">
        <v>137</v>
      </c>
      <c r="D142" s="141">
        <v>346700</v>
      </c>
      <c r="E142" s="152">
        <f t="shared" si="48"/>
        <v>17335</v>
      </c>
      <c r="F142" s="660">
        <f t="shared" si="49"/>
        <v>364035</v>
      </c>
      <c r="G142" s="1023">
        <v>63</v>
      </c>
      <c r="H142" s="1021">
        <v>370400</v>
      </c>
      <c r="I142" s="1021">
        <f t="shared" ref="I142" si="51">ROUNDDOWN(H142*0.05,0)</f>
        <v>18520</v>
      </c>
      <c r="J142" s="1042">
        <f t="shared" si="41"/>
        <v>388920</v>
      </c>
      <c r="K142" s="143"/>
      <c r="L142" s="185"/>
      <c r="M142" s="185"/>
      <c r="N142" s="185"/>
      <c r="O142" s="185"/>
      <c r="P142" s="185"/>
      <c r="Q142" s="185"/>
      <c r="R142" s="674"/>
    </row>
    <row r="143" spans="2:18" ht="13.5" customHeight="1">
      <c r="B143" s="1057"/>
      <c r="C143" s="145">
        <v>138</v>
      </c>
      <c r="D143" s="146">
        <v>346900</v>
      </c>
      <c r="E143" s="147">
        <f t="shared" si="48"/>
        <v>17345</v>
      </c>
      <c r="F143" s="372">
        <f t="shared" si="49"/>
        <v>364245</v>
      </c>
      <c r="G143" s="1040"/>
      <c r="H143" s="1041"/>
      <c r="I143" s="1041"/>
      <c r="J143" s="1043"/>
      <c r="K143" s="143"/>
      <c r="L143" s="185"/>
      <c r="M143" s="185"/>
      <c r="N143" s="185"/>
      <c r="O143" s="185"/>
      <c r="P143" s="185"/>
      <c r="Q143" s="185"/>
      <c r="R143" s="674"/>
    </row>
    <row r="144" spans="2:18" ht="13.5" customHeight="1">
      <c r="B144" s="1057"/>
      <c r="C144" s="145">
        <v>139</v>
      </c>
      <c r="D144" s="146">
        <v>347200</v>
      </c>
      <c r="E144" s="147">
        <f t="shared" si="48"/>
        <v>17360</v>
      </c>
      <c r="F144" s="372">
        <f t="shared" si="49"/>
        <v>364560</v>
      </c>
      <c r="G144" s="1040"/>
      <c r="H144" s="1041"/>
      <c r="I144" s="1041"/>
      <c r="J144" s="1043"/>
      <c r="K144" s="143"/>
      <c r="L144" s="185"/>
      <c r="M144" s="185"/>
      <c r="N144" s="185"/>
      <c r="O144" s="185"/>
      <c r="P144" s="185"/>
      <c r="Q144" s="185"/>
      <c r="R144" s="674"/>
    </row>
    <row r="145" spans="2:18" ht="13.5" customHeight="1">
      <c r="B145" s="1057"/>
      <c r="C145" s="148">
        <v>140</v>
      </c>
      <c r="D145" s="645">
        <v>347500</v>
      </c>
      <c r="E145" s="156">
        <f t="shared" si="48"/>
        <v>17375</v>
      </c>
      <c r="F145" s="375">
        <f t="shared" si="49"/>
        <v>364875</v>
      </c>
      <c r="G145" s="1040"/>
      <c r="H145" s="1041"/>
      <c r="I145" s="1041"/>
      <c r="J145" s="1043"/>
      <c r="K145" s="143"/>
      <c r="L145" s="185"/>
      <c r="M145" s="185"/>
      <c r="N145" s="185"/>
      <c r="O145" s="185"/>
      <c r="P145" s="185"/>
      <c r="Q145" s="185"/>
      <c r="R145" s="674"/>
    </row>
    <row r="146" spans="2:18" ht="13.5" customHeight="1">
      <c r="B146" s="1057"/>
      <c r="C146" s="176">
        <v>141</v>
      </c>
      <c r="D146" s="151">
        <v>347700</v>
      </c>
      <c r="E146" s="152">
        <f t="shared" si="48"/>
        <v>17385</v>
      </c>
      <c r="F146" s="660">
        <f t="shared" si="49"/>
        <v>365085</v>
      </c>
      <c r="G146" s="1040"/>
      <c r="H146" s="1041"/>
      <c r="I146" s="1041"/>
      <c r="J146" s="1043"/>
      <c r="K146" s="143"/>
      <c r="L146" s="185"/>
      <c r="M146" s="185"/>
      <c r="N146" s="185"/>
      <c r="O146" s="185"/>
      <c r="P146" s="185"/>
      <c r="Q146" s="185"/>
      <c r="R146" s="674"/>
    </row>
    <row r="147" spans="2:18" ht="13.5" customHeight="1">
      <c r="B147" s="1057"/>
      <c r="C147" s="145">
        <v>142</v>
      </c>
      <c r="D147" s="146">
        <v>347900</v>
      </c>
      <c r="E147" s="147">
        <f t="shared" si="48"/>
        <v>17395</v>
      </c>
      <c r="F147" s="372">
        <f t="shared" si="49"/>
        <v>365295</v>
      </c>
      <c r="G147" s="1024"/>
      <c r="H147" s="1022"/>
      <c r="I147" s="1022"/>
      <c r="J147" s="1044"/>
      <c r="K147" s="143"/>
      <c r="L147" s="185"/>
      <c r="M147" s="185"/>
      <c r="N147" s="185"/>
      <c r="O147" s="185"/>
      <c r="P147" s="185"/>
      <c r="Q147" s="185"/>
      <c r="R147" s="674"/>
    </row>
    <row r="148" spans="2:18" ht="13.5" customHeight="1">
      <c r="B148" s="1057"/>
      <c r="C148" s="145">
        <v>143</v>
      </c>
      <c r="D148" s="146">
        <v>348200</v>
      </c>
      <c r="E148" s="147">
        <f t="shared" si="48"/>
        <v>17410</v>
      </c>
      <c r="F148" s="372">
        <f t="shared" si="49"/>
        <v>365610</v>
      </c>
      <c r="G148" s="1023">
        <v>64</v>
      </c>
      <c r="H148" s="1021">
        <v>371800</v>
      </c>
      <c r="I148" s="1021">
        <f t="shared" ref="I148" si="52">ROUNDDOWN(H148*0.05,0)</f>
        <v>18590</v>
      </c>
      <c r="J148" s="1042">
        <f t="shared" si="41"/>
        <v>390390</v>
      </c>
      <c r="K148" s="143"/>
      <c r="L148" s="185"/>
      <c r="M148" s="185"/>
      <c r="N148" s="185"/>
      <c r="O148" s="185"/>
      <c r="P148" s="185"/>
      <c r="Q148" s="185"/>
      <c r="R148" s="674"/>
    </row>
    <row r="149" spans="2:18" ht="13.5" customHeight="1">
      <c r="B149" s="1057"/>
      <c r="C149" s="148">
        <v>144</v>
      </c>
      <c r="D149" s="155">
        <v>348500</v>
      </c>
      <c r="E149" s="156">
        <f t="shared" si="48"/>
        <v>17425</v>
      </c>
      <c r="F149" s="375">
        <f t="shared" si="49"/>
        <v>365925</v>
      </c>
      <c r="G149" s="1040"/>
      <c r="H149" s="1041"/>
      <c r="I149" s="1041"/>
      <c r="J149" s="1043"/>
      <c r="K149" s="143"/>
      <c r="L149" s="185"/>
      <c r="M149" s="185"/>
      <c r="N149" s="185"/>
      <c r="O149" s="185"/>
      <c r="P149" s="185"/>
      <c r="Q149" s="185"/>
      <c r="R149" s="674"/>
    </row>
    <row r="150" spans="2:18" ht="13.5" customHeight="1">
      <c r="B150" s="1057"/>
      <c r="C150" s="176">
        <v>145</v>
      </c>
      <c r="D150" s="141">
        <v>348700</v>
      </c>
      <c r="E150" s="152">
        <f t="shared" si="48"/>
        <v>17435</v>
      </c>
      <c r="F150" s="660">
        <f t="shared" si="49"/>
        <v>366135</v>
      </c>
      <c r="G150" s="1040"/>
      <c r="H150" s="1041"/>
      <c r="I150" s="1041"/>
      <c r="J150" s="1043"/>
      <c r="K150" s="143"/>
      <c r="L150" s="185"/>
      <c r="M150" s="185"/>
      <c r="N150" s="185"/>
      <c r="O150" s="185"/>
      <c r="P150" s="185"/>
      <c r="Q150" s="185"/>
      <c r="R150" s="674"/>
    </row>
    <row r="151" spans="2:18" ht="13.5" customHeight="1">
      <c r="B151" s="1057"/>
      <c r="C151" s="145">
        <v>146</v>
      </c>
      <c r="D151" s="146">
        <v>348900</v>
      </c>
      <c r="E151" s="147">
        <f t="shared" si="48"/>
        <v>17445</v>
      </c>
      <c r="F151" s="372">
        <f t="shared" si="49"/>
        <v>366345</v>
      </c>
      <c r="G151" s="1040"/>
      <c r="H151" s="1041"/>
      <c r="I151" s="1041"/>
      <c r="J151" s="1043"/>
      <c r="K151" s="143"/>
      <c r="L151" s="185"/>
      <c r="M151" s="185"/>
      <c r="N151" s="185"/>
      <c r="O151" s="185"/>
      <c r="P151" s="185"/>
      <c r="Q151" s="185"/>
      <c r="R151" s="674"/>
    </row>
    <row r="152" spans="2:18" ht="13.5" customHeight="1">
      <c r="B152" s="1057"/>
      <c r="C152" s="145">
        <v>147</v>
      </c>
      <c r="D152" s="146">
        <v>349200</v>
      </c>
      <c r="E152" s="147">
        <f t="shared" si="48"/>
        <v>17460</v>
      </c>
      <c r="F152" s="372">
        <f t="shared" si="49"/>
        <v>366660</v>
      </c>
      <c r="G152" s="1040"/>
      <c r="H152" s="1041"/>
      <c r="I152" s="1041"/>
      <c r="J152" s="1043"/>
      <c r="K152" s="143"/>
      <c r="L152" s="185"/>
      <c r="M152" s="185"/>
      <c r="N152" s="185"/>
      <c r="O152" s="185"/>
      <c r="P152" s="185"/>
      <c r="Q152" s="185"/>
      <c r="R152" s="674"/>
    </row>
    <row r="153" spans="2:18" ht="13.5" customHeight="1">
      <c r="B153" s="1057"/>
      <c r="C153" s="148">
        <v>148</v>
      </c>
      <c r="D153" s="645">
        <v>349500</v>
      </c>
      <c r="E153" s="156">
        <f t="shared" si="48"/>
        <v>17475</v>
      </c>
      <c r="F153" s="375">
        <f t="shared" si="49"/>
        <v>366975</v>
      </c>
      <c r="G153" s="1050"/>
      <c r="H153" s="1049"/>
      <c r="I153" s="1049"/>
      <c r="J153" s="1048"/>
      <c r="K153" s="143"/>
      <c r="L153" s="185"/>
      <c r="M153" s="185"/>
      <c r="N153" s="185"/>
      <c r="O153" s="185"/>
      <c r="P153" s="185"/>
      <c r="Q153" s="185"/>
      <c r="R153" s="674"/>
    </row>
    <row r="154" spans="2:18" ht="13.5" customHeight="1">
      <c r="B154" s="1057"/>
      <c r="C154" s="176">
        <v>149</v>
      </c>
      <c r="D154" s="151">
        <v>349700</v>
      </c>
      <c r="E154" s="152">
        <f t="shared" si="48"/>
        <v>17485</v>
      </c>
      <c r="F154" s="660">
        <f t="shared" si="49"/>
        <v>367185</v>
      </c>
      <c r="G154" s="1047">
        <v>65</v>
      </c>
      <c r="H154" s="1045">
        <v>373600</v>
      </c>
      <c r="I154" s="1045">
        <f t="shared" ref="I154:I156" si="53">ROUNDDOWN(H154*0.05,0)</f>
        <v>18680</v>
      </c>
      <c r="J154" s="1046">
        <f t="shared" si="41"/>
        <v>392280</v>
      </c>
      <c r="K154" s="143"/>
      <c r="L154" s="185"/>
      <c r="M154" s="185"/>
      <c r="N154" s="185"/>
      <c r="O154" s="185"/>
      <c r="P154" s="185"/>
      <c r="Q154" s="185"/>
      <c r="R154" s="674"/>
    </row>
    <row r="155" spans="2:18" ht="13.5" customHeight="1">
      <c r="B155" s="1057"/>
      <c r="C155" s="145">
        <v>150</v>
      </c>
      <c r="D155" s="146">
        <v>349900</v>
      </c>
      <c r="E155" s="147">
        <f t="shared" si="48"/>
        <v>17495</v>
      </c>
      <c r="F155" s="372">
        <f t="shared" si="49"/>
        <v>367395</v>
      </c>
      <c r="G155" s="1024"/>
      <c r="H155" s="1022"/>
      <c r="I155" s="1022"/>
      <c r="J155" s="1044"/>
      <c r="K155" s="143"/>
      <c r="L155" s="185"/>
      <c r="M155" s="185"/>
      <c r="N155" s="185"/>
      <c r="O155" s="185"/>
      <c r="P155" s="185"/>
      <c r="Q155" s="185"/>
      <c r="R155" s="674"/>
    </row>
    <row r="156" spans="2:18" ht="13.5" customHeight="1">
      <c r="B156" s="1056" t="s">
        <v>518</v>
      </c>
      <c r="C156" s="145">
        <v>151</v>
      </c>
      <c r="D156" s="146">
        <v>350200</v>
      </c>
      <c r="E156" s="147">
        <f t="shared" si="48"/>
        <v>17510</v>
      </c>
      <c r="F156" s="372">
        <f t="shared" si="49"/>
        <v>367710</v>
      </c>
      <c r="G156" s="1023">
        <v>66</v>
      </c>
      <c r="H156" s="1021">
        <v>375200</v>
      </c>
      <c r="I156" s="1021">
        <f t="shared" si="53"/>
        <v>18760</v>
      </c>
      <c r="J156" s="1042">
        <f t="shared" si="41"/>
        <v>393960</v>
      </c>
      <c r="K156" s="143"/>
      <c r="L156" s="185"/>
      <c r="M156" s="185"/>
      <c r="N156" s="185"/>
      <c r="O156" s="185"/>
      <c r="P156" s="185"/>
      <c r="Q156" s="185"/>
      <c r="R156" s="674"/>
    </row>
    <row r="157" spans="2:18" ht="13.5" customHeight="1">
      <c r="B157" s="1058"/>
      <c r="C157" s="148">
        <v>152</v>
      </c>
      <c r="D157" s="155">
        <v>350500</v>
      </c>
      <c r="E157" s="156">
        <f t="shared" si="48"/>
        <v>17525</v>
      </c>
      <c r="F157" s="375">
        <f t="shared" si="49"/>
        <v>368025</v>
      </c>
      <c r="G157" s="1024"/>
      <c r="H157" s="1022"/>
      <c r="I157" s="1022"/>
      <c r="J157" s="1044"/>
      <c r="K157" s="143"/>
      <c r="L157" s="185"/>
      <c r="M157" s="185"/>
      <c r="N157" s="185"/>
      <c r="O157" s="185"/>
      <c r="P157" s="185"/>
      <c r="Q157" s="185"/>
      <c r="R157" s="674"/>
    </row>
    <row r="158" spans="2:18" ht="13.5" customHeight="1">
      <c r="B158" s="1058"/>
      <c r="C158" s="184">
        <v>153</v>
      </c>
      <c r="D158" s="677">
        <v>350700</v>
      </c>
      <c r="E158" s="152">
        <f t="shared" si="48"/>
        <v>17535</v>
      </c>
      <c r="F158" s="660">
        <f t="shared" si="49"/>
        <v>368235</v>
      </c>
      <c r="G158" s="170">
        <v>67</v>
      </c>
      <c r="H158" s="653">
        <v>376900</v>
      </c>
      <c r="I158" s="653">
        <f t="shared" ref="I158:I221" si="54">ROUNDDOWN(H158*0.05,0)</f>
        <v>18845</v>
      </c>
      <c r="J158" s="437">
        <f t="shared" si="41"/>
        <v>395745</v>
      </c>
      <c r="K158" s="143"/>
      <c r="L158" s="185"/>
      <c r="M158" s="185"/>
      <c r="N158" s="185"/>
      <c r="O158" s="185"/>
      <c r="P158" s="185"/>
      <c r="Q158" s="185"/>
      <c r="R158" s="674"/>
    </row>
    <row r="159" spans="2:18" ht="13.5" customHeight="1">
      <c r="B159" s="1058"/>
      <c r="C159" s="163"/>
      <c r="D159" s="184"/>
      <c r="E159" s="184"/>
      <c r="F159" s="184"/>
      <c r="G159" s="170">
        <v>68</v>
      </c>
      <c r="H159" s="273">
        <v>378300</v>
      </c>
      <c r="I159" s="273">
        <f t="shared" si="54"/>
        <v>18915</v>
      </c>
      <c r="J159" s="535">
        <f t="shared" si="41"/>
        <v>397215</v>
      </c>
      <c r="K159" s="159"/>
      <c r="L159" s="675"/>
      <c r="M159" s="675"/>
      <c r="N159" s="675"/>
      <c r="O159" s="185"/>
      <c r="P159" s="185"/>
      <c r="Q159" s="185"/>
      <c r="R159" s="674"/>
    </row>
    <row r="160" spans="2:18" ht="13.5" customHeight="1">
      <c r="B160" s="1058"/>
      <c r="C160" s="143"/>
      <c r="D160" s="185"/>
      <c r="E160" s="185"/>
      <c r="F160" s="185"/>
      <c r="G160" s="678">
        <v>69</v>
      </c>
      <c r="H160" s="175">
        <v>379800</v>
      </c>
      <c r="I160" s="175">
        <f t="shared" si="54"/>
        <v>18990</v>
      </c>
      <c r="J160" s="626">
        <f t="shared" ref="J160:J223" si="55">H160+I160</f>
        <v>398790</v>
      </c>
      <c r="K160" s="150">
        <v>1</v>
      </c>
      <c r="L160" s="168">
        <v>397900</v>
      </c>
      <c r="M160" s="679">
        <v>11500</v>
      </c>
      <c r="N160" s="662">
        <f t="shared" ref="N160:N162" si="56">L160+M160</f>
        <v>409400</v>
      </c>
      <c r="O160" s="143"/>
      <c r="P160" s="185"/>
      <c r="Q160" s="185"/>
      <c r="R160" s="674"/>
    </row>
    <row r="161" spans="2:18" ht="13.5" customHeight="1">
      <c r="B161" s="1058"/>
      <c r="C161" s="143"/>
      <c r="D161" s="185"/>
      <c r="E161" s="185"/>
      <c r="F161" s="185"/>
      <c r="G161" s="267">
        <v>70</v>
      </c>
      <c r="H161" s="165">
        <v>381600</v>
      </c>
      <c r="I161" s="165">
        <f t="shared" si="54"/>
        <v>19080</v>
      </c>
      <c r="J161" s="339">
        <f t="shared" si="55"/>
        <v>400680</v>
      </c>
      <c r="K161" s="153">
        <v>2</v>
      </c>
      <c r="L161" s="165">
        <v>399500</v>
      </c>
      <c r="M161" s="147">
        <v>11500</v>
      </c>
      <c r="N161" s="372">
        <f t="shared" si="56"/>
        <v>411000</v>
      </c>
      <c r="O161" s="143"/>
      <c r="P161" s="185"/>
      <c r="Q161" s="185"/>
      <c r="R161" s="674"/>
    </row>
    <row r="162" spans="2:18" ht="13.5" customHeight="1">
      <c r="B162" s="1058"/>
      <c r="C162" s="143"/>
      <c r="D162" s="185"/>
      <c r="E162" s="185"/>
      <c r="F162" s="185"/>
      <c r="G162" s="267">
        <v>71</v>
      </c>
      <c r="H162" s="165">
        <v>383200</v>
      </c>
      <c r="I162" s="165">
        <f t="shared" si="54"/>
        <v>19160</v>
      </c>
      <c r="J162" s="339">
        <f t="shared" si="55"/>
        <v>402360</v>
      </c>
      <c r="K162" s="153">
        <v>3</v>
      </c>
      <c r="L162" s="165">
        <v>401000</v>
      </c>
      <c r="M162" s="147">
        <v>11500</v>
      </c>
      <c r="N162" s="372">
        <f t="shared" si="56"/>
        <v>412500</v>
      </c>
      <c r="O162" s="143"/>
      <c r="P162" s="185"/>
      <c r="Q162" s="185"/>
      <c r="R162" s="674"/>
    </row>
    <row r="163" spans="2:18" ht="13.5" customHeight="1">
      <c r="B163" s="1058"/>
      <c r="C163" s="143"/>
      <c r="D163" s="185"/>
      <c r="E163" s="185"/>
      <c r="F163" s="185"/>
      <c r="G163" s="166">
        <v>72</v>
      </c>
      <c r="H163" s="175">
        <v>384700</v>
      </c>
      <c r="I163" s="167">
        <f t="shared" si="54"/>
        <v>19235</v>
      </c>
      <c r="J163" s="346">
        <f t="shared" si="55"/>
        <v>403935</v>
      </c>
      <c r="K163" s="154">
        <v>4</v>
      </c>
      <c r="L163" s="644">
        <v>402500</v>
      </c>
      <c r="M163" s="149">
        <v>11500</v>
      </c>
      <c r="N163" s="375">
        <f t="shared" ref="N163:N242" si="57">L163+M163</f>
        <v>414000</v>
      </c>
      <c r="O163" s="143"/>
      <c r="P163" s="185"/>
      <c r="Q163" s="185"/>
      <c r="R163" s="674"/>
    </row>
    <row r="164" spans="2:18" ht="13.5" customHeight="1">
      <c r="B164" s="1058"/>
      <c r="C164" s="143"/>
      <c r="D164" s="185"/>
      <c r="E164" s="185"/>
      <c r="F164" s="185"/>
      <c r="G164" s="678">
        <v>73</v>
      </c>
      <c r="H164" s="640">
        <v>386700</v>
      </c>
      <c r="I164" s="640">
        <f t="shared" si="54"/>
        <v>19335</v>
      </c>
      <c r="J164" s="632">
        <f t="shared" si="55"/>
        <v>406035</v>
      </c>
      <c r="K164" s="157">
        <v>5</v>
      </c>
      <c r="L164" s="164">
        <v>404100</v>
      </c>
      <c r="M164" s="279">
        <v>11500</v>
      </c>
      <c r="N164" s="660">
        <f t="shared" si="57"/>
        <v>415600</v>
      </c>
      <c r="O164" s="143"/>
      <c r="P164" s="185"/>
      <c r="Q164" s="185"/>
      <c r="R164" s="674"/>
    </row>
    <row r="165" spans="2:18" ht="13.5" customHeight="1">
      <c r="B165" s="1058"/>
      <c r="C165" s="143"/>
      <c r="D165" s="185"/>
      <c r="E165" s="185"/>
      <c r="F165" s="185"/>
      <c r="G165" s="267">
        <v>74</v>
      </c>
      <c r="H165" s="165">
        <v>388400</v>
      </c>
      <c r="I165" s="165">
        <f t="shared" si="54"/>
        <v>19420</v>
      </c>
      <c r="J165" s="339">
        <f t="shared" si="55"/>
        <v>407820</v>
      </c>
      <c r="K165" s="153">
        <v>6</v>
      </c>
      <c r="L165" s="165">
        <v>405500</v>
      </c>
      <c r="M165" s="147">
        <v>11500</v>
      </c>
      <c r="N165" s="372">
        <f t="shared" si="57"/>
        <v>417000</v>
      </c>
      <c r="O165" s="143"/>
      <c r="P165" s="185"/>
      <c r="Q165" s="185"/>
      <c r="R165" s="674"/>
    </row>
    <row r="166" spans="2:18" ht="13.5" customHeight="1">
      <c r="B166" s="1058"/>
      <c r="C166" s="143"/>
      <c r="D166" s="185"/>
      <c r="E166" s="185"/>
      <c r="F166" s="185"/>
      <c r="G166" s="267">
        <v>75</v>
      </c>
      <c r="H166" s="165">
        <v>390200</v>
      </c>
      <c r="I166" s="165">
        <f t="shared" si="54"/>
        <v>19510</v>
      </c>
      <c r="J166" s="339">
        <f t="shared" si="55"/>
        <v>409710</v>
      </c>
      <c r="K166" s="153">
        <v>7</v>
      </c>
      <c r="L166" s="165">
        <v>407100</v>
      </c>
      <c r="M166" s="147">
        <v>11500</v>
      </c>
      <c r="N166" s="372">
        <f t="shared" si="57"/>
        <v>418600</v>
      </c>
      <c r="O166" s="143"/>
      <c r="P166" s="185"/>
      <c r="Q166" s="185"/>
      <c r="R166" s="674"/>
    </row>
    <row r="167" spans="2:18" ht="13.5" customHeight="1">
      <c r="B167" s="1058"/>
      <c r="C167" s="143"/>
      <c r="D167" s="185"/>
      <c r="E167" s="185"/>
      <c r="F167" s="185"/>
      <c r="G167" s="166">
        <v>76</v>
      </c>
      <c r="H167" s="177">
        <v>391800</v>
      </c>
      <c r="I167" s="167">
        <f t="shared" si="54"/>
        <v>19590</v>
      </c>
      <c r="J167" s="346">
        <f t="shared" si="55"/>
        <v>411390</v>
      </c>
      <c r="K167" s="158">
        <v>8</v>
      </c>
      <c r="L167" s="167">
        <v>408500</v>
      </c>
      <c r="M167" s="156">
        <v>11500</v>
      </c>
      <c r="N167" s="375">
        <f t="shared" si="57"/>
        <v>420000</v>
      </c>
      <c r="O167" s="143"/>
      <c r="P167" s="185"/>
      <c r="Q167" s="185"/>
      <c r="R167" s="674"/>
    </row>
    <row r="168" spans="2:18" ht="13.5" customHeight="1">
      <c r="B168" s="1058"/>
      <c r="C168" s="143"/>
      <c r="D168" s="185"/>
      <c r="E168" s="185"/>
      <c r="F168" s="185"/>
      <c r="G168" s="678">
        <v>77</v>
      </c>
      <c r="H168" s="175">
        <v>393100</v>
      </c>
      <c r="I168" s="640">
        <f t="shared" si="54"/>
        <v>19655</v>
      </c>
      <c r="J168" s="632">
        <f t="shared" si="55"/>
        <v>412755</v>
      </c>
      <c r="K168" s="157">
        <v>9</v>
      </c>
      <c r="L168" s="164">
        <v>410400</v>
      </c>
      <c r="M168" s="279">
        <v>11500</v>
      </c>
      <c r="N168" s="660">
        <f t="shared" si="57"/>
        <v>421900</v>
      </c>
      <c r="O168" s="143"/>
      <c r="P168" s="185"/>
      <c r="Q168" s="185"/>
      <c r="R168" s="674"/>
    </row>
    <row r="169" spans="2:18" ht="13.5" customHeight="1">
      <c r="B169" s="1058"/>
      <c r="C169" s="143"/>
      <c r="D169" s="625"/>
      <c r="E169" s="185"/>
      <c r="F169" s="185"/>
      <c r="G169" s="267">
        <v>78</v>
      </c>
      <c r="H169" s="165">
        <v>394500</v>
      </c>
      <c r="I169" s="165">
        <f t="shared" si="54"/>
        <v>19725</v>
      </c>
      <c r="J169" s="339">
        <f t="shared" si="55"/>
        <v>414225</v>
      </c>
      <c r="K169" s="150">
        <v>10</v>
      </c>
      <c r="L169" s="168">
        <v>411900</v>
      </c>
      <c r="M169" s="679">
        <v>11500</v>
      </c>
      <c r="N169" s="372">
        <f t="shared" si="57"/>
        <v>423400</v>
      </c>
      <c r="O169" s="143"/>
      <c r="P169" s="185"/>
      <c r="Q169" s="185"/>
      <c r="R169" s="674"/>
    </row>
    <row r="170" spans="2:18" ht="13.5" customHeight="1">
      <c r="B170" s="1058"/>
      <c r="C170" s="143"/>
      <c r="D170" s="625"/>
      <c r="E170" s="185"/>
      <c r="F170" s="185"/>
      <c r="G170" s="267">
        <v>79</v>
      </c>
      <c r="H170" s="165">
        <v>395900</v>
      </c>
      <c r="I170" s="165">
        <f t="shared" si="54"/>
        <v>19795</v>
      </c>
      <c r="J170" s="339">
        <f t="shared" si="55"/>
        <v>415695</v>
      </c>
      <c r="K170" s="153">
        <v>11</v>
      </c>
      <c r="L170" s="165">
        <v>413500</v>
      </c>
      <c r="M170" s="147">
        <v>11500</v>
      </c>
      <c r="N170" s="372">
        <f t="shared" si="57"/>
        <v>425000</v>
      </c>
      <c r="O170" s="143"/>
      <c r="P170" s="185"/>
      <c r="Q170" s="185"/>
      <c r="R170" s="674"/>
    </row>
    <row r="171" spans="2:18" ht="13.5" customHeight="1">
      <c r="B171" s="1058"/>
      <c r="C171" s="143"/>
      <c r="D171" s="625"/>
      <c r="E171" s="185"/>
      <c r="F171" s="185"/>
      <c r="G171" s="166">
        <v>80</v>
      </c>
      <c r="H171" s="175">
        <v>397300</v>
      </c>
      <c r="I171" s="167">
        <f t="shared" si="54"/>
        <v>19865</v>
      </c>
      <c r="J171" s="346">
        <f t="shared" si="55"/>
        <v>417165</v>
      </c>
      <c r="K171" s="154">
        <v>12</v>
      </c>
      <c r="L171" s="644">
        <v>415000</v>
      </c>
      <c r="M171" s="149">
        <v>11500</v>
      </c>
      <c r="N171" s="375">
        <f t="shared" si="57"/>
        <v>426500</v>
      </c>
      <c r="O171" s="143"/>
      <c r="P171" s="185"/>
      <c r="Q171" s="185"/>
      <c r="R171" s="674"/>
    </row>
    <row r="172" spans="2:18" ht="13.5" customHeight="1">
      <c r="B172" s="1058"/>
      <c r="C172" s="143"/>
      <c r="D172" s="625"/>
      <c r="E172" s="185"/>
      <c r="F172" s="185"/>
      <c r="G172" s="157">
        <v>81</v>
      </c>
      <c r="H172" s="640">
        <v>398700</v>
      </c>
      <c r="I172" s="640">
        <f t="shared" si="54"/>
        <v>19935</v>
      </c>
      <c r="J172" s="632">
        <f t="shared" si="55"/>
        <v>418635</v>
      </c>
      <c r="K172" s="157">
        <v>13</v>
      </c>
      <c r="L172" s="164">
        <v>416200</v>
      </c>
      <c r="M172" s="279">
        <v>11500</v>
      </c>
      <c r="N172" s="660">
        <f t="shared" si="57"/>
        <v>427700</v>
      </c>
      <c r="O172" s="143"/>
      <c r="P172" s="185"/>
      <c r="Q172" s="185"/>
      <c r="R172" s="674"/>
    </row>
    <row r="173" spans="2:18" ht="13.5" customHeight="1">
      <c r="B173" s="1058"/>
      <c r="C173" s="143"/>
      <c r="D173" s="625"/>
      <c r="E173" s="185"/>
      <c r="F173" s="185"/>
      <c r="G173" s="153">
        <v>82</v>
      </c>
      <c r="H173" s="165">
        <v>400100</v>
      </c>
      <c r="I173" s="165">
        <f t="shared" si="54"/>
        <v>20005</v>
      </c>
      <c r="J173" s="339">
        <f t="shared" si="55"/>
        <v>420105</v>
      </c>
      <c r="K173" s="153">
        <v>14</v>
      </c>
      <c r="L173" s="165">
        <v>417800</v>
      </c>
      <c r="M173" s="147">
        <v>11500</v>
      </c>
      <c r="N173" s="372">
        <f t="shared" si="57"/>
        <v>429300</v>
      </c>
      <c r="O173" s="143"/>
      <c r="P173" s="185"/>
      <c r="Q173" s="185"/>
      <c r="R173" s="674"/>
    </row>
    <row r="174" spans="2:18" ht="13.5" customHeight="1">
      <c r="B174" s="1058"/>
      <c r="C174" s="143"/>
      <c r="D174" s="185"/>
      <c r="E174" s="185"/>
      <c r="F174" s="185"/>
      <c r="G174" s="153">
        <v>83</v>
      </c>
      <c r="H174" s="165">
        <v>401500</v>
      </c>
      <c r="I174" s="165">
        <f t="shared" si="54"/>
        <v>20075</v>
      </c>
      <c r="J174" s="339">
        <f t="shared" si="55"/>
        <v>421575</v>
      </c>
      <c r="K174" s="153">
        <v>15</v>
      </c>
      <c r="L174" s="165">
        <v>419400</v>
      </c>
      <c r="M174" s="147">
        <v>11500</v>
      </c>
      <c r="N174" s="372">
        <f t="shared" si="57"/>
        <v>430900</v>
      </c>
      <c r="O174" s="143"/>
      <c r="P174" s="185"/>
      <c r="Q174" s="185"/>
      <c r="R174" s="674"/>
    </row>
    <row r="175" spans="2:18" ht="13.5" customHeight="1">
      <c r="B175" s="1058"/>
      <c r="C175" s="143"/>
      <c r="D175" s="185"/>
      <c r="E175" s="185"/>
      <c r="F175" s="185"/>
      <c r="G175" s="158">
        <v>84</v>
      </c>
      <c r="H175" s="167">
        <v>403000</v>
      </c>
      <c r="I175" s="167">
        <f t="shared" si="54"/>
        <v>20150</v>
      </c>
      <c r="J175" s="346">
        <f t="shared" si="55"/>
        <v>423150</v>
      </c>
      <c r="K175" s="158">
        <v>16</v>
      </c>
      <c r="L175" s="167">
        <v>420900</v>
      </c>
      <c r="M175" s="156">
        <v>11500</v>
      </c>
      <c r="N175" s="375">
        <f t="shared" si="57"/>
        <v>432400</v>
      </c>
      <c r="O175" s="143"/>
      <c r="P175" s="185"/>
      <c r="Q175" s="185"/>
      <c r="R175" s="674"/>
    </row>
    <row r="176" spans="2:18" ht="13.5" customHeight="1">
      <c r="B176" s="1058"/>
      <c r="C176" s="143"/>
      <c r="D176" s="185"/>
      <c r="E176" s="185"/>
      <c r="F176" s="185"/>
      <c r="G176" s="157">
        <v>85</v>
      </c>
      <c r="H176" s="151">
        <v>404000</v>
      </c>
      <c r="I176" s="152">
        <f t="shared" si="54"/>
        <v>20200</v>
      </c>
      <c r="J176" s="632">
        <f t="shared" si="55"/>
        <v>424200</v>
      </c>
      <c r="K176" s="150">
        <v>17</v>
      </c>
      <c r="L176" s="168">
        <v>422500</v>
      </c>
      <c r="M176" s="679">
        <v>11500</v>
      </c>
      <c r="N176" s="660">
        <f t="shared" si="57"/>
        <v>434000</v>
      </c>
      <c r="O176" s="143"/>
      <c r="P176" s="185"/>
      <c r="Q176" s="185"/>
      <c r="R176" s="674"/>
    </row>
    <row r="177" spans="2:18" ht="13.5" customHeight="1">
      <c r="B177" s="1058"/>
      <c r="C177" s="143"/>
      <c r="D177" s="185"/>
      <c r="E177" s="185"/>
      <c r="F177" s="185"/>
      <c r="G177" s="153">
        <v>86</v>
      </c>
      <c r="H177" s="146">
        <v>405500</v>
      </c>
      <c r="I177" s="147">
        <f t="shared" si="54"/>
        <v>20275</v>
      </c>
      <c r="J177" s="339">
        <f t="shared" si="55"/>
        <v>425775</v>
      </c>
      <c r="K177" s="153">
        <v>18</v>
      </c>
      <c r="L177" s="165">
        <v>424000</v>
      </c>
      <c r="M177" s="147">
        <v>11500</v>
      </c>
      <c r="N177" s="372">
        <f t="shared" si="57"/>
        <v>435500</v>
      </c>
      <c r="O177" s="143"/>
      <c r="P177" s="185"/>
      <c r="Q177" s="185"/>
      <c r="R177" s="674"/>
    </row>
    <row r="178" spans="2:18" ht="13.5" customHeight="1">
      <c r="B178" s="1058"/>
      <c r="C178" s="143"/>
      <c r="D178" s="185"/>
      <c r="E178" s="185"/>
      <c r="F178" s="185"/>
      <c r="G178" s="153">
        <v>87</v>
      </c>
      <c r="H178" s="146">
        <v>406800</v>
      </c>
      <c r="I178" s="147">
        <f t="shared" si="54"/>
        <v>20340</v>
      </c>
      <c r="J178" s="339">
        <f t="shared" si="55"/>
        <v>427140</v>
      </c>
      <c r="K178" s="153">
        <v>19</v>
      </c>
      <c r="L178" s="165">
        <v>425700</v>
      </c>
      <c r="M178" s="147">
        <v>11500</v>
      </c>
      <c r="N178" s="372">
        <f t="shared" si="57"/>
        <v>437200</v>
      </c>
      <c r="O178" s="143"/>
      <c r="P178" s="185"/>
      <c r="Q178" s="185"/>
      <c r="R178" s="674"/>
    </row>
    <row r="179" spans="2:18" ht="13.5" customHeight="1">
      <c r="B179" s="1058"/>
      <c r="C179" s="143"/>
      <c r="D179" s="185"/>
      <c r="E179" s="185"/>
      <c r="F179" s="680"/>
      <c r="G179" s="158">
        <v>88</v>
      </c>
      <c r="H179" s="155">
        <v>408200</v>
      </c>
      <c r="I179" s="156">
        <f t="shared" si="54"/>
        <v>20410</v>
      </c>
      <c r="J179" s="346">
        <f t="shared" si="55"/>
        <v>428610</v>
      </c>
      <c r="K179" s="158">
        <v>20</v>
      </c>
      <c r="L179" s="167">
        <v>427100</v>
      </c>
      <c r="M179" s="156">
        <v>11500</v>
      </c>
      <c r="N179" s="375">
        <f t="shared" si="57"/>
        <v>438600</v>
      </c>
      <c r="O179" s="143"/>
      <c r="P179" s="185"/>
      <c r="Q179" s="185"/>
      <c r="R179" s="674"/>
    </row>
    <row r="180" spans="2:18" ht="13.5" customHeight="1">
      <c r="B180" s="1058"/>
      <c r="C180" s="143"/>
      <c r="D180" s="185"/>
      <c r="E180" s="185"/>
      <c r="F180" s="680"/>
      <c r="G180" s="150">
        <v>89</v>
      </c>
      <c r="H180" s="141">
        <v>409400</v>
      </c>
      <c r="I180" s="152">
        <f t="shared" si="54"/>
        <v>20470</v>
      </c>
      <c r="J180" s="632">
        <f t="shared" si="55"/>
        <v>429870</v>
      </c>
      <c r="K180" s="157">
        <v>21</v>
      </c>
      <c r="L180" s="151">
        <v>428400</v>
      </c>
      <c r="M180" s="279">
        <v>11500</v>
      </c>
      <c r="N180" s="660">
        <f t="shared" si="57"/>
        <v>439900</v>
      </c>
      <c r="O180" s="143"/>
      <c r="P180" s="185"/>
      <c r="Q180" s="185"/>
      <c r="R180" s="674"/>
    </row>
    <row r="181" spans="2:18" ht="13.5" customHeight="1">
      <c r="B181" s="1058"/>
      <c r="C181" s="143"/>
      <c r="D181" s="185"/>
      <c r="E181" s="185"/>
      <c r="F181" s="680"/>
      <c r="G181" s="153">
        <v>90</v>
      </c>
      <c r="H181" s="146">
        <v>410700</v>
      </c>
      <c r="I181" s="147">
        <f t="shared" si="54"/>
        <v>20535</v>
      </c>
      <c r="J181" s="339">
        <f t="shared" si="55"/>
        <v>431235</v>
      </c>
      <c r="K181" s="153">
        <v>22</v>
      </c>
      <c r="L181" s="146">
        <v>429800</v>
      </c>
      <c r="M181" s="147">
        <v>11500</v>
      </c>
      <c r="N181" s="372">
        <f t="shared" si="57"/>
        <v>441300</v>
      </c>
      <c r="O181" s="143"/>
      <c r="P181" s="185"/>
      <c r="Q181" s="185"/>
      <c r="R181" s="674"/>
    </row>
    <row r="182" spans="2:18" ht="13.5" customHeight="1">
      <c r="B182" s="1058"/>
      <c r="C182" s="143"/>
      <c r="D182" s="185"/>
      <c r="E182" s="185"/>
      <c r="F182" s="680"/>
      <c r="G182" s="153">
        <v>91</v>
      </c>
      <c r="H182" s="146">
        <v>411900</v>
      </c>
      <c r="I182" s="147">
        <f t="shared" si="54"/>
        <v>20595</v>
      </c>
      <c r="J182" s="339">
        <f t="shared" si="55"/>
        <v>432495</v>
      </c>
      <c r="K182" s="153">
        <v>23</v>
      </c>
      <c r="L182" s="146">
        <v>431300</v>
      </c>
      <c r="M182" s="147">
        <v>11500</v>
      </c>
      <c r="N182" s="372">
        <f t="shared" si="57"/>
        <v>442800</v>
      </c>
      <c r="O182" s="143"/>
      <c r="P182" s="185"/>
      <c r="Q182" s="185"/>
      <c r="R182" s="674"/>
    </row>
    <row r="183" spans="2:18" ht="13.5" customHeight="1">
      <c r="B183" s="1058"/>
      <c r="C183" s="143"/>
      <c r="D183" s="185"/>
      <c r="E183" s="185"/>
      <c r="F183" s="680"/>
      <c r="G183" s="154">
        <v>92</v>
      </c>
      <c r="H183" s="645">
        <v>413100</v>
      </c>
      <c r="I183" s="156">
        <f t="shared" si="54"/>
        <v>20655</v>
      </c>
      <c r="J183" s="346">
        <f t="shared" si="55"/>
        <v>433755</v>
      </c>
      <c r="K183" s="158">
        <v>24</v>
      </c>
      <c r="L183" s="155">
        <v>432800</v>
      </c>
      <c r="M183" s="156">
        <v>11500</v>
      </c>
      <c r="N183" s="375">
        <f t="shared" si="57"/>
        <v>444300</v>
      </c>
      <c r="O183" s="143"/>
      <c r="P183" s="185"/>
      <c r="Q183" s="185"/>
      <c r="R183" s="674"/>
    </row>
    <row r="184" spans="2:18" ht="13.5" customHeight="1">
      <c r="B184" s="1058"/>
      <c r="C184" s="143"/>
      <c r="D184" s="185"/>
      <c r="E184" s="185"/>
      <c r="F184" s="680"/>
      <c r="G184" s="157">
        <v>93</v>
      </c>
      <c r="H184" s="151">
        <v>414300</v>
      </c>
      <c r="I184" s="152">
        <f t="shared" si="54"/>
        <v>20715</v>
      </c>
      <c r="J184" s="632">
        <f t="shared" si="55"/>
        <v>435015</v>
      </c>
      <c r="K184" s="150">
        <v>25</v>
      </c>
      <c r="L184" s="141">
        <v>434300</v>
      </c>
      <c r="M184" s="679">
        <v>11500</v>
      </c>
      <c r="N184" s="632">
        <f t="shared" si="57"/>
        <v>445800</v>
      </c>
      <c r="O184" s="143"/>
      <c r="P184" s="185"/>
      <c r="Q184" s="185"/>
      <c r="R184" s="674"/>
    </row>
    <row r="185" spans="2:18" ht="13.5" customHeight="1">
      <c r="B185" s="1058"/>
      <c r="C185" s="143"/>
      <c r="D185" s="185"/>
      <c r="E185" s="185"/>
      <c r="F185" s="680"/>
      <c r="G185" s="153">
        <v>94</v>
      </c>
      <c r="H185" s="146">
        <v>415500</v>
      </c>
      <c r="I185" s="147">
        <f t="shared" si="54"/>
        <v>20775</v>
      </c>
      <c r="J185" s="339">
        <f t="shared" si="55"/>
        <v>436275</v>
      </c>
      <c r="K185" s="153">
        <v>26</v>
      </c>
      <c r="L185" s="146">
        <v>435700</v>
      </c>
      <c r="M185" s="147">
        <v>11500</v>
      </c>
      <c r="N185" s="339">
        <f t="shared" si="57"/>
        <v>447200</v>
      </c>
      <c r="O185" s="143"/>
      <c r="P185" s="185"/>
      <c r="Q185" s="185"/>
      <c r="R185" s="674"/>
    </row>
    <row r="186" spans="2:18" ht="13.5" customHeight="1">
      <c r="B186" s="1058"/>
      <c r="C186" s="143"/>
      <c r="D186" s="185"/>
      <c r="E186" s="185"/>
      <c r="F186" s="680"/>
      <c r="G186" s="153">
        <v>95</v>
      </c>
      <c r="H186" s="146">
        <v>416700</v>
      </c>
      <c r="I186" s="147">
        <f t="shared" si="54"/>
        <v>20835</v>
      </c>
      <c r="J186" s="339">
        <f t="shared" si="55"/>
        <v>437535</v>
      </c>
      <c r="K186" s="153">
        <v>27</v>
      </c>
      <c r="L186" s="146">
        <v>437100</v>
      </c>
      <c r="M186" s="147">
        <v>11500</v>
      </c>
      <c r="N186" s="339">
        <f t="shared" si="57"/>
        <v>448600</v>
      </c>
      <c r="O186" s="143"/>
      <c r="P186" s="185"/>
      <c r="Q186" s="185"/>
      <c r="R186" s="674"/>
    </row>
    <row r="187" spans="2:18" ht="13.5" customHeight="1">
      <c r="B187" s="1058"/>
      <c r="C187" s="143"/>
      <c r="D187" s="185"/>
      <c r="E187" s="185"/>
      <c r="F187" s="680"/>
      <c r="G187" s="154">
        <v>96</v>
      </c>
      <c r="H187" s="155">
        <v>418100</v>
      </c>
      <c r="I187" s="156">
        <f t="shared" si="54"/>
        <v>20905</v>
      </c>
      <c r="J187" s="346">
        <f t="shared" si="55"/>
        <v>439005</v>
      </c>
      <c r="K187" s="154">
        <v>28</v>
      </c>
      <c r="L187" s="645">
        <v>438600</v>
      </c>
      <c r="M187" s="149">
        <v>11500</v>
      </c>
      <c r="N187" s="346">
        <f t="shared" si="57"/>
        <v>450100</v>
      </c>
      <c r="O187" s="143"/>
      <c r="P187" s="185"/>
      <c r="Q187" s="185"/>
      <c r="R187" s="674"/>
    </row>
    <row r="188" spans="2:18" ht="13.5" customHeight="1">
      <c r="B188" s="1058"/>
      <c r="C188" s="143"/>
      <c r="D188" s="185"/>
      <c r="E188" s="185"/>
      <c r="F188" s="680"/>
      <c r="G188" s="157">
        <v>97</v>
      </c>
      <c r="H188" s="141">
        <v>419300</v>
      </c>
      <c r="I188" s="152">
        <f t="shared" si="54"/>
        <v>20965</v>
      </c>
      <c r="J188" s="632">
        <f t="shared" si="55"/>
        <v>440265</v>
      </c>
      <c r="K188" s="157">
        <v>29</v>
      </c>
      <c r="L188" s="151">
        <v>440000</v>
      </c>
      <c r="M188" s="279">
        <v>11500</v>
      </c>
      <c r="N188" s="632">
        <f t="shared" si="57"/>
        <v>451500</v>
      </c>
      <c r="O188" s="143"/>
      <c r="P188" s="185"/>
      <c r="Q188" s="185"/>
      <c r="R188" s="674"/>
    </row>
    <row r="189" spans="2:18" ht="13.5" customHeight="1">
      <c r="B189" s="1058"/>
      <c r="C189" s="143"/>
      <c r="D189" s="185"/>
      <c r="E189" s="185"/>
      <c r="F189" s="680"/>
      <c r="G189" s="153">
        <v>98</v>
      </c>
      <c r="H189" s="146">
        <v>420400</v>
      </c>
      <c r="I189" s="147">
        <f t="shared" si="54"/>
        <v>21020</v>
      </c>
      <c r="J189" s="339">
        <f t="shared" si="55"/>
        <v>441420</v>
      </c>
      <c r="K189" s="153">
        <v>30</v>
      </c>
      <c r="L189" s="146">
        <v>441300</v>
      </c>
      <c r="M189" s="147">
        <v>11500</v>
      </c>
      <c r="N189" s="339">
        <f t="shared" si="57"/>
        <v>452800</v>
      </c>
      <c r="O189" s="143"/>
      <c r="P189" s="185"/>
      <c r="Q189" s="185"/>
      <c r="R189" s="674"/>
    </row>
    <row r="190" spans="2:18" ht="13.5" customHeight="1">
      <c r="B190" s="1058"/>
      <c r="C190" s="143"/>
      <c r="D190" s="185"/>
      <c r="E190" s="185"/>
      <c r="F190" s="680"/>
      <c r="G190" s="153">
        <v>99</v>
      </c>
      <c r="H190" s="146">
        <v>421400</v>
      </c>
      <c r="I190" s="147">
        <f t="shared" si="54"/>
        <v>21070</v>
      </c>
      <c r="J190" s="339">
        <f t="shared" si="55"/>
        <v>442470</v>
      </c>
      <c r="K190" s="153">
        <v>31</v>
      </c>
      <c r="L190" s="146">
        <v>442900</v>
      </c>
      <c r="M190" s="147">
        <v>11500</v>
      </c>
      <c r="N190" s="339">
        <f t="shared" si="57"/>
        <v>454400</v>
      </c>
      <c r="O190" s="143"/>
      <c r="P190" s="185"/>
      <c r="Q190" s="185"/>
      <c r="R190" s="674"/>
    </row>
    <row r="191" spans="2:18" ht="13.5" customHeight="1">
      <c r="B191" s="1058"/>
      <c r="C191" s="143"/>
      <c r="D191" s="185"/>
      <c r="E191" s="185"/>
      <c r="F191" s="680"/>
      <c r="G191" s="158">
        <v>100</v>
      </c>
      <c r="H191" s="155">
        <v>422500</v>
      </c>
      <c r="I191" s="156">
        <f t="shared" si="54"/>
        <v>21125</v>
      </c>
      <c r="J191" s="346">
        <f t="shared" si="55"/>
        <v>443625</v>
      </c>
      <c r="K191" s="158">
        <v>32</v>
      </c>
      <c r="L191" s="155">
        <v>444500</v>
      </c>
      <c r="M191" s="156">
        <v>11500</v>
      </c>
      <c r="N191" s="346">
        <f t="shared" si="57"/>
        <v>456000</v>
      </c>
      <c r="O191" s="143"/>
      <c r="P191" s="185"/>
      <c r="Q191" s="185"/>
      <c r="R191" s="674"/>
    </row>
    <row r="192" spans="2:18" ht="13.5" customHeight="1">
      <c r="B192" s="1058"/>
      <c r="C192" s="143"/>
      <c r="D192" s="185"/>
      <c r="E192" s="185"/>
      <c r="F192" s="680"/>
      <c r="G192" s="157">
        <v>101</v>
      </c>
      <c r="H192" s="151">
        <v>423300</v>
      </c>
      <c r="I192" s="152">
        <f t="shared" si="54"/>
        <v>21165</v>
      </c>
      <c r="J192" s="632">
        <f t="shared" si="55"/>
        <v>444465</v>
      </c>
      <c r="K192" s="1031">
        <v>33</v>
      </c>
      <c r="L192" s="1009">
        <v>446000</v>
      </c>
      <c r="M192" s="1009">
        <v>11500</v>
      </c>
      <c r="N192" s="952">
        <f t="shared" si="57"/>
        <v>457500</v>
      </c>
      <c r="O192" s="143"/>
      <c r="P192" s="185"/>
      <c r="Q192" s="185"/>
      <c r="R192" s="674"/>
    </row>
    <row r="193" spans="2:18" ht="13.5" customHeight="1">
      <c r="B193" s="1058"/>
      <c r="C193" s="143"/>
      <c r="D193" s="185"/>
      <c r="E193" s="185"/>
      <c r="F193" s="680"/>
      <c r="G193" s="153">
        <v>102</v>
      </c>
      <c r="H193" s="146">
        <v>424300</v>
      </c>
      <c r="I193" s="147">
        <f t="shared" si="54"/>
        <v>21215</v>
      </c>
      <c r="J193" s="339">
        <f t="shared" si="55"/>
        <v>445515</v>
      </c>
      <c r="K193" s="1017"/>
      <c r="L193" s="1011"/>
      <c r="M193" s="1011"/>
      <c r="N193" s="1030"/>
      <c r="O193" s="143"/>
      <c r="P193" s="185"/>
      <c r="Q193" s="185"/>
      <c r="R193" s="674"/>
    </row>
    <row r="194" spans="2:18" ht="13.5" customHeight="1">
      <c r="B194" s="1058"/>
      <c r="C194" s="143"/>
      <c r="D194" s="185"/>
      <c r="E194" s="185"/>
      <c r="F194" s="680"/>
      <c r="G194" s="153">
        <v>103</v>
      </c>
      <c r="H194" s="146">
        <v>425400</v>
      </c>
      <c r="I194" s="147">
        <f t="shared" si="54"/>
        <v>21270</v>
      </c>
      <c r="J194" s="339">
        <f t="shared" si="55"/>
        <v>446670</v>
      </c>
      <c r="K194" s="1025">
        <v>34</v>
      </c>
      <c r="L194" s="1012">
        <v>447400</v>
      </c>
      <c r="M194" s="1012">
        <v>11500</v>
      </c>
      <c r="N194" s="961">
        <f t="shared" si="57"/>
        <v>458900</v>
      </c>
      <c r="O194" s="143"/>
      <c r="P194" s="185"/>
      <c r="Q194" s="185"/>
      <c r="R194" s="674"/>
    </row>
    <row r="195" spans="2:18" ht="13.5" customHeight="1">
      <c r="B195" s="1058"/>
      <c r="C195" s="143"/>
      <c r="D195" s="185"/>
      <c r="E195" s="185"/>
      <c r="F195" s="680"/>
      <c r="G195" s="158">
        <v>104</v>
      </c>
      <c r="H195" s="155">
        <v>426500</v>
      </c>
      <c r="I195" s="156">
        <f t="shared" si="54"/>
        <v>21325</v>
      </c>
      <c r="J195" s="346">
        <f t="shared" si="55"/>
        <v>447825</v>
      </c>
      <c r="K195" s="1017"/>
      <c r="L195" s="1011"/>
      <c r="M195" s="1011"/>
      <c r="N195" s="1030"/>
      <c r="O195" s="143"/>
      <c r="P195" s="185"/>
      <c r="Q195" s="185"/>
      <c r="R195" s="674"/>
    </row>
    <row r="196" spans="2:18" ht="13.5" customHeight="1">
      <c r="B196" s="1058"/>
      <c r="C196" s="143"/>
      <c r="D196" s="185"/>
      <c r="E196" s="185"/>
      <c r="F196" s="680"/>
      <c r="G196" s="157">
        <v>105</v>
      </c>
      <c r="H196" s="141">
        <v>427200</v>
      </c>
      <c r="I196" s="152">
        <f t="shared" si="54"/>
        <v>21360</v>
      </c>
      <c r="J196" s="632">
        <f t="shared" si="55"/>
        <v>448560</v>
      </c>
      <c r="K196" s="1025">
        <v>35</v>
      </c>
      <c r="L196" s="1012">
        <v>449000</v>
      </c>
      <c r="M196" s="1012">
        <v>11500</v>
      </c>
      <c r="N196" s="961">
        <f t="shared" si="57"/>
        <v>460500</v>
      </c>
      <c r="O196" s="143"/>
      <c r="P196" s="185"/>
      <c r="Q196" s="185"/>
      <c r="R196" s="674"/>
    </row>
    <row r="197" spans="2:18" ht="13.5" customHeight="1">
      <c r="B197" s="1058"/>
      <c r="C197" s="143"/>
      <c r="D197" s="185"/>
      <c r="E197" s="185"/>
      <c r="F197" s="680"/>
      <c r="G197" s="153">
        <v>106</v>
      </c>
      <c r="H197" s="146">
        <v>428200</v>
      </c>
      <c r="I197" s="147">
        <f t="shared" si="54"/>
        <v>21410</v>
      </c>
      <c r="J197" s="339">
        <f t="shared" si="55"/>
        <v>449610</v>
      </c>
      <c r="K197" s="1017"/>
      <c r="L197" s="1011"/>
      <c r="M197" s="1011"/>
      <c r="N197" s="1030"/>
      <c r="O197" s="143"/>
      <c r="P197" s="185"/>
      <c r="Q197" s="185"/>
      <c r="R197" s="674"/>
    </row>
    <row r="198" spans="2:18" ht="13.5" customHeight="1">
      <c r="B198" s="1058"/>
      <c r="C198" s="143"/>
      <c r="D198" s="185"/>
      <c r="E198" s="185"/>
      <c r="F198" s="680"/>
      <c r="G198" s="153">
        <v>107</v>
      </c>
      <c r="H198" s="146">
        <v>429100</v>
      </c>
      <c r="I198" s="147">
        <f t="shared" si="54"/>
        <v>21455</v>
      </c>
      <c r="J198" s="339">
        <f t="shared" si="55"/>
        <v>450555</v>
      </c>
      <c r="K198" s="1025">
        <v>36</v>
      </c>
      <c r="L198" s="1012">
        <v>450700</v>
      </c>
      <c r="M198" s="1012">
        <v>11500</v>
      </c>
      <c r="N198" s="961">
        <f t="shared" si="57"/>
        <v>462200</v>
      </c>
      <c r="O198" s="143"/>
      <c r="P198" s="185"/>
      <c r="Q198" s="185"/>
      <c r="R198" s="674"/>
    </row>
    <row r="199" spans="2:18" ht="13.5" customHeight="1">
      <c r="B199" s="1058"/>
      <c r="C199" s="143"/>
      <c r="D199" s="185"/>
      <c r="E199" s="185"/>
      <c r="F199" s="680"/>
      <c r="G199" s="158">
        <v>108</v>
      </c>
      <c r="H199" s="645">
        <v>430100</v>
      </c>
      <c r="I199" s="156">
        <f t="shared" si="54"/>
        <v>21505</v>
      </c>
      <c r="J199" s="346">
        <f t="shared" si="55"/>
        <v>451605</v>
      </c>
      <c r="K199" s="1026"/>
      <c r="L199" s="1014"/>
      <c r="M199" s="1014"/>
      <c r="N199" s="1028"/>
      <c r="O199" s="143"/>
      <c r="P199" s="185"/>
      <c r="Q199" s="185"/>
      <c r="R199" s="674"/>
    </row>
    <row r="200" spans="2:18" ht="13.5" customHeight="1">
      <c r="B200" s="1058"/>
      <c r="C200" s="143"/>
      <c r="D200" s="185"/>
      <c r="E200" s="185"/>
      <c r="F200" s="680"/>
      <c r="G200" s="157">
        <v>109</v>
      </c>
      <c r="H200" s="151">
        <v>430900</v>
      </c>
      <c r="I200" s="152">
        <f t="shared" si="54"/>
        <v>21545</v>
      </c>
      <c r="J200" s="632">
        <f t="shared" si="55"/>
        <v>452445</v>
      </c>
      <c r="K200" s="1031">
        <v>37</v>
      </c>
      <c r="L200" s="1009">
        <v>452400</v>
      </c>
      <c r="M200" s="1009">
        <v>11500</v>
      </c>
      <c r="N200" s="952">
        <f t="shared" si="57"/>
        <v>463900</v>
      </c>
      <c r="O200" s="143"/>
      <c r="P200" s="185"/>
      <c r="Q200" s="185"/>
      <c r="R200" s="674"/>
    </row>
    <row r="201" spans="2:18" ht="13.5" customHeight="1">
      <c r="B201" s="1058"/>
      <c r="C201" s="143"/>
      <c r="D201" s="185"/>
      <c r="E201" s="185"/>
      <c r="F201" s="680"/>
      <c r="G201" s="153">
        <v>110</v>
      </c>
      <c r="H201" s="146">
        <v>431700</v>
      </c>
      <c r="I201" s="147">
        <f t="shared" si="54"/>
        <v>21585</v>
      </c>
      <c r="J201" s="339">
        <f t="shared" si="55"/>
        <v>453285</v>
      </c>
      <c r="K201" s="1017"/>
      <c r="L201" s="1011"/>
      <c r="M201" s="1011"/>
      <c r="N201" s="1030"/>
      <c r="O201" s="143"/>
      <c r="P201" s="185"/>
      <c r="Q201" s="185"/>
      <c r="R201" s="674"/>
    </row>
    <row r="202" spans="2:18" ht="13.5" customHeight="1">
      <c r="B202" s="1058"/>
      <c r="C202" s="143"/>
      <c r="D202" s="185"/>
      <c r="E202" s="185"/>
      <c r="F202" s="680"/>
      <c r="G202" s="153">
        <v>111</v>
      </c>
      <c r="H202" s="146">
        <v>432500</v>
      </c>
      <c r="I202" s="147">
        <f t="shared" si="54"/>
        <v>21625</v>
      </c>
      <c r="J202" s="339">
        <f t="shared" si="55"/>
        <v>454125</v>
      </c>
      <c r="K202" s="1025">
        <v>38</v>
      </c>
      <c r="L202" s="1012">
        <v>453800</v>
      </c>
      <c r="M202" s="1012">
        <v>11500</v>
      </c>
      <c r="N202" s="961">
        <f t="shared" si="57"/>
        <v>465300</v>
      </c>
      <c r="O202" s="143"/>
      <c r="P202" s="185"/>
      <c r="Q202" s="185"/>
      <c r="R202" s="674"/>
    </row>
    <row r="203" spans="2:18" ht="13.5" customHeight="1">
      <c r="B203" s="1058"/>
      <c r="C203" s="143"/>
      <c r="D203" s="185"/>
      <c r="E203" s="185"/>
      <c r="F203" s="680"/>
      <c r="G203" s="158">
        <v>112</v>
      </c>
      <c r="H203" s="155">
        <v>433300</v>
      </c>
      <c r="I203" s="156">
        <f t="shared" si="54"/>
        <v>21665</v>
      </c>
      <c r="J203" s="346">
        <f t="shared" si="55"/>
        <v>454965</v>
      </c>
      <c r="K203" s="1017"/>
      <c r="L203" s="1011"/>
      <c r="M203" s="1011"/>
      <c r="N203" s="1030"/>
      <c r="O203" s="143"/>
      <c r="P203" s="185"/>
      <c r="Q203" s="185"/>
      <c r="R203" s="674"/>
    </row>
    <row r="204" spans="2:18" ht="13.5" customHeight="1">
      <c r="B204" s="1058"/>
      <c r="C204" s="143"/>
      <c r="D204" s="185"/>
      <c r="E204" s="185"/>
      <c r="F204" s="680"/>
      <c r="G204" s="157">
        <v>113</v>
      </c>
      <c r="H204" s="141">
        <v>433800</v>
      </c>
      <c r="I204" s="152">
        <f t="shared" si="54"/>
        <v>21690</v>
      </c>
      <c r="J204" s="632">
        <f t="shared" si="55"/>
        <v>455490</v>
      </c>
      <c r="K204" s="1025">
        <v>39</v>
      </c>
      <c r="L204" s="1012">
        <v>455400</v>
      </c>
      <c r="M204" s="1012">
        <v>11500</v>
      </c>
      <c r="N204" s="961">
        <f t="shared" si="57"/>
        <v>466900</v>
      </c>
      <c r="O204" s="143"/>
      <c r="P204" s="185"/>
      <c r="Q204" s="185"/>
      <c r="R204" s="674"/>
    </row>
    <row r="205" spans="2:18" ht="13.5" customHeight="1">
      <c r="B205" s="1058"/>
      <c r="C205" s="143"/>
      <c r="D205" s="185"/>
      <c r="E205" s="185"/>
      <c r="F205" s="680"/>
      <c r="G205" s="153">
        <v>114</v>
      </c>
      <c r="H205" s="146">
        <v>434600</v>
      </c>
      <c r="I205" s="147">
        <f t="shared" si="54"/>
        <v>21730</v>
      </c>
      <c r="J205" s="339">
        <f t="shared" si="55"/>
        <v>456330</v>
      </c>
      <c r="K205" s="1017"/>
      <c r="L205" s="1011"/>
      <c r="M205" s="1011"/>
      <c r="N205" s="1030"/>
      <c r="O205" s="143"/>
      <c r="P205" s="185"/>
      <c r="Q205" s="185"/>
      <c r="R205" s="674"/>
    </row>
    <row r="206" spans="2:18" ht="13.5" customHeight="1">
      <c r="B206" s="1058"/>
      <c r="C206" s="143"/>
      <c r="D206" s="185"/>
      <c r="E206" s="185"/>
      <c r="F206" s="680"/>
      <c r="G206" s="153">
        <v>115</v>
      </c>
      <c r="H206" s="146">
        <v>435300</v>
      </c>
      <c r="I206" s="147">
        <f t="shared" si="54"/>
        <v>21765</v>
      </c>
      <c r="J206" s="339">
        <f t="shared" si="55"/>
        <v>457065</v>
      </c>
      <c r="K206" s="1025">
        <v>40</v>
      </c>
      <c r="L206" s="1012">
        <v>457100</v>
      </c>
      <c r="M206" s="1012">
        <v>11500</v>
      </c>
      <c r="N206" s="961">
        <f t="shared" ref="N206" si="58">L206+M206</f>
        <v>468600</v>
      </c>
      <c r="O206" s="143"/>
      <c r="P206" s="185"/>
      <c r="Q206" s="185"/>
      <c r="R206" s="674"/>
    </row>
    <row r="207" spans="2:18" ht="13.5" customHeight="1">
      <c r="B207" s="1058"/>
      <c r="C207" s="143"/>
      <c r="D207" s="185"/>
      <c r="E207" s="185"/>
      <c r="F207" s="680"/>
      <c r="G207" s="158">
        <v>116</v>
      </c>
      <c r="H207" s="645">
        <v>436000</v>
      </c>
      <c r="I207" s="156">
        <f t="shared" si="54"/>
        <v>21800</v>
      </c>
      <c r="J207" s="346">
        <f t="shared" si="55"/>
        <v>457800</v>
      </c>
      <c r="K207" s="1026"/>
      <c r="L207" s="1014"/>
      <c r="M207" s="1014"/>
      <c r="N207" s="1028"/>
      <c r="O207" s="159"/>
      <c r="P207" s="675"/>
      <c r="Q207" s="675"/>
      <c r="R207" s="681"/>
    </row>
    <row r="208" spans="2:18" ht="13.5" customHeight="1">
      <c r="B208" s="1058"/>
      <c r="C208" s="143"/>
      <c r="D208" s="185"/>
      <c r="E208" s="185"/>
      <c r="F208" s="680"/>
      <c r="G208" s="157">
        <v>117</v>
      </c>
      <c r="H208" s="151">
        <v>436500</v>
      </c>
      <c r="I208" s="152">
        <f t="shared" si="54"/>
        <v>21825</v>
      </c>
      <c r="J208" s="632">
        <f t="shared" si="55"/>
        <v>458325</v>
      </c>
      <c r="K208" s="1031">
        <v>41</v>
      </c>
      <c r="L208" s="1009">
        <v>458400</v>
      </c>
      <c r="M208" s="1009">
        <v>11500</v>
      </c>
      <c r="N208" s="952">
        <f t="shared" si="57"/>
        <v>469900</v>
      </c>
      <c r="O208" s="1033">
        <v>1</v>
      </c>
      <c r="P208" s="1009">
        <v>476000</v>
      </c>
      <c r="Q208" s="1009">
        <v>3800</v>
      </c>
      <c r="R208" s="996">
        <f>P208+Q208</f>
        <v>479800</v>
      </c>
    </row>
    <row r="209" spans="2:18" ht="13.5" customHeight="1">
      <c r="B209" s="1058"/>
      <c r="C209" s="143"/>
      <c r="D209" s="185"/>
      <c r="E209" s="185"/>
      <c r="F209" s="680"/>
      <c r="G209" s="153">
        <v>118</v>
      </c>
      <c r="H209" s="146">
        <v>437000</v>
      </c>
      <c r="I209" s="147">
        <f t="shared" si="54"/>
        <v>21850</v>
      </c>
      <c r="J209" s="339">
        <f t="shared" si="55"/>
        <v>458850</v>
      </c>
      <c r="K209" s="1019"/>
      <c r="L209" s="1010"/>
      <c r="M209" s="1010"/>
      <c r="N209" s="1027"/>
      <c r="O209" s="1019"/>
      <c r="P209" s="1010"/>
      <c r="Q209" s="1010"/>
      <c r="R209" s="1018"/>
    </row>
    <row r="210" spans="2:18" ht="13.5" customHeight="1">
      <c r="B210" s="1058"/>
      <c r="C210" s="143"/>
      <c r="D210" s="185"/>
      <c r="E210" s="185"/>
      <c r="F210" s="680"/>
      <c r="G210" s="150">
        <v>119</v>
      </c>
      <c r="H210" s="141">
        <v>437400</v>
      </c>
      <c r="I210" s="679">
        <f t="shared" si="54"/>
        <v>21870</v>
      </c>
      <c r="J210" s="631">
        <f t="shared" si="55"/>
        <v>459270</v>
      </c>
      <c r="K210" s="1019"/>
      <c r="L210" s="1010"/>
      <c r="M210" s="1010"/>
      <c r="N210" s="1027"/>
      <c r="O210" s="1019"/>
      <c r="P210" s="1010"/>
      <c r="Q210" s="1010"/>
      <c r="R210" s="1018"/>
    </row>
    <row r="211" spans="2:18" ht="13.5" customHeight="1">
      <c r="B211" s="1058"/>
      <c r="C211" s="143"/>
      <c r="D211" s="185"/>
      <c r="E211" s="185"/>
      <c r="F211" s="680"/>
      <c r="G211" s="158">
        <v>120</v>
      </c>
      <c r="H211" s="155">
        <v>437700</v>
      </c>
      <c r="I211" s="156">
        <f t="shared" si="54"/>
        <v>21885</v>
      </c>
      <c r="J211" s="346">
        <f t="shared" si="55"/>
        <v>459585</v>
      </c>
      <c r="K211" s="1019"/>
      <c r="L211" s="1010"/>
      <c r="M211" s="1010"/>
      <c r="N211" s="1027"/>
      <c r="O211" s="1019"/>
      <c r="P211" s="1010"/>
      <c r="Q211" s="1010"/>
      <c r="R211" s="1018"/>
    </row>
    <row r="212" spans="2:18" ht="13.5" customHeight="1">
      <c r="B212" s="1058"/>
      <c r="C212" s="143"/>
      <c r="D212" s="185"/>
      <c r="E212" s="185"/>
      <c r="F212" s="680"/>
      <c r="G212" s="157">
        <v>121</v>
      </c>
      <c r="H212" s="151">
        <v>438000</v>
      </c>
      <c r="I212" s="152">
        <f t="shared" si="54"/>
        <v>21900</v>
      </c>
      <c r="J212" s="632">
        <f t="shared" si="55"/>
        <v>459900</v>
      </c>
      <c r="K212" s="1019"/>
      <c r="L212" s="1010"/>
      <c r="M212" s="1010"/>
      <c r="N212" s="1027"/>
      <c r="O212" s="1019"/>
      <c r="P212" s="1010"/>
      <c r="Q212" s="1010"/>
      <c r="R212" s="1018"/>
    </row>
    <row r="213" spans="2:18" ht="13.5" customHeight="1">
      <c r="B213" s="1058"/>
      <c r="C213" s="143"/>
      <c r="D213" s="185"/>
      <c r="E213" s="185"/>
      <c r="F213" s="680"/>
      <c r="G213" s="153">
        <v>122</v>
      </c>
      <c r="H213" s="146">
        <v>438300</v>
      </c>
      <c r="I213" s="147">
        <f t="shared" si="54"/>
        <v>21915</v>
      </c>
      <c r="J213" s="339">
        <f t="shared" si="55"/>
        <v>460215</v>
      </c>
      <c r="K213" s="1019"/>
      <c r="L213" s="1010"/>
      <c r="M213" s="1010"/>
      <c r="N213" s="1027"/>
      <c r="O213" s="1019"/>
      <c r="P213" s="1010"/>
      <c r="Q213" s="1010"/>
      <c r="R213" s="1018"/>
    </row>
    <row r="214" spans="2:18" ht="13.5" customHeight="1">
      <c r="B214" s="1058"/>
      <c r="C214" s="143"/>
      <c r="D214" s="185"/>
      <c r="E214" s="185"/>
      <c r="F214" s="680"/>
      <c r="G214" s="150">
        <v>123</v>
      </c>
      <c r="H214" s="141">
        <v>438600</v>
      </c>
      <c r="I214" s="679">
        <f t="shared" si="54"/>
        <v>21930</v>
      </c>
      <c r="J214" s="631">
        <f t="shared" si="55"/>
        <v>460530</v>
      </c>
      <c r="K214" s="1019"/>
      <c r="L214" s="1010"/>
      <c r="M214" s="1010"/>
      <c r="N214" s="1027"/>
      <c r="O214" s="1019"/>
      <c r="P214" s="1010"/>
      <c r="Q214" s="1010"/>
      <c r="R214" s="1018"/>
    </row>
    <row r="215" spans="2:18" ht="13.5" customHeight="1">
      <c r="B215" s="1058"/>
      <c r="C215" s="143"/>
      <c r="D215" s="185"/>
      <c r="E215" s="185"/>
      <c r="F215" s="680"/>
      <c r="G215" s="158">
        <v>124</v>
      </c>
      <c r="H215" s="155">
        <v>438800</v>
      </c>
      <c r="I215" s="156">
        <f t="shared" si="54"/>
        <v>21940</v>
      </c>
      <c r="J215" s="346">
        <f t="shared" si="55"/>
        <v>460740</v>
      </c>
      <c r="K215" s="1017"/>
      <c r="L215" s="1011"/>
      <c r="M215" s="1011"/>
      <c r="N215" s="1030"/>
      <c r="O215" s="1017"/>
      <c r="P215" s="1011"/>
      <c r="Q215" s="1011"/>
      <c r="R215" s="1015"/>
    </row>
    <row r="216" spans="2:18" ht="13.5" customHeight="1">
      <c r="B216" s="1058"/>
      <c r="C216" s="143"/>
      <c r="D216" s="185"/>
      <c r="E216" s="185"/>
      <c r="F216" s="680"/>
      <c r="G216" s="678">
        <v>125</v>
      </c>
      <c r="H216" s="151">
        <v>439000</v>
      </c>
      <c r="I216" s="152">
        <f t="shared" si="54"/>
        <v>21950</v>
      </c>
      <c r="J216" s="632">
        <f t="shared" si="55"/>
        <v>460950</v>
      </c>
      <c r="K216" s="1023">
        <v>42</v>
      </c>
      <c r="L216" s="1021">
        <v>459900</v>
      </c>
      <c r="M216" s="1021">
        <v>11500</v>
      </c>
      <c r="N216" s="1042">
        <f t="shared" si="57"/>
        <v>471400</v>
      </c>
      <c r="O216" s="1016">
        <v>2</v>
      </c>
      <c r="P216" s="1012">
        <v>477900</v>
      </c>
      <c r="Q216" s="1012">
        <v>3800</v>
      </c>
      <c r="R216" s="999">
        <f>P216+Q216</f>
        <v>481700</v>
      </c>
    </row>
    <row r="217" spans="2:18" ht="13.5" customHeight="1">
      <c r="B217" s="1058"/>
      <c r="C217" s="143"/>
      <c r="D217" s="185"/>
      <c r="E217" s="185"/>
      <c r="F217" s="680"/>
      <c r="G217" s="267">
        <v>126</v>
      </c>
      <c r="H217" s="146">
        <v>439300</v>
      </c>
      <c r="I217" s="147">
        <f t="shared" si="54"/>
        <v>21965</v>
      </c>
      <c r="J217" s="339">
        <f t="shared" si="55"/>
        <v>461265</v>
      </c>
      <c r="K217" s="1040"/>
      <c r="L217" s="1041"/>
      <c r="M217" s="1041"/>
      <c r="N217" s="1043"/>
      <c r="O217" s="1019"/>
      <c r="P217" s="1010"/>
      <c r="Q217" s="1010"/>
      <c r="R217" s="1018"/>
    </row>
    <row r="218" spans="2:18" ht="13.5" customHeight="1">
      <c r="B218" s="1058"/>
      <c r="C218" s="143"/>
      <c r="D218" s="185"/>
      <c r="E218" s="185"/>
      <c r="F218" s="680"/>
      <c r="G218" s="267">
        <v>127</v>
      </c>
      <c r="H218" s="141">
        <v>439600</v>
      </c>
      <c r="I218" s="679">
        <f t="shared" si="54"/>
        <v>21980</v>
      </c>
      <c r="J218" s="631">
        <f t="shared" si="55"/>
        <v>461580</v>
      </c>
      <c r="K218" s="1040"/>
      <c r="L218" s="1041"/>
      <c r="M218" s="1041"/>
      <c r="N218" s="1043"/>
      <c r="O218" s="1019"/>
      <c r="P218" s="1010"/>
      <c r="Q218" s="1010"/>
      <c r="R218" s="1018"/>
    </row>
    <row r="219" spans="2:18" ht="13.5" customHeight="1">
      <c r="B219" s="1058"/>
      <c r="C219" s="143"/>
      <c r="D219" s="185"/>
      <c r="E219" s="185"/>
      <c r="F219" s="680"/>
      <c r="G219" s="166">
        <v>128</v>
      </c>
      <c r="H219" s="155">
        <v>439800</v>
      </c>
      <c r="I219" s="156">
        <f t="shared" si="54"/>
        <v>21990</v>
      </c>
      <c r="J219" s="346">
        <f t="shared" si="55"/>
        <v>461790</v>
      </c>
      <c r="K219" s="1040"/>
      <c r="L219" s="1041"/>
      <c r="M219" s="1041"/>
      <c r="N219" s="1043"/>
      <c r="O219" s="1019"/>
      <c r="P219" s="1010"/>
      <c r="Q219" s="1010"/>
      <c r="R219" s="1018"/>
    </row>
    <row r="220" spans="2:18" ht="13.5" customHeight="1">
      <c r="B220" s="1058"/>
      <c r="C220" s="143"/>
      <c r="D220" s="185"/>
      <c r="E220" s="185"/>
      <c r="F220" s="680"/>
      <c r="G220" s="150">
        <v>129</v>
      </c>
      <c r="H220" s="141">
        <v>440000</v>
      </c>
      <c r="I220" s="142">
        <f t="shared" si="54"/>
        <v>22000</v>
      </c>
      <c r="J220" s="626">
        <f t="shared" si="55"/>
        <v>462000</v>
      </c>
      <c r="K220" s="1040"/>
      <c r="L220" s="1041"/>
      <c r="M220" s="1041"/>
      <c r="N220" s="1043"/>
      <c r="O220" s="1019"/>
      <c r="P220" s="1010"/>
      <c r="Q220" s="1010"/>
      <c r="R220" s="1018"/>
    </row>
    <row r="221" spans="2:18" ht="13.5" customHeight="1">
      <c r="B221" s="1058"/>
      <c r="C221" s="143"/>
      <c r="D221" s="185"/>
      <c r="E221" s="185"/>
      <c r="F221" s="680"/>
      <c r="G221" s="153">
        <v>130</v>
      </c>
      <c r="H221" s="146">
        <v>440300</v>
      </c>
      <c r="I221" s="147">
        <f t="shared" si="54"/>
        <v>22015</v>
      </c>
      <c r="J221" s="339">
        <f t="shared" si="55"/>
        <v>462315</v>
      </c>
      <c r="K221" s="1040"/>
      <c r="L221" s="1041"/>
      <c r="M221" s="1041"/>
      <c r="N221" s="1043"/>
      <c r="O221" s="1019"/>
      <c r="P221" s="1010"/>
      <c r="Q221" s="1010"/>
      <c r="R221" s="1018"/>
    </row>
    <row r="222" spans="2:18" ht="13.5" customHeight="1">
      <c r="B222" s="1058"/>
      <c r="C222" s="143"/>
      <c r="D222" s="185"/>
      <c r="E222" s="185"/>
      <c r="F222" s="680"/>
      <c r="G222" s="153">
        <v>131</v>
      </c>
      <c r="H222" s="146">
        <v>440700</v>
      </c>
      <c r="I222" s="147">
        <f t="shared" ref="I222:I244" si="59">ROUNDDOWN(H222*0.05,0)</f>
        <v>22035</v>
      </c>
      <c r="J222" s="339">
        <f t="shared" si="55"/>
        <v>462735</v>
      </c>
      <c r="K222" s="1040"/>
      <c r="L222" s="1041"/>
      <c r="M222" s="1041"/>
      <c r="N222" s="1043"/>
      <c r="O222" s="1019"/>
      <c r="P222" s="1010"/>
      <c r="Q222" s="1010"/>
      <c r="R222" s="1018"/>
    </row>
    <row r="223" spans="2:18" ht="13.5" customHeight="1">
      <c r="B223" s="1058"/>
      <c r="C223" s="143"/>
      <c r="D223" s="185"/>
      <c r="E223" s="185"/>
      <c r="F223" s="680"/>
      <c r="G223" s="158">
        <v>132</v>
      </c>
      <c r="H223" s="645">
        <v>440900</v>
      </c>
      <c r="I223" s="156">
        <f t="shared" si="59"/>
        <v>22045</v>
      </c>
      <c r="J223" s="346">
        <f t="shared" si="55"/>
        <v>462945</v>
      </c>
      <c r="K223" s="1024"/>
      <c r="L223" s="1022"/>
      <c r="M223" s="1022"/>
      <c r="N223" s="1044"/>
      <c r="O223" s="1017"/>
      <c r="P223" s="1011"/>
      <c r="Q223" s="1011"/>
      <c r="R223" s="1015"/>
    </row>
    <row r="224" spans="2:18" ht="13.5" customHeight="1">
      <c r="B224" s="1058"/>
      <c r="C224" s="143"/>
      <c r="D224" s="185"/>
      <c r="E224" s="185"/>
      <c r="F224" s="680"/>
      <c r="G224" s="157">
        <v>133</v>
      </c>
      <c r="H224" s="151">
        <v>441200</v>
      </c>
      <c r="I224" s="152">
        <f t="shared" si="59"/>
        <v>22060</v>
      </c>
      <c r="J224" s="632">
        <f t="shared" ref="J224:J243" si="60">H224+I224</f>
        <v>463260</v>
      </c>
      <c r="K224" s="1025">
        <v>43</v>
      </c>
      <c r="L224" s="1012">
        <v>461400</v>
      </c>
      <c r="M224" s="1012">
        <v>11500</v>
      </c>
      <c r="N224" s="961">
        <f t="shared" ref="N224" si="61">L224+M224</f>
        <v>472900</v>
      </c>
      <c r="O224" s="1016">
        <v>3</v>
      </c>
      <c r="P224" s="1012">
        <v>479700</v>
      </c>
      <c r="Q224" s="1012">
        <v>3800</v>
      </c>
      <c r="R224" s="999">
        <f>P224+Q224</f>
        <v>483500</v>
      </c>
    </row>
    <row r="225" spans="2:18" ht="13.5" customHeight="1">
      <c r="B225" s="1058"/>
      <c r="C225" s="143"/>
      <c r="D225" s="185"/>
      <c r="E225" s="185"/>
      <c r="F225" s="680"/>
      <c r="G225" s="153">
        <v>134</v>
      </c>
      <c r="H225" s="146">
        <v>441400</v>
      </c>
      <c r="I225" s="147">
        <f t="shared" si="59"/>
        <v>22070</v>
      </c>
      <c r="J225" s="339">
        <f t="shared" si="60"/>
        <v>463470</v>
      </c>
      <c r="K225" s="1019"/>
      <c r="L225" s="1010"/>
      <c r="M225" s="1010"/>
      <c r="N225" s="1027"/>
      <c r="O225" s="1019"/>
      <c r="P225" s="1010"/>
      <c r="Q225" s="1010"/>
      <c r="R225" s="1018"/>
    </row>
    <row r="226" spans="2:18" ht="13.5" customHeight="1">
      <c r="B226" s="1058"/>
      <c r="C226" s="143"/>
      <c r="D226" s="185"/>
      <c r="E226" s="185"/>
      <c r="F226" s="680"/>
      <c r="G226" s="153">
        <v>135</v>
      </c>
      <c r="H226" s="146">
        <v>441700</v>
      </c>
      <c r="I226" s="147">
        <f t="shared" si="59"/>
        <v>22085</v>
      </c>
      <c r="J226" s="339">
        <f t="shared" si="60"/>
        <v>463785</v>
      </c>
      <c r="K226" s="1019"/>
      <c r="L226" s="1010"/>
      <c r="M226" s="1010"/>
      <c r="N226" s="1027"/>
      <c r="O226" s="1019"/>
      <c r="P226" s="1010"/>
      <c r="Q226" s="1010"/>
      <c r="R226" s="1018"/>
    </row>
    <row r="227" spans="2:18" ht="13.5" customHeight="1">
      <c r="B227" s="1058"/>
      <c r="C227" s="143"/>
      <c r="D227" s="185"/>
      <c r="E227" s="185"/>
      <c r="F227" s="680"/>
      <c r="G227" s="158">
        <v>136</v>
      </c>
      <c r="H227" s="155">
        <v>441900</v>
      </c>
      <c r="I227" s="156">
        <f t="shared" si="59"/>
        <v>22095</v>
      </c>
      <c r="J227" s="346">
        <f t="shared" si="60"/>
        <v>463995</v>
      </c>
      <c r="K227" s="1019"/>
      <c r="L227" s="1010"/>
      <c r="M227" s="1010"/>
      <c r="N227" s="1027"/>
      <c r="O227" s="1019"/>
      <c r="P227" s="1010"/>
      <c r="Q227" s="1010"/>
      <c r="R227" s="1018"/>
    </row>
    <row r="228" spans="2:18" ht="13.5" customHeight="1">
      <c r="B228" s="1058"/>
      <c r="C228" s="143"/>
      <c r="D228" s="185"/>
      <c r="E228" s="185"/>
      <c r="F228" s="680"/>
      <c r="G228" s="157">
        <v>137</v>
      </c>
      <c r="H228" s="141">
        <v>442100</v>
      </c>
      <c r="I228" s="152">
        <f t="shared" si="59"/>
        <v>22105</v>
      </c>
      <c r="J228" s="632">
        <f t="shared" si="60"/>
        <v>464205</v>
      </c>
      <c r="K228" s="1019"/>
      <c r="L228" s="1010"/>
      <c r="M228" s="1010"/>
      <c r="N228" s="1027"/>
      <c r="O228" s="1019"/>
      <c r="P228" s="1010"/>
      <c r="Q228" s="1010"/>
      <c r="R228" s="1018"/>
    </row>
    <row r="229" spans="2:18" ht="13.5" customHeight="1">
      <c r="B229" s="1058"/>
      <c r="C229" s="143"/>
      <c r="D229" s="185"/>
      <c r="E229" s="185"/>
      <c r="F229" s="680"/>
      <c r="G229" s="153">
        <v>138</v>
      </c>
      <c r="H229" s="146">
        <v>442400</v>
      </c>
      <c r="I229" s="147">
        <f t="shared" si="59"/>
        <v>22120</v>
      </c>
      <c r="J229" s="339">
        <f t="shared" si="60"/>
        <v>464520</v>
      </c>
      <c r="K229" s="1019"/>
      <c r="L229" s="1010"/>
      <c r="M229" s="1010"/>
      <c r="N229" s="1027"/>
      <c r="O229" s="1019"/>
      <c r="P229" s="1010"/>
      <c r="Q229" s="1010"/>
      <c r="R229" s="1018"/>
    </row>
    <row r="230" spans="2:18" ht="13.5" customHeight="1">
      <c r="B230" s="1058"/>
      <c r="C230" s="143"/>
      <c r="D230" s="185"/>
      <c r="E230" s="185"/>
      <c r="F230" s="680"/>
      <c r="G230" s="153">
        <v>139</v>
      </c>
      <c r="H230" s="146">
        <v>442700</v>
      </c>
      <c r="I230" s="147">
        <f t="shared" si="59"/>
        <v>22135</v>
      </c>
      <c r="J230" s="339">
        <f t="shared" si="60"/>
        <v>464835</v>
      </c>
      <c r="K230" s="1019"/>
      <c r="L230" s="1010"/>
      <c r="M230" s="1010"/>
      <c r="N230" s="1027"/>
      <c r="O230" s="1019"/>
      <c r="P230" s="1010"/>
      <c r="Q230" s="1010"/>
      <c r="R230" s="1018"/>
    </row>
    <row r="231" spans="2:18" ht="13.5" customHeight="1">
      <c r="B231" s="1058"/>
      <c r="C231" s="143"/>
      <c r="D231" s="185"/>
      <c r="E231" s="185"/>
      <c r="F231" s="680"/>
      <c r="G231" s="158">
        <v>140</v>
      </c>
      <c r="H231" s="155">
        <v>442900</v>
      </c>
      <c r="I231" s="156">
        <f t="shared" si="59"/>
        <v>22145</v>
      </c>
      <c r="J231" s="346">
        <f t="shared" si="60"/>
        <v>465045</v>
      </c>
      <c r="K231" s="1019"/>
      <c r="L231" s="1010"/>
      <c r="M231" s="1010"/>
      <c r="N231" s="1027"/>
      <c r="O231" s="1019"/>
      <c r="P231" s="1010"/>
      <c r="Q231" s="1010"/>
      <c r="R231" s="1018"/>
    </row>
    <row r="232" spans="2:18" ht="13.5" customHeight="1">
      <c r="B232" s="1056" t="s">
        <v>518</v>
      </c>
      <c r="C232" s="143"/>
      <c r="D232" s="185"/>
      <c r="E232" s="185"/>
      <c r="F232" s="680"/>
      <c r="G232" s="157">
        <v>141</v>
      </c>
      <c r="H232" s="151">
        <v>443100</v>
      </c>
      <c r="I232" s="152">
        <f t="shared" si="59"/>
        <v>22155</v>
      </c>
      <c r="J232" s="632">
        <f t="shared" si="60"/>
        <v>465255</v>
      </c>
      <c r="K232" s="1019">
        <v>43</v>
      </c>
      <c r="L232" s="1029">
        <v>461400</v>
      </c>
      <c r="M232" s="1029">
        <v>11500</v>
      </c>
      <c r="N232" s="967">
        <f t="shared" ref="N232" si="62">L232+M232</f>
        <v>472900</v>
      </c>
      <c r="O232" s="1020">
        <v>3</v>
      </c>
      <c r="P232" s="1013">
        <v>479700</v>
      </c>
      <c r="Q232" s="1013">
        <v>3800</v>
      </c>
      <c r="R232" s="1038">
        <f>P232+Q232</f>
        <v>483500</v>
      </c>
    </row>
    <row r="233" spans="2:18" ht="13.5" customHeight="1">
      <c r="B233" s="1059"/>
      <c r="C233" s="143"/>
      <c r="D233" s="185"/>
      <c r="E233" s="185"/>
      <c r="F233" s="680"/>
      <c r="G233" s="153">
        <v>142</v>
      </c>
      <c r="H233" s="146">
        <v>443400</v>
      </c>
      <c r="I233" s="147">
        <f t="shared" si="59"/>
        <v>22170</v>
      </c>
      <c r="J233" s="339">
        <f t="shared" si="60"/>
        <v>465570</v>
      </c>
      <c r="K233" s="1017"/>
      <c r="L233" s="1011"/>
      <c r="M233" s="1011"/>
      <c r="N233" s="1030"/>
      <c r="O233" s="1017"/>
      <c r="P233" s="1011"/>
      <c r="Q233" s="1011"/>
      <c r="R233" s="1015"/>
    </row>
    <row r="234" spans="2:18" ht="13.5" customHeight="1">
      <c r="B234" s="1059"/>
      <c r="C234" s="143"/>
      <c r="D234" s="185"/>
      <c r="E234" s="185"/>
      <c r="F234" s="680"/>
      <c r="G234" s="153">
        <v>143</v>
      </c>
      <c r="H234" s="146">
        <v>443700</v>
      </c>
      <c r="I234" s="147">
        <f t="shared" si="59"/>
        <v>22185</v>
      </c>
      <c r="J234" s="339">
        <f t="shared" si="60"/>
        <v>465885</v>
      </c>
      <c r="K234" s="1025">
        <v>44</v>
      </c>
      <c r="L234" s="1012">
        <v>462700</v>
      </c>
      <c r="M234" s="1012">
        <v>11500</v>
      </c>
      <c r="N234" s="961">
        <f>L234+M234</f>
        <v>474200</v>
      </c>
      <c r="O234" s="1016">
        <v>4</v>
      </c>
      <c r="P234" s="1012">
        <v>481600</v>
      </c>
      <c r="Q234" s="1012">
        <v>3800</v>
      </c>
      <c r="R234" s="999">
        <f t="shared" ref="R234" si="63">P234+Q234</f>
        <v>485400</v>
      </c>
    </row>
    <row r="235" spans="2:18" ht="13.5" customHeight="1">
      <c r="B235" s="1059"/>
      <c r="C235" s="143"/>
      <c r="D235" s="185"/>
      <c r="E235" s="185"/>
      <c r="F235" s="680"/>
      <c r="G235" s="158">
        <v>144</v>
      </c>
      <c r="H235" s="155">
        <v>444000</v>
      </c>
      <c r="I235" s="156">
        <f t="shared" si="59"/>
        <v>22200</v>
      </c>
      <c r="J235" s="346">
        <f t="shared" si="60"/>
        <v>466200</v>
      </c>
      <c r="K235" s="1019"/>
      <c r="L235" s="1010"/>
      <c r="M235" s="1010"/>
      <c r="N235" s="1027"/>
      <c r="O235" s="1019"/>
      <c r="P235" s="1010"/>
      <c r="Q235" s="1010"/>
      <c r="R235" s="1018"/>
    </row>
    <row r="236" spans="2:18" ht="13.5" customHeight="1">
      <c r="B236" s="1059"/>
      <c r="C236" s="143"/>
      <c r="D236" s="185"/>
      <c r="E236" s="185"/>
      <c r="F236" s="680"/>
      <c r="G236" s="157">
        <v>145</v>
      </c>
      <c r="H236" s="141">
        <v>444200</v>
      </c>
      <c r="I236" s="152">
        <f t="shared" si="59"/>
        <v>22210</v>
      </c>
      <c r="J236" s="632">
        <f t="shared" si="60"/>
        <v>466410</v>
      </c>
      <c r="K236" s="1019"/>
      <c r="L236" s="1010"/>
      <c r="M236" s="1010"/>
      <c r="N236" s="1027"/>
      <c r="O236" s="1019"/>
      <c r="P236" s="1010"/>
      <c r="Q236" s="1010"/>
      <c r="R236" s="1018">
        <f t="shared" ref="R236" si="64">P236+Q236</f>
        <v>0</v>
      </c>
    </row>
    <row r="237" spans="2:18" ht="13.5" customHeight="1">
      <c r="B237" s="1059"/>
      <c r="C237" s="143"/>
      <c r="D237" s="185"/>
      <c r="E237" s="185"/>
      <c r="F237" s="680"/>
      <c r="G237" s="153">
        <v>146</v>
      </c>
      <c r="H237" s="146">
        <v>444500</v>
      </c>
      <c r="I237" s="147">
        <f t="shared" si="59"/>
        <v>22225</v>
      </c>
      <c r="J237" s="339">
        <f t="shared" si="60"/>
        <v>466725</v>
      </c>
      <c r="K237" s="1019"/>
      <c r="L237" s="1010"/>
      <c r="M237" s="1010"/>
      <c r="N237" s="1027"/>
      <c r="O237" s="1019"/>
      <c r="P237" s="1010"/>
      <c r="Q237" s="1010"/>
      <c r="R237" s="1018"/>
    </row>
    <row r="238" spans="2:18" ht="13.5" customHeight="1">
      <c r="B238" s="1059"/>
      <c r="C238" s="143"/>
      <c r="D238" s="185"/>
      <c r="E238" s="185"/>
      <c r="F238" s="680"/>
      <c r="G238" s="153">
        <v>147</v>
      </c>
      <c r="H238" s="146">
        <v>444800</v>
      </c>
      <c r="I238" s="147">
        <f t="shared" si="59"/>
        <v>22240</v>
      </c>
      <c r="J238" s="339">
        <f t="shared" si="60"/>
        <v>467040</v>
      </c>
      <c r="K238" s="1019"/>
      <c r="L238" s="1010"/>
      <c r="M238" s="1010"/>
      <c r="N238" s="1027"/>
      <c r="O238" s="1019"/>
      <c r="P238" s="1010"/>
      <c r="Q238" s="1010"/>
      <c r="R238" s="1018">
        <f t="shared" ref="R238" si="65">P238+Q238</f>
        <v>0</v>
      </c>
    </row>
    <row r="239" spans="2:18" ht="13.5" customHeight="1">
      <c r="B239" s="1059"/>
      <c r="C239" s="143"/>
      <c r="D239" s="185"/>
      <c r="E239" s="185"/>
      <c r="F239" s="680"/>
      <c r="G239" s="158">
        <v>148</v>
      </c>
      <c r="H239" s="155">
        <v>445000</v>
      </c>
      <c r="I239" s="156">
        <f t="shared" si="59"/>
        <v>22250</v>
      </c>
      <c r="J239" s="346">
        <f t="shared" si="60"/>
        <v>467250</v>
      </c>
      <c r="K239" s="1026"/>
      <c r="L239" s="1014"/>
      <c r="M239" s="1014"/>
      <c r="N239" s="1028"/>
      <c r="O239" s="1026"/>
      <c r="P239" s="1014"/>
      <c r="Q239" s="1014"/>
      <c r="R239" s="1032"/>
    </row>
    <row r="240" spans="2:18" ht="13.5" customHeight="1">
      <c r="B240" s="1059"/>
      <c r="C240" s="143"/>
      <c r="D240" s="185"/>
      <c r="E240" s="185"/>
      <c r="F240" s="680"/>
      <c r="G240" s="157">
        <v>149</v>
      </c>
      <c r="H240" s="151">
        <v>445200</v>
      </c>
      <c r="I240" s="152">
        <f t="shared" si="59"/>
        <v>22260</v>
      </c>
      <c r="J240" s="632">
        <f t="shared" si="60"/>
        <v>467460</v>
      </c>
      <c r="K240" s="1031">
        <v>45</v>
      </c>
      <c r="L240" s="1009">
        <v>463900</v>
      </c>
      <c r="M240" s="1009">
        <v>11500</v>
      </c>
      <c r="N240" s="952">
        <f t="shared" si="57"/>
        <v>475400</v>
      </c>
      <c r="O240" s="1033">
        <v>5</v>
      </c>
      <c r="P240" s="1009">
        <v>483400</v>
      </c>
      <c r="Q240" s="1009">
        <v>3800</v>
      </c>
      <c r="R240" s="996">
        <f t="shared" ref="R240" si="66">P240+Q240</f>
        <v>487200</v>
      </c>
    </row>
    <row r="241" spans="2:19" ht="13.5" customHeight="1">
      <c r="B241" s="1059"/>
      <c r="C241" s="143"/>
      <c r="D241" s="185"/>
      <c r="E241" s="185"/>
      <c r="F241" s="680"/>
      <c r="G241" s="153">
        <v>150</v>
      </c>
      <c r="H241" s="146">
        <v>445500</v>
      </c>
      <c r="I241" s="147">
        <f t="shared" si="59"/>
        <v>22275</v>
      </c>
      <c r="J241" s="339">
        <f t="shared" si="60"/>
        <v>467775</v>
      </c>
      <c r="K241" s="1017"/>
      <c r="L241" s="1011"/>
      <c r="M241" s="1011"/>
      <c r="N241" s="1030"/>
      <c r="O241" s="1017"/>
      <c r="P241" s="1011"/>
      <c r="Q241" s="1011"/>
      <c r="R241" s="1015"/>
    </row>
    <row r="242" spans="2:19" ht="13.5" customHeight="1">
      <c r="B242" s="1059"/>
      <c r="C242" s="143"/>
      <c r="D242" s="185"/>
      <c r="E242" s="185"/>
      <c r="F242" s="680"/>
      <c r="G242" s="153">
        <v>151</v>
      </c>
      <c r="H242" s="146">
        <v>445800</v>
      </c>
      <c r="I242" s="147">
        <f t="shared" si="59"/>
        <v>22290</v>
      </c>
      <c r="J242" s="339">
        <f t="shared" si="60"/>
        <v>468090</v>
      </c>
      <c r="K242" s="1025">
        <v>46</v>
      </c>
      <c r="L242" s="1039">
        <v>465200</v>
      </c>
      <c r="M242" s="1012">
        <v>11500</v>
      </c>
      <c r="N242" s="961">
        <f t="shared" si="57"/>
        <v>476700</v>
      </c>
      <c r="O242" s="1016">
        <v>6</v>
      </c>
      <c r="P242" s="1012">
        <v>485200</v>
      </c>
      <c r="Q242" s="1012">
        <v>3800</v>
      </c>
      <c r="R242" s="999">
        <f t="shared" ref="R242" si="67">P242+Q242</f>
        <v>489000</v>
      </c>
    </row>
    <row r="243" spans="2:19" ht="13.5" customHeight="1">
      <c r="B243" s="1059"/>
      <c r="C243" s="143"/>
      <c r="D243" s="185"/>
      <c r="E243" s="185"/>
      <c r="F243" s="680"/>
      <c r="G243" s="158">
        <v>152</v>
      </c>
      <c r="H243" s="155">
        <v>446100</v>
      </c>
      <c r="I243" s="156">
        <f t="shared" si="59"/>
        <v>22305</v>
      </c>
      <c r="J243" s="346">
        <f t="shared" si="60"/>
        <v>468405</v>
      </c>
      <c r="K243" s="1017"/>
      <c r="L243" s="1011"/>
      <c r="M243" s="1011"/>
      <c r="N243" s="1030"/>
      <c r="O243" s="1017"/>
      <c r="P243" s="1011"/>
      <c r="Q243" s="1011"/>
      <c r="R243" s="1015"/>
    </row>
    <row r="244" spans="2:19" ht="13.5" customHeight="1">
      <c r="B244" s="1059"/>
      <c r="C244" s="185"/>
      <c r="D244" s="185"/>
      <c r="E244" s="185"/>
      <c r="F244" s="185"/>
      <c r="G244" s="159">
        <v>153</v>
      </c>
      <c r="H244" s="682">
        <v>446500</v>
      </c>
      <c r="I244" s="152">
        <f t="shared" si="59"/>
        <v>22325</v>
      </c>
      <c r="J244" s="632">
        <f>H244+I244</f>
        <v>468825</v>
      </c>
      <c r="K244" s="170">
        <v>47</v>
      </c>
      <c r="L244" s="653">
        <v>466500</v>
      </c>
      <c r="M244" s="653">
        <v>11500</v>
      </c>
      <c r="N244" s="437">
        <f t="shared" ref="N244:N278" si="68">L244+M244</f>
        <v>478000</v>
      </c>
      <c r="O244" s="652">
        <v>7</v>
      </c>
      <c r="P244" s="653">
        <v>487000</v>
      </c>
      <c r="Q244" s="653">
        <v>3800</v>
      </c>
      <c r="R244" s="683">
        <f t="shared" ref="R244:R302" si="69">P244+Q244</f>
        <v>490800</v>
      </c>
    </row>
    <row r="245" spans="2:19" ht="13.5" customHeight="1">
      <c r="B245" s="1059"/>
      <c r="C245" s="185"/>
      <c r="D245" s="185"/>
      <c r="E245" s="185"/>
      <c r="F245" s="185"/>
      <c r="G245" s="184"/>
      <c r="H245" s="184"/>
      <c r="I245" s="184"/>
      <c r="J245" s="684"/>
      <c r="K245" s="685">
        <v>48</v>
      </c>
      <c r="L245" s="644">
        <v>467700</v>
      </c>
      <c r="M245" s="644">
        <v>11500</v>
      </c>
      <c r="N245" s="630">
        <f t="shared" si="68"/>
        <v>479200</v>
      </c>
      <c r="O245" s="651">
        <v>8</v>
      </c>
      <c r="P245" s="644">
        <v>488900</v>
      </c>
      <c r="Q245" s="644">
        <v>3800</v>
      </c>
      <c r="R245" s="627">
        <f t="shared" si="69"/>
        <v>492700</v>
      </c>
    </row>
    <row r="246" spans="2:19" ht="13.5" customHeight="1">
      <c r="B246" s="1059"/>
      <c r="C246" s="185"/>
      <c r="D246" s="185"/>
      <c r="E246" s="185"/>
      <c r="F246" s="185"/>
      <c r="G246" s="185"/>
      <c r="H246" s="185"/>
      <c r="I246" s="185"/>
      <c r="J246" s="680"/>
      <c r="K246" s="179">
        <v>49</v>
      </c>
      <c r="L246" s="164">
        <v>468800</v>
      </c>
      <c r="M246" s="164">
        <v>11500</v>
      </c>
      <c r="N246" s="344">
        <f t="shared" si="68"/>
        <v>480300</v>
      </c>
      <c r="O246" s="1033">
        <v>9</v>
      </c>
      <c r="P246" s="1009">
        <v>490500</v>
      </c>
      <c r="Q246" s="1009">
        <v>3800</v>
      </c>
      <c r="R246" s="996">
        <f t="shared" si="69"/>
        <v>494300</v>
      </c>
    </row>
    <row r="247" spans="2:19" ht="13.5" customHeight="1">
      <c r="B247" s="1059"/>
      <c r="C247" s="185"/>
      <c r="D247" s="185"/>
      <c r="E247" s="185"/>
      <c r="F247" s="185"/>
      <c r="G247" s="185"/>
      <c r="H247" s="185"/>
      <c r="I247" s="185"/>
      <c r="J247" s="680"/>
      <c r="K247" s="180">
        <v>50</v>
      </c>
      <c r="L247" s="165">
        <v>470000</v>
      </c>
      <c r="M247" s="165">
        <v>11500</v>
      </c>
      <c r="N247" s="339">
        <f t="shared" si="68"/>
        <v>481500</v>
      </c>
      <c r="O247" s="1017"/>
      <c r="P247" s="1011"/>
      <c r="Q247" s="1011"/>
      <c r="R247" s="1015">
        <f t="shared" si="69"/>
        <v>0</v>
      </c>
    </row>
    <row r="248" spans="2:19" ht="13.5" customHeight="1">
      <c r="B248" s="1059"/>
      <c r="C248" s="185"/>
      <c r="D248" s="185"/>
      <c r="E248" s="185"/>
      <c r="F248" s="185"/>
      <c r="G248" s="185"/>
      <c r="H248" s="185"/>
      <c r="I248" s="185"/>
      <c r="J248" s="680"/>
      <c r="K248" s="145">
        <v>51</v>
      </c>
      <c r="L248" s="146">
        <v>471200</v>
      </c>
      <c r="M248" s="147">
        <v>11500</v>
      </c>
      <c r="N248" s="339">
        <f t="shared" si="68"/>
        <v>482700</v>
      </c>
      <c r="O248" s="1016">
        <v>10</v>
      </c>
      <c r="P248" s="1012">
        <v>492200</v>
      </c>
      <c r="Q248" s="1012">
        <v>3800</v>
      </c>
      <c r="R248" s="999">
        <f t="shared" si="69"/>
        <v>496000</v>
      </c>
    </row>
    <row r="249" spans="2:19" ht="13.5" customHeight="1">
      <c r="B249" s="1059"/>
      <c r="C249" s="185"/>
      <c r="D249" s="625"/>
      <c r="E249" s="185"/>
      <c r="F249" s="185"/>
      <c r="G249" s="185"/>
      <c r="H249" s="185"/>
      <c r="I249" s="185"/>
      <c r="J249" s="680"/>
      <c r="K249" s="148">
        <v>52</v>
      </c>
      <c r="L249" s="155">
        <v>472500</v>
      </c>
      <c r="M249" s="156">
        <v>11500</v>
      </c>
      <c r="N249" s="346">
        <f t="shared" si="68"/>
        <v>484000</v>
      </c>
      <c r="O249" s="1017"/>
      <c r="P249" s="1011"/>
      <c r="Q249" s="1011"/>
      <c r="R249" s="1015">
        <f t="shared" si="69"/>
        <v>0</v>
      </c>
    </row>
    <row r="250" spans="2:19" ht="13.5" customHeight="1">
      <c r="B250" s="1059"/>
      <c r="C250" s="185"/>
      <c r="D250" s="625"/>
      <c r="E250" s="185"/>
      <c r="F250" s="185"/>
      <c r="G250" s="185"/>
      <c r="H250" s="185"/>
      <c r="I250" s="185"/>
      <c r="J250" s="680"/>
      <c r="K250" s="176">
        <v>53</v>
      </c>
      <c r="L250" s="151">
        <v>473600</v>
      </c>
      <c r="M250" s="279">
        <v>11500</v>
      </c>
      <c r="N250" s="344">
        <f t="shared" si="68"/>
        <v>485100</v>
      </c>
      <c r="O250" s="1016">
        <v>11</v>
      </c>
      <c r="P250" s="1036">
        <v>493800</v>
      </c>
      <c r="Q250" s="1036">
        <v>3800</v>
      </c>
      <c r="R250" s="1035">
        <f t="shared" si="69"/>
        <v>497600</v>
      </c>
      <c r="S250" s="110"/>
    </row>
    <row r="251" spans="2:19" ht="13.5" customHeight="1">
      <c r="B251" s="1059"/>
      <c r="C251" s="185"/>
      <c r="D251" s="625"/>
      <c r="E251" s="185"/>
      <c r="F251" s="185"/>
      <c r="G251" s="185"/>
      <c r="H251" s="185"/>
      <c r="I251" s="185"/>
      <c r="J251" s="680"/>
      <c r="K251" s="145">
        <v>54</v>
      </c>
      <c r="L251" s="146">
        <v>474800</v>
      </c>
      <c r="M251" s="147">
        <v>11500</v>
      </c>
      <c r="N251" s="339">
        <f t="shared" si="68"/>
        <v>486300</v>
      </c>
      <c r="O251" s="1017"/>
      <c r="P251" s="1011"/>
      <c r="Q251" s="1011"/>
      <c r="R251" s="1015">
        <f t="shared" si="69"/>
        <v>0</v>
      </c>
    </row>
    <row r="252" spans="2:19" ht="13.5" customHeight="1">
      <c r="B252" s="1059"/>
      <c r="C252" s="185"/>
      <c r="D252" s="625"/>
      <c r="E252" s="185"/>
      <c r="F252" s="185"/>
      <c r="G252" s="185"/>
      <c r="H252" s="185"/>
      <c r="I252" s="185"/>
      <c r="J252" s="680"/>
      <c r="K252" s="140">
        <v>55</v>
      </c>
      <c r="L252" s="141">
        <v>476100</v>
      </c>
      <c r="M252" s="679">
        <v>11500</v>
      </c>
      <c r="N252" s="626">
        <f t="shared" si="68"/>
        <v>487600</v>
      </c>
      <c r="O252" s="1016">
        <v>12</v>
      </c>
      <c r="P252" s="1036">
        <v>495500</v>
      </c>
      <c r="Q252" s="1036">
        <v>3800</v>
      </c>
      <c r="R252" s="1035">
        <f t="shared" si="69"/>
        <v>499300</v>
      </c>
    </row>
    <row r="253" spans="2:19" ht="13.5" customHeight="1">
      <c r="B253" s="1059"/>
      <c r="C253" s="185"/>
      <c r="D253" s="625"/>
      <c r="E253" s="185"/>
      <c r="F253" s="185"/>
      <c r="G253" s="185"/>
      <c r="H253" s="185"/>
      <c r="I253" s="185"/>
      <c r="J253" s="680"/>
      <c r="K253" s="148">
        <v>56</v>
      </c>
      <c r="L253" s="155">
        <v>477300</v>
      </c>
      <c r="M253" s="156">
        <v>11500</v>
      </c>
      <c r="N253" s="346">
        <f t="shared" si="68"/>
        <v>488800</v>
      </c>
      <c r="O253" s="1026"/>
      <c r="P253" s="1014"/>
      <c r="Q253" s="1014"/>
      <c r="R253" s="1032">
        <f t="shared" si="69"/>
        <v>0</v>
      </c>
    </row>
    <row r="254" spans="2:19" ht="13.5" customHeight="1">
      <c r="B254" s="1059"/>
      <c r="C254" s="185"/>
      <c r="D254" s="185"/>
      <c r="E254" s="185"/>
      <c r="F254" s="185"/>
      <c r="G254" s="185"/>
      <c r="H254" s="185"/>
      <c r="I254" s="185"/>
      <c r="J254" s="680"/>
      <c r="K254" s="140">
        <v>57</v>
      </c>
      <c r="L254" s="141">
        <v>478400</v>
      </c>
      <c r="M254" s="679">
        <v>11500</v>
      </c>
      <c r="N254" s="631">
        <f t="shared" si="68"/>
        <v>489900</v>
      </c>
      <c r="O254" s="1033">
        <v>13</v>
      </c>
      <c r="P254" s="1037">
        <v>497000</v>
      </c>
      <c r="Q254" s="1037">
        <v>3800</v>
      </c>
      <c r="R254" s="1034">
        <f t="shared" si="69"/>
        <v>500800</v>
      </c>
    </row>
    <row r="255" spans="2:19" ht="13.5" customHeight="1">
      <c r="B255" s="1059"/>
      <c r="C255" s="185"/>
      <c r="D255" s="185"/>
      <c r="E255" s="185"/>
      <c r="F255" s="185"/>
      <c r="G255" s="185"/>
      <c r="H255" s="185"/>
      <c r="I255" s="185"/>
      <c r="J255" s="680"/>
      <c r="K255" s="145">
        <v>58</v>
      </c>
      <c r="L255" s="146">
        <v>479100</v>
      </c>
      <c r="M255" s="147">
        <v>11500</v>
      </c>
      <c r="N255" s="339">
        <f t="shared" si="68"/>
        <v>490600</v>
      </c>
      <c r="O255" s="1017"/>
      <c r="P255" s="1011"/>
      <c r="Q255" s="1011"/>
      <c r="R255" s="1015">
        <f t="shared" si="69"/>
        <v>0</v>
      </c>
    </row>
    <row r="256" spans="2:19" ht="13.5" customHeight="1">
      <c r="B256" s="1059"/>
      <c r="C256" s="185"/>
      <c r="D256" s="185"/>
      <c r="E256" s="185"/>
      <c r="F256" s="185"/>
      <c r="G256" s="185"/>
      <c r="H256" s="185"/>
      <c r="I256" s="185"/>
      <c r="J256" s="680"/>
      <c r="K256" s="140">
        <v>59</v>
      </c>
      <c r="L256" s="141">
        <v>479600</v>
      </c>
      <c r="M256" s="679">
        <v>11500</v>
      </c>
      <c r="N256" s="626">
        <f t="shared" si="68"/>
        <v>491100</v>
      </c>
      <c r="O256" s="1016">
        <v>14</v>
      </c>
      <c r="P256" s="1036">
        <v>498400</v>
      </c>
      <c r="Q256" s="1036">
        <v>3800</v>
      </c>
      <c r="R256" s="1035">
        <f t="shared" si="69"/>
        <v>502200</v>
      </c>
    </row>
    <row r="257" spans="2:18" ht="13.5" customHeight="1">
      <c r="B257" s="1059"/>
      <c r="C257" s="185"/>
      <c r="D257" s="185"/>
      <c r="E257" s="185"/>
      <c r="F257" s="185"/>
      <c r="G257" s="185"/>
      <c r="H257" s="185"/>
      <c r="I257" s="185"/>
      <c r="J257" s="680"/>
      <c r="K257" s="148">
        <v>60</v>
      </c>
      <c r="L257" s="155">
        <v>480100</v>
      </c>
      <c r="M257" s="156">
        <v>11500</v>
      </c>
      <c r="N257" s="346">
        <f t="shared" si="68"/>
        <v>491600</v>
      </c>
      <c r="O257" s="1017"/>
      <c r="P257" s="1011"/>
      <c r="Q257" s="1011"/>
      <c r="R257" s="1015">
        <f t="shared" si="69"/>
        <v>0</v>
      </c>
    </row>
    <row r="258" spans="2:18" ht="13.5" customHeight="1">
      <c r="B258" s="1059"/>
      <c r="C258" s="185"/>
      <c r="D258" s="185"/>
      <c r="E258" s="185"/>
      <c r="F258" s="185"/>
      <c r="G258" s="185"/>
      <c r="H258" s="185"/>
      <c r="I258" s="185"/>
      <c r="J258" s="680"/>
      <c r="K258" s="140">
        <v>61</v>
      </c>
      <c r="L258" s="141">
        <v>480600</v>
      </c>
      <c r="M258" s="679">
        <v>11500</v>
      </c>
      <c r="N258" s="631">
        <f t="shared" si="68"/>
        <v>492100</v>
      </c>
      <c r="O258" s="1016">
        <v>15</v>
      </c>
      <c r="P258" s="1036">
        <v>499800</v>
      </c>
      <c r="Q258" s="1036">
        <v>3800</v>
      </c>
      <c r="R258" s="1035">
        <f t="shared" si="69"/>
        <v>503600</v>
      </c>
    </row>
    <row r="259" spans="2:18" ht="13.5" customHeight="1">
      <c r="B259" s="1059"/>
      <c r="C259" s="185"/>
      <c r="D259" s="185"/>
      <c r="E259" s="185"/>
      <c r="F259" s="185"/>
      <c r="G259" s="185"/>
      <c r="H259" s="185"/>
      <c r="I259" s="185"/>
      <c r="J259" s="680"/>
      <c r="K259" s="145">
        <v>62</v>
      </c>
      <c r="L259" s="146">
        <v>481200</v>
      </c>
      <c r="M259" s="147">
        <v>11500</v>
      </c>
      <c r="N259" s="339">
        <f t="shared" si="68"/>
        <v>492700</v>
      </c>
      <c r="O259" s="1017"/>
      <c r="P259" s="1011"/>
      <c r="Q259" s="1011"/>
      <c r="R259" s="1015">
        <f t="shared" si="69"/>
        <v>0</v>
      </c>
    </row>
    <row r="260" spans="2:18" ht="13.5" customHeight="1">
      <c r="B260" s="1059"/>
      <c r="C260" s="185"/>
      <c r="D260" s="185"/>
      <c r="E260" s="185"/>
      <c r="F260" s="185"/>
      <c r="G260" s="185"/>
      <c r="H260" s="185"/>
      <c r="I260" s="185"/>
      <c r="J260" s="680"/>
      <c r="K260" s="140">
        <v>63</v>
      </c>
      <c r="L260" s="141">
        <v>481700</v>
      </c>
      <c r="M260" s="679">
        <v>11500</v>
      </c>
      <c r="N260" s="626">
        <f t="shared" si="68"/>
        <v>493200</v>
      </c>
      <c r="O260" s="1016">
        <v>16</v>
      </c>
      <c r="P260" s="1036">
        <v>501200</v>
      </c>
      <c r="Q260" s="1036">
        <v>3800</v>
      </c>
      <c r="R260" s="1035">
        <f t="shared" si="69"/>
        <v>505000</v>
      </c>
    </row>
    <row r="261" spans="2:18" ht="13.5" customHeight="1">
      <c r="B261" s="1059"/>
      <c r="C261" s="185"/>
      <c r="D261" s="185"/>
      <c r="E261" s="185"/>
      <c r="F261" s="185"/>
      <c r="G261" s="185"/>
      <c r="H261" s="185"/>
      <c r="I261" s="185"/>
      <c r="J261" s="680"/>
      <c r="K261" s="148">
        <v>64</v>
      </c>
      <c r="L261" s="155">
        <v>482200</v>
      </c>
      <c r="M261" s="156">
        <v>11500</v>
      </c>
      <c r="N261" s="346">
        <f t="shared" si="68"/>
        <v>493700</v>
      </c>
      <c r="O261" s="1026"/>
      <c r="P261" s="1014"/>
      <c r="Q261" s="1014"/>
      <c r="R261" s="1032">
        <f t="shared" si="69"/>
        <v>0</v>
      </c>
    </row>
    <row r="262" spans="2:18" ht="13.5" customHeight="1">
      <c r="B262" s="1059"/>
      <c r="C262" s="185"/>
      <c r="D262" s="185"/>
      <c r="E262" s="185"/>
      <c r="F262" s="185"/>
      <c r="G262" s="185"/>
      <c r="H262" s="185"/>
      <c r="I262" s="185"/>
      <c r="J262" s="680"/>
      <c r="K262" s="140">
        <v>65</v>
      </c>
      <c r="L262" s="141">
        <v>482800</v>
      </c>
      <c r="M262" s="679">
        <v>11500</v>
      </c>
      <c r="N262" s="631">
        <f t="shared" si="68"/>
        <v>494300</v>
      </c>
      <c r="O262" s="1033">
        <v>17</v>
      </c>
      <c r="P262" s="1037">
        <v>502300</v>
      </c>
      <c r="Q262" s="1037">
        <v>3800</v>
      </c>
      <c r="R262" s="1034">
        <f t="shared" si="69"/>
        <v>506100</v>
      </c>
    </row>
    <row r="263" spans="2:18" ht="13.5" customHeight="1">
      <c r="B263" s="1059"/>
      <c r="C263" s="185"/>
      <c r="D263" s="185"/>
      <c r="E263" s="185"/>
      <c r="F263" s="185"/>
      <c r="G263" s="185"/>
      <c r="H263" s="185"/>
      <c r="I263" s="185"/>
      <c r="J263" s="680"/>
      <c r="K263" s="145">
        <v>66</v>
      </c>
      <c r="L263" s="146">
        <v>483400</v>
      </c>
      <c r="M263" s="147">
        <v>11500</v>
      </c>
      <c r="N263" s="339">
        <f t="shared" si="68"/>
        <v>494900</v>
      </c>
      <c r="O263" s="1019"/>
      <c r="P263" s="1010"/>
      <c r="Q263" s="1010"/>
      <c r="R263" s="1018">
        <f t="shared" si="69"/>
        <v>0</v>
      </c>
    </row>
    <row r="264" spans="2:18" ht="13.5" customHeight="1">
      <c r="B264" s="1059"/>
      <c r="C264" s="185"/>
      <c r="D264" s="185"/>
      <c r="E264" s="185"/>
      <c r="F264" s="185"/>
      <c r="G264" s="185"/>
      <c r="H264" s="185"/>
      <c r="I264" s="185"/>
      <c r="J264" s="680"/>
      <c r="K264" s="140">
        <v>67</v>
      </c>
      <c r="L264" s="141">
        <v>483900</v>
      </c>
      <c r="M264" s="679">
        <v>11500</v>
      </c>
      <c r="N264" s="626">
        <f t="shared" si="68"/>
        <v>495400</v>
      </c>
      <c r="O264" s="1019"/>
      <c r="P264" s="1010"/>
      <c r="Q264" s="1010"/>
      <c r="R264" s="1018">
        <f t="shared" si="69"/>
        <v>0</v>
      </c>
    </row>
    <row r="265" spans="2:18" ht="13.5" customHeight="1">
      <c r="B265" s="1059"/>
      <c r="C265" s="185"/>
      <c r="D265" s="185"/>
      <c r="E265" s="185"/>
      <c r="F265" s="185"/>
      <c r="G265" s="185"/>
      <c r="H265" s="185"/>
      <c r="I265" s="185"/>
      <c r="J265" s="680"/>
      <c r="K265" s="148">
        <v>68</v>
      </c>
      <c r="L265" s="155">
        <v>484400</v>
      </c>
      <c r="M265" s="156">
        <v>11500</v>
      </c>
      <c r="N265" s="346">
        <f t="shared" si="68"/>
        <v>495900</v>
      </c>
      <c r="O265" s="1017"/>
      <c r="P265" s="1011"/>
      <c r="Q265" s="1011"/>
      <c r="R265" s="1015">
        <f t="shared" si="69"/>
        <v>0</v>
      </c>
    </row>
    <row r="266" spans="2:18" ht="13.5" customHeight="1">
      <c r="B266" s="1059"/>
      <c r="C266" s="185"/>
      <c r="D266" s="185"/>
      <c r="E266" s="185"/>
      <c r="F266" s="185"/>
      <c r="G266" s="185"/>
      <c r="H266" s="185"/>
      <c r="I266" s="185"/>
      <c r="J266" s="680"/>
      <c r="K266" s="140">
        <v>69</v>
      </c>
      <c r="L266" s="141">
        <v>484900</v>
      </c>
      <c r="M266" s="679">
        <v>11500</v>
      </c>
      <c r="N266" s="631">
        <f t="shared" si="68"/>
        <v>496400</v>
      </c>
      <c r="O266" s="1016">
        <v>18</v>
      </c>
      <c r="P266" s="1012">
        <v>502900</v>
      </c>
      <c r="Q266" s="1012">
        <v>3800</v>
      </c>
      <c r="R266" s="999">
        <f t="shared" si="69"/>
        <v>506700</v>
      </c>
    </row>
    <row r="267" spans="2:18" ht="13.5" customHeight="1">
      <c r="B267" s="1059"/>
      <c r="C267" s="185"/>
      <c r="D267" s="185"/>
      <c r="E267" s="185"/>
      <c r="F267" s="185"/>
      <c r="G267" s="185"/>
      <c r="H267" s="185"/>
      <c r="I267" s="185"/>
      <c r="J267" s="680"/>
      <c r="K267" s="145">
        <v>70</v>
      </c>
      <c r="L267" s="146">
        <v>485500</v>
      </c>
      <c r="M267" s="147">
        <v>11500</v>
      </c>
      <c r="N267" s="339">
        <f t="shared" si="68"/>
        <v>497000</v>
      </c>
      <c r="O267" s="1019"/>
      <c r="P267" s="1010"/>
      <c r="Q267" s="1010"/>
      <c r="R267" s="1018">
        <f t="shared" si="69"/>
        <v>0</v>
      </c>
    </row>
    <row r="268" spans="2:18" ht="13.5" customHeight="1">
      <c r="B268" s="1059"/>
      <c r="C268" s="185"/>
      <c r="D268" s="185"/>
      <c r="E268" s="185"/>
      <c r="F268" s="185"/>
      <c r="G268" s="185"/>
      <c r="H268" s="185"/>
      <c r="I268" s="185"/>
      <c r="J268" s="680"/>
      <c r="K268" s="140">
        <v>71</v>
      </c>
      <c r="L268" s="141">
        <v>486100</v>
      </c>
      <c r="M268" s="679">
        <v>11500</v>
      </c>
      <c r="N268" s="626">
        <f t="shared" si="68"/>
        <v>497600</v>
      </c>
      <c r="O268" s="1019"/>
      <c r="P268" s="1010"/>
      <c r="Q268" s="1010"/>
      <c r="R268" s="1018">
        <f t="shared" si="69"/>
        <v>0</v>
      </c>
    </row>
    <row r="269" spans="2:18" ht="13.5" customHeight="1">
      <c r="B269" s="1059"/>
      <c r="C269" s="185"/>
      <c r="D269" s="185"/>
      <c r="E269" s="185"/>
      <c r="F269" s="185"/>
      <c r="G269" s="185"/>
      <c r="H269" s="185"/>
      <c r="I269" s="185"/>
      <c r="J269" s="680"/>
      <c r="K269" s="148">
        <v>72</v>
      </c>
      <c r="L269" s="155">
        <v>486600</v>
      </c>
      <c r="M269" s="156">
        <v>11500</v>
      </c>
      <c r="N269" s="346">
        <f t="shared" si="68"/>
        <v>498100</v>
      </c>
      <c r="O269" s="1017"/>
      <c r="P269" s="1011"/>
      <c r="Q269" s="1011"/>
      <c r="R269" s="1015">
        <f t="shared" si="69"/>
        <v>0</v>
      </c>
    </row>
    <row r="270" spans="2:18" ht="13.5" customHeight="1">
      <c r="B270" s="1059"/>
      <c r="C270" s="185"/>
      <c r="D270" s="185"/>
      <c r="E270" s="185"/>
      <c r="F270" s="185"/>
      <c r="G270" s="185"/>
      <c r="H270" s="185"/>
      <c r="I270" s="185"/>
      <c r="J270" s="680"/>
      <c r="K270" s="140">
        <v>73</v>
      </c>
      <c r="L270" s="141">
        <v>487100</v>
      </c>
      <c r="M270" s="679">
        <v>11500</v>
      </c>
      <c r="N270" s="631">
        <f t="shared" si="68"/>
        <v>498600</v>
      </c>
      <c r="O270" s="1016">
        <v>19</v>
      </c>
      <c r="P270" s="1012">
        <v>503500</v>
      </c>
      <c r="Q270" s="1012">
        <v>3800</v>
      </c>
      <c r="R270" s="999">
        <f t="shared" si="69"/>
        <v>507300</v>
      </c>
    </row>
    <row r="271" spans="2:18" ht="13.5" customHeight="1">
      <c r="B271" s="1059"/>
      <c r="C271" s="185"/>
      <c r="D271" s="185"/>
      <c r="E271" s="185"/>
      <c r="F271" s="185"/>
      <c r="G271" s="185"/>
      <c r="H271" s="185"/>
      <c r="I271" s="185"/>
      <c r="J271" s="680"/>
      <c r="K271" s="145">
        <v>74</v>
      </c>
      <c r="L271" s="146">
        <v>487700</v>
      </c>
      <c r="M271" s="147">
        <v>11500</v>
      </c>
      <c r="N271" s="339">
        <f t="shared" si="68"/>
        <v>499200</v>
      </c>
      <c r="O271" s="1019"/>
      <c r="P271" s="1010"/>
      <c r="Q271" s="1010"/>
      <c r="R271" s="1018">
        <f t="shared" si="69"/>
        <v>0</v>
      </c>
    </row>
    <row r="272" spans="2:18" ht="13.5" customHeight="1">
      <c r="B272" s="1059"/>
      <c r="C272" s="185"/>
      <c r="D272" s="185"/>
      <c r="E272" s="185"/>
      <c r="F272" s="185"/>
      <c r="G272" s="185"/>
      <c r="H272" s="185"/>
      <c r="I272" s="185"/>
      <c r="J272" s="680"/>
      <c r="K272" s="140">
        <v>75</v>
      </c>
      <c r="L272" s="141">
        <v>488400</v>
      </c>
      <c r="M272" s="679">
        <v>11500</v>
      </c>
      <c r="N272" s="626">
        <f t="shared" si="68"/>
        <v>499900</v>
      </c>
      <c r="O272" s="1019"/>
      <c r="P272" s="1010"/>
      <c r="Q272" s="1010"/>
      <c r="R272" s="1018">
        <f t="shared" si="69"/>
        <v>0</v>
      </c>
    </row>
    <row r="273" spans="2:18" ht="13.5" customHeight="1">
      <c r="B273" s="1059"/>
      <c r="C273" s="185"/>
      <c r="D273" s="185"/>
      <c r="E273" s="185"/>
      <c r="F273" s="185"/>
      <c r="G273" s="185"/>
      <c r="H273" s="185"/>
      <c r="I273" s="185"/>
      <c r="J273" s="680"/>
      <c r="K273" s="148">
        <v>76</v>
      </c>
      <c r="L273" s="155">
        <v>489400</v>
      </c>
      <c r="M273" s="156">
        <v>11500</v>
      </c>
      <c r="N273" s="346">
        <f t="shared" si="68"/>
        <v>500900</v>
      </c>
      <c r="O273" s="1017"/>
      <c r="P273" s="1011"/>
      <c r="Q273" s="1011"/>
      <c r="R273" s="1015">
        <f t="shared" si="69"/>
        <v>0</v>
      </c>
    </row>
    <row r="274" spans="2:18" ht="13.5" customHeight="1">
      <c r="B274" s="1059"/>
      <c r="C274" s="185"/>
      <c r="D274" s="185"/>
      <c r="E274" s="185"/>
      <c r="F274" s="185"/>
      <c r="G274" s="185"/>
      <c r="H274" s="185"/>
      <c r="I274" s="185"/>
      <c r="J274" s="680"/>
      <c r="K274" s="140">
        <v>77</v>
      </c>
      <c r="L274" s="141">
        <v>490000</v>
      </c>
      <c r="M274" s="679">
        <v>11500</v>
      </c>
      <c r="N274" s="631">
        <f t="shared" si="68"/>
        <v>501500</v>
      </c>
      <c r="O274" s="1016">
        <v>20</v>
      </c>
      <c r="P274" s="1012">
        <v>504300</v>
      </c>
      <c r="Q274" s="1012">
        <v>3800</v>
      </c>
      <c r="R274" s="999">
        <f t="shared" si="69"/>
        <v>508100</v>
      </c>
    </row>
    <row r="275" spans="2:18" ht="13.5" customHeight="1">
      <c r="B275" s="1059"/>
      <c r="C275" s="185"/>
      <c r="D275" s="185"/>
      <c r="E275" s="185"/>
      <c r="F275" s="185"/>
      <c r="G275" s="185"/>
      <c r="H275" s="185"/>
      <c r="I275" s="185"/>
      <c r="J275" s="680"/>
      <c r="K275" s="145">
        <v>78</v>
      </c>
      <c r="L275" s="146">
        <v>491000</v>
      </c>
      <c r="M275" s="147">
        <v>11500</v>
      </c>
      <c r="N275" s="339">
        <f t="shared" si="68"/>
        <v>502500</v>
      </c>
      <c r="O275" s="1019"/>
      <c r="P275" s="1010"/>
      <c r="Q275" s="1010"/>
      <c r="R275" s="1018">
        <f t="shared" si="69"/>
        <v>0</v>
      </c>
    </row>
    <row r="276" spans="2:18" ht="13.5" customHeight="1">
      <c r="B276" s="1059"/>
      <c r="C276" s="185"/>
      <c r="D276" s="185"/>
      <c r="E276" s="185"/>
      <c r="F276" s="185"/>
      <c r="G276" s="185"/>
      <c r="H276" s="185"/>
      <c r="I276" s="185"/>
      <c r="J276" s="680"/>
      <c r="K276" s="140">
        <v>79</v>
      </c>
      <c r="L276" s="141">
        <v>492000</v>
      </c>
      <c r="M276" s="679">
        <v>11500</v>
      </c>
      <c r="N276" s="631">
        <f t="shared" si="68"/>
        <v>503500</v>
      </c>
      <c r="O276" s="1019"/>
      <c r="P276" s="1010"/>
      <c r="Q276" s="1010"/>
      <c r="R276" s="1018">
        <f t="shared" si="69"/>
        <v>0</v>
      </c>
    </row>
    <row r="277" spans="2:18" ht="13.5" customHeight="1">
      <c r="B277" s="1059"/>
      <c r="C277" s="185"/>
      <c r="D277" s="185"/>
      <c r="E277" s="185"/>
      <c r="F277" s="185"/>
      <c r="G277" s="185"/>
      <c r="H277" s="185"/>
      <c r="I277" s="185"/>
      <c r="J277" s="680"/>
      <c r="K277" s="148">
        <v>80</v>
      </c>
      <c r="L277" s="155">
        <v>493000</v>
      </c>
      <c r="M277" s="156">
        <v>11500</v>
      </c>
      <c r="N277" s="346">
        <f t="shared" si="68"/>
        <v>504500</v>
      </c>
      <c r="O277" s="1026"/>
      <c r="P277" s="1014"/>
      <c r="Q277" s="1014"/>
      <c r="R277" s="1032">
        <f t="shared" si="69"/>
        <v>0</v>
      </c>
    </row>
    <row r="278" spans="2:18" ht="13.5" customHeight="1">
      <c r="B278" s="1059"/>
      <c r="C278" s="185"/>
      <c r="D278" s="185"/>
      <c r="E278" s="185"/>
      <c r="F278" s="185"/>
      <c r="G278" s="185"/>
      <c r="H278" s="185"/>
      <c r="I278" s="185"/>
      <c r="J278" s="680"/>
      <c r="K278" s="185">
        <v>81</v>
      </c>
      <c r="L278" s="677">
        <v>493700</v>
      </c>
      <c r="M278" s="142">
        <v>11500</v>
      </c>
      <c r="N278" s="632">
        <f t="shared" si="68"/>
        <v>505200</v>
      </c>
      <c r="O278" s="686">
        <v>21</v>
      </c>
      <c r="P278" s="687">
        <v>504900</v>
      </c>
      <c r="Q278" s="687">
        <v>3800</v>
      </c>
      <c r="R278" s="688">
        <f t="shared" si="69"/>
        <v>508700</v>
      </c>
    </row>
    <row r="279" spans="2:18" ht="13.5" customHeight="1">
      <c r="B279" s="1059"/>
      <c r="C279" s="185"/>
      <c r="D279" s="185"/>
      <c r="E279" s="185"/>
      <c r="F279" s="185"/>
      <c r="G279" s="185"/>
      <c r="H279" s="185"/>
      <c r="I279" s="185"/>
      <c r="J279" s="185"/>
      <c r="K279" s="184"/>
      <c r="L279" s="184"/>
      <c r="M279" s="184"/>
      <c r="N279" s="684"/>
      <c r="O279" s="689">
        <v>22</v>
      </c>
      <c r="P279" s="677">
        <v>505600</v>
      </c>
      <c r="Q279" s="677">
        <v>3800</v>
      </c>
      <c r="R279" s="690">
        <f t="shared" si="69"/>
        <v>509400</v>
      </c>
    </row>
    <row r="280" spans="2:18" ht="13.5" customHeight="1">
      <c r="B280" s="1059"/>
      <c r="C280" s="185"/>
      <c r="D280" s="185"/>
      <c r="E280" s="185"/>
      <c r="F280" s="185"/>
      <c r="G280" s="185"/>
      <c r="H280" s="185"/>
      <c r="I280" s="185"/>
      <c r="J280" s="185"/>
      <c r="K280" s="185"/>
      <c r="L280" s="185"/>
      <c r="M280" s="185"/>
      <c r="N280" s="680"/>
      <c r="O280" s="691">
        <v>23</v>
      </c>
      <c r="P280" s="645">
        <v>506300</v>
      </c>
      <c r="Q280" s="645">
        <v>3800</v>
      </c>
      <c r="R280" s="692">
        <f t="shared" si="69"/>
        <v>510100</v>
      </c>
    </row>
    <row r="281" spans="2:18" ht="13.5" customHeight="1">
      <c r="B281" s="1059"/>
      <c r="C281" s="185"/>
      <c r="D281" s="185"/>
      <c r="E281" s="185"/>
      <c r="F281" s="185"/>
      <c r="G281" s="185"/>
      <c r="H281" s="185"/>
      <c r="I281" s="185"/>
      <c r="J281" s="185"/>
      <c r="K281" s="185"/>
      <c r="L281" s="185"/>
      <c r="M281" s="185"/>
      <c r="N281" s="680"/>
      <c r="O281" s="691">
        <v>24</v>
      </c>
      <c r="P281" s="645">
        <v>507000</v>
      </c>
      <c r="Q281" s="645">
        <v>3800</v>
      </c>
      <c r="R281" s="692">
        <f t="shared" si="69"/>
        <v>510800</v>
      </c>
    </row>
    <row r="282" spans="2:18" ht="13.5" customHeight="1">
      <c r="B282" s="1059"/>
      <c r="C282" s="185"/>
      <c r="D282" s="185"/>
      <c r="E282" s="185"/>
      <c r="F282" s="185"/>
      <c r="G282" s="185"/>
      <c r="H282" s="185"/>
      <c r="I282" s="185"/>
      <c r="J282" s="185"/>
      <c r="K282" s="185"/>
      <c r="L282" s="185"/>
      <c r="M282" s="185"/>
      <c r="N282" s="680"/>
      <c r="O282" s="693">
        <v>25</v>
      </c>
      <c r="P282" s="647">
        <v>507700</v>
      </c>
      <c r="Q282" s="647">
        <v>3800</v>
      </c>
      <c r="R282" s="694">
        <f t="shared" si="69"/>
        <v>511500</v>
      </c>
    </row>
    <row r="283" spans="2:18" ht="13.5" customHeight="1">
      <c r="B283" s="1059"/>
      <c r="C283" s="185"/>
      <c r="D283" s="185"/>
      <c r="E283" s="185"/>
      <c r="F283" s="185"/>
      <c r="G283" s="185"/>
      <c r="H283" s="185"/>
      <c r="I283" s="185"/>
      <c r="J283" s="185"/>
      <c r="K283" s="185"/>
      <c r="L283" s="185"/>
      <c r="M283" s="185"/>
      <c r="N283" s="680"/>
      <c r="O283" s="691">
        <v>26</v>
      </c>
      <c r="P283" s="645">
        <v>508400</v>
      </c>
      <c r="Q283" s="645">
        <v>3800</v>
      </c>
      <c r="R283" s="692">
        <f t="shared" si="69"/>
        <v>512200</v>
      </c>
    </row>
    <row r="284" spans="2:18" ht="13.5" customHeight="1">
      <c r="B284" s="1059"/>
      <c r="C284" s="185"/>
      <c r="D284" s="185"/>
      <c r="E284" s="185"/>
      <c r="F284" s="185"/>
      <c r="G284" s="185"/>
      <c r="H284" s="185"/>
      <c r="I284" s="185"/>
      <c r="J284" s="185"/>
      <c r="K284" s="185"/>
      <c r="L284" s="185"/>
      <c r="M284" s="185"/>
      <c r="N284" s="680"/>
      <c r="O284" s="691">
        <v>27</v>
      </c>
      <c r="P284" s="645">
        <v>509100</v>
      </c>
      <c r="Q284" s="645">
        <v>3800</v>
      </c>
      <c r="R284" s="692">
        <f t="shared" si="69"/>
        <v>512900</v>
      </c>
    </row>
    <row r="285" spans="2:18" ht="13.5" customHeight="1">
      <c r="B285" s="1059"/>
      <c r="C285" s="185"/>
      <c r="D285" s="185"/>
      <c r="E285" s="185"/>
      <c r="F285" s="185"/>
      <c r="G285" s="185"/>
      <c r="H285" s="185"/>
      <c r="I285" s="185"/>
      <c r="J285" s="185"/>
      <c r="K285" s="185"/>
      <c r="L285" s="185"/>
      <c r="M285" s="185"/>
      <c r="N285" s="680"/>
      <c r="O285" s="695">
        <v>28</v>
      </c>
      <c r="P285" s="155">
        <v>509800</v>
      </c>
      <c r="Q285" s="155">
        <v>3800</v>
      </c>
      <c r="R285" s="696">
        <f t="shared" si="69"/>
        <v>513600</v>
      </c>
    </row>
    <row r="286" spans="2:18" ht="13.5" customHeight="1">
      <c r="B286" s="1059"/>
      <c r="C286" s="185"/>
      <c r="D286" s="185"/>
      <c r="E286" s="185"/>
      <c r="F286" s="185"/>
      <c r="G286" s="185"/>
      <c r="H286" s="185"/>
      <c r="I286" s="185"/>
      <c r="J286" s="185"/>
      <c r="K286" s="185"/>
      <c r="L286" s="185"/>
      <c r="M286" s="185"/>
      <c r="N286" s="680"/>
      <c r="O286" s="679">
        <v>29</v>
      </c>
      <c r="P286" s="141">
        <v>510400</v>
      </c>
      <c r="Q286" s="141">
        <v>3800</v>
      </c>
      <c r="R286" s="697">
        <f t="shared" si="69"/>
        <v>514200</v>
      </c>
    </row>
    <row r="287" spans="2:18" ht="13.5" customHeight="1">
      <c r="B287" s="1059"/>
      <c r="C287" s="185"/>
      <c r="D287" s="185"/>
      <c r="E287" s="185"/>
      <c r="F287" s="185"/>
      <c r="G287" s="185"/>
      <c r="H287" s="185"/>
      <c r="I287" s="185"/>
      <c r="J287" s="185"/>
      <c r="K287" s="185"/>
      <c r="L287" s="185"/>
      <c r="M287" s="185"/>
      <c r="N287" s="680"/>
      <c r="O287" s="196">
        <v>30</v>
      </c>
      <c r="P287" s="146">
        <v>511200</v>
      </c>
      <c r="Q287" s="146">
        <v>3800</v>
      </c>
      <c r="R287" s="698">
        <f t="shared" si="69"/>
        <v>515000</v>
      </c>
    </row>
    <row r="288" spans="2:18" ht="13.5" customHeight="1">
      <c r="B288" s="1059"/>
      <c r="C288" s="185"/>
      <c r="D288" s="185"/>
      <c r="E288" s="185"/>
      <c r="F288" s="185"/>
      <c r="G288" s="185"/>
      <c r="H288" s="185"/>
      <c r="I288" s="185"/>
      <c r="J288" s="185"/>
      <c r="K288" s="185"/>
      <c r="L288" s="185"/>
      <c r="M288" s="185"/>
      <c r="N288" s="680"/>
      <c r="O288" s="193">
        <v>31</v>
      </c>
      <c r="P288" s="141">
        <v>511900</v>
      </c>
      <c r="Q288" s="141">
        <v>3800</v>
      </c>
      <c r="R288" s="697">
        <f t="shared" si="69"/>
        <v>515700</v>
      </c>
    </row>
    <row r="289" spans="2:18" ht="13.5" customHeight="1">
      <c r="B289" s="1059"/>
      <c r="C289" s="185"/>
      <c r="D289" s="185"/>
      <c r="E289" s="185"/>
      <c r="F289" s="185"/>
      <c r="G289" s="185"/>
      <c r="H289" s="185"/>
      <c r="I289" s="185"/>
      <c r="J289" s="185"/>
      <c r="K289" s="185"/>
      <c r="L289" s="185"/>
      <c r="M289" s="185"/>
      <c r="N289" s="680"/>
      <c r="O289" s="199">
        <v>32</v>
      </c>
      <c r="P289" s="155">
        <v>512600</v>
      </c>
      <c r="Q289" s="155">
        <v>3800</v>
      </c>
      <c r="R289" s="696">
        <f t="shared" si="69"/>
        <v>516400</v>
      </c>
    </row>
    <row r="290" spans="2:18" ht="13.5" customHeight="1">
      <c r="B290" s="1059"/>
      <c r="C290" s="185"/>
      <c r="D290" s="185"/>
      <c r="E290" s="185"/>
      <c r="F290" s="185"/>
      <c r="G290" s="185"/>
      <c r="H290" s="185"/>
      <c r="I290" s="185"/>
      <c r="J290" s="185"/>
      <c r="K290" s="185"/>
      <c r="L290" s="185"/>
      <c r="M290" s="185"/>
      <c r="N290" s="680"/>
      <c r="O290" s="279">
        <v>33</v>
      </c>
      <c r="P290" s="141">
        <v>513200</v>
      </c>
      <c r="Q290" s="141">
        <v>3800</v>
      </c>
      <c r="R290" s="697">
        <f t="shared" si="69"/>
        <v>517000</v>
      </c>
    </row>
    <row r="291" spans="2:18" ht="13.5" customHeight="1">
      <c r="B291" s="1059"/>
      <c r="C291" s="185"/>
      <c r="D291" s="185"/>
      <c r="E291" s="185"/>
      <c r="F291" s="185"/>
      <c r="G291" s="185"/>
      <c r="H291" s="185"/>
      <c r="I291" s="185"/>
      <c r="J291" s="185"/>
      <c r="K291" s="185"/>
      <c r="L291" s="185"/>
      <c r="M291" s="185"/>
      <c r="N291" s="680"/>
      <c r="O291" s="196">
        <v>34</v>
      </c>
      <c r="P291" s="146">
        <v>513900</v>
      </c>
      <c r="Q291" s="146">
        <v>3800</v>
      </c>
      <c r="R291" s="698">
        <f t="shared" si="69"/>
        <v>517700</v>
      </c>
    </row>
    <row r="292" spans="2:18" ht="13.5" customHeight="1">
      <c r="B292" s="1059"/>
      <c r="C292" s="185"/>
      <c r="D292" s="185"/>
      <c r="E292" s="185"/>
      <c r="F292" s="185"/>
      <c r="G292" s="185"/>
      <c r="H292" s="185"/>
      <c r="I292" s="185"/>
      <c r="J292" s="185"/>
      <c r="K292" s="185"/>
      <c r="L292" s="185"/>
      <c r="M292" s="185"/>
      <c r="N292" s="680"/>
      <c r="O292" s="193">
        <v>35</v>
      </c>
      <c r="P292" s="141">
        <v>514700</v>
      </c>
      <c r="Q292" s="141">
        <v>3800</v>
      </c>
      <c r="R292" s="697">
        <f t="shared" si="69"/>
        <v>518500</v>
      </c>
    </row>
    <row r="293" spans="2:18" ht="13.5" customHeight="1">
      <c r="B293" s="1059"/>
      <c r="C293" s="185"/>
      <c r="D293" s="185"/>
      <c r="E293" s="185"/>
      <c r="F293" s="185"/>
      <c r="G293" s="185"/>
      <c r="H293" s="185"/>
      <c r="I293" s="185"/>
      <c r="J293" s="185"/>
      <c r="K293" s="185"/>
      <c r="L293" s="185"/>
      <c r="M293" s="185"/>
      <c r="N293" s="680"/>
      <c r="O293" s="199">
        <v>36</v>
      </c>
      <c r="P293" s="155">
        <v>515400</v>
      </c>
      <c r="Q293" s="155">
        <v>3800</v>
      </c>
      <c r="R293" s="696">
        <f t="shared" si="69"/>
        <v>519200</v>
      </c>
    </row>
    <row r="294" spans="2:18" ht="13.5" customHeight="1">
      <c r="B294" s="1059"/>
      <c r="C294" s="185"/>
      <c r="D294" s="185"/>
      <c r="E294" s="185"/>
      <c r="F294" s="185"/>
      <c r="G294" s="185"/>
      <c r="H294" s="185"/>
      <c r="I294" s="185"/>
      <c r="J294" s="185"/>
      <c r="K294" s="185"/>
      <c r="L294" s="185"/>
      <c r="M294" s="185"/>
      <c r="N294" s="680"/>
      <c r="O294" s="198">
        <v>37</v>
      </c>
      <c r="P294" s="151">
        <v>516000</v>
      </c>
      <c r="Q294" s="151">
        <v>3800</v>
      </c>
      <c r="R294" s="699">
        <f t="shared" si="69"/>
        <v>519800</v>
      </c>
    </row>
    <row r="295" spans="2:18" ht="13.5" customHeight="1">
      <c r="B295" s="1059"/>
      <c r="C295" s="185"/>
      <c r="D295" s="185"/>
      <c r="E295" s="185"/>
      <c r="F295" s="185"/>
      <c r="G295" s="185"/>
      <c r="H295" s="185"/>
      <c r="I295" s="185"/>
      <c r="J295" s="185"/>
      <c r="K295" s="185"/>
      <c r="L295" s="185"/>
      <c r="M295" s="185"/>
      <c r="N295" s="680"/>
      <c r="O295" s="196">
        <v>38</v>
      </c>
      <c r="P295" s="146">
        <v>516700</v>
      </c>
      <c r="Q295" s="146">
        <v>3800</v>
      </c>
      <c r="R295" s="698">
        <f t="shared" si="69"/>
        <v>520500</v>
      </c>
    </row>
    <row r="296" spans="2:18" ht="13.5" customHeight="1">
      <c r="B296" s="1059"/>
      <c r="C296" s="185"/>
      <c r="D296" s="185"/>
      <c r="E296" s="185"/>
      <c r="F296" s="185"/>
      <c r="G296" s="185"/>
      <c r="H296" s="185"/>
      <c r="I296" s="185"/>
      <c r="J296" s="185"/>
      <c r="K296" s="185"/>
      <c r="L296" s="185"/>
      <c r="M296" s="185"/>
      <c r="N296" s="680"/>
      <c r="O296" s="193">
        <v>39</v>
      </c>
      <c r="P296" s="141">
        <v>517400</v>
      </c>
      <c r="Q296" s="141">
        <v>3800</v>
      </c>
      <c r="R296" s="697">
        <f t="shared" si="69"/>
        <v>521200</v>
      </c>
    </row>
    <row r="297" spans="2:18" ht="13.5" customHeight="1">
      <c r="B297" s="1059"/>
      <c r="C297" s="185"/>
      <c r="D297" s="185"/>
      <c r="E297" s="185"/>
      <c r="F297" s="185"/>
      <c r="G297" s="185"/>
      <c r="H297" s="185"/>
      <c r="I297" s="185"/>
      <c r="J297" s="185"/>
      <c r="K297" s="185"/>
      <c r="L297" s="185"/>
      <c r="M297" s="185"/>
      <c r="N297" s="680"/>
      <c r="O297" s="199">
        <v>40</v>
      </c>
      <c r="P297" s="155">
        <v>518200</v>
      </c>
      <c r="Q297" s="155">
        <v>3800</v>
      </c>
      <c r="R297" s="696">
        <f t="shared" si="69"/>
        <v>522000</v>
      </c>
    </row>
    <row r="298" spans="2:18" ht="13.5" customHeight="1">
      <c r="B298" s="1059"/>
      <c r="C298" s="185"/>
      <c r="D298" s="185"/>
      <c r="E298" s="185"/>
      <c r="F298" s="185"/>
      <c r="G298" s="185"/>
      <c r="H298" s="185"/>
      <c r="I298" s="185"/>
      <c r="J298" s="185"/>
      <c r="K298" s="185"/>
      <c r="L298" s="185"/>
      <c r="M298" s="185"/>
      <c r="N298" s="680"/>
      <c r="O298" s="193">
        <v>41</v>
      </c>
      <c r="P298" s="141">
        <v>518800</v>
      </c>
      <c r="Q298" s="141">
        <v>3800</v>
      </c>
      <c r="R298" s="697">
        <f t="shared" si="69"/>
        <v>522600</v>
      </c>
    </row>
    <row r="299" spans="2:18" ht="13.5" customHeight="1">
      <c r="B299" s="1059"/>
      <c r="C299" s="185"/>
      <c r="D299" s="185"/>
      <c r="E299" s="185"/>
      <c r="F299" s="185"/>
      <c r="G299" s="185"/>
      <c r="H299" s="185"/>
      <c r="I299" s="185"/>
      <c r="J299" s="185"/>
      <c r="K299" s="185"/>
      <c r="L299" s="185"/>
      <c r="M299" s="185"/>
      <c r="N299" s="680"/>
      <c r="O299" s="196">
        <v>42</v>
      </c>
      <c r="P299" s="146">
        <v>519500</v>
      </c>
      <c r="Q299" s="146">
        <v>3800</v>
      </c>
      <c r="R299" s="698">
        <f t="shared" si="69"/>
        <v>523300</v>
      </c>
    </row>
    <row r="300" spans="2:18" ht="13.5" customHeight="1">
      <c r="B300" s="1059"/>
      <c r="C300" s="185"/>
      <c r="D300" s="185"/>
      <c r="E300" s="185"/>
      <c r="F300" s="185"/>
      <c r="G300" s="185"/>
      <c r="H300" s="185"/>
      <c r="I300" s="185"/>
      <c r="J300" s="185"/>
      <c r="K300" s="185"/>
      <c r="L300" s="185"/>
      <c r="M300" s="185"/>
      <c r="N300" s="680"/>
      <c r="O300" s="193">
        <v>43</v>
      </c>
      <c r="P300" s="141">
        <v>520200</v>
      </c>
      <c r="Q300" s="141">
        <v>3800</v>
      </c>
      <c r="R300" s="697">
        <f t="shared" si="69"/>
        <v>524000</v>
      </c>
    </row>
    <row r="301" spans="2:18" ht="13.5" customHeight="1">
      <c r="B301" s="1059"/>
      <c r="C301" s="185"/>
      <c r="D301" s="185"/>
      <c r="E301" s="185"/>
      <c r="F301" s="185"/>
      <c r="G301" s="185"/>
      <c r="H301" s="185"/>
      <c r="I301" s="185"/>
      <c r="J301" s="185"/>
      <c r="K301" s="185"/>
      <c r="L301" s="185"/>
      <c r="M301" s="185"/>
      <c r="N301" s="680"/>
      <c r="O301" s="199">
        <v>44</v>
      </c>
      <c r="P301" s="155">
        <v>520900</v>
      </c>
      <c r="Q301" s="155">
        <v>3800</v>
      </c>
      <c r="R301" s="696">
        <f t="shared" si="69"/>
        <v>524700</v>
      </c>
    </row>
    <row r="302" spans="2:18" ht="13.5" customHeight="1" thickBot="1">
      <c r="B302" s="1060"/>
      <c r="C302" s="185"/>
      <c r="D302" s="185"/>
      <c r="E302" s="185"/>
      <c r="F302" s="185"/>
      <c r="G302" s="185"/>
      <c r="H302" s="185"/>
      <c r="I302" s="185"/>
      <c r="J302" s="185"/>
      <c r="K302" s="185"/>
      <c r="L302" s="185"/>
      <c r="M302" s="185"/>
      <c r="N302" s="680"/>
      <c r="O302" s="655">
        <v>45</v>
      </c>
      <c r="P302" s="700">
        <v>521600</v>
      </c>
      <c r="Q302" s="700">
        <v>3800</v>
      </c>
      <c r="R302" s="690">
        <f t="shared" si="69"/>
        <v>525400</v>
      </c>
    </row>
    <row r="303" spans="2:18" ht="30.6" customHeight="1">
      <c r="B303" s="1054" t="s">
        <v>519</v>
      </c>
      <c r="C303" s="186"/>
      <c r="D303" s="701" t="s">
        <v>523</v>
      </c>
      <c r="E303" s="188"/>
      <c r="F303" s="186"/>
      <c r="G303" s="702"/>
      <c r="H303" s="701" t="s">
        <v>523</v>
      </c>
      <c r="I303" s="188"/>
      <c r="J303" s="186"/>
      <c r="K303" s="702"/>
      <c r="L303" s="701" t="s">
        <v>523</v>
      </c>
      <c r="M303" s="188"/>
      <c r="N303" s="703"/>
      <c r="O303" s="221"/>
      <c r="P303" s="704" t="s">
        <v>523</v>
      </c>
      <c r="Q303" s="704"/>
      <c r="R303" s="280"/>
    </row>
    <row r="304" spans="2:18" ht="28.2" customHeight="1" thickBot="1">
      <c r="B304" s="1055"/>
      <c r="C304" s="705"/>
      <c r="D304" s="706">
        <v>253300</v>
      </c>
      <c r="E304" s="707">
        <f>ROUNDDOWN(D304*0.05,0)</f>
        <v>12665</v>
      </c>
      <c r="F304" s="708">
        <f>D304+E304</f>
        <v>265965</v>
      </c>
      <c r="G304" s="58"/>
      <c r="H304" s="706">
        <v>296100</v>
      </c>
      <c r="I304" s="707">
        <f>ROUNDDOWN(H304*0.05,0)</f>
        <v>14805</v>
      </c>
      <c r="J304" s="708">
        <f>H304+I304</f>
        <v>310905</v>
      </c>
      <c r="K304" s="58"/>
      <c r="L304" s="706">
        <v>357100</v>
      </c>
      <c r="M304" s="707">
        <v>11500</v>
      </c>
      <c r="N304" s="708">
        <f>L304+M304</f>
        <v>368600</v>
      </c>
      <c r="O304" s="59"/>
      <c r="P304" s="709">
        <v>447300</v>
      </c>
      <c r="Q304" s="709">
        <v>3800</v>
      </c>
      <c r="R304" s="710">
        <f>P304+Q304</f>
        <v>451100</v>
      </c>
    </row>
    <row r="305" spans="3:18">
      <c r="C305" s="110"/>
      <c r="D305" s="110"/>
      <c r="E305" s="110"/>
      <c r="F305" s="110"/>
      <c r="G305" s="110"/>
      <c r="H305" s="110"/>
      <c r="I305" s="110"/>
      <c r="J305" s="139"/>
      <c r="K305" s="110"/>
      <c r="L305" s="110"/>
      <c r="M305" s="110"/>
      <c r="N305" s="139"/>
      <c r="O305" s="110"/>
      <c r="P305" s="139"/>
      <c r="Q305" s="139"/>
      <c r="R305" s="139"/>
    </row>
    <row r="306" spans="3:18">
      <c r="C306" s="110"/>
      <c r="D306" s="110"/>
      <c r="E306" s="110"/>
      <c r="F306" s="110"/>
      <c r="G306" s="110"/>
      <c r="H306" s="110"/>
      <c r="I306" s="110"/>
      <c r="J306" s="139"/>
      <c r="K306" s="110"/>
      <c r="L306" s="110"/>
      <c r="M306" s="110"/>
      <c r="N306" s="139"/>
      <c r="O306" s="110"/>
      <c r="P306" s="139"/>
      <c r="Q306" s="139"/>
      <c r="R306" s="139"/>
    </row>
    <row r="307" spans="3:18">
      <c r="C307" s="110"/>
      <c r="D307" s="110"/>
      <c r="E307" s="110"/>
      <c r="F307" s="110"/>
      <c r="G307" s="110"/>
      <c r="H307" s="110"/>
      <c r="I307" s="110"/>
      <c r="J307" s="139"/>
      <c r="K307" s="110"/>
      <c r="L307" s="110"/>
      <c r="M307" s="110"/>
      <c r="N307" s="139"/>
      <c r="O307" s="110"/>
      <c r="P307" s="139"/>
      <c r="Q307" s="139"/>
      <c r="R307" s="139"/>
    </row>
    <row r="308" spans="3:18">
      <c r="C308" s="110"/>
      <c r="D308" s="110"/>
      <c r="E308" s="110"/>
      <c r="F308" s="110"/>
      <c r="G308" s="110"/>
      <c r="H308" s="110"/>
      <c r="I308" s="110"/>
      <c r="J308" s="139"/>
      <c r="K308" s="110"/>
      <c r="L308" s="110"/>
      <c r="M308" s="110"/>
      <c r="N308" s="139"/>
      <c r="O308" s="110"/>
      <c r="P308" s="139"/>
      <c r="Q308" s="139"/>
      <c r="R308" s="139"/>
    </row>
    <row r="309" spans="3:18">
      <c r="C309" s="110"/>
      <c r="D309" s="110"/>
      <c r="E309" s="110"/>
      <c r="F309" s="110"/>
      <c r="G309" s="110"/>
      <c r="H309" s="110"/>
      <c r="I309" s="110"/>
      <c r="J309" s="139"/>
      <c r="K309" s="110"/>
      <c r="L309" s="110"/>
      <c r="M309" s="110"/>
      <c r="N309" s="139"/>
      <c r="O309" s="110"/>
      <c r="P309" s="139"/>
      <c r="Q309" s="139"/>
      <c r="R309" s="139"/>
    </row>
    <row r="310" spans="3:18">
      <c r="C310" s="110"/>
      <c r="D310" s="110"/>
      <c r="E310" s="110"/>
      <c r="F310" s="110"/>
      <c r="G310" s="110"/>
      <c r="H310" s="110"/>
      <c r="I310" s="110"/>
      <c r="J310" s="139"/>
      <c r="K310" s="110"/>
      <c r="L310" s="110"/>
      <c r="M310" s="110"/>
      <c r="N310" s="139"/>
      <c r="O310" s="110"/>
      <c r="P310" s="139"/>
      <c r="Q310" s="139"/>
      <c r="R310" s="139"/>
    </row>
    <row r="311" spans="3:18">
      <c r="C311" s="110"/>
      <c r="D311" s="110"/>
      <c r="E311" s="110"/>
      <c r="F311" s="110"/>
      <c r="G311" s="110"/>
      <c r="H311" s="110"/>
      <c r="I311" s="110"/>
      <c r="J311" s="139"/>
      <c r="K311" s="110"/>
      <c r="L311" s="110"/>
      <c r="M311" s="110"/>
      <c r="N311" s="139"/>
      <c r="O311" s="110"/>
      <c r="P311" s="139"/>
      <c r="Q311" s="139"/>
      <c r="R311" s="139"/>
    </row>
    <row r="312" spans="3:18">
      <c r="C312" s="110"/>
      <c r="D312" s="110"/>
      <c r="E312" s="110"/>
      <c r="F312" s="110"/>
      <c r="G312" s="110"/>
      <c r="H312" s="110"/>
      <c r="I312" s="110"/>
      <c r="J312" s="139"/>
      <c r="K312" s="110"/>
      <c r="L312" s="110"/>
      <c r="M312" s="110"/>
      <c r="N312" s="139"/>
      <c r="O312" s="110"/>
      <c r="P312" s="139"/>
      <c r="Q312" s="139"/>
      <c r="R312" s="139"/>
    </row>
    <row r="313" spans="3:18">
      <c r="C313" s="110"/>
      <c r="D313" s="110"/>
      <c r="E313" s="110"/>
      <c r="F313" s="110"/>
      <c r="G313" s="110"/>
      <c r="H313" s="110"/>
      <c r="I313" s="110"/>
      <c r="J313" s="139"/>
      <c r="K313" s="110"/>
      <c r="L313" s="110"/>
      <c r="M313" s="110"/>
      <c r="N313" s="139"/>
      <c r="O313" s="110"/>
      <c r="P313" s="139"/>
      <c r="Q313" s="139"/>
      <c r="R313" s="139"/>
    </row>
    <row r="314" spans="3:18">
      <c r="C314" s="110"/>
      <c r="D314" s="110"/>
      <c r="E314" s="110"/>
      <c r="F314" s="110"/>
      <c r="G314" s="110"/>
      <c r="H314" s="110"/>
      <c r="I314" s="110"/>
      <c r="J314" s="139"/>
      <c r="K314" s="110"/>
      <c r="L314" s="110"/>
      <c r="M314" s="110"/>
      <c r="N314" s="139"/>
      <c r="O314" s="110"/>
      <c r="P314" s="139"/>
      <c r="Q314" s="139"/>
      <c r="R314" s="139"/>
    </row>
    <row r="315" spans="3:18">
      <c r="C315" s="110"/>
      <c r="D315" s="110"/>
      <c r="E315" s="110"/>
      <c r="F315" s="110"/>
      <c r="G315" s="110"/>
      <c r="H315" s="110"/>
      <c r="I315" s="110"/>
      <c r="J315" s="139"/>
      <c r="K315" s="110"/>
      <c r="L315" s="110"/>
      <c r="M315" s="110"/>
      <c r="N315" s="139"/>
      <c r="O315" s="110"/>
      <c r="P315" s="139"/>
      <c r="Q315" s="139"/>
      <c r="R315" s="139"/>
    </row>
    <row r="316" spans="3:18">
      <c r="C316" s="110"/>
      <c r="D316" s="110"/>
      <c r="E316" s="110"/>
      <c r="F316" s="110"/>
      <c r="G316" s="110"/>
      <c r="H316" s="110"/>
      <c r="I316" s="110"/>
      <c r="J316" s="139"/>
      <c r="K316" s="110"/>
      <c r="L316" s="110"/>
      <c r="M316" s="110"/>
      <c r="N316" s="139"/>
      <c r="O316" s="110"/>
      <c r="P316" s="139"/>
      <c r="Q316" s="139"/>
      <c r="R316" s="139"/>
    </row>
    <row r="317" spans="3:18">
      <c r="C317" s="110"/>
      <c r="D317" s="110"/>
      <c r="E317" s="110"/>
      <c r="F317" s="110"/>
      <c r="G317" s="110"/>
      <c r="H317" s="110"/>
      <c r="I317" s="110"/>
      <c r="J317" s="139"/>
      <c r="K317" s="110"/>
      <c r="L317" s="110"/>
      <c r="M317" s="110"/>
      <c r="N317" s="139"/>
      <c r="O317" s="110"/>
      <c r="P317" s="139"/>
      <c r="Q317" s="139"/>
      <c r="R317" s="139"/>
    </row>
    <row r="318" spans="3:18">
      <c r="C318" s="110"/>
      <c r="D318" s="110"/>
      <c r="E318" s="110"/>
      <c r="F318" s="110"/>
      <c r="G318" s="110"/>
      <c r="H318" s="110"/>
      <c r="I318" s="110"/>
      <c r="J318" s="139"/>
      <c r="K318" s="110"/>
      <c r="L318" s="110"/>
      <c r="M318" s="110"/>
      <c r="N318" s="139"/>
      <c r="O318" s="110"/>
      <c r="P318" s="139"/>
      <c r="Q318" s="139"/>
      <c r="R318" s="139"/>
    </row>
    <row r="319" spans="3:18">
      <c r="C319" s="110"/>
      <c r="D319" s="110"/>
      <c r="E319" s="110"/>
      <c r="F319" s="110"/>
      <c r="G319" s="110"/>
      <c r="H319" s="110"/>
      <c r="I319" s="110"/>
      <c r="J319" s="139"/>
      <c r="K319" s="110"/>
      <c r="L319" s="110"/>
      <c r="M319" s="110"/>
      <c r="N319" s="139"/>
      <c r="O319" s="110"/>
      <c r="P319" s="139"/>
      <c r="Q319" s="139"/>
      <c r="R319" s="139"/>
    </row>
    <row r="320" spans="3:18">
      <c r="C320" s="110"/>
      <c r="D320" s="110"/>
      <c r="E320" s="110"/>
      <c r="F320" s="110"/>
      <c r="G320" s="110"/>
      <c r="H320" s="110"/>
      <c r="I320" s="110"/>
      <c r="J320" s="139"/>
      <c r="K320" s="110"/>
      <c r="L320" s="110"/>
      <c r="M320" s="110"/>
      <c r="N320" s="139"/>
      <c r="O320" s="110"/>
      <c r="P320" s="139"/>
      <c r="Q320" s="139"/>
      <c r="R320" s="139"/>
    </row>
    <row r="321" spans="3:19">
      <c r="C321" s="110"/>
      <c r="D321" s="110"/>
      <c r="E321" s="110"/>
      <c r="F321" s="110"/>
      <c r="G321" s="110"/>
      <c r="H321" s="110"/>
      <c r="I321" s="110"/>
      <c r="J321" s="139"/>
      <c r="K321" s="110"/>
      <c r="L321" s="110"/>
      <c r="M321" s="110"/>
      <c r="N321" s="139"/>
      <c r="O321" s="110"/>
      <c r="P321" s="139"/>
      <c r="Q321" s="139"/>
      <c r="R321" s="139"/>
      <c r="S321" s="110"/>
    </row>
    <row r="322" spans="3:19">
      <c r="C322" s="110"/>
      <c r="D322" s="110"/>
      <c r="E322" s="110"/>
      <c r="F322" s="110"/>
      <c r="G322" s="110"/>
      <c r="H322" s="110"/>
      <c r="I322" s="110"/>
      <c r="J322" s="139"/>
      <c r="K322" s="110"/>
      <c r="L322" s="110"/>
      <c r="M322" s="110"/>
      <c r="N322" s="139"/>
      <c r="O322" s="110"/>
      <c r="P322" s="139"/>
      <c r="Q322" s="139"/>
      <c r="R322" s="139"/>
    </row>
    <row r="323" spans="3:19">
      <c r="C323" s="110"/>
      <c r="D323" s="110"/>
      <c r="E323" s="110"/>
      <c r="F323" s="110"/>
      <c r="G323" s="110"/>
      <c r="H323" s="110"/>
      <c r="I323" s="110"/>
      <c r="J323" s="139"/>
      <c r="K323" s="110"/>
      <c r="L323" s="110"/>
      <c r="M323" s="110"/>
      <c r="N323" s="139"/>
      <c r="O323" s="110"/>
      <c r="P323" s="139"/>
      <c r="Q323" s="139"/>
      <c r="R323" s="139"/>
    </row>
    <row r="324" spans="3:19">
      <c r="C324" s="110"/>
      <c r="D324" s="110"/>
      <c r="E324" s="110"/>
      <c r="F324" s="110"/>
      <c r="G324" s="110"/>
      <c r="H324" s="110"/>
      <c r="I324" s="110"/>
      <c r="J324" s="139"/>
      <c r="K324" s="110"/>
      <c r="L324" s="110"/>
      <c r="M324" s="110"/>
      <c r="N324" s="139"/>
      <c r="O324" s="110"/>
      <c r="P324" s="139"/>
      <c r="Q324" s="139"/>
      <c r="R324" s="139"/>
    </row>
    <row r="325" spans="3:19">
      <c r="C325" s="110"/>
      <c r="D325" s="110"/>
      <c r="E325" s="110"/>
      <c r="F325" s="110"/>
      <c r="G325" s="110"/>
      <c r="H325" s="110"/>
      <c r="I325" s="110"/>
      <c r="J325" s="139"/>
      <c r="K325" s="110"/>
      <c r="L325" s="110"/>
      <c r="M325" s="110"/>
      <c r="N325" s="139"/>
      <c r="O325" s="110"/>
      <c r="P325" s="139"/>
      <c r="Q325" s="139"/>
      <c r="R325" s="139"/>
    </row>
    <row r="326" spans="3:19">
      <c r="C326" s="110"/>
      <c r="D326" s="110"/>
      <c r="E326" s="110"/>
      <c r="F326" s="110"/>
      <c r="G326" s="110"/>
      <c r="H326" s="110"/>
      <c r="I326" s="110"/>
      <c r="J326" s="139"/>
      <c r="K326" s="110"/>
      <c r="L326" s="110"/>
      <c r="M326" s="110"/>
      <c r="N326" s="139"/>
      <c r="O326" s="110"/>
      <c r="P326" s="139"/>
      <c r="Q326" s="139"/>
      <c r="R326" s="139"/>
    </row>
    <row r="327" spans="3:19">
      <c r="C327" s="110"/>
      <c r="D327" s="110"/>
      <c r="E327" s="110"/>
      <c r="F327" s="110"/>
      <c r="G327" s="110"/>
      <c r="H327" s="110"/>
      <c r="I327" s="110"/>
      <c r="J327" s="139"/>
      <c r="K327" s="110"/>
      <c r="L327" s="110"/>
      <c r="M327" s="110"/>
      <c r="N327" s="139"/>
      <c r="O327" s="110"/>
      <c r="P327" s="139"/>
      <c r="Q327" s="139"/>
      <c r="R327" s="139"/>
    </row>
    <row r="328" spans="3:19">
      <c r="C328" s="110"/>
      <c r="D328" s="110"/>
      <c r="E328" s="110"/>
      <c r="F328" s="110"/>
      <c r="G328" s="110"/>
      <c r="H328" s="110"/>
      <c r="I328" s="110"/>
      <c r="J328" s="139"/>
      <c r="K328" s="110"/>
      <c r="L328" s="110"/>
      <c r="M328" s="110"/>
      <c r="N328" s="139"/>
      <c r="O328" s="110"/>
      <c r="P328" s="139"/>
      <c r="Q328" s="139"/>
      <c r="R328" s="139"/>
    </row>
    <row r="329" spans="3:19">
      <c r="C329" s="110"/>
      <c r="D329" s="110"/>
      <c r="E329" s="110"/>
      <c r="F329" s="110"/>
      <c r="G329" s="110"/>
      <c r="H329" s="110"/>
      <c r="I329" s="110"/>
      <c r="J329" s="139"/>
      <c r="K329" s="110"/>
      <c r="L329" s="110"/>
      <c r="M329" s="110"/>
      <c r="N329" s="139"/>
      <c r="O329" s="110"/>
      <c r="P329" s="139"/>
      <c r="Q329" s="139"/>
      <c r="R329" s="139"/>
    </row>
    <row r="330" spans="3:19">
      <c r="C330" s="110"/>
      <c r="D330" s="110"/>
      <c r="E330" s="110"/>
      <c r="F330" s="110"/>
      <c r="G330" s="110"/>
      <c r="H330" s="110"/>
      <c r="I330" s="110"/>
      <c r="J330" s="139"/>
      <c r="K330" s="110"/>
      <c r="L330" s="110"/>
      <c r="M330" s="110"/>
      <c r="N330" s="139"/>
      <c r="O330" s="110"/>
      <c r="P330" s="139"/>
      <c r="Q330" s="139"/>
      <c r="R330" s="139"/>
    </row>
    <row r="331" spans="3:19">
      <c r="C331" s="110"/>
      <c r="D331" s="110"/>
      <c r="E331" s="110"/>
      <c r="F331" s="110"/>
      <c r="G331" s="110"/>
      <c r="H331" s="110"/>
      <c r="I331" s="110"/>
      <c r="J331" s="139"/>
      <c r="K331" s="110"/>
      <c r="L331" s="110"/>
      <c r="M331" s="110"/>
      <c r="N331" s="139"/>
      <c r="O331" s="110"/>
      <c r="P331" s="139"/>
      <c r="Q331" s="139"/>
      <c r="R331" s="139"/>
    </row>
    <row r="332" spans="3:19">
      <c r="C332" s="110"/>
      <c r="D332" s="110"/>
      <c r="E332" s="110"/>
      <c r="F332" s="110"/>
      <c r="G332" s="110"/>
      <c r="H332" s="110"/>
      <c r="I332" s="110"/>
      <c r="J332" s="139"/>
      <c r="K332" s="110"/>
      <c r="L332" s="110"/>
      <c r="M332" s="110"/>
      <c r="N332" s="139"/>
      <c r="O332" s="110"/>
      <c r="P332" s="139"/>
      <c r="Q332" s="139"/>
      <c r="R332" s="139"/>
    </row>
    <row r="333" spans="3:19">
      <c r="C333" s="110"/>
      <c r="D333" s="110"/>
      <c r="E333" s="110"/>
      <c r="F333" s="110"/>
      <c r="G333" s="110"/>
      <c r="H333" s="110"/>
      <c r="I333" s="110"/>
      <c r="J333" s="139"/>
      <c r="K333" s="110"/>
      <c r="L333" s="110"/>
      <c r="M333" s="110"/>
      <c r="N333" s="139"/>
      <c r="O333" s="110"/>
      <c r="P333" s="139"/>
      <c r="Q333" s="139"/>
      <c r="R333" s="139"/>
    </row>
    <row r="334" spans="3:19">
      <c r="C334" s="110"/>
      <c r="D334" s="110"/>
      <c r="E334" s="110"/>
      <c r="F334" s="110"/>
      <c r="G334" s="110"/>
      <c r="H334" s="110"/>
      <c r="I334" s="110"/>
      <c r="J334" s="139"/>
      <c r="K334" s="110"/>
      <c r="L334" s="110"/>
      <c r="M334" s="110"/>
      <c r="N334" s="139"/>
      <c r="O334" s="110"/>
      <c r="P334" s="139"/>
      <c r="Q334" s="139"/>
      <c r="R334" s="139"/>
    </row>
    <row r="335" spans="3:19">
      <c r="C335" s="110"/>
      <c r="D335" s="110"/>
      <c r="E335" s="110"/>
      <c r="F335" s="110"/>
      <c r="G335" s="110"/>
      <c r="H335" s="110"/>
      <c r="I335" s="110"/>
      <c r="J335" s="139"/>
      <c r="K335" s="110"/>
      <c r="L335" s="110"/>
      <c r="M335" s="110"/>
      <c r="N335" s="139"/>
      <c r="O335" s="110"/>
      <c r="P335" s="139"/>
      <c r="Q335" s="139"/>
      <c r="R335" s="139"/>
    </row>
    <row r="336" spans="3:19">
      <c r="C336" s="110"/>
      <c r="D336" s="110"/>
      <c r="E336" s="110"/>
      <c r="F336" s="110"/>
      <c r="G336" s="110"/>
      <c r="H336" s="110"/>
      <c r="I336" s="110"/>
      <c r="J336" s="139"/>
      <c r="K336" s="110"/>
      <c r="L336" s="110"/>
      <c r="M336" s="110"/>
      <c r="N336" s="139"/>
      <c r="O336" s="110"/>
      <c r="P336" s="139"/>
      <c r="Q336" s="139"/>
      <c r="R336" s="139"/>
    </row>
    <row r="337" spans="3:18">
      <c r="C337" s="110"/>
      <c r="D337" s="110"/>
      <c r="E337" s="110"/>
      <c r="F337" s="110"/>
      <c r="G337" s="110"/>
      <c r="H337" s="110"/>
      <c r="I337" s="110"/>
      <c r="J337" s="139"/>
      <c r="K337" s="110"/>
      <c r="L337" s="110"/>
      <c r="M337" s="110"/>
      <c r="N337" s="139"/>
      <c r="O337" s="110"/>
      <c r="P337" s="139"/>
      <c r="Q337" s="139"/>
      <c r="R337" s="139"/>
    </row>
    <row r="338" spans="3:18">
      <c r="C338" s="110"/>
      <c r="D338" s="110"/>
      <c r="E338" s="110"/>
      <c r="F338" s="110"/>
      <c r="G338" s="110"/>
      <c r="H338" s="110"/>
      <c r="I338" s="110"/>
      <c r="J338" s="139"/>
      <c r="K338" s="110"/>
      <c r="L338" s="110"/>
      <c r="M338" s="110"/>
      <c r="N338" s="139"/>
      <c r="O338" s="110"/>
      <c r="P338" s="139"/>
      <c r="Q338" s="139"/>
      <c r="R338" s="139"/>
    </row>
    <row r="339" spans="3:18">
      <c r="C339" s="110"/>
      <c r="D339" s="110"/>
      <c r="E339" s="110"/>
      <c r="F339" s="110"/>
      <c r="G339" s="110"/>
      <c r="H339" s="110"/>
      <c r="I339" s="110"/>
      <c r="J339" s="139"/>
      <c r="K339" s="110"/>
      <c r="L339" s="110"/>
      <c r="M339" s="110"/>
      <c r="N339" s="110"/>
      <c r="O339" s="110"/>
      <c r="P339" s="139"/>
      <c r="Q339" s="139"/>
      <c r="R339" s="139"/>
    </row>
    <row r="340" spans="3:18">
      <c r="C340" s="110"/>
      <c r="D340" s="110"/>
      <c r="E340" s="110"/>
      <c r="F340" s="110"/>
      <c r="G340" s="110"/>
      <c r="H340" s="110"/>
      <c r="I340" s="110"/>
      <c r="J340" s="139"/>
      <c r="K340" s="110"/>
      <c r="L340" s="110"/>
      <c r="M340" s="110"/>
      <c r="N340" s="110"/>
      <c r="O340" s="110"/>
      <c r="P340" s="139"/>
      <c r="Q340" s="139"/>
      <c r="R340" s="139"/>
    </row>
    <row r="341" spans="3:18">
      <c r="C341" s="110"/>
      <c r="D341" s="110"/>
      <c r="E341" s="110"/>
      <c r="F341" s="110"/>
      <c r="G341" s="110"/>
      <c r="H341" s="110"/>
      <c r="I341" s="110"/>
      <c r="J341" s="139"/>
      <c r="K341" s="110"/>
      <c r="L341" s="110"/>
      <c r="M341" s="110"/>
      <c r="N341" s="110"/>
      <c r="O341" s="110"/>
      <c r="P341" s="139"/>
      <c r="Q341" s="139"/>
      <c r="R341" s="139"/>
    </row>
    <row r="342" spans="3:18">
      <c r="C342" s="110"/>
      <c r="D342" s="110"/>
      <c r="E342" s="110"/>
      <c r="F342" s="110"/>
      <c r="G342" s="110"/>
      <c r="H342" s="110"/>
      <c r="I342" s="110"/>
      <c r="J342" s="139"/>
      <c r="K342" s="110"/>
      <c r="L342" s="110"/>
      <c r="M342" s="110"/>
      <c r="N342" s="110"/>
      <c r="O342" s="110"/>
      <c r="P342" s="139"/>
      <c r="Q342" s="139"/>
      <c r="R342" s="139"/>
    </row>
    <row r="343" spans="3:18">
      <c r="C343" s="110"/>
      <c r="D343" s="110"/>
      <c r="E343" s="110"/>
      <c r="F343" s="110"/>
      <c r="G343" s="110"/>
      <c r="H343" s="110"/>
      <c r="I343" s="110"/>
      <c r="J343" s="139"/>
      <c r="K343" s="110"/>
      <c r="L343" s="110"/>
      <c r="M343" s="110"/>
      <c r="N343" s="110"/>
      <c r="O343" s="110"/>
      <c r="P343" s="139"/>
      <c r="Q343" s="139"/>
      <c r="R343" s="139"/>
    </row>
    <row r="344" spans="3:18">
      <c r="C344" s="110"/>
      <c r="D344" s="110"/>
      <c r="E344" s="110"/>
      <c r="F344" s="110"/>
      <c r="G344" s="110"/>
      <c r="H344" s="110"/>
      <c r="I344" s="110"/>
      <c r="J344" s="139"/>
      <c r="K344" s="110"/>
      <c r="L344" s="110"/>
      <c r="M344" s="110"/>
      <c r="N344" s="110"/>
      <c r="O344" s="110"/>
      <c r="P344" s="139"/>
      <c r="Q344" s="139"/>
      <c r="R344" s="139"/>
    </row>
    <row r="345" spans="3:18">
      <c r="C345" s="110"/>
      <c r="D345" s="110"/>
      <c r="E345" s="110"/>
      <c r="F345" s="110"/>
      <c r="G345" s="110"/>
      <c r="H345" s="110"/>
      <c r="I345" s="110"/>
      <c r="J345" s="139"/>
      <c r="K345" s="110"/>
      <c r="L345" s="110"/>
      <c r="M345" s="110"/>
      <c r="N345" s="110"/>
      <c r="O345" s="110"/>
      <c r="P345" s="139"/>
      <c r="Q345" s="139"/>
      <c r="R345" s="139"/>
    </row>
    <row r="346" spans="3:18">
      <c r="C346" s="110"/>
      <c r="D346" s="110"/>
      <c r="E346" s="110"/>
      <c r="F346" s="110"/>
      <c r="G346" s="110"/>
      <c r="H346" s="110"/>
      <c r="I346" s="110"/>
      <c r="J346" s="139"/>
      <c r="K346" s="110"/>
      <c r="L346" s="110"/>
      <c r="M346" s="110"/>
      <c r="N346" s="110"/>
      <c r="O346" s="110"/>
      <c r="P346" s="139"/>
      <c r="Q346" s="139"/>
      <c r="R346" s="139"/>
    </row>
    <row r="347" spans="3:18">
      <c r="C347" s="110"/>
      <c r="D347" s="110"/>
      <c r="E347" s="110"/>
      <c r="F347" s="110"/>
      <c r="G347" s="110"/>
      <c r="H347" s="110"/>
      <c r="I347" s="110"/>
      <c r="J347" s="139"/>
      <c r="K347" s="110"/>
      <c r="L347" s="110"/>
      <c r="M347" s="110"/>
      <c r="N347" s="110"/>
      <c r="O347" s="110"/>
      <c r="P347" s="110"/>
      <c r="Q347" s="110"/>
      <c r="R347" s="110"/>
    </row>
    <row r="348" spans="3:18">
      <c r="C348" s="110"/>
      <c r="D348" s="110"/>
      <c r="E348" s="110"/>
      <c r="F348" s="110"/>
      <c r="G348" s="110"/>
      <c r="H348" s="110"/>
      <c r="I348" s="110"/>
      <c r="J348" s="139"/>
      <c r="K348" s="110"/>
      <c r="L348" s="110"/>
      <c r="M348" s="110"/>
      <c r="N348" s="110"/>
      <c r="O348" s="110"/>
      <c r="P348" s="110"/>
      <c r="Q348" s="110"/>
      <c r="R348" s="110"/>
    </row>
    <row r="349" spans="3:18">
      <c r="C349" s="110"/>
      <c r="D349" s="110"/>
      <c r="E349" s="110"/>
      <c r="F349" s="110"/>
      <c r="G349" s="110"/>
      <c r="H349" s="110"/>
      <c r="I349" s="110"/>
      <c r="J349" s="139"/>
      <c r="K349" s="110"/>
      <c r="L349" s="110"/>
      <c r="M349" s="110"/>
      <c r="N349" s="110"/>
      <c r="O349" s="110"/>
      <c r="P349" s="110"/>
      <c r="Q349" s="110"/>
      <c r="R349" s="110"/>
    </row>
    <row r="350" spans="3:18">
      <c r="C350" s="110"/>
      <c r="D350" s="110"/>
      <c r="E350" s="110"/>
      <c r="F350" s="110"/>
      <c r="G350" s="110"/>
      <c r="H350" s="110"/>
      <c r="I350" s="110"/>
      <c r="J350" s="139"/>
      <c r="K350" s="110"/>
      <c r="L350" s="110"/>
      <c r="M350" s="110"/>
      <c r="N350" s="110"/>
      <c r="O350" s="110"/>
      <c r="P350" s="110"/>
      <c r="Q350" s="110"/>
      <c r="R350" s="110"/>
    </row>
    <row r="351" spans="3:18">
      <c r="C351" s="110"/>
      <c r="D351" s="110"/>
      <c r="E351" s="110"/>
      <c r="F351" s="110"/>
      <c r="G351" s="110"/>
      <c r="H351" s="110"/>
      <c r="I351" s="110"/>
      <c r="J351" s="139"/>
      <c r="K351" s="110"/>
      <c r="L351" s="110"/>
      <c r="M351" s="110"/>
      <c r="N351" s="110"/>
      <c r="O351" s="110"/>
      <c r="P351" s="110"/>
      <c r="Q351" s="110"/>
      <c r="R351" s="110"/>
    </row>
    <row r="352" spans="3:18">
      <c r="C352" s="110"/>
      <c r="D352" s="110"/>
      <c r="E352" s="110"/>
      <c r="F352" s="110"/>
      <c r="G352" s="110"/>
      <c r="H352" s="110"/>
      <c r="I352" s="110"/>
      <c r="J352" s="139"/>
      <c r="K352" s="110"/>
      <c r="L352" s="110"/>
      <c r="M352" s="110"/>
      <c r="N352" s="110"/>
      <c r="O352" s="110"/>
      <c r="P352" s="110"/>
      <c r="Q352" s="110"/>
      <c r="R352" s="110"/>
    </row>
    <row r="353" spans="3:18">
      <c r="C353" s="110"/>
      <c r="D353" s="110"/>
      <c r="E353" s="110"/>
      <c r="F353" s="110"/>
      <c r="G353" s="110"/>
      <c r="H353" s="110"/>
      <c r="I353" s="110"/>
      <c r="J353" s="139"/>
      <c r="K353" s="110"/>
      <c r="L353" s="110"/>
      <c r="M353" s="110"/>
      <c r="N353" s="110"/>
      <c r="O353" s="110"/>
      <c r="P353" s="110"/>
      <c r="Q353" s="110"/>
      <c r="R353" s="110"/>
    </row>
    <row r="354" spans="3:18">
      <c r="C354" s="110"/>
      <c r="D354" s="110"/>
      <c r="E354" s="110"/>
      <c r="F354" s="110"/>
      <c r="G354" s="110"/>
      <c r="H354" s="110"/>
      <c r="I354" s="110"/>
      <c r="J354" s="139"/>
      <c r="K354" s="110"/>
      <c r="L354" s="110"/>
      <c r="M354" s="110"/>
      <c r="N354" s="110"/>
      <c r="O354" s="110"/>
      <c r="P354" s="110"/>
      <c r="Q354" s="110"/>
      <c r="R354" s="110"/>
    </row>
    <row r="355" spans="3:18">
      <c r="C355" s="110"/>
      <c r="D355" s="110"/>
      <c r="E355" s="110"/>
      <c r="F355" s="110"/>
      <c r="G355" s="110"/>
      <c r="H355" s="110"/>
      <c r="I355" s="110"/>
      <c r="J355" s="110"/>
      <c r="K355" s="110"/>
      <c r="L355" s="110"/>
      <c r="M355" s="110"/>
      <c r="N355" s="110"/>
      <c r="O355" s="110"/>
      <c r="P355" s="110"/>
      <c r="Q355" s="110"/>
      <c r="R355" s="110"/>
    </row>
    <row r="356" spans="3:18">
      <c r="C356" s="110"/>
      <c r="D356" s="110"/>
      <c r="E356" s="110"/>
      <c r="F356" s="110"/>
      <c r="G356" s="110"/>
      <c r="H356" s="110"/>
      <c r="I356" s="110"/>
      <c r="J356" s="110"/>
      <c r="K356" s="110"/>
      <c r="L356" s="110"/>
      <c r="M356" s="110"/>
      <c r="N356" s="110"/>
      <c r="O356" s="110"/>
      <c r="P356" s="110"/>
      <c r="Q356" s="110"/>
      <c r="R356" s="110"/>
    </row>
    <row r="357" spans="3:18">
      <c r="C357" s="110"/>
      <c r="D357" s="110"/>
      <c r="E357" s="110"/>
      <c r="F357" s="110"/>
      <c r="G357" s="110"/>
      <c r="H357" s="110"/>
      <c r="I357" s="110"/>
      <c r="J357" s="110"/>
      <c r="K357" s="110"/>
      <c r="L357" s="110"/>
      <c r="M357" s="110"/>
      <c r="N357" s="110"/>
      <c r="O357" s="110"/>
      <c r="P357" s="110"/>
      <c r="Q357" s="110"/>
      <c r="R357" s="110"/>
    </row>
    <row r="358" spans="3:18">
      <c r="G358" s="110"/>
      <c r="H358" s="110"/>
      <c r="I358" s="110"/>
      <c r="J358" s="110"/>
      <c r="K358" s="110"/>
      <c r="L358" s="110"/>
      <c r="M358" s="110"/>
      <c r="N358" s="110"/>
      <c r="O358" s="110"/>
      <c r="P358" s="110"/>
      <c r="Q358" s="110"/>
      <c r="R358" s="110"/>
    </row>
    <row r="359" spans="3:18">
      <c r="G359" s="110"/>
      <c r="H359" s="110"/>
      <c r="I359" s="110"/>
      <c r="J359" s="110"/>
      <c r="K359" s="110"/>
      <c r="L359" s="110"/>
      <c r="M359" s="110"/>
      <c r="N359" s="110"/>
      <c r="O359" s="110"/>
      <c r="P359" s="110"/>
      <c r="Q359" s="110"/>
      <c r="R359" s="110"/>
    </row>
    <row r="360" spans="3:18">
      <c r="G360" s="110"/>
      <c r="H360" s="110"/>
      <c r="I360" s="110"/>
      <c r="J360" s="110"/>
      <c r="K360" s="110"/>
      <c r="L360" s="110"/>
      <c r="M360" s="110"/>
      <c r="N360" s="110"/>
      <c r="O360" s="110"/>
      <c r="P360" s="110"/>
      <c r="Q360" s="110"/>
      <c r="R360" s="110"/>
    </row>
    <row r="361" spans="3:18">
      <c r="G361" s="110"/>
      <c r="H361" s="110"/>
      <c r="I361" s="110"/>
      <c r="J361" s="110"/>
      <c r="K361" s="110"/>
      <c r="L361" s="110"/>
      <c r="M361" s="110"/>
      <c r="N361" s="110"/>
    </row>
    <row r="362" spans="3:18">
      <c r="G362" s="110"/>
      <c r="H362" s="110"/>
      <c r="I362" s="110"/>
      <c r="J362" s="110"/>
      <c r="K362" s="110"/>
      <c r="L362" s="110"/>
      <c r="M362" s="110"/>
      <c r="N362" s="110"/>
    </row>
    <row r="363" spans="3:18">
      <c r="G363" s="110"/>
      <c r="H363" s="110"/>
      <c r="I363" s="110"/>
      <c r="J363" s="110"/>
      <c r="K363" s="110"/>
      <c r="L363" s="110"/>
      <c r="M363" s="110"/>
      <c r="N363" s="110"/>
    </row>
    <row r="364" spans="3:18">
      <c r="G364" s="110"/>
      <c r="H364" s="110"/>
      <c r="I364" s="110"/>
      <c r="J364" s="110"/>
      <c r="K364" s="110"/>
      <c r="L364" s="110"/>
      <c r="M364" s="110"/>
      <c r="N364" s="110"/>
    </row>
    <row r="365" spans="3:18">
      <c r="G365" s="110"/>
      <c r="H365" s="110"/>
      <c r="I365" s="110"/>
      <c r="J365" s="110"/>
      <c r="K365" s="110"/>
      <c r="L365" s="110"/>
      <c r="M365" s="110"/>
      <c r="N365" s="110"/>
    </row>
    <row r="366" spans="3:18">
      <c r="G366" s="110"/>
      <c r="H366" s="110"/>
      <c r="I366" s="110"/>
      <c r="J366" s="110"/>
      <c r="K366" s="110"/>
      <c r="L366" s="110"/>
      <c r="M366" s="110"/>
      <c r="N366" s="110"/>
    </row>
    <row r="367" spans="3:18">
      <c r="G367" s="110"/>
      <c r="H367" s="110"/>
      <c r="I367" s="110"/>
      <c r="J367" s="110"/>
      <c r="K367" s="110"/>
      <c r="L367" s="110"/>
      <c r="M367" s="110"/>
      <c r="N367" s="110"/>
    </row>
    <row r="368" spans="3:18">
      <c r="G368" s="110"/>
      <c r="H368" s="110"/>
      <c r="I368" s="110"/>
      <c r="J368" s="110"/>
      <c r="K368" s="110"/>
      <c r="L368" s="110"/>
      <c r="M368" s="110"/>
      <c r="N368" s="110"/>
    </row>
    <row r="369" spans="7:14">
      <c r="G369" s="110"/>
      <c r="H369" s="110"/>
      <c r="I369" s="110"/>
      <c r="J369" s="110"/>
      <c r="K369" s="110"/>
      <c r="L369" s="110"/>
      <c r="M369" s="110"/>
      <c r="N369" s="110"/>
    </row>
    <row r="370" spans="7:14">
      <c r="G370" s="110"/>
      <c r="H370" s="110"/>
      <c r="I370" s="110"/>
      <c r="J370" s="110"/>
      <c r="K370" s="110"/>
      <c r="L370" s="110"/>
      <c r="M370" s="110"/>
      <c r="N370" s="110"/>
    </row>
    <row r="371" spans="7:14">
      <c r="G371" s="110"/>
      <c r="H371" s="110"/>
      <c r="I371" s="110"/>
      <c r="J371" s="110"/>
      <c r="K371" s="110"/>
      <c r="L371" s="110"/>
      <c r="M371" s="110"/>
      <c r="N371" s="110"/>
    </row>
    <row r="372" spans="7:14">
      <c r="G372" s="110"/>
      <c r="H372" s="110"/>
      <c r="I372" s="110"/>
      <c r="J372" s="110"/>
      <c r="K372" s="110"/>
      <c r="L372" s="110"/>
      <c r="M372" s="110"/>
      <c r="N372" s="110"/>
    </row>
    <row r="373" spans="7:14">
      <c r="G373" s="110"/>
      <c r="H373" s="110"/>
      <c r="I373" s="110"/>
      <c r="J373" s="110"/>
      <c r="K373" s="110"/>
      <c r="L373" s="110"/>
      <c r="M373" s="110"/>
      <c r="N373" s="110"/>
    </row>
    <row r="374" spans="7:14">
      <c r="G374" s="110"/>
      <c r="H374" s="110"/>
      <c r="I374" s="110"/>
      <c r="J374" s="110"/>
      <c r="K374" s="110"/>
      <c r="L374" s="110"/>
      <c r="M374" s="110"/>
      <c r="N374" s="110"/>
    </row>
    <row r="375" spans="7:14">
      <c r="G375" s="110"/>
      <c r="H375" s="110"/>
      <c r="I375" s="110"/>
      <c r="J375" s="110"/>
      <c r="K375" s="110"/>
      <c r="L375" s="110"/>
      <c r="M375" s="110"/>
      <c r="N375" s="110"/>
    </row>
    <row r="376" spans="7:14">
      <c r="G376" s="110"/>
      <c r="H376" s="110"/>
      <c r="I376" s="110"/>
      <c r="J376" s="110"/>
      <c r="K376" s="110"/>
      <c r="L376" s="110"/>
      <c r="M376" s="110"/>
      <c r="N376" s="110"/>
    </row>
    <row r="377" spans="7:14" ht="13.5" customHeight="1">
      <c r="G377" s="110"/>
      <c r="H377" s="110"/>
      <c r="I377" s="110"/>
      <c r="J377" s="110"/>
      <c r="K377" s="110"/>
      <c r="L377" s="110"/>
      <c r="M377" s="110"/>
      <c r="N377" s="110"/>
    </row>
    <row r="378" spans="7:14" ht="13.5" customHeight="1">
      <c r="G378" s="110"/>
      <c r="H378" s="110"/>
      <c r="I378" s="110"/>
      <c r="J378" s="110"/>
      <c r="K378" s="110"/>
      <c r="L378" s="110"/>
      <c r="M378" s="110"/>
      <c r="N378" s="110"/>
    </row>
    <row r="379" spans="7:14" ht="13.5" customHeight="1">
      <c r="G379" s="110"/>
      <c r="H379" s="110"/>
      <c r="I379" s="110"/>
      <c r="J379" s="110"/>
      <c r="K379" s="110"/>
      <c r="L379" s="110"/>
      <c r="M379" s="110"/>
      <c r="N379" s="110"/>
    </row>
    <row r="380" spans="7:14">
      <c r="G380" s="110"/>
      <c r="H380" s="110"/>
      <c r="I380" s="110"/>
      <c r="J380" s="110"/>
      <c r="K380" s="110"/>
      <c r="L380" s="110"/>
      <c r="M380" s="110"/>
      <c r="N380" s="110"/>
    </row>
    <row r="381" spans="7:14">
      <c r="G381" s="110"/>
      <c r="H381" s="110"/>
      <c r="I381" s="110"/>
      <c r="J381" s="110"/>
      <c r="K381" s="110"/>
      <c r="L381" s="110"/>
      <c r="M381" s="110"/>
      <c r="N381" s="110"/>
    </row>
    <row r="382" spans="7:14">
      <c r="G382" s="110"/>
      <c r="H382" s="110"/>
      <c r="I382" s="110"/>
      <c r="J382" s="110"/>
      <c r="K382" s="110"/>
      <c r="L382" s="110"/>
      <c r="M382" s="110"/>
      <c r="N382" s="110"/>
    </row>
    <row r="383" spans="7:14">
      <c r="G383" s="110"/>
      <c r="H383" s="110"/>
      <c r="I383" s="110"/>
      <c r="J383" s="110"/>
      <c r="K383" s="110"/>
      <c r="L383" s="110"/>
      <c r="M383" s="110"/>
      <c r="N383" s="110"/>
    </row>
    <row r="384" spans="7:14">
      <c r="G384" s="110"/>
      <c r="H384" s="110"/>
      <c r="I384" s="110"/>
      <c r="J384" s="110"/>
      <c r="K384" s="110"/>
      <c r="L384" s="110"/>
      <c r="M384" s="110"/>
      <c r="N384" s="110"/>
    </row>
    <row r="385" spans="7:14">
      <c r="G385" s="110"/>
      <c r="H385" s="110"/>
      <c r="I385" s="110"/>
      <c r="J385" s="110"/>
      <c r="K385" s="110"/>
      <c r="L385" s="110"/>
      <c r="M385" s="110"/>
      <c r="N385" s="110"/>
    </row>
    <row r="386" spans="7:14">
      <c r="G386" s="110"/>
      <c r="H386" s="110"/>
      <c r="I386" s="110"/>
      <c r="J386" s="110"/>
      <c r="K386" s="110"/>
      <c r="L386" s="110"/>
      <c r="M386" s="110"/>
      <c r="N386" s="110"/>
    </row>
    <row r="387" spans="7:14">
      <c r="G387" s="110"/>
      <c r="H387" s="110"/>
      <c r="I387" s="110"/>
      <c r="J387" s="110"/>
      <c r="K387" s="110"/>
      <c r="L387" s="110"/>
      <c r="M387" s="110"/>
      <c r="N387" s="110"/>
    </row>
    <row r="388" spans="7:14">
      <c r="G388" s="110"/>
      <c r="H388" s="110"/>
      <c r="I388" s="110"/>
      <c r="J388" s="110"/>
      <c r="K388" s="110"/>
      <c r="L388" s="110"/>
      <c r="M388" s="110"/>
      <c r="N388" s="110"/>
    </row>
    <row r="389" spans="7:14">
      <c r="G389" s="110"/>
      <c r="H389" s="110"/>
      <c r="I389" s="110"/>
      <c r="J389" s="110"/>
      <c r="K389" s="110"/>
      <c r="L389" s="110"/>
      <c r="M389" s="110"/>
      <c r="N389" s="110"/>
    </row>
    <row r="390" spans="7:14">
      <c r="G390" s="110"/>
      <c r="H390" s="110"/>
      <c r="I390" s="110"/>
      <c r="J390" s="110"/>
      <c r="K390" s="110"/>
      <c r="L390" s="110"/>
      <c r="M390" s="110"/>
      <c r="N390" s="110"/>
    </row>
    <row r="391" spans="7:14">
      <c r="G391" s="110"/>
      <c r="H391" s="110"/>
      <c r="I391" s="110"/>
      <c r="J391" s="110"/>
      <c r="K391" s="110"/>
      <c r="L391" s="110"/>
      <c r="M391" s="110"/>
      <c r="N391" s="110"/>
    </row>
    <row r="392" spans="7:14">
      <c r="G392" s="110"/>
      <c r="H392" s="110"/>
      <c r="I392" s="110"/>
      <c r="J392" s="110"/>
      <c r="K392" s="110"/>
      <c r="L392" s="110"/>
      <c r="M392" s="110"/>
      <c r="N392" s="110"/>
    </row>
    <row r="393" spans="7:14">
      <c r="G393" s="110"/>
      <c r="H393" s="110"/>
      <c r="I393" s="110"/>
      <c r="J393" s="110"/>
      <c r="K393" s="110"/>
      <c r="L393" s="110"/>
      <c r="M393" s="110"/>
      <c r="N393" s="110"/>
    </row>
    <row r="394" spans="7:14">
      <c r="G394" s="110"/>
      <c r="H394" s="110"/>
      <c r="I394" s="110"/>
      <c r="J394" s="110"/>
      <c r="K394" s="110"/>
      <c r="L394" s="110"/>
      <c r="M394" s="110"/>
      <c r="N394" s="110"/>
    </row>
    <row r="395" spans="7:14">
      <c r="G395" s="110"/>
      <c r="H395" s="110"/>
      <c r="I395" s="110"/>
      <c r="J395" s="110"/>
      <c r="K395" s="110"/>
      <c r="L395" s="110"/>
      <c r="M395" s="110"/>
      <c r="N395" s="110"/>
    </row>
    <row r="396" spans="7:14">
      <c r="G396" s="110"/>
      <c r="H396" s="110"/>
      <c r="I396" s="110"/>
      <c r="J396" s="110"/>
      <c r="K396" s="110"/>
      <c r="L396" s="110"/>
      <c r="M396" s="110"/>
      <c r="N396" s="110"/>
    </row>
    <row r="397" spans="7:14">
      <c r="G397" s="110"/>
      <c r="H397" s="110"/>
      <c r="I397" s="110"/>
      <c r="J397" s="110"/>
      <c r="K397" s="110"/>
      <c r="L397" s="110"/>
      <c r="M397" s="110"/>
      <c r="N397" s="110"/>
    </row>
    <row r="398" spans="7:14">
      <c r="G398" s="110"/>
      <c r="H398" s="110"/>
      <c r="I398" s="110"/>
      <c r="J398" s="110"/>
      <c r="K398" s="110"/>
      <c r="L398" s="110"/>
      <c r="M398" s="110"/>
      <c r="N398" s="110"/>
    </row>
    <row r="399" spans="7:14">
      <c r="G399" s="110"/>
      <c r="H399" s="110"/>
      <c r="I399" s="110"/>
      <c r="J399" s="110"/>
      <c r="K399" s="110"/>
      <c r="L399" s="110"/>
      <c r="M399" s="110"/>
      <c r="N399" s="110"/>
    </row>
    <row r="400" spans="7:14">
      <c r="G400" s="110"/>
      <c r="H400" s="110"/>
      <c r="I400" s="110"/>
      <c r="J400" s="110"/>
      <c r="K400" s="110"/>
      <c r="L400" s="110"/>
      <c r="M400" s="110"/>
      <c r="N400" s="110"/>
    </row>
    <row r="401" spans="7:14">
      <c r="G401" s="110"/>
      <c r="H401" s="110"/>
      <c r="I401" s="110"/>
      <c r="J401" s="110"/>
      <c r="K401" s="110"/>
      <c r="L401" s="110"/>
      <c r="M401" s="110"/>
      <c r="N401" s="110"/>
    </row>
    <row r="402" spans="7:14">
      <c r="G402" s="110"/>
      <c r="H402" s="110"/>
      <c r="I402" s="110"/>
      <c r="J402" s="110"/>
      <c r="K402" s="110"/>
      <c r="L402" s="110"/>
      <c r="M402" s="110"/>
      <c r="N402" s="110"/>
    </row>
    <row r="403" spans="7:14">
      <c r="G403" s="110"/>
      <c r="H403" s="110"/>
      <c r="I403" s="110"/>
      <c r="J403" s="110"/>
      <c r="K403" s="110"/>
      <c r="L403" s="110"/>
      <c r="M403" s="110"/>
      <c r="N403" s="110"/>
    </row>
    <row r="404" spans="7:14">
      <c r="G404" s="110"/>
      <c r="H404" s="110"/>
      <c r="I404" s="110"/>
      <c r="J404" s="110"/>
      <c r="K404" s="110"/>
      <c r="L404" s="110"/>
      <c r="M404" s="110"/>
      <c r="N404" s="110"/>
    </row>
    <row r="405" spans="7:14">
      <c r="G405" s="110"/>
      <c r="H405" s="110"/>
      <c r="I405" s="110"/>
      <c r="J405" s="110"/>
      <c r="K405" s="110"/>
      <c r="L405" s="110"/>
      <c r="M405" s="110"/>
      <c r="N405" s="110"/>
    </row>
    <row r="406" spans="7:14">
      <c r="G406" s="110"/>
      <c r="H406" s="110"/>
      <c r="I406" s="110"/>
      <c r="J406" s="110"/>
      <c r="K406" s="110"/>
      <c r="L406" s="110"/>
      <c r="M406" s="110"/>
      <c r="N406" s="110"/>
    </row>
    <row r="407" spans="7:14">
      <c r="G407" s="110"/>
      <c r="H407" s="110"/>
      <c r="I407" s="110"/>
      <c r="J407" s="110"/>
      <c r="K407" s="110"/>
      <c r="L407" s="110"/>
      <c r="M407" s="110"/>
      <c r="N407" s="110"/>
    </row>
    <row r="408" spans="7:14">
      <c r="G408" s="110"/>
      <c r="H408" s="110"/>
      <c r="I408" s="110"/>
      <c r="J408" s="110"/>
      <c r="K408" s="110"/>
      <c r="L408" s="110"/>
      <c r="M408" s="110"/>
      <c r="N408" s="110"/>
    </row>
    <row r="409" spans="7:14">
      <c r="G409" s="110"/>
      <c r="H409" s="110"/>
      <c r="I409" s="110"/>
      <c r="J409" s="110"/>
      <c r="K409" s="110"/>
      <c r="L409" s="110"/>
      <c r="M409" s="110"/>
      <c r="N409" s="110"/>
    </row>
    <row r="410" spans="7:14">
      <c r="G410" s="110"/>
      <c r="H410" s="110"/>
      <c r="I410" s="110"/>
      <c r="J410" s="110"/>
      <c r="K410" s="110"/>
      <c r="L410" s="110"/>
      <c r="M410" s="110"/>
      <c r="N410" s="110"/>
    </row>
    <row r="411" spans="7:14">
      <c r="G411" s="110"/>
      <c r="H411" s="110"/>
      <c r="I411" s="110"/>
      <c r="J411" s="110"/>
      <c r="K411" s="110"/>
      <c r="L411" s="110"/>
      <c r="M411" s="110"/>
      <c r="N411" s="110"/>
    </row>
    <row r="412" spans="7:14">
      <c r="G412" s="110"/>
      <c r="H412" s="110"/>
      <c r="I412" s="110"/>
      <c r="J412" s="110"/>
      <c r="K412" s="110"/>
      <c r="L412" s="110"/>
      <c r="M412" s="110"/>
      <c r="N412" s="110"/>
    </row>
    <row r="413" spans="7:14">
      <c r="G413" s="110"/>
      <c r="H413" s="110"/>
      <c r="I413" s="110"/>
      <c r="J413" s="110"/>
      <c r="K413" s="110"/>
      <c r="L413" s="110"/>
      <c r="M413" s="110"/>
      <c r="N413" s="110"/>
    </row>
    <row r="414" spans="7:14">
      <c r="G414" s="110"/>
      <c r="H414" s="110"/>
      <c r="I414" s="110"/>
      <c r="J414" s="110"/>
      <c r="K414" s="110"/>
      <c r="L414" s="110"/>
      <c r="M414" s="110"/>
      <c r="N414" s="110"/>
    </row>
    <row r="415" spans="7:14">
      <c r="G415" s="110"/>
      <c r="H415" s="110"/>
      <c r="I415" s="110"/>
      <c r="J415" s="110"/>
      <c r="K415" s="110"/>
      <c r="L415" s="110"/>
      <c r="M415" s="110"/>
      <c r="N415" s="110"/>
    </row>
    <row r="416" spans="7:14">
      <c r="G416" s="110"/>
      <c r="H416" s="110"/>
      <c r="I416" s="110"/>
      <c r="J416" s="110"/>
      <c r="K416" s="110"/>
      <c r="L416" s="110"/>
      <c r="M416" s="110"/>
      <c r="N416" s="110"/>
    </row>
    <row r="417" spans="7:14">
      <c r="G417" s="110"/>
      <c r="H417" s="110"/>
      <c r="I417" s="110"/>
      <c r="J417" s="110"/>
      <c r="K417" s="110"/>
      <c r="L417" s="110"/>
      <c r="M417" s="110"/>
      <c r="N417" s="110"/>
    </row>
    <row r="418" spans="7:14">
      <c r="G418" s="110"/>
      <c r="H418" s="110"/>
      <c r="I418" s="110"/>
      <c r="J418" s="110"/>
      <c r="K418" s="110"/>
      <c r="L418" s="110"/>
      <c r="M418" s="110"/>
      <c r="N418" s="110"/>
    </row>
    <row r="419" spans="7:14">
      <c r="G419" s="110"/>
      <c r="H419" s="110"/>
      <c r="I419" s="110"/>
      <c r="J419" s="110"/>
      <c r="K419" s="110"/>
      <c r="L419" s="110"/>
      <c r="M419" s="110"/>
      <c r="N419" s="110"/>
    </row>
    <row r="420" spans="7:14">
      <c r="G420" s="110"/>
      <c r="H420" s="110"/>
      <c r="I420" s="110"/>
      <c r="J420" s="110"/>
      <c r="K420" s="110"/>
      <c r="L420" s="110"/>
      <c r="M420" s="110"/>
      <c r="N420" s="110"/>
    </row>
    <row r="421" spans="7:14">
      <c r="G421" s="110"/>
      <c r="H421" s="110"/>
      <c r="I421" s="110"/>
      <c r="J421" s="110"/>
      <c r="K421" s="110"/>
      <c r="L421" s="110"/>
      <c r="M421" s="110"/>
      <c r="N421" s="110"/>
    </row>
    <row r="422" spans="7:14">
      <c r="G422" s="110"/>
      <c r="H422" s="110"/>
      <c r="I422" s="110"/>
      <c r="J422" s="110"/>
      <c r="K422" s="110"/>
      <c r="L422" s="110"/>
      <c r="M422" s="110"/>
      <c r="N422" s="110"/>
    </row>
    <row r="423" spans="7:14">
      <c r="G423" s="110"/>
      <c r="H423" s="110"/>
      <c r="I423" s="110"/>
      <c r="J423" s="110"/>
      <c r="K423" s="110"/>
      <c r="L423" s="110"/>
      <c r="M423" s="110"/>
      <c r="N423" s="110"/>
    </row>
    <row r="424" spans="7:14">
      <c r="G424" s="110"/>
      <c r="H424" s="110"/>
      <c r="I424" s="110"/>
      <c r="J424" s="110"/>
      <c r="K424" s="110"/>
      <c r="L424" s="110"/>
      <c r="M424" s="110"/>
      <c r="N424" s="110"/>
    </row>
    <row r="425" spans="7:14">
      <c r="G425" s="110"/>
      <c r="H425" s="110"/>
      <c r="I425" s="110"/>
      <c r="J425" s="110"/>
      <c r="K425" s="110"/>
      <c r="L425" s="110"/>
      <c r="M425" s="110"/>
      <c r="N425" s="110"/>
    </row>
    <row r="426" spans="7:14">
      <c r="G426" s="110"/>
      <c r="H426" s="110"/>
      <c r="I426" s="110"/>
      <c r="J426" s="110"/>
      <c r="K426" s="110"/>
      <c r="L426" s="110"/>
      <c r="M426" s="110"/>
      <c r="N426" s="110"/>
    </row>
    <row r="427" spans="7:14">
      <c r="G427" s="110"/>
      <c r="H427" s="110"/>
      <c r="I427" s="110"/>
      <c r="J427" s="110"/>
      <c r="K427" s="110"/>
      <c r="L427" s="110"/>
      <c r="M427" s="110"/>
      <c r="N427" s="110"/>
    </row>
    <row r="428" spans="7:14">
      <c r="G428" s="110"/>
      <c r="H428" s="110"/>
      <c r="I428" s="110"/>
      <c r="J428" s="110"/>
      <c r="K428" s="110"/>
      <c r="L428" s="110"/>
      <c r="M428" s="110"/>
      <c r="N428" s="110"/>
    </row>
    <row r="429" spans="7:14">
      <c r="G429" s="110"/>
      <c r="H429" s="110"/>
      <c r="I429" s="110"/>
      <c r="J429" s="110"/>
      <c r="K429" s="110"/>
      <c r="L429" s="110"/>
      <c r="M429" s="110"/>
      <c r="N429" s="110"/>
    </row>
    <row r="430" spans="7:14">
      <c r="G430" s="110"/>
      <c r="H430" s="110"/>
      <c r="I430" s="110"/>
      <c r="J430" s="110"/>
      <c r="K430" s="110"/>
      <c r="L430" s="110"/>
      <c r="M430" s="110"/>
      <c r="N430" s="110"/>
    </row>
    <row r="431" spans="7:14">
      <c r="G431" s="110"/>
      <c r="H431" s="110"/>
      <c r="I431" s="110"/>
      <c r="J431" s="110"/>
    </row>
    <row r="432" spans="7:14">
      <c r="G432" s="110"/>
      <c r="H432" s="110"/>
      <c r="I432" s="110"/>
      <c r="J432" s="110"/>
    </row>
    <row r="433" spans="7:10">
      <c r="G433" s="110"/>
      <c r="H433" s="110"/>
      <c r="I433" s="110"/>
      <c r="J433" s="110"/>
    </row>
    <row r="434" spans="7:10">
      <c r="G434" s="110"/>
      <c r="H434" s="110"/>
      <c r="I434" s="110"/>
      <c r="J434" s="110"/>
    </row>
    <row r="435" spans="7:10">
      <c r="G435" s="110"/>
      <c r="H435" s="110"/>
      <c r="I435" s="110"/>
      <c r="J435" s="110"/>
    </row>
    <row r="436" spans="7:10">
      <c r="G436" s="110"/>
      <c r="H436" s="110"/>
      <c r="I436" s="110"/>
      <c r="J436" s="110"/>
    </row>
    <row r="437" spans="7:10">
      <c r="G437" s="110"/>
      <c r="H437" s="110"/>
      <c r="I437" s="110"/>
      <c r="J437" s="110"/>
    </row>
    <row r="438" spans="7:10">
      <c r="G438" s="110"/>
      <c r="H438" s="110"/>
      <c r="I438" s="110"/>
      <c r="J438" s="110"/>
    </row>
    <row r="439" spans="7:10">
      <c r="G439" s="110"/>
      <c r="H439" s="110"/>
      <c r="I439" s="110"/>
      <c r="J439" s="110"/>
    </row>
    <row r="440" spans="7:10">
      <c r="G440" s="110"/>
      <c r="H440" s="110"/>
      <c r="I440" s="110"/>
      <c r="J440" s="110"/>
    </row>
    <row r="441" spans="7:10">
      <c r="G441" s="110"/>
      <c r="H441" s="110"/>
      <c r="I441" s="110"/>
      <c r="J441" s="110"/>
    </row>
    <row r="442" spans="7:10">
      <c r="G442" s="110"/>
      <c r="H442" s="110"/>
      <c r="I442" s="110"/>
      <c r="J442" s="110"/>
    </row>
    <row r="443" spans="7:10">
      <c r="G443" s="110"/>
      <c r="H443" s="110"/>
      <c r="I443" s="110"/>
      <c r="J443" s="110"/>
    </row>
    <row r="444" spans="7:10">
      <c r="G444" s="110"/>
      <c r="H444" s="110"/>
      <c r="I444" s="110"/>
      <c r="J444" s="110"/>
    </row>
    <row r="445" spans="7:10">
      <c r="G445" s="110"/>
      <c r="H445" s="110"/>
      <c r="I445" s="110"/>
      <c r="J445" s="110"/>
    </row>
    <row r="446" spans="7:10">
      <c r="G446" s="110"/>
      <c r="H446" s="110"/>
      <c r="I446" s="110"/>
      <c r="J446" s="110"/>
    </row>
    <row r="447" spans="7:10">
      <c r="G447" s="110"/>
      <c r="H447" s="110"/>
      <c r="I447" s="110"/>
      <c r="J447" s="110"/>
    </row>
    <row r="448" spans="7:10">
      <c r="G448" s="110"/>
      <c r="H448" s="110"/>
      <c r="I448" s="110"/>
      <c r="J448" s="110"/>
    </row>
    <row r="449" spans="7:10">
      <c r="G449" s="110"/>
      <c r="H449" s="110"/>
      <c r="I449" s="110"/>
      <c r="J449" s="110"/>
    </row>
  </sheetData>
  <mergeCells count="300">
    <mergeCell ref="B303:B304"/>
    <mergeCell ref="B82:B155"/>
    <mergeCell ref="B156:B231"/>
    <mergeCell ref="B232:B302"/>
    <mergeCell ref="B1:R1"/>
    <mergeCell ref="B2:R2"/>
    <mergeCell ref="B4:B5"/>
    <mergeCell ref="C4:F4"/>
    <mergeCell ref="G4:J4"/>
    <mergeCell ref="K4:N4"/>
    <mergeCell ref="B6:B81"/>
    <mergeCell ref="G50:G51"/>
    <mergeCell ref="H50:H51"/>
    <mergeCell ref="I50:I51"/>
    <mergeCell ref="J50:J51"/>
    <mergeCell ref="G56:G57"/>
    <mergeCell ref="H56:H57"/>
    <mergeCell ref="I56:I57"/>
    <mergeCell ref="J56:J57"/>
    <mergeCell ref="G58:G59"/>
    <mergeCell ref="H58:H59"/>
    <mergeCell ref="I58:I59"/>
    <mergeCell ref="J58:J59"/>
    <mergeCell ref="G52:G53"/>
    <mergeCell ref="H52:H53"/>
    <mergeCell ref="I52:I53"/>
    <mergeCell ref="J52:J53"/>
    <mergeCell ref="G54:G55"/>
    <mergeCell ref="H54:H55"/>
    <mergeCell ref="I54:I55"/>
    <mergeCell ref="J54:J55"/>
    <mergeCell ref="G64:G65"/>
    <mergeCell ref="H64:H65"/>
    <mergeCell ref="I64:I65"/>
    <mergeCell ref="J64:J65"/>
    <mergeCell ref="G66:G67"/>
    <mergeCell ref="H66:H67"/>
    <mergeCell ref="I66:I67"/>
    <mergeCell ref="J66:J67"/>
    <mergeCell ref="G60:G61"/>
    <mergeCell ref="H60:H61"/>
    <mergeCell ref="I60:I61"/>
    <mergeCell ref="J60:J61"/>
    <mergeCell ref="G62:G63"/>
    <mergeCell ref="H62:H63"/>
    <mergeCell ref="I62:I63"/>
    <mergeCell ref="J62:J63"/>
    <mergeCell ref="G72:G73"/>
    <mergeCell ref="H72:H73"/>
    <mergeCell ref="I72:I73"/>
    <mergeCell ref="J72:J73"/>
    <mergeCell ref="G74:G75"/>
    <mergeCell ref="H74:H75"/>
    <mergeCell ref="I74:I75"/>
    <mergeCell ref="J74:J75"/>
    <mergeCell ref="G68:G69"/>
    <mergeCell ref="H68:H69"/>
    <mergeCell ref="I68:I69"/>
    <mergeCell ref="J68:J69"/>
    <mergeCell ref="G70:G71"/>
    <mergeCell ref="H70:H71"/>
    <mergeCell ref="I70:I71"/>
    <mergeCell ref="J70:J71"/>
    <mergeCell ref="G80:G81"/>
    <mergeCell ref="H80:H81"/>
    <mergeCell ref="I80:I81"/>
    <mergeCell ref="J80:J81"/>
    <mergeCell ref="G82:G83"/>
    <mergeCell ref="H82:H83"/>
    <mergeCell ref="I82:I83"/>
    <mergeCell ref="J82:J83"/>
    <mergeCell ref="G76:G77"/>
    <mergeCell ref="H76:H77"/>
    <mergeCell ref="I76:I77"/>
    <mergeCell ref="J76:J77"/>
    <mergeCell ref="G78:G79"/>
    <mergeCell ref="H78:H79"/>
    <mergeCell ref="I78:I79"/>
    <mergeCell ref="J78:J79"/>
    <mergeCell ref="G88:G89"/>
    <mergeCell ref="H88:H89"/>
    <mergeCell ref="I88:I89"/>
    <mergeCell ref="J88:J89"/>
    <mergeCell ref="G90:G91"/>
    <mergeCell ref="H90:H91"/>
    <mergeCell ref="I90:I91"/>
    <mergeCell ref="J90:J91"/>
    <mergeCell ref="G84:G85"/>
    <mergeCell ref="H84:H85"/>
    <mergeCell ref="I84:I85"/>
    <mergeCell ref="J84:J85"/>
    <mergeCell ref="G86:G87"/>
    <mergeCell ref="H86:H87"/>
    <mergeCell ref="I86:I87"/>
    <mergeCell ref="J86:J87"/>
    <mergeCell ref="G96:G97"/>
    <mergeCell ref="H96:H97"/>
    <mergeCell ref="I96:I97"/>
    <mergeCell ref="J96:J97"/>
    <mergeCell ref="G102:G104"/>
    <mergeCell ref="H102:H104"/>
    <mergeCell ref="I102:I104"/>
    <mergeCell ref="J102:J104"/>
    <mergeCell ref="G92:G93"/>
    <mergeCell ref="H92:H93"/>
    <mergeCell ref="I92:I93"/>
    <mergeCell ref="J92:J93"/>
    <mergeCell ref="G94:G95"/>
    <mergeCell ref="H94:H95"/>
    <mergeCell ref="I94:I95"/>
    <mergeCell ref="J94:J95"/>
    <mergeCell ref="G111:G113"/>
    <mergeCell ref="H111:H113"/>
    <mergeCell ref="I111:I113"/>
    <mergeCell ref="J111:J113"/>
    <mergeCell ref="G114:G117"/>
    <mergeCell ref="H114:H117"/>
    <mergeCell ref="I114:I117"/>
    <mergeCell ref="J114:J117"/>
    <mergeCell ref="G105:G107"/>
    <mergeCell ref="H105:H107"/>
    <mergeCell ref="I105:I107"/>
    <mergeCell ref="J105:J107"/>
    <mergeCell ref="G108:G110"/>
    <mergeCell ref="H108:H110"/>
    <mergeCell ref="I108:I110"/>
    <mergeCell ref="J108:J110"/>
    <mergeCell ref="G126:G129"/>
    <mergeCell ref="I126:I129"/>
    <mergeCell ref="H126:H129"/>
    <mergeCell ref="J126:J129"/>
    <mergeCell ref="G130:G135"/>
    <mergeCell ref="H130:H135"/>
    <mergeCell ref="I130:I135"/>
    <mergeCell ref="J130:J135"/>
    <mergeCell ref="G118:G121"/>
    <mergeCell ref="H118:H121"/>
    <mergeCell ref="I118:I121"/>
    <mergeCell ref="J118:J121"/>
    <mergeCell ref="G122:G125"/>
    <mergeCell ref="H122:H125"/>
    <mergeCell ref="I122:I125"/>
    <mergeCell ref="J122:J125"/>
    <mergeCell ref="G136:G141"/>
    <mergeCell ref="H136:H141"/>
    <mergeCell ref="I136:I141"/>
    <mergeCell ref="J136:J141"/>
    <mergeCell ref="G142:G147"/>
    <mergeCell ref="H142:H147"/>
    <mergeCell ref="I142:I147"/>
    <mergeCell ref="J142:J147"/>
    <mergeCell ref="H154:H155"/>
    <mergeCell ref="G154:G155"/>
    <mergeCell ref="J148:J153"/>
    <mergeCell ref="I148:I153"/>
    <mergeCell ref="H148:H153"/>
    <mergeCell ref="G148:G153"/>
    <mergeCell ref="K192:K193"/>
    <mergeCell ref="L192:L193"/>
    <mergeCell ref="M192:M193"/>
    <mergeCell ref="N192:N193"/>
    <mergeCell ref="K194:K195"/>
    <mergeCell ref="L194:L195"/>
    <mergeCell ref="M194:M195"/>
    <mergeCell ref="N194:N195"/>
    <mergeCell ref="I154:I155"/>
    <mergeCell ref="J154:J155"/>
    <mergeCell ref="J156:J157"/>
    <mergeCell ref="I156:I157"/>
    <mergeCell ref="M216:M223"/>
    <mergeCell ref="N216:N223"/>
    <mergeCell ref="O240:O241"/>
    <mergeCell ref="M202:M203"/>
    <mergeCell ref="N202:N203"/>
    <mergeCell ref="K196:K197"/>
    <mergeCell ref="L196:L197"/>
    <mergeCell ref="M196:M197"/>
    <mergeCell ref="N196:N197"/>
    <mergeCell ref="K198:K199"/>
    <mergeCell ref="L198:L199"/>
    <mergeCell ref="M198:M199"/>
    <mergeCell ref="N198:N199"/>
    <mergeCell ref="R232:R233"/>
    <mergeCell ref="O234:O239"/>
    <mergeCell ref="R234:R239"/>
    <mergeCell ref="O208:O215"/>
    <mergeCell ref="R208:R215"/>
    <mergeCell ref="K242:K243"/>
    <mergeCell ref="L242:L243"/>
    <mergeCell ref="M242:M243"/>
    <mergeCell ref="N242:N243"/>
    <mergeCell ref="O216:O223"/>
    <mergeCell ref="K240:K241"/>
    <mergeCell ref="L240:L241"/>
    <mergeCell ref="M240:M241"/>
    <mergeCell ref="N240:N241"/>
    <mergeCell ref="K224:K231"/>
    <mergeCell ref="L224:L231"/>
    <mergeCell ref="M224:M231"/>
    <mergeCell ref="N224:N231"/>
    <mergeCell ref="K208:K215"/>
    <mergeCell ref="L208:L215"/>
    <mergeCell ref="M208:M215"/>
    <mergeCell ref="N208:N215"/>
    <mergeCell ref="K216:K223"/>
    <mergeCell ref="L216:L223"/>
    <mergeCell ref="O252:O253"/>
    <mergeCell ref="R252:R253"/>
    <mergeCell ref="O254:O255"/>
    <mergeCell ref="R254:R255"/>
    <mergeCell ref="O256:O257"/>
    <mergeCell ref="R256:R257"/>
    <mergeCell ref="O246:O247"/>
    <mergeCell ref="R246:R247"/>
    <mergeCell ref="O248:O249"/>
    <mergeCell ref="R248:R249"/>
    <mergeCell ref="O250:O251"/>
    <mergeCell ref="R250:R251"/>
    <mergeCell ref="P248:P249"/>
    <mergeCell ref="P250:P251"/>
    <mergeCell ref="P252:P253"/>
    <mergeCell ref="P254:P255"/>
    <mergeCell ref="P256:P257"/>
    <mergeCell ref="Q248:Q249"/>
    <mergeCell ref="Q250:Q251"/>
    <mergeCell ref="Q252:Q253"/>
    <mergeCell ref="Q254:Q255"/>
    <mergeCell ref="Q256:Q257"/>
    <mergeCell ref="O274:O277"/>
    <mergeCell ref="R274:R277"/>
    <mergeCell ref="O262:O265"/>
    <mergeCell ref="R262:R265"/>
    <mergeCell ref="O266:O269"/>
    <mergeCell ref="R266:R269"/>
    <mergeCell ref="O270:O273"/>
    <mergeCell ref="R270:R273"/>
    <mergeCell ref="O258:O259"/>
    <mergeCell ref="R258:R259"/>
    <mergeCell ref="O260:O261"/>
    <mergeCell ref="R260:R261"/>
    <mergeCell ref="P258:P259"/>
    <mergeCell ref="P260:P261"/>
    <mergeCell ref="P262:P265"/>
    <mergeCell ref="P266:P269"/>
    <mergeCell ref="P270:P273"/>
    <mergeCell ref="P274:P277"/>
    <mergeCell ref="Q258:Q259"/>
    <mergeCell ref="Q260:Q261"/>
    <mergeCell ref="Q262:Q265"/>
    <mergeCell ref="Q266:Q269"/>
    <mergeCell ref="Q270:Q273"/>
    <mergeCell ref="Q274:Q277"/>
    <mergeCell ref="H156:H157"/>
    <mergeCell ref="G156:G157"/>
    <mergeCell ref="K234:K239"/>
    <mergeCell ref="L234:L239"/>
    <mergeCell ref="M234:M239"/>
    <mergeCell ref="N234:N239"/>
    <mergeCell ref="K232:K233"/>
    <mergeCell ref="L232:L233"/>
    <mergeCell ref="M232:M233"/>
    <mergeCell ref="N232:N233"/>
    <mergeCell ref="K204:K205"/>
    <mergeCell ref="L204:L205"/>
    <mergeCell ref="M204:M205"/>
    <mergeCell ref="N204:N205"/>
    <mergeCell ref="K206:K207"/>
    <mergeCell ref="L206:L207"/>
    <mergeCell ref="M206:M207"/>
    <mergeCell ref="N206:N207"/>
    <mergeCell ref="K200:K201"/>
    <mergeCell ref="L200:L201"/>
    <mergeCell ref="M200:M201"/>
    <mergeCell ref="N200:N201"/>
    <mergeCell ref="K202:K203"/>
    <mergeCell ref="L202:L203"/>
    <mergeCell ref="O4:R4"/>
    <mergeCell ref="P208:P215"/>
    <mergeCell ref="P216:P223"/>
    <mergeCell ref="P224:P231"/>
    <mergeCell ref="P232:P233"/>
    <mergeCell ref="P234:P239"/>
    <mergeCell ref="P240:P241"/>
    <mergeCell ref="P242:P243"/>
    <mergeCell ref="P246:P247"/>
    <mergeCell ref="Q246:Q247"/>
    <mergeCell ref="Q224:Q231"/>
    <mergeCell ref="Q232:Q233"/>
    <mergeCell ref="Q234:Q239"/>
    <mergeCell ref="Q240:Q241"/>
    <mergeCell ref="Q242:Q243"/>
    <mergeCell ref="Q208:Q215"/>
    <mergeCell ref="Q216:Q223"/>
    <mergeCell ref="R240:R241"/>
    <mergeCell ref="O242:O243"/>
    <mergeCell ref="R242:R243"/>
    <mergeCell ref="R216:R223"/>
    <mergeCell ref="O224:O231"/>
    <mergeCell ref="R224:R231"/>
    <mergeCell ref="O232:O233"/>
  </mergeCells>
  <phoneticPr fontId="2"/>
  <pageMargins left="0.78740157480314965" right="0.78740157480314965" top="0.78740157480314965" bottom="0.78740157480314965" header="0.39370078740157483" footer="0.19685039370078741"/>
  <pageSetup paperSize="9" scale="66" firstPageNumber="7" fitToHeight="4" orientation="portrait" useFirstPageNumber="1" r:id="rId1"/>
  <headerFooter alignWithMargins="0">
    <oddFooter>&amp;C&amp;12&amp;P</oddFooter>
  </headerFooter>
  <rowBreaks count="3" manualBreakCount="3">
    <brk id="81" min="1" max="17" man="1"/>
    <brk id="155" min="1" max="17" man="1"/>
    <brk id="231" min="1" max="1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K366"/>
  <sheetViews>
    <sheetView view="pageBreakPreview" zoomScaleNormal="100" zoomScaleSheetLayoutView="100" workbookViewId="0">
      <pane xSplit="2" ySplit="5" topLeftCell="C6" activePane="bottomRight" state="frozen"/>
      <selection sqref="A1:P1"/>
      <selection pane="topRight" sqref="A1:P1"/>
      <selection pane="bottomLeft" sqref="A1:P1"/>
      <selection pane="bottomRight" activeCell="M197" sqref="M197"/>
    </sheetView>
  </sheetViews>
  <sheetFormatPr defaultColWidth="9.375" defaultRowHeight="10.8"/>
  <cols>
    <col min="1" max="1" width="2.625" style="5" customWidth="1"/>
    <col min="2" max="2" width="6.375" style="5" customWidth="1"/>
    <col min="3" max="3" width="5.625" style="5" customWidth="1"/>
    <col min="4" max="6" width="12.875" style="5" customWidth="1"/>
    <col min="7" max="7" width="5.625" style="5" customWidth="1"/>
    <col min="8" max="10" width="12.875" style="5" customWidth="1"/>
    <col min="11" max="16384" width="9.375" style="5"/>
  </cols>
  <sheetData>
    <row r="1" spans="2:11" ht="22.5" customHeight="1">
      <c r="B1" s="1077" t="s">
        <v>6</v>
      </c>
      <c r="C1" s="1077"/>
      <c r="D1" s="1077"/>
      <c r="E1" s="1077"/>
      <c r="F1" s="1077"/>
      <c r="G1" s="1077"/>
      <c r="H1" s="1077"/>
      <c r="I1" s="1077"/>
      <c r="J1" s="1077"/>
      <c r="K1" s="6"/>
    </row>
    <row r="2" spans="2:11" ht="15" customHeight="1">
      <c r="B2" s="1078" t="s">
        <v>7</v>
      </c>
      <c r="C2" s="1078"/>
      <c r="D2" s="1078"/>
      <c r="E2" s="1078"/>
      <c r="F2" s="1078"/>
      <c r="G2" s="1078"/>
      <c r="H2" s="1078"/>
      <c r="I2" s="1078"/>
      <c r="J2" s="1078"/>
      <c r="K2" s="6"/>
    </row>
    <row r="3" spans="2:11" ht="12" customHeight="1" thickBot="1">
      <c r="J3" s="8" t="s">
        <v>8</v>
      </c>
      <c r="K3" s="6"/>
    </row>
    <row r="4" spans="2:11" ht="17.25" customHeight="1">
      <c r="B4" s="1054" t="s">
        <v>15</v>
      </c>
      <c r="C4" s="1006" t="s">
        <v>3</v>
      </c>
      <c r="D4" s="1007"/>
      <c r="E4" s="1007"/>
      <c r="F4" s="1007"/>
      <c r="G4" s="1006" t="s">
        <v>103</v>
      </c>
      <c r="H4" s="1007"/>
      <c r="I4" s="1007"/>
      <c r="J4" s="1008"/>
      <c r="K4" s="6"/>
    </row>
    <row r="5" spans="2:11" ht="17.25" customHeight="1">
      <c r="B5" s="1063"/>
      <c r="C5" s="2" t="s">
        <v>0</v>
      </c>
      <c r="D5" s="9" t="s">
        <v>9</v>
      </c>
      <c r="E5" s="14" t="s">
        <v>10</v>
      </c>
      <c r="F5" s="56" t="s">
        <v>11</v>
      </c>
      <c r="G5" s="2" t="s">
        <v>0</v>
      </c>
      <c r="H5" s="9" t="s">
        <v>9</v>
      </c>
      <c r="I5" s="14" t="s">
        <v>10</v>
      </c>
      <c r="J5" s="4" t="s">
        <v>11</v>
      </c>
      <c r="K5" s="6"/>
    </row>
    <row r="6" spans="2:11" ht="13.5" customHeight="1">
      <c r="B6" s="1065" t="s">
        <v>518</v>
      </c>
      <c r="C6" s="140">
        <v>1</v>
      </c>
      <c r="D6" s="141">
        <v>264300</v>
      </c>
      <c r="E6" s="142">
        <f>ROUNDDOWN(D6*0.05,0)</f>
        <v>13215</v>
      </c>
      <c r="F6" s="662">
        <f t="shared" ref="F6:F40" si="0">D6+E6</f>
        <v>277515</v>
      </c>
      <c r="G6" s="143"/>
      <c r="H6" s="144"/>
      <c r="I6" s="655"/>
      <c r="J6" s="661"/>
    </row>
    <row r="7" spans="2:11" ht="13.5" customHeight="1">
      <c r="B7" s="1079"/>
      <c r="C7" s="145">
        <v>2</v>
      </c>
      <c r="D7" s="146">
        <v>265700</v>
      </c>
      <c r="E7" s="147">
        <f t="shared" ref="E7:E70" si="1">ROUNDDOWN(D7*0.05,0)</f>
        <v>13285</v>
      </c>
      <c r="F7" s="372">
        <f t="shared" si="0"/>
        <v>278985</v>
      </c>
      <c r="G7" s="143"/>
      <c r="H7" s="144"/>
      <c r="I7" s="655"/>
      <c r="J7" s="661"/>
    </row>
    <row r="8" spans="2:11" ht="13.5" customHeight="1">
      <c r="B8" s="1079"/>
      <c r="C8" s="145">
        <v>3</v>
      </c>
      <c r="D8" s="146">
        <v>267300</v>
      </c>
      <c r="E8" s="147">
        <f t="shared" si="1"/>
        <v>13365</v>
      </c>
      <c r="F8" s="372">
        <f t="shared" si="0"/>
        <v>280665</v>
      </c>
      <c r="G8" s="143"/>
      <c r="H8" s="144"/>
      <c r="I8" s="655"/>
      <c r="J8" s="661"/>
    </row>
    <row r="9" spans="2:11" ht="13.5" customHeight="1">
      <c r="B9" s="1079"/>
      <c r="C9" s="148">
        <v>4</v>
      </c>
      <c r="D9" s="645">
        <v>268700</v>
      </c>
      <c r="E9" s="149">
        <f t="shared" si="1"/>
        <v>13435</v>
      </c>
      <c r="F9" s="657">
        <f t="shared" si="0"/>
        <v>282135</v>
      </c>
      <c r="G9" s="143"/>
      <c r="H9" s="144"/>
      <c r="I9" s="655"/>
      <c r="J9" s="661"/>
    </row>
    <row r="10" spans="2:11" ht="13.5" customHeight="1">
      <c r="B10" s="1079"/>
      <c r="C10" s="150">
        <v>5</v>
      </c>
      <c r="D10" s="151">
        <v>270200</v>
      </c>
      <c r="E10" s="152">
        <f t="shared" si="1"/>
        <v>13510</v>
      </c>
      <c r="F10" s="660">
        <f t="shared" si="0"/>
        <v>283710</v>
      </c>
      <c r="G10" s="143"/>
      <c r="H10" s="144"/>
      <c r="I10" s="655"/>
      <c r="J10" s="661"/>
    </row>
    <row r="11" spans="2:11" ht="13.5" customHeight="1">
      <c r="B11" s="1079"/>
      <c r="C11" s="153">
        <v>6</v>
      </c>
      <c r="D11" s="146">
        <v>271500</v>
      </c>
      <c r="E11" s="147">
        <f t="shared" si="1"/>
        <v>13575</v>
      </c>
      <c r="F11" s="372">
        <f t="shared" si="0"/>
        <v>285075</v>
      </c>
      <c r="G11" s="143"/>
      <c r="H11" s="144"/>
      <c r="I11" s="655"/>
      <c r="J11" s="661"/>
    </row>
    <row r="12" spans="2:11" ht="13.5" customHeight="1">
      <c r="B12" s="1079"/>
      <c r="C12" s="153">
        <v>7</v>
      </c>
      <c r="D12" s="146">
        <v>272700</v>
      </c>
      <c r="E12" s="147">
        <f t="shared" si="1"/>
        <v>13635</v>
      </c>
      <c r="F12" s="372">
        <f t="shared" si="0"/>
        <v>286335</v>
      </c>
      <c r="G12" s="143"/>
      <c r="H12" s="144"/>
      <c r="I12" s="655"/>
      <c r="J12" s="661"/>
    </row>
    <row r="13" spans="2:11" ht="13.5" customHeight="1">
      <c r="B13" s="1079"/>
      <c r="C13" s="154">
        <v>8</v>
      </c>
      <c r="D13" s="155">
        <v>274000</v>
      </c>
      <c r="E13" s="156">
        <f t="shared" si="1"/>
        <v>13700</v>
      </c>
      <c r="F13" s="375">
        <f t="shared" si="0"/>
        <v>287700</v>
      </c>
      <c r="G13" s="143"/>
      <c r="H13" s="144"/>
      <c r="I13" s="655"/>
      <c r="J13" s="661"/>
    </row>
    <row r="14" spans="2:11" ht="13.5" customHeight="1">
      <c r="B14" s="1079"/>
      <c r="C14" s="157">
        <v>9</v>
      </c>
      <c r="D14" s="141">
        <v>275100</v>
      </c>
      <c r="E14" s="152">
        <f t="shared" si="1"/>
        <v>13755</v>
      </c>
      <c r="F14" s="660">
        <f t="shared" si="0"/>
        <v>288855</v>
      </c>
      <c r="G14" s="143"/>
      <c r="H14" s="144"/>
      <c r="I14" s="655"/>
      <c r="J14" s="661"/>
    </row>
    <row r="15" spans="2:11" ht="13.5" customHeight="1">
      <c r="B15" s="1079"/>
      <c r="C15" s="153">
        <v>10</v>
      </c>
      <c r="D15" s="146">
        <v>276200</v>
      </c>
      <c r="E15" s="147">
        <f t="shared" si="1"/>
        <v>13810</v>
      </c>
      <c r="F15" s="372">
        <f t="shared" si="0"/>
        <v>290010</v>
      </c>
      <c r="G15" s="143"/>
      <c r="H15" s="144"/>
      <c r="I15" s="655"/>
      <c r="J15" s="661"/>
    </row>
    <row r="16" spans="2:11" ht="13.5" customHeight="1">
      <c r="B16" s="1079"/>
      <c r="C16" s="153">
        <v>11</v>
      </c>
      <c r="D16" s="146">
        <v>277200</v>
      </c>
      <c r="E16" s="147">
        <f t="shared" si="1"/>
        <v>13860</v>
      </c>
      <c r="F16" s="372">
        <f t="shared" si="0"/>
        <v>291060</v>
      </c>
      <c r="G16" s="143"/>
      <c r="H16" s="144"/>
      <c r="I16" s="655"/>
      <c r="J16" s="661"/>
    </row>
    <row r="17" spans="2:10" ht="13.5" customHeight="1">
      <c r="B17" s="1079"/>
      <c r="C17" s="158">
        <v>12</v>
      </c>
      <c r="D17" s="645">
        <v>278300</v>
      </c>
      <c r="E17" s="156">
        <f t="shared" si="1"/>
        <v>13915</v>
      </c>
      <c r="F17" s="375">
        <f t="shared" si="0"/>
        <v>292215</v>
      </c>
      <c r="G17" s="143"/>
      <c r="H17" s="144"/>
      <c r="I17" s="655"/>
      <c r="J17" s="661"/>
    </row>
    <row r="18" spans="2:10" ht="13.5" customHeight="1">
      <c r="B18" s="1079"/>
      <c r="C18" s="150">
        <v>13</v>
      </c>
      <c r="D18" s="151">
        <v>279700</v>
      </c>
      <c r="E18" s="152">
        <f t="shared" si="1"/>
        <v>13985</v>
      </c>
      <c r="F18" s="660">
        <f t="shared" si="0"/>
        <v>293685</v>
      </c>
      <c r="G18" s="143"/>
      <c r="H18" s="144"/>
      <c r="I18" s="655"/>
      <c r="J18" s="661"/>
    </row>
    <row r="19" spans="2:10" ht="13.5" customHeight="1">
      <c r="B19" s="1079"/>
      <c r="C19" s="153">
        <v>14</v>
      </c>
      <c r="D19" s="146">
        <v>281400</v>
      </c>
      <c r="E19" s="147">
        <f t="shared" si="1"/>
        <v>14070</v>
      </c>
      <c r="F19" s="372">
        <f t="shared" si="0"/>
        <v>295470</v>
      </c>
      <c r="G19" s="143"/>
      <c r="H19" s="144"/>
      <c r="I19" s="655"/>
      <c r="J19" s="661"/>
    </row>
    <row r="20" spans="2:10" ht="13.5" customHeight="1">
      <c r="B20" s="1079"/>
      <c r="C20" s="153">
        <v>15</v>
      </c>
      <c r="D20" s="146">
        <v>283100</v>
      </c>
      <c r="E20" s="147">
        <f t="shared" si="1"/>
        <v>14155</v>
      </c>
      <c r="F20" s="372">
        <f t="shared" si="0"/>
        <v>297255</v>
      </c>
      <c r="G20" s="143"/>
      <c r="H20" s="144"/>
      <c r="I20" s="655"/>
      <c r="J20" s="661"/>
    </row>
    <row r="21" spans="2:10" ht="13.5" customHeight="1">
      <c r="B21" s="1079"/>
      <c r="C21" s="154">
        <v>16</v>
      </c>
      <c r="D21" s="155">
        <v>284800</v>
      </c>
      <c r="E21" s="156">
        <f t="shared" si="1"/>
        <v>14240</v>
      </c>
      <c r="F21" s="375">
        <f t="shared" si="0"/>
        <v>299040</v>
      </c>
      <c r="G21" s="143"/>
      <c r="H21" s="144"/>
      <c r="I21" s="655"/>
      <c r="J21" s="661"/>
    </row>
    <row r="22" spans="2:10" ht="13.5" customHeight="1">
      <c r="B22" s="1079"/>
      <c r="C22" s="157">
        <v>17</v>
      </c>
      <c r="D22" s="141">
        <v>286400</v>
      </c>
      <c r="E22" s="152">
        <f t="shared" si="1"/>
        <v>14320</v>
      </c>
      <c r="F22" s="660">
        <f t="shared" si="0"/>
        <v>300720</v>
      </c>
      <c r="G22" s="143"/>
      <c r="H22" s="144"/>
      <c r="I22" s="655"/>
      <c r="J22" s="661"/>
    </row>
    <row r="23" spans="2:10" ht="13.5" customHeight="1">
      <c r="B23" s="1079"/>
      <c r="C23" s="153">
        <v>18</v>
      </c>
      <c r="D23" s="146">
        <v>288400</v>
      </c>
      <c r="E23" s="147">
        <f t="shared" si="1"/>
        <v>14420</v>
      </c>
      <c r="F23" s="372">
        <f t="shared" si="0"/>
        <v>302820</v>
      </c>
      <c r="G23" s="143"/>
      <c r="H23" s="144"/>
      <c r="I23" s="655"/>
      <c r="J23" s="661"/>
    </row>
    <row r="24" spans="2:10" ht="13.5" customHeight="1">
      <c r="B24" s="1079"/>
      <c r="C24" s="153">
        <v>19</v>
      </c>
      <c r="D24" s="146">
        <v>290600</v>
      </c>
      <c r="E24" s="147">
        <f t="shared" si="1"/>
        <v>14530</v>
      </c>
      <c r="F24" s="372">
        <f t="shared" si="0"/>
        <v>305130</v>
      </c>
      <c r="G24" s="143"/>
      <c r="H24" s="144"/>
      <c r="I24" s="655"/>
      <c r="J24" s="661"/>
    </row>
    <row r="25" spans="2:10" ht="13.5" customHeight="1">
      <c r="B25" s="1079"/>
      <c r="C25" s="158">
        <v>20</v>
      </c>
      <c r="D25" s="645">
        <v>292900</v>
      </c>
      <c r="E25" s="156">
        <f t="shared" si="1"/>
        <v>14645</v>
      </c>
      <c r="F25" s="375">
        <f t="shared" si="0"/>
        <v>307545</v>
      </c>
      <c r="G25" s="143"/>
      <c r="H25" s="144"/>
      <c r="I25" s="655"/>
      <c r="J25" s="661"/>
    </row>
    <row r="26" spans="2:10" ht="13.5" customHeight="1">
      <c r="B26" s="1079"/>
      <c r="C26" s="150">
        <v>21</v>
      </c>
      <c r="D26" s="151">
        <v>295100</v>
      </c>
      <c r="E26" s="152">
        <f t="shared" si="1"/>
        <v>14755</v>
      </c>
      <c r="F26" s="660">
        <f t="shared" si="0"/>
        <v>309855</v>
      </c>
      <c r="G26" s="143"/>
      <c r="H26" s="144"/>
      <c r="I26" s="655"/>
      <c r="J26" s="661"/>
    </row>
    <row r="27" spans="2:10" ht="13.5" customHeight="1">
      <c r="B27" s="1079"/>
      <c r="C27" s="153">
        <v>22</v>
      </c>
      <c r="D27" s="146">
        <v>297300</v>
      </c>
      <c r="E27" s="147">
        <f t="shared" si="1"/>
        <v>14865</v>
      </c>
      <c r="F27" s="372">
        <f t="shared" si="0"/>
        <v>312165</v>
      </c>
      <c r="G27" s="143"/>
      <c r="H27" s="144"/>
      <c r="I27" s="655"/>
      <c r="J27" s="661"/>
    </row>
    <row r="28" spans="2:10" ht="13.5" customHeight="1">
      <c r="B28" s="1079"/>
      <c r="C28" s="153">
        <v>23</v>
      </c>
      <c r="D28" s="146">
        <v>300000</v>
      </c>
      <c r="E28" s="147">
        <f t="shared" si="1"/>
        <v>15000</v>
      </c>
      <c r="F28" s="372">
        <f t="shared" si="0"/>
        <v>315000</v>
      </c>
      <c r="G28" s="143"/>
      <c r="H28" s="144"/>
      <c r="I28" s="655"/>
      <c r="J28" s="661"/>
    </row>
    <row r="29" spans="2:10" ht="13.5" customHeight="1">
      <c r="B29" s="1079"/>
      <c r="C29" s="154">
        <v>24</v>
      </c>
      <c r="D29" s="155">
        <v>302300</v>
      </c>
      <c r="E29" s="156">
        <f t="shared" si="1"/>
        <v>15115</v>
      </c>
      <c r="F29" s="375">
        <f t="shared" si="0"/>
        <v>317415</v>
      </c>
      <c r="G29" s="143"/>
      <c r="H29" s="144"/>
      <c r="I29" s="655"/>
      <c r="J29" s="661"/>
    </row>
    <row r="30" spans="2:10" ht="13.5" customHeight="1">
      <c r="B30" s="1079"/>
      <c r="C30" s="163">
        <v>25</v>
      </c>
      <c r="D30" s="141">
        <v>304400</v>
      </c>
      <c r="E30" s="152">
        <f t="shared" si="1"/>
        <v>15220</v>
      </c>
      <c r="F30" s="660">
        <f t="shared" si="0"/>
        <v>319620</v>
      </c>
      <c r="G30" s="143"/>
      <c r="H30" s="144"/>
      <c r="I30" s="655"/>
      <c r="J30" s="661"/>
    </row>
    <row r="31" spans="2:10" ht="13.5" customHeight="1">
      <c r="B31" s="1079"/>
      <c r="C31" s="154">
        <v>26</v>
      </c>
      <c r="D31" s="146">
        <v>306500</v>
      </c>
      <c r="E31" s="147">
        <f t="shared" si="1"/>
        <v>15325</v>
      </c>
      <c r="F31" s="372">
        <f t="shared" si="0"/>
        <v>321825</v>
      </c>
      <c r="G31" s="143"/>
      <c r="H31" s="144"/>
      <c r="I31" s="655"/>
      <c r="J31" s="661"/>
    </row>
    <row r="32" spans="2:10" ht="13.5" customHeight="1">
      <c r="B32" s="1079"/>
      <c r="C32" s="154">
        <v>27</v>
      </c>
      <c r="D32" s="146">
        <v>308400</v>
      </c>
      <c r="E32" s="147">
        <f t="shared" si="1"/>
        <v>15420</v>
      </c>
      <c r="F32" s="372">
        <f t="shared" si="0"/>
        <v>323820</v>
      </c>
      <c r="G32" s="143"/>
      <c r="H32" s="144"/>
      <c r="I32" s="655"/>
      <c r="J32" s="661"/>
    </row>
    <row r="33" spans="2:10" ht="13.5" customHeight="1">
      <c r="B33" s="1079"/>
      <c r="C33" s="158">
        <v>28</v>
      </c>
      <c r="D33" s="155">
        <v>310300</v>
      </c>
      <c r="E33" s="156">
        <f t="shared" si="1"/>
        <v>15515</v>
      </c>
      <c r="F33" s="375">
        <f t="shared" si="0"/>
        <v>325815</v>
      </c>
      <c r="G33" s="143"/>
      <c r="H33" s="144"/>
      <c r="I33" s="655"/>
      <c r="J33" s="661"/>
    </row>
    <row r="34" spans="2:10" ht="13.5" customHeight="1">
      <c r="B34" s="1079"/>
      <c r="C34" s="638">
        <v>29</v>
      </c>
      <c r="D34" s="640">
        <v>312000</v>
      </c>
      <c r="E34" s="640">
        <f t="shared" si="1"/>
        <v>15600</v>
      </c>
      <c r="F34" s="660">
        <f t="shared" si="0"/>
        <v>327600</v>
      </c>
      <c r="G34" s="143"/>
      <c r="H34" s="144"/>
      <c r="I34" s="655"/>
      <c r="J34" s="661"/>
    </row>
    <row r="35" spans="2:10" ht="13.5" customHeight="1">
      <c r="B35" s="1079"/>
      <c r="C35" s="643">
        <v>30</v>
      </c>
      <c r="D35" s="644">
        <v>313900</v>
      </c>
      <c r="E35" s="644">
        <f t="shared" si="1"/>
        <v>15695</v>
      </c>
      <c r="F35" s="657">
        <f t="shared" si="0"/>
        <v>329595</v>
      </c>
      <c r="G35" s="143"/>
      <c r="H35" s="144"/>
      <c r="I35" s="655"/>
      <c r="J35" s="661"/>
    </row>
    <row r="36" spans="2:10" ht="13.5" customHeight="1">
      <c r="B36" s="1079"/>
      <c r="C36" s="643">
        <v>31</v>
      </c>
      <c r="D36" s="644">
        <v>315700</v>
      </c>
      <c r="E36" s="644">
        <f t="shared" si="1"/>
        <v>15785</v>
      </c>
      <c r="F36" s="657">
        <f t="shared" si="0"/>
        <v>331485</v>
      </c>
      <c r="G36" s="143"/>
      <c r="H36" s="144"/>
      <c r="I36" s="655"/>
      <c r="J36" s="661"/>
    </row>
    <row r="37" spans="2:10" ht="13.5" customHeight="1">
      <c r="B37" s="1079"/>
      <c r="C37" s="643">
        <v>32</v>
      </c>
      <c r="D37" s="644">
        <v>317500</v>
      </c>
      <c r="E37" s="644">
        <f t="shared" si="1"/>
        <v>15875</v>
      </c>
      <c r="F37" s="657">
        <f t="shared" si="0"/>
        <v>333375</v>
      </c>
      <c r="G37" s="143"/>
      <c r="H37" s="144"/>
      <c r="I37" s="655"/>
      <c r="J37" s="661"/>
    </row>
    <row r="38" spans="2:10" ht="13.5" customHeight="1">
      <c r="B38" s="1079"/>
      <c r="C38" s="638">
        <v>33</v>
      </c>
      <c r="D38" s="642">
        <v>319200</v>
      </c>
      <c r="E38" s="640">
        <f t="shared" si="1"/>
        <v>15960</v>
      </c>
      <c r="F38" s="660">
        <f t="shared" si="0"/>
        <v>335160</v>
      </c>
      <c r="G38" s="143"/>
      <c r="H38" s="144"/>
      <c r="I38" s="655"/>
      <c r="J38" s="661"/>
    </row>
    <row r="39" spans="2:10" ht="13.5" customHeight="1">
      <c r="B39" s="1079"/>
      <c r="C39" s="643">
        <v>34</v>
      </c>
      <c r="D39" s="641">
        <v>321000</v>
      </c>
      <c r="E39" s="644">
        <f t="shared" si="1"/>
        <v>16050</v>
      </c>
      <c r="F39" s="657">
        <f t="shared" si="0"/>
        <v>337050</v>
      </c>
      <c r="G39" s="143"/>
      <c r="H39" s="144"/>
      <c r="I39" s="655"/>
      <c r="J39" s="661"/>
    </row>
    <row r="40" spans="2:10" ht="13.5" customHeight="1">
      <c r="B40" s="1079"/>
      <c r="C40" s="643">
        <v>35</v>
      </c>
      <c r="D40" s="641">
        <v>322800</v>
      </c>
      <c r="E40" s="644">
        <f t="shared" si="1"/>
        <v>16140</v>
      </c>
      <c r="F40" s="657">
        <f t="shared" si="0"/>
        <v>338940</v>
      </c>
      <c r="G40" s="143"/>
      <c r="H40" s="144"/>
      <c r="I40" s="655"/>
      <c r="J40" s="661"/>
    </row>
    <row r="41" spans="2:10" ht="13.5" customHeight="1">
      <c r="B41" s="1079"/>
      <c r="C41" s="643">
        <v>36</v>
      </c>
      <c r="D41" s="641">
        <v>324600</v>
      </c>
      <c r="E41" s="644">
        <f t="shared" si="1"/>
        <v>16230</v>
      </c>
      <c r="F41" s="657">
        <f t="shared" ref="F41:F73" si="2">D41+E41</f>
        <v>340830</v>
      </c>
      <c r="G41" s="159"/>
      <c r="H41" s="160"/>
      <c r="I41" s="161"/>
      <c r="J41" s="162"/>
    </row>
    <row r="42" spans="2:10" ht="13.5" customHeight="1">
      <c r="B42" s="1079"/>
      <c r="C42" s="648">
        <v>37</v>
      </c>
      <c r="D42" s="649">
        <v>326100</v>
      </c>
      <c r="E42" s="649">
        <f t="shared" si="1"/>
        <v>16305</v>
      </c>
      <c r="F42" s="558">
        <f t="shared" si="2"/>
        <v>342405</v>
      </c>
      <c r="G42" s="266">
        <v>1</v>
      </c>
      <c r="H42" s="169">
        <v>338100</v>
      </c>
      <c r="I42" s="168">
        <f>ROUNDDOWN(H42*0.05,0)</f>
        <v>16905</v>
      </c>
      <c r="J42" s="629">
        <f t="shared" ref="J42:J98" si="3">H42+I42</f>
        <v>355005</v>
      </c>
    </row>
    <row r="43" spans="2:10" ht="13.5" customHeight="1">
      <c r="B43" s="1079"/>
      <c r="C43" s="170">
        <v>38</v>
      </c>
      <c r="D43" s="653">
        <v>327900</v>
      </c>
      <c r="E43" s="653">
        <f t="shared" si="1"/>
        <v>16395</v>
      </c>
      <c r="F43" s="545">
        <f t="shared" si="2"/>
        <v>344295</v>
      </c>
      <c r="G43" s="267">
        <v>2</v>
      </c>
      <c r="H43" s="171">
        <v>340000</v>
      </c>
      <c r="I43" s="165">
        <f t="shared" ref="I43:I106" si="4">ROUNDDOWN(H43*0.05,0)</f>
        <v>17000</v>
      </c>
      <c r="J43" s="404">
        <f t="shared" si="3"/>
        <v>357000</v>
      </c>
    </row>
    <row r="44" spans="2:10" ht="13.5" customHeight="1">
      <c r="B44" s="1079"/>
      <c r="C44" s="170">
        <v>39</v>
      </c>
      <c r="D44" s="653">
        <v>330000</v>
      </c>
      <c r="E44" s="653">
        <f t="shared" si="1"/>
        <v>16500</v>
      </c>
      <c r="F44" s="545">
        <f t="shared" si="2"/>
        <v>346500</v>
      </c>
      <c r="G44" s="267">
        <v>3</v>
      </c>
      <c r="H44" s="171">
        <v>341900</v>
      </c>
      <c r="I44" s="165">
        <f t="shared" si="4"/>
        <v>17095</v>
      </c>
      <c r="J44" s="404">
        <f t="shared" si="3"/>
        <v>358995</v>
      </c>
    </row>
    <row r="45" spans="2:10" ht="13.5" customHeight="1">
      <c r="B45" s="1079"/>
      <c r="C45" s="170">
        <v>40</v>
      </c>
      <c r="D45" s="653">
        <v>331700</v>
      </c>
      <c r="E45" s="653">
        <f t="shared" si="1"/>
        <v>16585</v>
      </c>
      <c r="F45" s="545">
        <f t="shared" si="2"/>
        <v>348285</v>
      </c>
      <c r="G45" s="166">
        <v>4</v>
      </c>
      <c r="H45" s="172">
        <v>343700</v>
      </c>
      <c r="I45" s="167">
        <f t="shared" si="4"/>
        <v>17185</v>
      </c>
      <c r="J45" s="711">
        <f t="shared" si="3"/>
        <v>360885</v>
      </c>
    </row>
    <row r="46" spans="2:10" ht="13.5" customHeight="1">
      <c r="B46" s="1079"/>
      <c r="C46" s="638">
        <v>41</v>
      </c>
      <c r="D46" s="640">
        <v>333100</v>
      </c>
      <c r="E46" s="640">
        <f t="shared" si="1"/>
        <v>16655</v>
      </c>
      <c r="F46" s="660">
        <f t="shared" si="2"/>
        <v>349755</v>
      </c>
      <c r="G46" s="266">
        <v>5</v>
      </c>
      <c r="H46" s="169">
        <v>345300</v>
      </c>
      <c r="I46" s="168">
        <f t="shared" si="4"/>
        <v>17265</v>
      </c>
      <c r="J46" s="629">
        <f t="shared" si="3"/>
        <v>362565</v>
      </c>
    </row>
    <row r="47" spans="2:10" ht="13.5" customHeight="1">
      <c r="B47" s="1079"/>
      <c r="C47" s="643">
        <v>42</v>
      </c>
      <c r="D47" s="644">
        <v>335100</v>
      </c>
      <c r="E47" s="644">
        <f t="shared" si="1"/>
        <v>16755</v>
      </c>
      <c r="F47" s="657">
        <f t="shared" si="2"/>
        <v>351855</v>
      </c>
      <c r="G47" s="267">
        <v>6</v>
      </c>
      <c r="H47" s="171">
        <v>347300</v>
      </c>
      <c r="I47" s="165">
        <f t="shared" si="4"/>
        <v>17365</v>
      </c>
      <c r="J47" s="404">
        <f t="shared" si="3"/>
        <v>364665</v>
      </c>
    </row>
    <row r="48" spans="2:10" ht="13.5" customHeight="1">
      <c r="B48" s="1079"/>
      <c r="C48" s="643">
        <v>43</v>
      </c>
      <c r="D48" s="644">
        <v>336900</v>
      </c>
      <c r="E48" s="644">
        <f t="shared" si="1"/>
        <v>16845</v>
      </c>
      <c r="F48" s="657">
        <f t="shared" si="2"/>
        <v>353745</v>
      </c>
      <c r="G48" s="267">
        <v>7</v>
      </c>
      <c r="H48" s="171">
        <v>349200</v>
      </c>
      <c r="I48" s="165">
        <f t="shared" si="4"/>
        <v>17460</v>
      </c>
      <c r="J48" s="404">
        <f t="shared" si="3"/>
        <v>366660</v>
      </c>
    </row>
    <row r="49" spans="2:10" ht="13.5" customHeight="1">
      <c r="B49" s="1079"/>
      <c r="C49" s="643">
        <v>44</v>
      </c>
      <c r="D49" s="644">
        <v>338600</v>
      </c>
      <c r="E49" s="644">
        <f t="shared" si="1"/>
        <v>16930</v>
      </c>
      <c r="F49" s="657">
        <f t="shared" si="2"/>
        <v>355530</v>
      </c>
      <c r="G49" s="166">
        <v>8</v>
      </c>
      <c r="H49" s="172">
        <v>351100</v>
      </c>
      <c r="I49" s="167">
        <f t="shared" si="4"/>
        <v>17555</v>
      </c>
      <c r="J49" s="711">
        <f t="shared" si="3"/>
        <v>368655</v>
      </c>
    </row>
    <row r="50" spans="2:10" ht="13.5" customHeight="1">
      <c r="B50" s="1079"/>
      <c r="C50" s="638">
        <v>45</v>
      </c>
      <c r="D50" s="640">
        <v>340200</v>
      </c>
      <c r="E50" s="640">
        <f t="shared" si="1"/>
        <v>17010</v>
      </c>
      <c r="F50" s="660">
        <f t="shared" si="2"/>
        <v>357210</v>
      </c>
      <c r="G50" s="268">
        <v>9</v>
      </c>
      <c r="H50" s="269">
        <v>353000</v>
      </c>
      <c r="I50" s="269">
        <f t="shared" si="4"/>
        <v>17650</v>
      </c>
      <c r="J50" s="712">
        <f t="shared" si="3"/>
        <v>370650</v>
      </c>
    </row>
    <row r="51" spans="2:10" ht="13.5" customHeight="1">
      <c r="B51" s="1079"/>
      <c r="C51" s="643">
        <v>46</v>
      </c>
      <c r="D51" s="644">
        <v>342100</v>
      </c>
      <c r="E51" s="644">
        <f t="shared" si="1"/>
        <v>17105</v>
      </c>
      <c r="F51" s="657">
        <f t="shared" si="2"/>
        <v>359205</v>
      </c>
      <c r="G51" s="270">
        <v>10</v>
      </c>
      <c r="H51" s="173">
        <v>355200</v>
      </c>
      <c r="I51" s="713">
        <f t="shared" si="4"/>
        <v>17760</v>
      </c>
      <c r="J51" s="714">
        <f t="shared" si="3"/>
        <v>372960</v>
      </c>
    </row>
    <row r="52" spans="2:10" ht="13.5" customHeight="1">
      <c r="B52" s="1079"/>
      <c r="C52" s="643">
        <v>47</v>
      </c>
      <c r="D52" s="644">
        <v>344200</v>
      </c>
      <c r="E52" s="644">
        <f t="shared" si="1"/>
        <v>17210</v>
      </c>
      <c r="F52" s="657">
        <f t="shared" si="2"/>
        <v>361410</v>
      </c>
      <c r="G52" s="271">
        <v>11</v>
      </c>
      <c r="H52" s="173">
        <v>357200</v>
      </c>
      <c r="I52" s="173">
        <f t="shared" si="4"/>
        <v>17860</v>
      </c>
      <c r="J52" s="715">
        <f t="shared" si="3"/>
        <v>375060</v>
      </c>
    </row>
    <row r="53" spans="2:10" ht="13.5" customHeight="1">
      <c r="B53" s="1079"/>
      <c r="C53" s="166">
        <v>48</v>
      </c>
      <c r="D53" s="167">
        <v>346000</v>
      </c>
      <c r="E53" s="167">
        <f t="shared" si="1"/>
        <v>17300</v>
      </c>
      <c r="F53" s="346">
        <f t="shared" si="2"/>
        <v>363300</v>
      </c>
      <c r="G53" s="272">
        <v>12</v>
      </c>
      <c r="H53" s="273">
        <v>359000</v>
      </c>
      <c r="I53" s="716">
        <f t="shared" si="4"/>
        <v>17950</v>
      </c>
      <c r="J53" s="717">
        <f t="shared" si="3"/>
        <v>376950</v>
      </c>
    </row>
    <row r="54" spans="2:10" ht="13.5" customHeight="1">
      <c r="B54" s="1079"/>
      <c r="C54" s="638">
        <v>49</v>
      </c>
      <c r="D54" s="640">
        <v>347700</v>
      </c>
      <c r="E54" s="640">
        <f t="shared" si="1"/>
        <v>17385</v>
      </c>
      <c r="F54" s="660">
        <f t="shared" si="2"/>
        <v>365085</v>
      </c>
      <c r="G54" s="268">
        <v>13</v>
      </c>
      <c r="H54" s="269">
        <v>360500</v>
      </c>
      <c r="I54" s="269">
        <f t="shared" si="4"/>
        <v>18025</v>
      </c>
      <c r="J54" s="712">
        <f t="shared" si="3"/>
        <v>378525</v>
      </c>
    </row>
    <row r="55" spans="2:10" ht="13.5" customHeight="1">
      <c r="B55" s="1079"/>
      <c r="C55" s="643">
        <v>50</v>
      </c>
      <c r="D55" s="644">
        <v>349400</v>
      </c>
      <c r="E55" s="644">
        <f t="shared" si="1"/>
        <v>17470</v>
      </c>
      <c r="F55" s="657">
        <f t="shared" si="2"/>
        <v>366870</v>
      </c>
      <c r="G55" s="270">
        <v>14</v>
      </c>
      <c r="H55" s="173">
        <v>362300</v>
      </c>
      <c r="I55" s="713">
        <f t="shared" si="4"/>
        <v>18115</v>
      </c>
      <c r="J55" s="714">
        <f t="shared" si="3"/>
        <v>380415</v>
      </c>
    </row>
    <row r="56" spans="2:10" ht="13.5" customHeight="1">
      <c r="B56" s="1079"/>
      <c r="C56" s="643">
        <v>51</v>
      </c>
      <c r="D56" s="644">
        <v>351100</v>
      </c>
      <c r="E56" s="644">
        <f t="shared" si="1"/>
        <v>17555</v>
      </c>
      <c r="F56" s="657">
        <f t="shared" si="2"/>
        <v>368655</v>
      </c>
      <c r="G56" s="271">
        <v>15</v>
      </c>
      <c r="H56" s="173">
        <v>364000</v>
      </c>
      <c r="I56" s="173">
        <f t="shared" si="4"/>
        <v>18200</v>
      </c>
      <c r="J56" s="715">
        <f t="shared" si="3"/>
        <v>382200</v>
      </c>
    </row>
    <row r="57" spans="2:10" ht="13.5" customHeight="1">
      <c r="B57" s="1079"/>
      <c r="C57" s="643">
        <v>52</v>
      </c>
      <c r="D57" s="644">
        <v>353000</v>
      </c>
      <c r="E57" s="644">
        <f t="shared" si="1"/>
        <v>17650</v>
      </c>
      <c r="F57" s="657">
        <f t="shared" si="2"/>
        <v>370650</v>
      </c>
      <c r="G57" s="272">
        <v>16</v>
      </c>
      <c r="H57" s="273">
        <v>365700</v>
      </c>
      <c r="I57" s="716">
        <f t="shared" si="4"/>
        <v>18285</v>
      </c>
      <c r="J57" s="717">
        <f t="shared" si="3"/>
        <v>383985</v>
      </c>
    </row>
    <row r="58" spans="2:10" ht="13.5" customHeight="1">
      <c r="B58" s="1079"/>
      <c r="C58" s="638">
        <v>53</v>
      </c>
      <c r="D58" s="640">
        <v>354900</v>
      </c>
      <c r="E58" s="640">
        <f t="shared" si="1"/>
        <v>17745</v>
      </c>
      <c r="F58" s="660">
        <f t="shared" si="2"/>
        <v>372645</v>
      </c>
      <c r="G58" s="266">
        <v>17</v>
      </c>
      <c r="H58" s="168">
        <v>367400</v>
      </c>
      <c r="I58" s="168">
        <f t="shared" si="4"/>
        <v>18370</v>
      </c>
      <c r="J58" s="629">
        <f t="shared" si="3"/>
        <v>385770</v>
      </c>
    </row>
    <row r="59" spans="2:10" ht="13.5" customHeight="1">
      <c r="B59" s="1079"/>
      <c r="C59" s="643">
        <v>54</v>
      </c>
      <c r="D59" s="644">
        <v>356400</v>
      </c>
      <c r="E59" s="644">
        <f t="shared" si="1"/>
        <v>17820</v>
      </c>
      <c r="F59" s="657">
        <f t="shared" si="2"/>
        <v>374220</v>
      </c>
      <c r="G59" s="267">
        <v>18</v>
      </c>
      <c r="H59" s="165">
        <v>369100</v>
      </c>
      <c r="I59" s="165">
        <f t="shared" si="4"/>
        <v>18455</v>
      </c>
      <c r="J59" s="404">
        <f t="shared" si="3"/>
        <v>387555</v>
      </c>
    </row>
    <row r="60" spans="2:10" ht="13.5" customHeight="1">
      <c r="B60" s="1079"/>
      <c r="C60" s="643">
        <v>55</v>
      </c>
      <c r="D60" s="644">
        <v>357700</v>
      </c>
      <c r="E60" s="644">
        <f t="shared" si="1"/>
        <v>17885</v>
      </c>
      <c r="F60" s="657">
        <f t="shared" si="2"/>
        <v>375585</v>
      </c>
      <c r="G60" s="267">
        <v>19</v>
      </c>
      <c r="H60" s="165">
        <v>370300</v>
      </c>
      <c r="I60" s="165">
        <f t="shared" si="4"/>
        <v>18515</v>
      </c>
      <c r="J60" s="404">
        <f t="shared" si="3"/>
        <v>388815</v>
      </c>
    </row>
    <row r="61" spans="2:10" ht="13.5" customHeight="1">
      <c r="B61" s="1079"/>
      <c r="C61" s="643">
        <v>56</v>
      </c>
      <c r="D61" s="644">
        <v>359100</v>
      </c>
      <c r="E61" s="644">
        <f t="shared" si="1"/>
        <v>17955</v>
      </c>
      <c r="F61" s="657">
        <f t="shared" si="2"/>
        <v>377055</v>
      </c>
      <c r="G61" s="166">
        <v>20</v>
      </c>
      <c r="H61" s="167">
        <v>371500</v>
      </c>
      <c r="I61" s="167">
        <f t="shared" si="4"/>
        <v>18575</v>
      </c>
      <c r="J61" s="711">
        <f t="shared" si="3"/>
        <v>390075</v>
      </c>
    </row>
    <row r="62" spans="2:10" ht="13.5" customHeight="1">
      <c r="B62" s="1079"/>
      <c r="C62" s="638">
        <v>57</v>
      </c>
      <c r="D62" s="640">
        <v>360800</v>
      </c>
      <c r="E62" s="640">
        <f t="shared" si="1"/>
        <v>18040</v>
      </c>
      <c r="F62" s="660">
        <f t="shared" si="2"/>
        <v>378840</v>
      </c>
      <c r="G62" s="266">
        <v>21</v>
      </c>
      <c r="H62" s="168">
        <v>373000</v>
      </c>
      <c r="I62" s="168">
        <f t="shared" si="4"/>
        <v>18650</v>
      </c>
      <c r="J62" s="629">
        <f t="shared" si="3"/>
        <v>391650</v>
      </c>
    </row>
    <row r="63" spans="2:10" ht="13.5" customHeight="1">
      <c r="B63" s="1079"/>
      <c r="C63" s="643">
        <v>58</v>
      </c>
      <c r="D63" s="644">
        <v>362400</v>
      </c>
      <c r="E63" s="644">
        <f t="shared" si="1"/>
        <v>18120</v>
      </c>
      <c r="F63" s="657">
        <f t="shared" si="2"/>
        <v>380520</v>
      </c>
      <c r="G63" s="267">
        <v>22</v>
      </c>
      <c r="H63" s="165">
        <v>374800</v>
      </c>
      <c r="I63" s="171">
        <f t="shared" si="4"/>
        <v>18740</v>
      </c>
      <c r="J63" s="718">
        <f t="shared" si="3"/>
        <v>393540</v>
      </c>
    </row>
    <row r="64" spans="2:10" ht="13.5" customHeight="1">
      <c r="B64" s="1079"/>
      <c r="C64" s="643">
        <v>59</v>
      </c>
      <c r="D64" s="644">
        <v>363900</v>
      </c>
      <c r="E64" s="644">
        <f t="shared" si="1"/>
        <v>18195</v>
      </c>
      <c r="F64" s="657">
        <f t="shared" si="2"/>
        <v>382095</v>
      </c>
      <c r="G64" s="267">
        <v>23</v>
      </c>
      <c r="H64" s="165">
        <v>376500</v>
      </c>
      <c r="I64" s="165">
        <f t="shared" si="4"/>
        <v>18825</v>
      </c>
      <c r="J64" s="404">
        <f t="shared" si="3"/>
        <v>395325</v>
      </c>
    </row>
    <row r="65" spans="2:10" ht="13.5" customHeight="1">
      <c r="B65" s="1079"/>
      <c r="C65" s="166">
        <v>60</v>
      </c>
      <c r="D65" s="167">
        <v>365700</v>
      </c>
      <c r="E65" s="167">
        <f t="shared" si="1"/>
        <v>18285</v>
      </c>
      <c r="F65" s="346">
        <f t="shared" si="2"/>
        <v>383985</v>
      </c>
      <c r="G65" s="166">
        <v>24</v>
      </c>
      <c r="H65" s="167">
        <v>378100</v>
      </c>
      <c r="I65" s="172">
        <f t="shared" si="4"/>
        <v>18905</v>
      </c>
      <c r="J65" s="719">
        <f t="shared" si="3"/>
        <v>397005</v>
      </c>
    </row>
    <row r="66" spans="2:10" ht="13.5" customHeight="1">
      <c r="B66" s="1056" t="s">
        <v>518</v>
      </c>
      <c r="C66" s="638">
        <v>61</v>
      </c>
      <c r="D66" s="640">
        <v>367100</v>
      </c>
      <c r="E66" s="640">
        <f t="shared" si="1"/>
        <v>18355</v>
      </c>
      <c r="F66" s="660">
        <f t="shared" si="2"/>
        <v>385455</v>
      </c>
      <c r="G66" s="266">
        <v>25</v>
      </c>
      <c r="H66" s="168">
        <v>379800</v>
      </c>
      <c r="I66" s="168">
        <f t="shared" si="4"/>
        <v>18990</v>
      </c>
      <c r="J66" s="629">
        <f t="shared" si="3"/>
        <v>398790</v>
      </c>
    </row>
    <row r="67" spans="2:10" ht="13.5" customHeight="1">
      <c r="B67" s="1058"/>
      <c r="C67" s="643">
        <v>62</v>
      </c>
      <c r="D67" s="644">
        <v>368800</v>
      </c>
      <c r="E67" s="644">
        <f t="shared" si="1"/>
        <v>18440</v>
      </c>
      <c r="F67" s="657">
        <f t="shared" si="2"/>
        <v>387240</v>
      </c>
      <c r="G67" s="267">
        <v>26</v>
      </c>
      <c r="H67" s="165">
        <v>381400</v>
      </c>
      <c r="I67" s="171">
        <f t="shared" si="4"/>
        <v>19070</v>
      </c>
      <c r="J67" s="718">
        <f t="shared" si="3"/>
        <v>400470</v>
      </c>
    </row>
    <row r="68" spans="2:10" ht="13.5" customHeight="1">
      <c r="B68" s="1058"/>
      <c r="C68" s="643">
        <v>63</v>
      </c>
      <c r="D68" s="644">
        <v>370400</v>
      </c>
      <c r="E68" s="644">
        <f t="shared" si="1"/>
        <v>18520</v>
      </c>
      <c r="F68" s="657">
        <f t="shared" si="2"/>
        <v>388920</v>
      </c>
      <c r="G68" s="267">
        <v>27</v>
      </c>
      <c r="H68" s="165">
        <v>383000</v>
      </c>
      <c r="I68" s="165">
        <f t="shared" si="4"/>
        <v>19150</v>
      </c>
      <c r="J68" s="404">
        <f t="shared" si="3"/>
        <v>402150</v>
      </c>
    </row>
    <row r="69" spans="2:10" ht="13.5" customHeight="1">
      <c r="B69" s="1058"/>
      <c r="C69" s="643">
        <v>64</v>
      </c>
      <c r="D69" s="644">
        <v>371800</v>
      </c>
      <c r="E69" s="644">
        <f t="shared" si="1"/>
        <v>18590</v>
      </c>
      <c r="F69" s="657">
        <f t="shared" si="2"/>
        <v>390390</v>
      </c>
      <c r="G69" s="166">
        <v>28</v>
      </c>
      <c r="H69" s="167">
        <v>384500</v>
      </c>
      <c r="I69" s="172">
        <f t="shared" si="4"/>
        <v>19225</v>
      </c>
      <c r="J69" s="719">
        <f t="shared" si="3"/>
        <v>403725</v>
      </c>
    </row>
    <row r="70" spans="2:10" ht="13.5" customHeight="1">
      <c r="B70" s="1058"/>
      <c r="C70" s="648">
        <v>65</v>
      </c>
      <c r="D70" s="649">
        <v>373600</v>
      </c>
      <c r="E70" s="649">
        <f t="shared" si="1"/>
        <v>18680</v>
      </c>
      <c r="F70" s="558">
        <f t="shared" si="2"/>
        <v>392280</v>
      </c>
      <c r="G70" s="266">
        <v>29</v>
      </c>
      <c r="H70" s="168">
        <v>386100</v>
      </c>
      <c r="I70" s="168">
        <f t="shared" si="4"/>
        <v>19305</v>
      </c>
      <c r="J70" s="629">
        <f t="shared" si="3"/>
        <v>405405</v>
      </c>
    </row>
    <row r="71" spans="2:10" ht="13.5" customHeight="1">
      <c r="B71" s="1058"/>
      <c r="C71" s="643">
        <v>66</v>
      </c>
      <c r="D71" s="644">
        <v>375200</v>
      </c>
      <c r="E71" s="644">
        <f t="shared" ref="E71:E134" si="5">ROUNDDOWN(D71*0.05,0)</f>
        <v>18760</v>
      </c>
      <c r="F71" s="657">
        <f t="shared" si="2"/>
        <v>393960</v>
      </c>
      <c r="G71" s="267">
        <v>30</v>
      </c>
      <c r="H71" s="165">
        <v>387800</v>
      </c>
      <c r="I71" s="165">
        <f t="shared" si="4"/>
        <v>19390</v>
      </c>
      <c r="J71" s="404">
        <f t="shared" si="3"/>
        <v>407190</v>
      </c>
    </row>
    <row r="72" spans="2:10" ht="13.5" customHeight="1">
      <c r="B72" s="1058"/>
      <c r="C72" s="643">
        <v>67</v>
      </c>
      <c r="D72" s="644">
        <v>376900</v>
      </c>
      <c r="E72" s="644">
        <f t="shared" si="5"/>
        <v>18845</v>
      </c>
      <c r="F72" s="657">
        <f t="shared" si="2"/>
        <v>395745</v>
      </c>
      <c r="G72" s="266">
        <v>31</v>
      </c>
      <c r="H72" s="165">
        <v>389400</v>
      </c>
      <c r="I72" s="165">
        <f t="shared" si="4"/>
        <v>19470</v>
      </c>
      <c r="J72" s="404">
        <f t="shared" si="3"/>
        <v>408870</v>
      </c>
    </row>
    <row r="73" spans="2:10" ht="13.5" customHeight="1">
      <c r="B73" s="1058"/>
      <c r="C73" s="166">
        <v>68</v>
      </c>
      <c r="D73" s="167">
        <v>378300</v>
      </c>
      <c r="E73" s="167">
        <f t="shared" si="5"/>
        <v>18915</v>
      </c>
      <c r="F73" s="375">
        <f t="shared" si="2"/>
        <v>397215</v>
      </c>
      <c r="G73" s="166">
        <v>32</v>
      </c>
      <c r="H73" s="167">
        <v>391000</v>
      </c>
      <c r="I73" s="172">
        <f t="shared" si="4"/>
        <v>19550</v>
      </c>
      <c r="J73" s="719">
        <f t="shared" si="3"/>
        <v>410550</v>
      </c>
    </row>
    <row r="74" spans="2:10" ht="13.5" customHeight="1">
      <c r="B74" s="1058"/>
      <c r="C74" s="174">
        <v>69</v>
      </c>
      <c r="D74" s="175">
        <v>379800</v>
      </c>
      <c r="E74" s="175">
        <f t="shared" si="5"/>
        <v>18990</v>
      </c>
      <c r="F74" s="662">
        <f t="shared" ref="F74:F137" si="6">D74+E74</f>
        <v>398790</v>
      </c>
      <c r="G74" s="266">
        <v>33</v>
      </c>
      <c r="H74" s="168">
        <v>392600</v>
      </c>
      <c r="I74" s="168">
        <f t="shared" si="4"/>
        <v>19630</v>
      </c>
      <c r="J74" s="629">
        <f t="shared" si="3"/>
        <v>412230</v>
      </c>
    </row>
    <row r="75" spans="2:10" ht="13.5" customHeight="1">
      <c r="B75" s="1058"/>
      <c r="C75" s="145">
        <v>70</v>
      </c>
      <c r="D75" s="165">
        <v>381600</v>
      </c>
      <c r="E75" s="165">
        <f t="shared" si="5"/>
        <v>19080</v>
      </c>
      <c r="F75" s="372">
        <f t="shared" si="6"/>
        <v>400680</v>
      </c>
      <c r="G75" s="266">
        <v>34</v>
      </c>
      <c r="H75" s="165">
        <v>394300</v>
      </c>
      <c r="I75" s="171">
        <f t="shared" si="4"/>
        <v>19715</v>
      </c>
      <c r="J75" s="718">
        <f t="shared" si="3"/>
        <v>414015</v>
      </c>
    </row>
    <row r="76" spans="2:10" ht="13.5" customHeight="1">
      <c r="B76" s="1058"/>
      <c r="C76" s="145">
        <v>71</v>
      </c>
      <c r="D76" s="165">
        <v>383200</v>
      </c>
      <c r="E76" s="165">
        <f t="shared" si="5"/>
        <v>19160</v>
      </c>
      <c r="F76" s="372">
        <f t="shared" si="6"/>
        <v>402360</v>
      </c>
      <c r="G76" s="267">
        <v>35</v>
      </c>
      <c r="H76" s="165">
        <v>395800</v>
      </c>
      <c r="I76" s="165">
        <f t="shared" si="4"/>
        <v>19790</v>
      </c>
      <c r="J76" s="404">
        <f t="shared" si="3"/>
        <v>415590</v>
      </c>
    </row>
    <row r="77" spans="2:10" ht="13.5" customHeight="1">
      <c r="B77" s="1058"/>
      <c r="C77" s="148">
        <v>72</v>
      </c>
      <c r="D77" s="167">
        <v>384700</v>
      </c>
      <c r="E77" s="167">
        <f t="shared" si="5"/>
        <v>19235</v>
      </c>
      <c r="F77" s="375">
        <f t="shared" si="6"/>
        <v>403935</v>
      </c>
      <c r="G77" s="166">
        <v>36</v>
      </c>
      <c r="H77" s="167">
        <v>397300</v>
      </c>
      <c r="I77" s="172">
        <f t="shared" si="4"/>
        <v>19865</v>
      </c>
      <c r="J77" s="719">
        <f t="shared" si="3"/>
        <v>417165</v>
      </c>
    </row>
    <row r="78" spans="2:10" ht="13.5" customHeight="1">
      <c r="B78" s="1058"/>
      <c r="C78" s="176">
        <v>73</v>
      </c>
      <c r="D78" s="640">
        <v>386700</v>
      </c>
      <c r="E78" s="640">
        <f t="shared" si="5"/>
        <v>19335</v>
      </c>
      <c r="F78" s="660">
        <f t="shared" si="6"/>
        <v>406035</v>
      </c>
      <c r="G78" s="266">
        <v>37</v>
      </c>
      <c r="H78" s="168">
        <v>399000</v>
      </c>
      <c r="I78" s="168">
        <f t="shared" si="4"/>
        <v>19950</v>
      </c>
      <c r="J78" s="629">
        <f t="shared" si="3"/>
        <v>418950</v>
      </c>
    </row>
    <row r="79" spans="2:10" ht="13.5" customHeight="1">
      <c r="B79" s="1058"/>
      <c r="C79" s="145">
        <v>74</v>
      </c>
      <c r="D79" s="165">
        <v>388400</v>
      </c>
      <c r="E79" s="165">
        <f t="shared" si="5"/>
        <v>19420</v>
      </c>
      <c r="F79" s="372">
        <f t="shared" si="6"/>
        <v>407820</v>
      </c>
      <c r="G79" s="267">
        <v>38</v>
      </c>
      <c r="H79" s="165">
        <v>400500</v>
      </c>
      <c r="I79" s="165">
        <f t="shared" si="4"/>
        <v>20025</v>
      </c>
      <c r="J79" s="404">
        <f t="shared" si="3"/>
        <v>420525</v>
      </c>
    </row>
    <row r="80" spans="2:10" ht="13.5" customHeight="1">
      <c r="B80" s="1058"/>
      <c r="C80" s="145">
        <v>75</v>
      </c>
      <c r="D80" s="165">
        <v>390200</v>
      </c>
      <c r="E80" s="165">
        <f t="shared" si="5"/>
        <v>19510</v>
      </c>
      <c r="F80" s="372">
        <f t="shared" si="6"/>
        <v>409710</v>
      </c>
      <c r="G80" s="267">
        <v>39</v>
      </c>
      <c r="H80" s="165">
        <v>402100</v>
      </c>
      <c r="I80" s="165">
        <f t="shared" si="4"/>
        <v>20105</v>
      </c>
      <c r="J80" s="404">
        <f t="shared" si="3"/>
        <v>422205</v>
      </c>
    </row>
    <row r="81" spans="2:10" ht="13.5" customHeight="1">
      <c r="B81" s="1058"/>
      <c r="C81" s="148">
        <v>76</v>
      </c>
      <c r="D81" s="177">
        <v>391800</v>
      </c>
      <c r="E81" s="167">
        <f t="shared" si="5"/>
        <v>19590</v>
      </c>
      <c r="F81" s="375">
        <f t="shared" si="6"/>
        <v>411390</v>
      </c>
      <c r="G81" s="166">
        <v>40</v>
      </c>
      <c r="H81" s="167">
        <v>403500</v>
      </c>
      <c r="I81" s="172">
        <f t="shared" si="4"/>
        <v>20175</v>
      </c>
      <c r="J81" s="711">
        <f t="shared" si="3"/>
        <v>423675</v>
      </c>
    </row>
    <row r="82" spans="2:10" ht="13.5" customHeight="1">
      <c r="B82" s="1058"/>
      <c r="C82" s="176">
        <v>77</v>
      </c>
      <c r="D82" s="175">
        <v>393100</v>
      </c>
      <c r="E82" s="640">
        <f t="shared" si="5"/>
        <v>19655</v>
      </c>
      <c r="F82" s="660">
        <f t="shared" si="6"/>
        <v>412755</v>
      </c>
      <c r="G82" s="266">
        <v>41</v>
      </c>
      <c r="H82" s="168">
        <v>404900</v>
      </c>
      <c r="I82" s="168">
        <f t="shared" si="4"/>
        <v>20245</v>
      </c>
      <c r="J82" s="629">
        <f t="shared" si="3"/>
        <v>425145</v>
      </c>
    </row>
    <row r="83" spans="2:10" ht="13.5" customHeight="1">
      <c r="B83" s="1058"/>
      <c r="C83" s="145">
        <v>78</v>
      </c>
      <c r="D83" s="165">
        <v>394500</v>
      </c>
      <c r="E83" s="165">
        <f t="shared" si="5"/>
        <v>19725</v>
      </c>
      <c r="F83" s="372">
        <f t="shared" si="6"/>
        <v>414225</v>
      </c>
      <c r="G83" s="267">
        <v>42</v>
      </c>
      <c r="H83" s="165">
        <v>406400</v>
      </c>
      <c r="I83" s="171">
        <f t="shared" si="4"/>
        <v>20320</v>
      </c>
      <c r="J83" s="718">
        <f t="shared" si="3"/>
        <v>426720</v>
      </c>
    </row>
    <row r="84" spans="2:10" ht="13.5" customHeight="1">
      <c r="B84" s="1058"/>
      <c r="C84" s="145">
        <v>79</v>
      </c>
      <c r="D84" s="165">
        <v>395900</v>
      </c>
      <c r="E84" s="165">
        <f t="shared" si="5"/>
        <v>19795</v>
      </c>
      <c r="F84" s="372">
        <f t="shared" si="6"/>
        <v>415695</v>
      </c>
      <c r="G84" s="266">
        <v>43</v>
      </c>
      <c r="H84" s="165">
        <v>407900</v>
      </c>
      <c r="I84" s="165">
        <f t="shared" si="4"/>
        <v>20395</v>
      </c>
      <c r="J84" s="404">
        <f t="shared" si="3"/>
        <v>428295</v>
      </c>
    </row>
    <row r="85" spans="2:10" ht="13.5" customHeight="1">
      <c r="B85" s="1058"/>
      <c r="C85" s="148">
        <v>80</v>
      </c>
      <c r="D85" s="175">
        <v>397300</v>
      </c>
      <c r="E85" s="167">
        <f t="shared" si="5"/>
        <v>19865</v>
      </c>
      <c r="F85" s="375">
        <f t="shared" si="6"/>
        <v>417165</v>
      </c>
      <c r="G85" s="166">
        <v>44</v>
      </c>
      <c r="H85" s="167">
        <v>409300</v>
      </c>
      <c r="I85" s="172">
        <f t="shared" si="4"/>
        <v>20465</v>
      </c>
      <c r="J85" s="719">
        <f t="shared" si="3"/>
        <v>429765</v>
      </c>
    </row>
    <row r="86" spans="2:10" ht="13.5" customHeight="1">
      <c r="B86" s="1058"/>
      <c r="C86" s="140">
        <v>81</v>
      </c>
      <c r="D86" s="640">
        <v>398700</v>
      </c>
      <c r="E86" s="640">
        <f t="shared" si="5"/>
        <v>19935</v>
      </c>
      <c r="F86" s="660">
        <f t="shared" si="6"/>
        <v>418635</v>
      </c>
      <c r="G86" s="266">
        <v>45</v>
      </c>
      <c r="H86" s="168">
        <v>410900</v>
      </c>
      <c r="I86" s="168">
        <f t="shared" si="4"/>
        <v>20545</v>
      </c>
      <c r="J86" s="629">
        <f t="shared" si="3"/>
        <v>431445</v>
      </c>
    </row>
    <row r="87" spans="2:10" ht="13.5" customHeight="1">
      <c r="B87" s="1058"/>
      <c r="C87" s="145">
        <v>82</v>
      </c>
      <c r="D87" s="165">
        <v>400100</v>
      </c>
      <c r="E87" s="165">
        <f t="shared" si="5"/>
        <v>20005</v>
      </c>
      <c r="F87" s="372">
        <f t="shared" si="6"/>
        <v>420105</v>
      </c>
      <c r="G87" s="266">
        <v>46</v>
      </c>
      <c r="H87" s="165">
        <v>412500</v>
      </c>
      <c r="I87" s="713">
        <f t="shared" si="4"/>
        <v>20625</v>
      </c>
      <c r="J87" s="714">
        <f t="shared" si="3"/>
        <v>433125</v>
      </c>
    </row>
    <row r="88" spans="2:10" ht="13.5" customHeight="1">
      <c r="B88" s="1058"/>
      <c r="C88" s="145">
        <v>83</v>
      </c>
      <c r="D88" s="165">
        <v>401500</v>
      </c>
      <c r="E88" s="165">
        <f t="shared" si="5"/>
        <v>20075</v>
      </c>
      <c r="F88" s="372">
        <f t="shared" si="6"/>
        <v>421575</v>
      </c>
      <c r="G88" s="267">
        <v>47</v>
      </c>
      <c r="H88" s="165">
        <v>414200</v>
      </c>
      <c r="I88" s="713">
        <f t="shared" si="4"/>
        <v>20710</v>
      </c>
      <c r="J88" s="714">
        <f t="shared" si="3"/>
        <v>434910</v>
      </c>
    </row>
    <row r="89" spans="2:10" ht="13.5" customHeight="1">
      <c r="B89" s="1058"/>
      <c r="C89" s="148">
        <v>84</v>
      </c>
      <c r="D89" s="167">
        <v>403000</v>
      </c>
      <c r="E89" s="167">
        <f t="shared" si="5"/>
        <v>20150</v>
      </c>
      <c r="F89" s="375">
        <f t="shared" si="6"/>
        <v>423150</v>
      </c>
      <c r="G89" s="166">
        <v>48</v>
      </c>
      <c r="H89" s="167">
        <v>415600</v>
      </c>
      <c r="I89" s="167">
        <f t="shared" si="4"/>
        <v>20780</v>
      </c>
      <c r="J89" s="711">
        <f t="shared" si="3"/>
        <v>436380</v>
      </c>
    </row>
    <row r="90" spans="2:10" ht="13.5" customHeight="1">
      <c r="B90" s="1058"/>
      <c r="C90" s="176">
        <v>85</v>
      </c>
      <c r="D90" s="151">
        <v>404000</v>
      </c>
      <c r="E90" s="152">
        <f t="shared" si="5"/>
        <v>20200</v>
      </c>
      <c r="F90" s="660">
        <f t="shared" si="6"/>
        <v>424200</v>
      </c>
      <c r="G90" s="266">
        <v>49</v>
      </c>
      <c r="H90" s="168">
        <v>416800</v>
      </c>
      <c r="I90" s="720">
        <f t="shared" si="4"/>
        <v>20840</v>
      </c>
      <c r="J90" s="721">
        <f t="shared" si="3"/>
        <v>437640</v>
      </c>
    </row>
    <row r="91" spans="2:10" ht="13.5" customHeight="1">
      <c r="B91" s="1058"/>
      <c r="C91" s="145">
        <v>86</v>
      </c>
      <c r="D91" s="146">
        <v>405500</v>
      </c>
      <c r="E91" s="147">
        <f t="shared" si="5"/>
        <v>20275</v>
      </c>
      <c r="F91" s="372">
        <f t="shared" si="6"/>
        <v>425775</v>
      </c>
      <c r="G91" s="267">
        <v>50</v>
      </c>
      <c r="H91" s="165">
        <v>418300</v>
      </c>
      <c r="I91" s="713">
        <f t="shared" si="4"/>
        <v>20915</v>
      </c>
      <c r="J91" s="714">
        <f t="shared" si="3"/>
        <v>439215</v>
      </c>
    </row>
    <row r="92" spans="2:10" ht="13.5" customHeight="1">
      <c r="B92" s="1058"/>
      <c r="C92" s="145">
        <v>87</v>
      </c>
      <c r="D92" s="146">
        <v>406800</v>
      </c>
      <c r="E92" s="147">
        <f t="shared" si="5"/>
        <v>20340</v>
      </c>
      <c r="F92" s="372">
        <f t="shared" si="6"/>
        <v>427140</v>
      </c>
      <c r="G92" s="267">
        <v>51</v>
      </c>
      <c r="H92" s="165">
        <v>419700</v>
      </c>
      <c r="I92" s="165">
        <f t="shared" si="4"/>
        <v>20985</v>
      </c>
      <c r="J92" s="404">
        <f t="shared" si="3"/>
        <v>440685</v>
      </c>
    </row>
    <row r="93" spans="2:10" ht="13.5" customHeight="1">
      <c r="B93" s="1058"/>
      <c r="C93" s="148">
        <v>88</v>
      </c>
      <c r="D93" s="155">
        <v>408200</v>
      </c>
      <c r="E93" s="156">
        <f t="shared" si="5"/>
        <v>20410</v>
      </c>
      <c r="F93" s="375">
        <f t="shared" si="6"/>
        <v>428610</v>
      </c>
      <c r="G93" s="166">
        <v>52</v>
      </c>
      <c r="H93" s="167">
        <v>421100</v>
      </c>
      <c r="I93" s="716">
        <f t="shared" si="4"/>
        <v>21055</v>
      </c>
      <c r="J93" s="711">
        <f t="shared" si="3"/>
        <v>442155</v>
      </c>
    </row>
    <row r="94" spans="2:10" ht="13.5" customHeight="1">
      <c r="B94" s="1058"/>
      <c r="C94" s="140">
        <v>89</v>
      </c>
      <c r="D94" s="141">
        <v>409400</v>
      </c>
      <c r="E94" s="152">
        <f t="shared" si="5"/>
        <v>20470</v>
      </c>
      <c r="F94" s="660">
        <f t="shared" si="6"/>
        <v>429870</v>
      </c>
      <c r="G94" s="266">
        <v>53</v>
      </c>
      <c r="H94" s="168">
        <v>422300</v>
      </c>
      <c r="I94" s="720">
        <f t="shared" si="4"/>
        <v>21115</v>
      </c>
      <c r="J94" s="629">
        <f t="shared" si="3"/>
        <v>443415</v>
      </c>
    </row>
    <row r="95" spans="2:10" ht="13.5" customHeight="1">
      <c r="B95" s="1058"/>
      <c r="C95" s="145">
        <v>90</v>
      </c>
      <c r="D95" s="146">
        <v>410700</v>
      </c>
      <c r="E95" s="147">
        <f t="shared" si="5"/>
        <v>20535</v>
      </c>
      <c r="F95" s="372">
        <f t="shared" si="6"/>
        <v>431235</v>
      </c>
      <c r="G95" s="267">
        <v>54</v>
      </c>
      <c r="H95" s="165">
        <v>423500</v>
      </c>
      <c r="I95" s="165">
        <f t="shared" si="4"/>
        <v>21175</v>
      </c>
      <c r="J95" s="404">
        <f t="shared" si="3"/>
        <v>444675</v>
      </c>
    </row>
    <row r="96" spans="2:10" ht="13.5" customHeight="1">
      <c r="B96" s="1058"/>
      <c r="C96" s="145">
        <v>91</v>
      </c>
      <c r="D96" s="146">
        <v>411900</v>
      </c>
      <c r="E96" s="147">
        <f t="shared" si="5"/>
        <v>20595</v>
      </c>
      <c r="F96" s="372">
        <f t="shared" si="6"/>
        <v>432495</v>
      </c>
      <c r="G96" s="266">
        <v>55</v>
      </c>
      <c r="H96" s="165">
        <v>424900</v>
      </c>
      <c r="I96" s="713">
        <f t="shared" si="4"/>
        <v>21245</v>
      </c>
      <c r="J96" s="714">
        <f t="shared" si="3"/>
        <v>446145</v>
      </c>
    </row>
    <row r="97" spans="2:10" ht="13.5" customHeight="1">
      <c r="B97" s="1058"/>
      <c r="C97" s="178">
        <v>92</v>
      </c>
      <c r="D97" s="645">
        <v>413100</v>
      </c>
      <c r="E97" s="156">
        <f t="shared" si="5"/>
        <v>20655</v>
      </c>
      <c r="F97" s="375">
        <f t="shared" si="6"/>
        <v>433755</v>
      </c>
      <c r="G97" s="166">
        <v>56</v>
      </c>
      <c r="H97" s="167">
        <v>426200</v>
      </c>
      <c r="I97" s="716">
        <f t="shared" si="4"/>
        <v>21310</v>
      </c>
      <c r="J97" s="717">
        <f t="shared" si="3"/>
        <v>447510</v>
      </c>
    </row>
    <row r="98" spans="2:10" ht="13.5" customHeight="1">
      <c r="B98" s="1058"/>
      <c r="C98" s="176">
        <v>93</v>
      </c>
      <c r="D98" s="151">
        <v>414300</v>
      </c>
      <c r="E98" s="152">
        <f t="shared" si="5"/>
        <v>20715</v>
      </c>
      <c r="F98" s="660">
        <f t="shared" si="6"/>
        <v>435015</v>
      </c>
      <c r="G98" s="266">
        <v>57</v>
      </c>
      <c r="H98" s="168">
        <v>427500</v>
      </c>
      <c r="I98" s="168">
        <f t="shared" si="4"/>
        <v>21375</v>
      </c>
      <c r="J98" s="629">
        <f t="shared" si="3"/>
        <v>448875</v>
      </c>
    </row>
    <row r="99" spans="2:10" ht="13.5" customHeight="1">
      <c r="B99" s="1058"/>
      <c r="C99" s="145">
        <v>94</v>
      </c>
      <c r="D99" s="146">
        <v>415500</v>
      </c>
      <c r="E99" s="147">
        <f t="shared" si="5"/>
        <v>20775</v>
      </c>
      <c r="F99" s="372">
        <f t="shared" si="6"/>
        <v>436275</v>
      </c>
      <c r="G99" s="266">
        <v>58</v>
      </c>
      <c r="H99" s="165">
        <v>428900</v>
      </c>
      <c r="I99" s="713">
        <f t="shared" si="4"/>
        <v>21445</v>
      </c>
      <c r="J99" s="714">
        <f t="shared" ref="J99:J179" si="7">H99+I99</f>
        <v>450345</v>
      </c>
    </row>
    <row r="100" spans="2:10" ht="13.5" customHeight="1">
      <c r="B100" s="1058"/>
      <c r="C100" s="145">
        <v>95</v>
      </c>
      <c r="D100" s="146">
        <v>416700</v>
      </c>
      <c r="E100" s="147">
        <f t="shared" si="5"/>
        <v>20835</v>
      </c>
      <c r="F100" s="372">
        <f t="shared" si="6"/>
        <v>437535</v>
      </c>
      <c r="G100" s="267">
        <v>59</v>
      </c>
      <c r="H100" s="165">
        <v>430300</v>
      </c>
      <c r="I100" s="713">
        <f t="shared" si="4"/>
        <v>21515</v>
      </c>
      <c r="J100" s="714">
        <f t="shared" si="7"/>
        <v>451815</v>
      </c>
    </row>
    <row r="101" spans="2:10" ht="13.5" customHeight="1">
      <c r="B101" s="1058"/>
      <c r="C101" s="178">
        <v>96</v>
      </c>
      <c r="D101" s="155">
        <v>418100</v>
      </c>
      <c r="E101" s="156">
        <f t="shared" si="5"/>
        <v>20905</v>
      </c>
      <c r="F101" s="375">
        <f t="shared" si="6"/>
        <v>439005</v>
      </c>
      <c r="G101" s="166">
        <v>60</v>
      </c>
      <c r="H101" s="167">
        <v>431600</v>
      </c>
      <c r="I101" s="716">
        <f t="shared" si="4"/>
        <v>21580</v>
      </c>
      <c r="J101" s="717">
        <f t="shared" si="7"/>
        <v>453180</v>
      </c>
    </row>
    <row r="102" spans="2:10" ht="13.5" customHeight="1">
      <c r="B102" s="1058"/>
      <c r="C102" s="176">
        <v>97</v>
      </c>
      <c r="D102" s="141">
        <v>419300</v>
      </c>
      <c r="E102" s="152">
        <f t="shared" si="5"/>
        <v>20965</v>
      </c>
      <c r="F102" s="660">
        <f t="shared" si="6"/>
        <v>440265</v>
      </c>
      <c r="G102" s="266">
        <v>61</v>
      </c>
      <c r="H102" s="168">
        <v>432800</v>
      </c>
      <c r="I102" s="720">
        <f t="shared" si="4"/>
        <v>21640</v>
      </c>
      <c r="J102" s="721">
        <f t="shared" si="7"/>
        <v>454440</v>
      </c>
    </row>
    <row r="103" spans="2:10" ht="13.5" customHeight="1">
      <c r="B103" s="1058"/>
      <c r="C103" s="145">
        <v>98</v>
      </c>
      <c r="D103" s="146">
        <v>420400</v>
      </c>
      <c r="E103" s="147">
        <f t="shared" si="5"/>
        <v>21020</v>
      </c>
      <c r="F103" s="372">
        <f t="shared" si="6"/>
        <v>441420</v>
      </c>
      <c r="G103" s="267">
        <v>62</v>
      </c>
      <c r="H103" s="171">
        <v>434200</v>
      </c>
      <c r="I103" s="713">
        <f t="shared" si="4"/>
        <v>21710</v>
      </c>
      <c r="J103" s="714">
        <f t="shared" si="7"/>
        <v>455910</v>
      </c>
    </row>
    <row r="104" spans="2:10" ht="13.5" customHeight="1">
      <c r="B104" s="1058"/>
      <c r="C104" s="145">
        <v>99</v>
      </c>
      <c r="D104" s="146">
        <v>421400</v>
      </c>
      <c r="E104" s="147">
        <f t="shared" si="5"/>
        <v>21070</v>
      </c>
      <c r="F104" s="372">
        <f t="shared" si="6"/>
        <v>442470</v>
      </c>
      <c r="G104" s="267">
        <v>63</v>
      </c>
      <c r="H104" s="165">
        <v>435700</v>
      </c>
      <c r="I104" s="165">
        <f t="shared" si="4"/>
        <v>21785</v>
      </c>
      <c r="J104" s="404">
        <f t="shared" si="7"/>
        <v>457485</v>
      </c>
    </row>
    <row r="105" spans="2:10" ht="13.5" customHeight="1">
      <c r="B105" s="1058"/>
      <c r="C105" s="148">
        <v>100</v>
      </c>
      <c r="D105" s="155">
        <v>422500</v>
      </c>
      <c r="E105" s="156">
        <f t="shared" si="5"/>
        <v>21125</v>
      </c>
      <c r="F105" s="375">
        <f t="shared" si="6"/>
        <v>443625</v>
      </c>
      <c r="G105" s="166">
        <v>64</v>
      </c>
      <c r="H105" s="172">
        <v>437000</v>
      </c>
      <c r="I105" s="172">
        <f t="shared" si="4"/>
        <v>21850</v>
      </c>
      <c r="J105" s="719">
        <f t="shared" si="7"/>
        <v>458850</v>
      </c>
    </row>
    <row r="106" spans="2:10" ht="13.5" customHeight="1">
      <c r="B106" s="1058"/>
      <c r="C106" s="176">
        <v>101</v>
      </c>
      <c r="D106" s="151">
        <v>423300</v>
      </c>
      <c r="E106" s="152">
        <f t="shared" si="5"/>
        <v>21165</v>
      </c>
      <c r="F106" s="660">
        <f t="shared" si="6"/>
        <v>444465</v>
      </c>
      <c r="G106" s="266">
        <v>65</v>
      </c>
      <c r="H106" s="169">
        <v>438200</v>
      </c>
      <c r="I106" s="169">
        <f t="shared" si="4"/>
        <v>21910</v>
      </c>
      <c r="J106" s="722">
        <f t="shared" si="7"/>
        <v>460110</v>
      </c>
    </row>
    <row r="107" spans="2:10" ht="13.5" customHeight="1">
      <c r="B107" s="1058"/>
      <c r="C107" s="145">
        <v>102</v>
      </c>
      <c r="D107" s="146">
        <v>424300</v>
      </c>
      <c r="E107" s="147">
        <f t="shared" si="5"/>
        <v>21215</v>
      </c>
      <c r="F107" s="372">
        <f t="shared" si="6"/>
        <v>445515</v>
      </c>
      <c r="G107" s="267">
        <v>66</v>
      </c>
      <c r="H107" s="171">
        <v>439500</v>
      </c>
      <c r="I107" s="171">
        <f t="shared" ref="I107:I109" si="8">ROUNDDOWN(H107*0.05,0)</f>
        <v>21975</v>
      </c>
      <c r="J107" s="718">
        <f t="shared" si="7"/>
        <v>461475</v>
      </c>
    </row>
    <row r="108" spans="2:10" ht="13.5" customHeight="1">
      <c r="B108" s="1058"/>
      <c r="C108" s="145">
        <v>103</v>
      </c>
      <c r="D108" s="146">
        <v>425400</v>
      </c>
      <c r="E108" s="147">
        <f t="shared" si="5"/>
        <v>21270</v>
      </c>
      <c r="F108" s="372">
        <f t="shared" si="6"/>
        <v>446670</v>
      </c>
      <c r="G108" s="266">
        <v>67</v>
      </c>
      <c r="H108" s="171">
        <v>440800</v>
      </c>
      <c r="I108" s="171">
        <f t="shared" si="8"/>
        <v>22040</v>
      </c>
      <c r="J108" s="718">
        <f t="shared" si="7"/>
        <v>462840</v>
      </c>
    </row>
    <row r="109" spans="2:10" ht="13.5" customHeight="1">
      <c r="B109" s="1058"/>
      <c r="C109" s="148">
        <v>104</v>
      </c>
      <c r="D109" s="155">
        <v>426500</v>
      </c>
      <c r="E109" s="156">
        <f t="shared" si="5"/>
        <v>21325</v>
      </c>
      <c r="F109" s="375">
        <f t="shared" si="6"/>
        <v>447825</v>
      </c>
      <c r="G109" s="267">
        <v>68</v>
      </c>
      <c r="H109" s="172">
        <v>442200</v>
      </c>
      <c r="I109" s="172">
        <f t="shared" si="8"/>
        <v>22110</v>
      </c>
      <c r="J109" s="719">
        <f t="shared" si="7"/>
        <v>464310</v>
      </c>
    </row>
    <row r="110" spans="2:10" ht="13.5" customHeight="1">
      <c r="B110" s="1058"/>
      <c r="C110" s="176">
        <v>105</v>
      </c>
      <c r="D110" s="141">
        <v>427200</v>
      </c>
      <c r="E110" s="152">
        <f t="shared" si="5"/>
        <v>21360</v>
      </c>
      <c r="F110" s="660">
        <f t="shared" si="6"/>
        <v>448560</v>
      </c>
      <c r="G110" s="1031">
        <v>69</v>
      </c>
      <c r="H110" s="1009">
        <v>443600</v>
      </c>
      <c r="I110" s="1009">
        <f>ROUNDDOWN(H110*0.05,0)</f>
        <v>22180</v>
      </c>
      <c r="J110" s="996">
        <f t="shared" si="7"/>
        <v>465780</v>
      </c>
    </row>
    <row r="111" spans="2:10" ht="13.5" customHeight="1">
      <c r="B111" s="1058"/>
      <c r="C111" s="145">
        <v>106</v>
      </c>
      <c r="D111" s="146">
        <v>428200</v>
      </c>
      <c r="E111" s="147">
        <f t="shared" si="5"/>
        <v>21410</v>
      </c>
      <c r="F111" s="372">
        <f t="shared" si="6"/>
        <v>449610</v>
      </c>
      <c r="G111" s="1017"/>
      <c r="H111" s="1011"/>
      <c r="I111" s="1011"/>
      <c r="J111" s="1015"/>
    </row>
    <row r="112" spans="2:10" ht="13.5" customHeight="1">
      <c r="B112" s="1058"/>
      <c r="C112" s="145">
        <v>107</v>
      </c>
      <c r="D112" s="146">
        <v>429100</v>
      </c>
      <c r="E112" s="147">
        <f t="shared" si="5"/>
        <v>21455</v>
      </c>
      <c r="F112" s="372">
        <f t="shared" si="6"/>
        <v>450555</v>
      </c>
      <c r="G112" s="1075">
        <v>70</v>
      </c>
      <c r="H112" s="1036">
        <v>444800</v>
      </c>
      <c r="I112" s="1036">
        <f t="shared" ref="I112" si="9">ROUNDDOWN(H112*0.05,0)</f>
        <v>22240</v>
      </c>
      <c r="J112" s="1035">
        <f t="shared" si="7"/>
        <v>467040</v>
      </c>
    </row>
    <row r="113" spans="2:10" ht="13.5" customHeight="1">
      <c r="B113" s="1058"/>
      <c r="C113" s="148">
        <v>108</v>
      </c>
      <c r="D113" s="645">
        <v>430100</v>
      </c>
      <c r="E113" s="156">
        <f t="shared" si="5"/>
        <v>21505</v>
      </c>
      <c r="F113" s="375">
        <f t="shared" si="6"/>
        <v>451605</v>
      </c>
      <c r="G113" s="1017"/>
      <c r="H113" s="1011"/>
      <c r="I113" s="1011"/>
      <c r="J113" s="1015"/>
    </row>
    <row r="114" spans="2:10" ht="13.5" customHeight="1">
      <c r="B114" s="1058"/>
      <c r="C114" s="176">
        <v>109</v>
      </c>
      <c r="D114" s="151">
        <v>430900</v>
      </c>
      <c r="E114" s="152">
        <f t="shared" si="5"/>
        <v>21545</v>
      </c>
      <c r="F114" s="660">
        <f t="shared" si="6"/>
        <v>452445</v>
      </c>
      <c r="G114" s="1075">
        <v>71</v>
      </c>
      <c r="H114" s="1036">
        <v>445800</v>
      </c>
      <c r="I114" s="1036">
        <f t="shared" ref="I114" si="10">ROUNDDOWN(H114*0.05,0)</f>
        <v>22290</v>
      </c>
      <c r="J114" s="1035">
        <f t="shared" si="7"/>
        <v>468090</v>
      </c>
    </row>
    <row r="115" spans="2:10" ht="13.5" customHeight="1">
      <c r="B115" s="1058"/>
      <c r="C115" s="145">
        <v>110</v>
      </c>
      <c r="D115" s="146">
        <v>431700</v>
      </c>
      <c r="E115" s="147">
        <f t="shared" si="5"/>
        <v>21585</v>
      </c>
      <c r="F115" s="372">
        <f t="shared" si="6"/>
        <v>453285</v>
      </c>
      <c r="G115" s="1017"/>
      <c r="H115" s="1011"/>
      <c r="I115" s="1011"/>
      <c r="J115" s="1015"/>
    </row>
    <row r="116" spans="2:10" ht="13.5" customHeight="1">
      <c r="B116" s="1058"/>
      <c r="C116" s="145">
        <v>111</v>
      </c>
      <c r="D116" s="146">
        <v>432500</v>
      </c>
      <c r="E116" s="147">
        <f t="shared" si="5"/>
        <v>21625</v>
      </c>
      <c r="F116" s="372">
        <f t="shared" si="6"/>
        <v>454125</v>
      </c>
      <c r="G116" s="1075">
        <v>72</v>
      </c>
      <c r="H116" s="1036">
        <v>447100</v>
      </c>
      <c r="I116" s="1036">
        <f t="shared" ref="I116" si="11">ROUNDDOWN(H116*0.05,0)</f>
        <v>22355</v>
      </c>
      <c r="J116" s="1035">
        <f t="shared" si="7"/>
        <v>469455</v>
      </c>
    </row>
    <row r="117" spans="2:10" ht="13.5" customHeight="1">
      <c r="B117" s="1058"/>
      <c r="C117" s="148">
        <v>112</v>
      </c>
      <c r="D117" s="155">
        <v>433300</v>
      </c>
      <c r="E117" s="156">
        <f t="shared" si="5"/>
        <v>21665</v>
      </c>
      <c r="F117" s="375">
        <f t="shared" si="6"/>
        <v>454965</v>
      </c>
      <c r="G117" s="1026"/>
      <c r="H117" s="1014"/>
      <c r="I117" s="1014"/>
      <c r="J117" s="1032"/>
    </row>
    <row r="118" spans="2:10" ht="13.5" customHeight="1">
      <c r="B118" s="1058"/>
      <c r="C118" s="176">
        <v>113</v>
      </c>
      <c r="D118" s="141">
        <v>433800</v>
      </c>
      <c r="E118" s="152">
        <f t="shared" si="5"/>
        <v>21690</v>
      </c>
      <c r="F118" s="660">
        <f t="shared" si="6"/>
        <v>455490</v>
      </c>
      <c r="G118" s="1076">
        <v>73</v>
      </c>
      <c r="H118" s="1037">
        <v>448300</v>
      </c>
      <c r="I118" s="1037">
        <f t="shared" ref="I118" si="12">ROUNDDOWN(H118*0.05,0)</f>
        <v>22415</v>
      </c>
      <c r="J118" s="1034">
        <f t="shared" si="7"/>
        <v>470715</v>
      </c>
    </row>
    <row r="119" spans="2:10" ht="13.5" customHeight="1">
      <c r="B119" s="1058"/>
      <c r="C119" s="145">
        <v>114</v>
      </c>
      <c r="D119" s="146">
        <v>434600</v>
      </c>
      <c r="E119" s="147">
        <f t="shared" si="5"/>
        <v>21730</v>
      </c>
      <c r="F119" s="372">
        <f t="shared" si="6"/>
        <v>456330</v>
      </c>
      <c r="G119" s="1017"/>
      <c r="H119" s="1011"/>
      <c r="I119" s="1011"/>
      <c r="J119" s="1015"/>
    </row>
    <row r="120" spans="2:10" ht="13.5" customHeight="1">
      <c r="B120" s="1058"/>
      <c r="C120" s="145">
        <v>115</v>
      </c>
      <c r="D120" s="146">
        <v>435300</v>
      </c>
      <c r="E120" s="147">
        <f t="shared" si="5"/>
        <v>21765</v>
      </c>
      <c r="F120" s="372">
        <f t="shared" si="6"/>
        <v>457065</v>
      </c>
      <c r="G120" s="1075">
        <v>74</v>
      </c>
      <c r="H120" s="1036">
        <v>449400</v>
      </c>
      <c r="I120" s="1036">
        <f t="shared" ref="I120" si="13">ROUNDDOWN(H120*0.05,0)</f>
        <v>22470</v>
      </c>
      <c r="J120" s="1035">
        <f t="shared" si="7"/>
        <v>471870</v>
      </c>
    </row>
    <row r="121" spans="2:10" ht="13.5" customHeight="1">
      <c r="B121" s="1058"/>
      <c r="C121" s="148">
        <v>116</v>
      </c>
      <c r="D121" s="645">
        <v>436000</v>
      </c>
      <c r="E121" s="156">
        <f t="shared" si="5"/>
        <v>21800</v>
      </c>
      <c r="F121" s="375">
        <f t="shared" si="6"/>
        <v>457800</v>
      </c>
      <c r="G121" s="1017"/>
      <c r="H121" s="1011"/>
      <c r="I121" s="1011"/>
      <c r="J121" s="1015"/>
    </row>
    <row r="122" spans="2:10" ht="13.5" customHeight="1">
      <c r="B122" s="1058"/>
      <c r="C122" s="176">
        <v>117</v>
      </c>
      <c r="D122" s="151">
        <v>436500</v>
      </c>
      <c r="E122" s="152">
        <f t="shared" si="5"/>
        <v>21825</v>
      </c>
      <c r="F122" s="660">
        <f t="shared" si="6"/>
        <v>458325</v>
      </c>
      <c r="G122" s="1025">
        <v>75</v>
      </c>
      <c r="H122" s="1012">
        <v>450700</v>
      </c>
      <c r="I122" s="1012">
        <f t="shared" ref="I122" si="14">ROUNDDOWN(H122*0.05,0)</f>
        <v>22535</v>
      </c>
      <c r="J122" s="999">
        <f t="shared" si="7"/>
        <v>473235</v>
      </c>
    </row>
    <row r="123" spans="2:10" ht="13.5" customHeight="1">
      <c r="B123" s="1058"/>
      <c r="C123" s="145">
        <v>118</v>
      </c>
      <c r="D123" s="146">
        <v>437000</v>
      </c>
      <c r="E123" s="147">
        <f t="shared" si="5"/>
        <v>21850</v>
      </c>
      <c r="F123" s="372">
        <f t="shared" si="6"/>
        <v>458850</v>
      </c>
      <c r="G123" s="1017"/>
      <c r="H123" s="1011"/>
      <c r="I123" s="1011"/>
      <c r="J123" s="1015"/>
    </row>
    <row r="124" spans="2:10" ht="13.5" customHeight="1">
      <c r="B124" s="1058"/>
      <c r="C124" s="140">
        <v>119</v>
      </c>
      <c r="D124" s="141">
        <v>437400</v>
      </c>
      <c r="E124" s="679">
        <f t="shared" si="5"/>
        <v>21870</v>
      </c>
      <c r="F124" s="658">
        <f t="shared" si="6"/>
        <v>459270</v>
      </c>
      <c r="G124" s="1067">
        <v>76</v>
      </c>
      <c r="H124" s="1053">
        <v>451700</v>
      </c>
      <c r="I124" s="1053">
        <f t="shared" ref="I124" si="15">ROUNDDOWN(H124*0.05,0)</f>
        <v>22585</v>
      </c>
      <c r="J124" s="1068">
        <f t="shared" si="7"/>
        <v>474285</v>
      </c>
    </row>
    <row r="125" spans="2:10" ht="13.5" customHeight="1">
      <c r="B125" s="1058"/>
      <c r="C125" s="148">
        <v>120</v>
      </c>
      <c r="D125" s="155">
        <v>437700</v>
      </c>
      <c r="E125" s="156">
        <f t="shared" si="5"/>
        <v>21885</v>
      </c>
      <c r="F125" s="375">
        <f t="shared" si="6"/>
        <v>459585</v>
      </c>
      <c r="G125" s="1050"/>
      <c r="H125" s="1049"/>
      <c r="I125" s="1049"/>
      <c r="J125" s="1071"/>
    </row>
    <row r="126" spans="2:10" ht="13.5" customHeight="1">
      <c r="B126" s="1056" t="s">
        <v>518</v>
      </c>
      <c r="C126" s="176">
        <v>121</v>
      </c>
      <c r="D126" s="151">
        <v>438000</v>
      </c>
      <c r="E126" s="152">
        <f t="shared" si="5"/>
        <v>21900</v>
      </c>
      <c r="F126" s="660">
        <f t="shared" si="6"/>
        <v>459900</v>
      </c>
      <c r="G126" s="1073">
        <v>77</v>
      </c>
      <c r="H126" s="1066">
        <v>452800</v>
      </c>
      <c r="I126" s="1066">
        <f>ROUNDDOWN(H126*0.05,0)</f>
        <v>22640</v>
      </c>
      <c r="J126" s="1074">
        <f t="shared" si="7"/>
        <v>475440</v>
      </c>
    </row>
    <row r="127" spans="2:10" ht="13.5" customHeight="1">
      <c r="B127" s="1059"/>
      <c r="C127" s="145">
        <v>122</v>
      </c>
      <c r="D127" s="146">
        <v>438300</v>
      </c>
      <c r="E127" s="147">
        <f t="shared" si="5"/>
        <v>21915</v>
      </c>
      <c r="F127" s="372">
        <f t="shared" si="6"/>
        <v>460215</v>
      </c>
      <c r="G127" s="1040"/>
      <c r="H127" s="1041"/>
      <c r="I127" s="1041"/>
      <c r="J127" s="1069"/>
    </row>
    <row r="128" spans="2:10" ht="13.5" customHeight="1">
      <c r="B128" s="1059"/>
      <c r="C128" s="140">
        <v>123</v>
      </c>
      <c r="D128" s="141">
        <v>438600</v>
      </c>
      <c r="E128" s="679">
        <f t="shared" si="5"/>
        <v>21930</v>
      </c>
      <c r="F128" s="658">
        <f t="shared" si="6"/>
        <v>460530</v>
      </c>
      <c r="G128" s="1040"/>
      <c r="H128" s="1041"/>
      <c r="I128" s="1041"/>
      <c r="J128" s="1069"/>
    </row>
    <row r="129" spans="2:10" ht="13.5" customHeight="1">
      <c r="B129" s="1059"/>
      <c r="C129" s="148">
        <v>124</v>
      </c>
      <c r="D129" s="155">
        <v>438800</v>
      </c>
      <c r="E129" s="156">
        <f t="shared" si="5"/>
        <v>21940</v>
      </c>
      <c r="F129" s="375">
        <f t="shared" si="6"/>
        <v>460740</v>
      </c>
      <c r="G129" s="1040"/>
      <c r="H129" s="1041"/>
      <c r="I129" s="1041"/>
      <c r="J129" s="1069"/>
    </row>
    <row r="130" spans="2:10" ht="13.5" customHeight="1">
      <c r="B130" s="1059"/>
      <c r="C130" s="179">
        <v>125</v>
      </c>
      <c r="D130" s="151">
        <v>439000</v>
      </c>
      <c r="E130" s="152">
        <f t="shared" si="5"/>
        <v>21950</v>
      </c>
      <c r="F130" s="660">
        <f t="shared" si="6"/>
        <v>460950</v>
      </c>
      <c r="G130" s="1024"/>
      <c r="H130" s="1022"/>
      <c r="I130" s="1022"/>
      <c r="J130" s="1070"/>
    </row>
    <row r="131" spans="2:10" ht="13.5" customHeight="1">
      <c r="B131" s="1059"/>
      <c r="C131" s="180">
        <v>126</v>
      </c>
      <c r="D131" s="146">
        <v>439300</v>
      </c>
      <c r="E131" s="147">
        <f t="shared" si="5"/>
        <v>21965</v>
      </c>
      <c r="F131" s="372">
        <f t="shared" si="6"/>
        <v>461265</v>
      </c>
      <c r="G131" s="1067">
        <v>78</v>
      </c>
      <c r="H131" s="1053">
        <v>453900</v>
      </c>
      <c r="I131" s="1053">
        <f t="shared" ref="I131" si="16">ROUNDDOWN(H131*0.05,0)</f>
        <v>22695</v>
      </c>
      <c r="J131" s="1068">
        <f t="shared" si="7"/>
        <v>476595</v>
      </c>
    </row>
    <row r="132" spans="2:10" ht="13.5" customHeight="1">
      <c r="B132" s="1059"/>
      <c r="C132" s="180">
        <v>127</v>
      </c>
      <c r="D132" s="141">
        <v>439600</v>
      </c>
      <c r="E132" s="679">
        <f t="shared" si="5"/>
        <v>21980</v>
      </c>
      <c r="F132" s="658">
        <f t="shared" si="6"/>
        <v>461580</v>
      </c>
      <c r="G132" s="1040"/>
      <c r="H132" s="1041"/>
      <c r="I132" s="1041"/>
      <c r="J132" s="1069"/>
    </row>
    <row r="133" spans="2:10" ht="13.5" customHeight="1">
      <c r="B133" s="1059"/>
      <c r="C133" s="181">
        <v>128</v>
      </c>
      <c r="D133" s="155">
        <v>439800</v>
      </c>
      <c r="E133" s="156">
        <f t="shared" si="5"/>
        <v>21990</v>
      </c>
      <c r="F133" s="375">
        <f t="shared" si="6"/>
        <v>461790</v>
      </c>
      <c r="G133" s="1040"/>
      <c r="H133" s="1041"/>
      <c r="I133" s="1041"/>
      <c r="J133" s="1069"/>
    </row>
    <row r="134" spans="2:10" ht="13.5" customHeight="1">
      <c r="B134" s="1059"/>
      <c r="C134" s="140">
        <v>129</v>
      </c>
      <c r="D134" s="141">
        <v>440000</v>
      </c>
      <c r="E134" s="142">
        <f t="shared" si="5"/>
        <v>22000</v>
      </c>
      <c r="F134" s="662">
        <f t="shared" si="6"/>
        <v>462000</v>
      </c>
      <c r="G134" s="1040"/>
      <c r="H134" s="1041"/>
      <c r="I134" s="1041"/>
      <c r="J134" s="1069"/>
    </row>
    <row r="135" spans="2:10" ht="13.5" customHeight="1">
      <c r="B135" s="1059"/>
      <c r="C135" s="145">
        <v>130</v>
      </c>
      <c r="D135" s="146">
        <v>440300</v>
      </c>
      <c r="E135" s="147">
        <f t="shared" ref="E135:E158" si="17">ROUNDDOWN(D135*0.05,0)</f>
        <v>22015</v>
      </c>
      <c r="F135" s="372">
        <f t="shared" si="6"/>
        <v>462315</v>
      </c>
      <c r="G135" s="1024"/>
      <c r="H135" s="1022"/>
      <c r="I135" s="1022"/>
      <c r="J135" s="1070"/>
    </row>
    <row r="136" spans="2:10" ht="13.5" customHeight="1">
      <c r="B136" s="1059"/>
      <c r="C136" s="145">
        <v>131</v>
      </c>
      <c r="D136" s="146">
        <v>440700</v>
      </c>
      <c r="E136" s="147">
        <f t="shared" si="17"/>
        <v>22035</v>
      </c>
      <c r="F136" s="372">
        <f t="shared" si="6"/>
        <v>462735</v>
      </c>
      <c r="G136" s="1067">
        <v>79</v>
      </c>
      <c r="H136" s="1053">
        <v>454900</v>
      </c>
      <c r="I136" s="1053">
        <f t="shared" ref="I136" si="18">ROUNDDOWN(H136*0.05,0)</f>
        <v>22745</v>
      </c>
      <c r="J136" s="1068">
        <f t="shared" si="7"/>
        <v>477645</v>
      </c>
    </row>
    <row r="137" spans="2:10" ht="13.5" customHeight="1">
      <c r="B137" s="1059"/>
      <c r="C137" s="148">
        <v>132</v>
      </c>
      <c r="D137" s="645">
        <v>440900</v>
      </c>
      <c r="E137" s="156">
        <f t="shared" si="17"/>
        <v>22045</v>
      </c>
      <c r="F137" s="375">
        <f t="shared" si="6"/>
        <v>462945</v>
      </c>
      <c r="G137" s="1040"/>
      <c r="H137" s="1041"/>
      <c r="I137" s="1041"/>
      <c r="J137" s="1069"/>
    </row>
    <row r="138" spans="2:10" ht="13.5" customHeight="1">
      <c r="B138" s="1059"/>
      <c r="C138" s="176">
        <v>133</v>
      </c>
      <c r="D138" s="151">
        <v>441200</v>
      </c>
      <c r="E138" s="152">
        <f t="shared" si="17"/>
        <v>22060</v>
      </c>
      <c r="F138" s="660">
        <f t="shared" ref="F138:F157" si="19">D138+E138</f>
        <v>463260</v>
      </c>
      <c r="G138" s="1040"/>
      <c r="H138" s="1041"/>
      <c r="I138" s="1041"/>
      <c r="J138" s="1069"/>
    </row>
    <row r="139" spans="2:10" ht="13.5" customHeight="1">
      <c r="B139" s="1059"/>
      <c r="C139" s="145">
        <v>134</v>
      </c>
      <c r="D139" s="146">
        <v>441400</v>
      </c>
      <c r="E139" s="147">
        <f t="shared" si="17"/>
        <v>22070</v>
      </c>
      <c r="F139" s="372">
        <f t="shared" si="19"/>
        <v>463470</v>
      </c>
      <c r="G139" s="1040"/>
      <c r="H139" s="1041"/>
      <c r="I139" s="1041"/>
      <c r="J139" s="1069"/>
    </row>
    <row r="140" spans="2:10" ht="13.5" customHeight="1">
      <c r="B140" s="1059"/>
      <c r="C140" s="145">
        <v>135</v>
      </c>
      <c r="D140" s="146">
        <v>441700</v>
      </c>
      <c r="E140" s="147">
        <f t="shared" si="17"/>
        <v>22085</v>
      </c>
      <c r="F140" s="372">
        <f t="shared" si="19"/>
        <v>463785</v>
      </c>
      <c r="G140" s="1024"/>
      <c r="H140" s="1022"/>
      <c r="I140" s="1022"/>
      <c r="J140" s="1070"/>
    </row>
    <row r="141" spans="2:10" ht="13.5" customHeight="1">
      <c r="B141" s="1059"/>
      <c r="C141" s="148">
        <v>136</v>
      </c>
      <c r="D141" s="155">
        <v>441900</v>
      </c>
      <c r="E141" s="156">
        <f t="shared" si="17"/>
        <v>22095</v>
      </c>
      <c r="F141" s="375">
        <f t="shared" si="19"/>
        <v>463995</v>
      </c>
      <c r="G141" s="1067">
        <v>80</v>
      </c>
      <c r="H141" s="1053">
        <v>455900</v>
      </c>
      <c r="I141" s="1053">
        <f t="shared" ref="I141" si="20">ROUNDDOWN(H141*0.05,0)</f>
        <v>22795</v>
      </c>
      <c r="J141" s="1068">
        <f t="shared" si="7"/>
        <v>478695</v>
      </c>
    </row>
    <row r="142" spans="2:10" ht="13.5" customHeight="1">
      <c r="B142" s="1059"/>
      <c r="C142" s="176">
        <v>137</v>
      </c>
      <c r="D142" s="141">
        <v>442100</v>
      </c>
      <c r="E142" s="152">
        <f t="shared" si="17"/>
        <v>22105</v>
      </c>
      <c r="F142" s="660">
        <f t="shared" si="19"/>
        <v>464205</v>
      </c>
      <c r="G142" s="1040"/>
      <c r="H142" s="1041"/>
      <c r="I142" s="1041"/>
      <c r="J142" s="1069"/>
    </row>
    <row r="143" spans="2:10" ht="13.5" customHeight="1">
      <c r="B143" s="1059"/>
      <c r="C143" s="145">
        <v>138</v>
      </c>
      <c r="D143" s="146">
        <v>442400</v>
      </c>
      <c r="E143" s="147">
        <f t="shared" si="17"/>
        <v>22120</v>
      </c>
      <c r="F143" s="372">
        <f t="shared" si="19"/>
        <v>464520</v>
      </c>
      <c r="G143" s="1040"/>
      <c r="H143" s="1041"/>
      <c r="I143" s="1041"/>
      <c r="J143" s="1069"/>
    </row>
    <row r="144" spans="2:10" ht="13.5" customHeight="1">
      <c r="B144" s="1059"/>
      <c r="C144" s="145">
        <v>139</v>
      </c>
      <c r="D144" s="146">
        <v>442700</v>
      </c>
      <c r="E144" s="147">
        <f t="shared" si="17"/>
        <v>22135</v>
      </c>
      <c r="F144" s="372">
        <f t="shared" si="19"/>
        <v>464835</v>
      </c>
      <c r="G144" s="1040"/>
      <c r="H144" s="1041"/>
      <c r="I144" s="1041"/>
      <c r="J144" s="1069"/>
    </row>
    <row r="145" spans="2:10" ht="13.5" customHeight="1">
      <c r="B145" s="1059"/>
      <c r="C145" s="148">
        <v>140</v>
      </c>
      <c r="D145" s="645">
        <v>442900</v>
      </c>
      <c r="E145" s="156">
        <f t="shared" si="17"/>
        <v>22145</v>
      </c>
      <c r="F145" s="375">
        <f t="shared" si="19"/>
        <v>465045</v>
      </c>
      <c r="G145" s="1050"/>
      <c r="H145" s="1049"/>
      <c r="I145" s="1049"/>
      <c r="J145" s="1071"/>
    </row>
    <row r="146" spans="2:10" ht="13.5" customHeight="1">
      <c r="B146" s="1059"/>
      <c r="C146" s="176">
        <v>141</v>
      </c>
      <c r="D146" s="151">
        <v>443100</v>
      </c>
      <c r="E146" s="152">
        <f t="shared" si="17"/>
        <v>22155</v>
      </c>
      <c r="F146" s="660">
        <f t="shared" si="19"/>
        <v>465255</v>
      </c>
      <c r="G146" s="1047">
        <v>81</v>
      </c>
      <c r="H146" s="1045">
        <v>456800</v>
      </c>
      <c r="I146" s="1045">
        <f>ROUNDDOWN(H146*0.05,0)</f>
        <v>22840</v>
      </c>
      <c r="J146" s="1072">
        <f t="shared" si="7"/>
        <v>479640</v>
      </c>
    </row>
    <row r="147" spans="2:10" ht="13.5" customHeight="1">
      <c r="B147" s="1059"/>
      <c r="C147" s="145">
        <v>142</v>
      </c>
      <c r="D147" s="146">
        <v>443400</v>
      </c>
      <c r="E147" s="147">
        <f t="shared" si="17"/>
        <v>22170</v>
      </c>
      <c r="F147" s="372">
        <f t="shared" si="19"/>
        <v>465570</v>
      </c>
      <c r="G147" s="1040"/>
      <c r="H147" s="1041"/>
      <c r="I147" s="1041"/>
      <c r="J147" s="1069"/>
    </row>
    <row r="148" spans="2:10" ht="13.5" customHeight="1">
      <c r="B148" s="1059"/>
      <c r="C148" s="145">
        <v>143</v>
      </c>
      <c r="D148" s="146">
        <v>443700</v>
      </c>
      <c r="E148" s="147">
        <f t="shared" si="17"/>
        <v>22185</v>
      </c>
      <c r="F148" s="372">
        <f t="shared" si="19"/>
        <v>465885</v>
      </c>
      <c r="G148" s="1040"/>
      <c r="H148" s="1041"/>
      <c r="I148" s="1041"/>
      <c r="J148" s="1069"/>
    </row>
    <row r="149" spans="2:10" ht="13.5" customHeight="1">
      <c r="B149" s="1059"/>
      <c r="C149" s="148">
        <v>144</v>
      </c>
      <c r="D149" s="155">
        <v>444000</v>
      </c>
      <c r="E149" s="156">
        <f t="shared" si="17"/>
        <v>22200</v>
      </c>
      <c r="F149" s="375">
        <f t="shared" si="19"/>
        <v>466200</v>
      </c>
      <c r="G149" s="1024"/>
      <c r="H149" s="1022"/>
      <c r="I149" s="1022"/>
      <c r="J149" s="1070"/>
    </row>
    <row r="150" spans="2:10" ht="13.5" customHeight="1">
      <c r="B150" s="1059"/>
      <c r="C150" s="176">
        <v>145</v>
      </c>
      <c r="D150" s="141">
        <v>444200</v>
      </c>
      <c r="E150" s="152">
        <f t="shared" si="17"/>
        <v>22210</v>
      </c>
      <c r="F150" s="660">
        <f t="shared" si="19"/>
        <v>466410</v>
      </c>
      <c r="G150" s="1067">
        <v>82</v>
      </c>
      <c r="H150" s="1053">
        <v>457700</v>
      </c>
      <c r="I150" s="1053">
        <f t="shared" ref="I150" si="21">ROUNDDOWN(H150*0.05,0)</f>
        <v>22885</v>
      </c>
      <c r="J150" s="1068">
        <f t="shared" si="7"/>
        <v>480585</v>
      </c>
    </row>
    <row r="151" spans="2:10" ht="13.5" customHeight="1">
      <c r="B151" s="1059"/>
      <c r="C151" s="145">
        <v>146</v>
      </c>
      <c r="D151" s="146">
        <v>444500</v>
      </c>
      <c r="E151" s="147">
        <f t="shared" si="17"/>
        <v>22225</v>
      </c>
      <c r="F151" s="372">
        <f t="shared" si="19"/>
        <v>466725</v>
      </c>
      <c r="G151" s="1040"/>
      <c r="H151" s="1041"/>
      <c r="I151" s="1041"/>
      <c r="J151" s="1069"/>
    </row>
    <row r="152" spans="2:10" ht="13.5" customHeight="1">
      <c r="B152" s="1059"/>
      <c r="C152" s="145">
        <v>147</v>
      </c>
      <c r="D152" s="146">
        <v>444800</v>
      </c>
      <c r="E152" s="147">
        <f t="shared" si="17"/>
        <v>22240</v>
      </c>
      <c r="F152" s="372">
        <f t="shared" si="19"/>
        <v>467040</v>
      </c>
      <c r="G152" s="1040"/>
      <c r="H152" s="1041"/>
      <c r="I152" s="1041"/>
      <c r="J152" s="1069"/>
    </row>
    <row r="153" spans="2:10" ht="13.5" customHeight="1">
      <c r="B153" s="1059"/>
      <c r="C153" s="158">
        <v>148</v>
      </c>
      <c r="D153" s="155">
        <v>445000</v>
      </c>
      <c r="E153" s="156">
        <f t="shared" si="17"/>
        <v>22250</v>
      </c>
      <c r="F153" s="375">
        <f t="shared" si="19"/>
        <v>467250</v>
      </c>
      <c r="G153" s="1024"/>
      <c r="H153" s="1022"/>
      <c r="I153" s="1022"/>
      <c r="J153" s="1070"/>
    </row>
    <row r="154" spans="2:10" ht="13.5" customHeight="1">
      <c r="B154" s="1059"/>
      <c r="C154" s="176">
        <v>149</v>
      </c>
      <c r="D154" s="151">
        <v>445200</v>
      </c>
      <c r="E154" s="152">
        <f t="shared" si="17"/>
        <v>22260</v>
      </c>
      <c r="F154" s="660">
        <f t="shared" si="19"/>
        <v>467460</v>
      </c>
      <c r="G154" s="1067">
        <v>83</v>
      </c>
      <c r="H154" s="1053">
        <v>458500</v>
      </c>
      <c r="I154" s="1053">
        <f t="shared" ref="I154" si="22">ROUNDDOWN(H154*0.05,0)</f>
        <v>22925</v>
      </c>
      <c r="J154" s="1068">
        <f t="shared" si="7"/>
        <v>481425</v>
      </c>
    </row>
    <row r="155" spans="2:10" ht="13.5" customHeight="1">
      <c r="B155" s="1059"/>
      <c r="C155" s="145">
        <v>150</v>
      </c>
      <c r="D155" s="146">
        <v>445500</v>
      </c>
      <c r="E155" s="147">
        <f t="shared" si="17"/>
        <v>22275</v>
      </c>
      <c r="F155" s="372">
        <f t="shared" si="19"/>
        <v>467775</v>
      </c>
      <c r="G155" s="1040"/>
      <c r="H155" s="1041"/>
      <c r="I155" s="1041"/>
      <c r="J155" s="1069"/>
    </row>
    <row r="156" spans="2:10" ht="13.5" customHeight="1">
      <c r="B156" s="1059"/>
      <c r="C156" s="145">
        <v>151</v>
      </c>
      <c r="D156" s="146">
        <v>445800</v>
      </c>
      <c r="E156" s="147">
        <f t="shared" si="17"/>
        <v>22290</v>
      </c>
      <c r="F156" s="372">
        <f t="shared" si="19"/>
        <v>468090</v>
      </c>
      <c r="G156" s="1040"/>
      <c r="H156" s="1041"/>
      <c r="I156" s="1041"/>
      <c r="J156" s="1069"/>
    </row>
    <row r="157" spans="2:10" ht="13.5" customHeight="1">
      <c r="B157" s="1059"/>
      <c r="C157" s="148">
        <v>152</v>
      </c>
      <c r="D157" s="155">
        <v>446100</v>
      </c>
      <c r="E157" s="156">
        <f t="shared" si="17"/>
        <v>22305</v>
      </c>
      <c r="F157" s="375">
        <f t="shared" si="19"/>
        <v>468405</v>
      </c>
      <c r="G157" s="1024"/>
      <c r="H157" s="1022"/>
      <c r="I157" s="1022"/>
      <c r="J157" s="1070"/>
    </row>
    <row r="158" spans="2:10" ht="13.5" customHeight="1">
      <c r="B158" s="1059"/>
      <c r="C158" s="182">
        <v>153</v>
      </c>
      <c r="D158" s="183">
        <v>446500</v>
      </c>
      <c r="E158" s="723">
        <f t="shared" si="17"/>
        <v>22325</v>
      </c>
      <c r="F158" s="357">
        <f>D158+E158</f>
        <v>468825</v>
      </c>
      <c r="G158" s="272">
        <v>84</v>
      </c>
      <c r="H158" s="155">
        <v>459300</v>
      </c>
      <c r="I158" s="155">
        <f t="shared" ref="I158:I179" si="23">ROUNDDOWN(H158*0.05,0)</f>
        <v>22965</v>
      </c>
      <c r="J158" s="696">
        <f t="shared" si="7"/>
        <v>482265</v>
      </c>
    </row>
    <row r="159" spans="2:10" ht="13.5" customHeight="1">
      <c r="B159" s="1059"/>
      <c r="C159" s="184"/>
      <c r="D159" s="184"/>
      <c r="E159" s="184"/>
      <c r="F159" s="184"/>
      <c r="G159" s="646">
        <v>85</v>
      </c>
      <c r="H159" s="141">
        <v>460000</v>
      </c>
      <c r="I159" s="141">
        <f t="shared" si="23"/>
        <v>23000</v>
      </c>
      <c r="J159" s="697">
        <f t="shared" si="7"/>
        <v>483000</v>
      </c>
    </row>
    <row r="160" spans="2:10" ht="13.5" customHeight="1">
      <c r="B160" s="1059"/>
      <c r="C160" s="185"/>
      <c r="D160" s="185"/>
      <c r="E160" s="185"/>
      <c r="F160" s="185"/>
      <c r="G160" s="267">
        <v>86</v>
      </c>
      <c r="H160" s="165">
        <v>460400</v>
      </c>
      <c r="I160" s="165">
        <f t="shared" si="23"/>
        <v>23020</v>
      </c>
      <c r="J160" s="404">
        <f t="shared" si="7"/>
        <v>483420</v>
      </c>
    </row>
    <row r="161" spans="2:10" ht="13.5" customHeight="1">
      <c r="B161" s="1059"/>
      <c r="C161" s="185"/>
      <c r="D161" s="185"/>
      <c r="E161" s="185"/>
      <c r="F161" s="185"/>
      <c r="G161" s="274">
        <v>87</v>
      </c>
      <c r="H161" s="171">
        <v>460900</v>
      </c>
      <c r="I161" s="171">
        <f t="shared" si="23"/>
        <v>23045</v>
      </c>
      <c r="J161" s="718">
        <f t="shared" si="7"/>
        <v>483945</v>
      </c>
    </row>
    <row r="162" spans="2:10" ht="13.5" customHeight="1">
      <c r="B162" s="1059"/>
      <c r="C162" s="185"/>
      <c r="D162" s="185"/>
      <c r="E162" s="185"/>
      <c r="F162" s="185"/>
      <c r="G162" s="275">
        <v>88</v>
      </c>
      <c r="H162" s="172">
        <v>461300</v>
      </c>
      <c r="I162" s="172">
        <f t="shared" si="23"/>
        <v>23065</v>
      </c>
      <c r="J162" s="719">
        <f t="shared" si="7"/>
        <v>484365</v>
      </c>
    </row>
    <row r="163" spans="2:10" ht="13.5" customHeight="1">
      <c r="B163" s="1059"/>
      <c r="C163" s="185"/>
      <c r="D163" s="185"/>
      <c r="E163" s="185"/>
      <c r="F163" s="185"/>
      <c r="G163" s="639">
        <v>89</v>
      </c>
      <c r="H163" s="169">
        <v>461700</v>
      </c>
      <c r="I163" s="169">
        <f t="shared" si="23"/>
        <v>23085</v>
      </c>
      <c r="J163" s="722">
        <f t="shared" si="7"/>
        <v>484785</v>
      </c>
    </row>
    <row r="164" spans="2:10" ht="13.5" customHeight="1">
      <c r="B164" s="1059"/>
      <c r="C164" s="185"/>
      <c r="D164" s="185"/>
      <c r="E164" s="185"/>
      <c r="F164" s="185"/>
      <c r="G164" s="274">
        <v>90</v>
      </c>
      <c r="H164" s="171">
        <v>462000</v>
      </c>
      <c r="I164" s="171">
        <f t="shared" si="23"/>
        <v>23100</v>
      </c>
      <c r="J164" s="718">
        <f t="shared" si="7"/>
        <v>485100</v>
      </c>
    </row>
    <row r="165" spans="2:10" ht="13.5" customHeight="1">
      <c r="B165" s="1059"/>
      <c r="C165" s="185"/>
      <c r="D165" s="185"/>
      <c r="E165" s="185"/>
      <c r="F165" s="185"/>
      <c r="G165" s="267">
        <v>91</v>
      </c>
      <c r="H165" s="165">
        <v>462300</v>
      </c>
      <c r="I165" s="165">
        <f t="shared" si="23"/>
        <v>23115</v>
      </c>
      <c r="J165" s="404">
        <f t="shared" si="7"/>
        <v>485415</v>
      </c>
    </row>
    <row r="166" spans="2:10" ht="13.5" customHeight="1">
      <c r="B166" s="1059"/>
      <c r="C166" s="185"/>
      <c r="D166" s="185"/>
      <c r="E166" s="185"/>
      <c r="F166" s="185"/>
      <c r="G166" s="275">
        <v>92</v>
      </c>
      <c r="H166" s="172">
        <v>462500</v>
      </c>
      <c r="I166" s="172">
        <f t="shared" si="23"/>
        <v>23125</v>
      </c>
      <c r="J166" s="719">
        <f t="shared" si="7"/>
        <v>485625</v>
      </c>
    </row>
    <row r="167" spans="2:10" ht="13.5" customHeight="1">
      <c r="B167" s="1059"/>
      <c r="C167" s="185"/>
      <c r="D167" s="185"/>
      <c r="E167" s="185"/>
      <c r="F167" s="185"/>
      <c r="G167" s="639">
        <v>93</v>
      </c>
      <c r="H167" s="169">
        <v>462800</v>
      </c>
      <c r="I167" s="169">
        <f t="shared" si="23"/>
        <v>23140</v>
      </c>
      <c r="J167" s="722">
        <f t="shared" si="7"/>
        <v>485940</v>
      </c>
    </row>
    <row r="168" spans="2:10" ht="13.5" customHeight="1">
      <c r="B168" s="1059"/>
      <c r="C168" s="185"/>
      <c r="D168" s="185"/>
      <c r="E168" s="185"/>
      <c r="F168" s="185"/>
      <c r="G168" s="274">
        <v>94</v>
      </c>
      <c r="H168" s="171">
        <v>463100</v>
      </c>
      <c r="I168" s="171">
        <f t="shared" si="23"/>
        <v>23155</v>
      </c>
      <c r="J168" s="718">
        <f t="shared" si="7"/>
        <v>486255</v>
      </c>
    </row>
    <row r="169" spans="2:10" ht="13.5" customHeight="1">
      <c r="B169" s="1059"/>
      <c r="C169" s="185"/>
      <c r="D169" s="185"/>
      <c r="E169" s="185"/>
      <c r="F169" s="185"/>
      <c r="G169" s="274">
        <v>95</v>
      </c>
      <c r="H169" s="171">
        <v>463400</v>
      </c>
      <c r="I169" s="171">
        <f t="shared" si="23"/>
        <v>23170</v>
      </c>
      <c r="J169" s="718">
        <f t="shared" si="7"/>
        <v>486570</v>
      </c>
    </row>
    <row r="170" spans="2:10" ht="13.5" customHeight="1">
      <c r="B170" s="1059"/>
      <c r="C170" s="185"/>
      <c r="D170" s="185"/>
      <c r="E170" s="185"/>
      <c r="F170" s="185"/>
      <c r="G170" s="166">
        <v>96</v>
      </c>
      <c r="H170" s="167">
        <v>463600</v>
      </c>
      <c r="I170" s="167">
        <f t="shared" si="23"/>
        <v>23180</v>
      </c>
      <c r="J170" s="711">
        <f t="shared" si="7"/>
        <v>486780</v>
      </c>
    </row>
    <row r="171" spans="2:10" ht="13.5" customHeight="1">
      <c r="B171" s="1059"/>
      <c r="C171" s="185"/>
      <c r="D171" s="185"/>
      <c r="E171" s="185"/>
      <c r="F171" s="185"/>
      <c r="G171" s="639">
        <v>97</v>
      </c>
      <c r="H171" s="169">
        <v>463800</v>
      </c>
      <c r="I171" s="169">
        <f t="shared" si="23"/>
        <v>23190</v>
      </c>
      <c r="J171" s="722">
        <f t="shared" si="7"/>
        <v>486990</v>
      </c>
    </row>
    <row r="172" spans="2:10" ht="13.5" customHeight="1">
      <c r="B172" s="1059"/>
      <c r="C172" s="185"/>
      <c r="D172" s="185"/>
      <c r="E172" s="185"/>
      <c r="F172" s="185"/>
      <c r="G172" s="267">
        <v>98</v>
      </c>
      <c r="H172" s="165">
        <v>464200</v>
      </c>
      <c r="I172" s="165">
        <f t="shared" si="23"/>
        <v>23210</v>
      </c>
      <c r="J172" s="404">
        <f t="shared" si="7"/>
        <v>487410</v>
      </c>
    </row>
    <row r="173" spans="2:10" ht="13.5" customHeight="1">
      <c r="B173" s="1059"/>
      <c r="C173" s="185"/>
      <c r="D173" s="185"/>
      <c r="E173" s="185"/>
      <c r="F173" s="185"/>
      <c r="G173" s="267">
        <v>99</v>
      </c>
      <c r="H173" s="165">
        <v>464500</v>
      </c>
      <c r="I173" s="165">
        <f t="shared" si="23"/>
        <v>23225</v>
      </c>
      <c r="J173" s="404">
        <f t="shared" si="7"/>
        <v>487725</v>
      </c>
    </row>
    <row r="174" spans="2:10" ht="13.5" customHeight="1">
      <c r="B174" s="1059"/>
      <c r="C174" s="185"/>
      <c r="D174" s="185"/>
      <c r="E174" s="185"/>
      <c r="F174" s="185"/>
      <c r="G174" s="166">
        <v>100</v>
      </c>
      <c r="H174" s="167">
        <v>464700</v>
      </c>
      <c r="I174" s="167">
        <f t="shared" si="23"/>
        <v>23235</v>
      </c>
      <c r="J174" s="711">
        <f t="shared" si="7"/>
        <v>487935</v>
      </c>
    </row>
    <row r="175" spans="2:10" ht="13.5" customHeight="1">
      <c r="B175" s="1059"/>
      <c r="C175" s="185"/>
      <c r="D175" s="185"/>
      <c r="E175" s="185"/>
      <c r="F175" s="185"/>
      <c r="G175" s="266">
        <v>101</v>
      </c>
      <c r="H175" s="168">
        <v>464900</v>
      </c>
      <c r="I175" s="168">
        <f t="shared" si="23"/>
        <v>23245</v>
      </c>
      <c r="J175" s="629">
        <f t="shared" si="7"/>
        <v>488145</v>
      </c>
    </row>
    <row r="176" spans="2:10" ht="13.5" customHeight="1">
      <c r="B176" s="1059"/>
      <c r="C176" s="185"/>
      <c r="D176" s="185"/>
      <c r="E176" s="185"/>
      <c r="F176" s="185"/>
      <c r="G176" s="267">
        <v>102</v>
      </c>
      <c r="H176" s="165">
        <v>465200</v>
      </c>
      <c r="I176" s="165">
        <f t="shared" si="23"/>
        <v>23260</v>
      </c>
      <c r="J176" s="404">
        <f t="shared" si="7"/>
        <v>488460</v>
      </c>
    </row>
    <row r="177" spans="2:10" ht="13.5" customHeight="1">
      <c r="B177" s="1059"/>
      <c r="C177" s="185"/>
      <c r="D177" s="185"/>
      <c r="E177" s="185"/>
      <c r="F177" s="185"/>
      <c r="G177" s="267">
        <v>103</v>
      </c>
      <c r="H177" s="165">
        <v>465500</v>
      </c>
      <c r="I177" s="165">
        <f t="shared" si="23"/>
        <v>23275</v>
      </c>
      <c r="J177" s="404">
        <f t="shared" si="7"/>
        <v>488775</v>
      </c>
    </row>
    <row r="178" spans="2:10" ht="13.5" customHeight="1">
      <c r="B178" s="1059"/>
      <c r="C178" s="185"/>
      <c r="D178" s="185"/>
      <c r="E178" s="185"/>
      <c r="F178" s="185"/>
      <c r="G178" s="166">
        <v>104</v>
      </c>
      <c r="H178" s="167">
        <v>465700</v>
      </c>
      <c r="I178" s="167">
        <f t="shared" si="23"/>
        <v>23285</v>
      </c>
      <c r="J178" s="711">
        <f t="shared" si="7"/>
        <v>488985</v>
      </c>
    </row>
    <row r="179" spans="2:10" ht="13.5" customHeight="1" thickBot="1">
      <c r="B179" s="1060"/>
      <c r="C179" s="185"/>
      <c r="D179" s="185"/>
      <c r="E179" s="185"/>
      <c r="F179" s="185"/>
      <c r="G179" s="276">
        <v>105</v>
      </c>
      <c r="H179" s="175">
        <v>465900</v>
      </c>
      <c r="I179" s="175">
        <f t="shared" si="23"/>
        <v>23295</v>
      </c>
      <c r="J179" s="628">
        <f t="shared" si="7"/>
        <v>489195</v>
      </c>
    </row>
    <row r="180" spans="2:10" ht="16.2" customHeight="1">
      <c r="B180" s="1054" t="s">
        <v>519</v>
      </c>
      <c r="C180" s="186"/>
      <c r="D180" s="187" t="s">
        <v>523</v>
      </c>
      <c r="E180" s="188"/>
      <c r="F180" s="186"/>
      <c r="G180" s="189"/>
      <c r="H180" s="190" t="s">
        <v>523</v>
      </c>
      <c r="I180" s="191"/>
      <c r="J180" s="192"/>
    </row>
    <row r="181" spans="2:10" ht="39" customHeight="1" thickBot="1">
      <c r="B181" s="1055"/>
      <c r="C181" s="58"/>
      <c r="D181" s="706">
        <v>296100</v>
      </c>
      <c r="E181" s="707">
        <f>ROUNDDOWN(D181*0.05,0)</f>
        <v>14805</v>
      </c>
      <c r="F181" s="13">
        <f>D181+E181</f>
        <v>310905</v>
      </c>
      <c r="G181" s="705"/>
      <c r="H181" s="706">
        <v>327000</v>
      </c>
      <c r="I181" s="724">
        <f>ROUNDDOWN(H181*0.05,0)</f>
        <v>16350</v>
      </c>
      <c r="J181" s="725">
        <f>H181+I181</f>
        <v>343350</v>
      </c>
    </row>
    <row r="182" spans="2:10" ht="13.5" customHeight="1">
      <c r="C182" s="6"/>
      <c r="D182" s="6"/>
      <c r="E182" s="6"/>
      <c r="F182" s="7"/>
    </row>
    <row r="183" spans="2:10" ht="13.5" customHeight="1">
      <c r="C183" s="6"/>
      <c r="D183" s="6"/>
      <c r="E183" s="6"/>
      <c r="F183" s="7"/>
    </row>
    <row r="184" spans="2:10" ht="13.5" customHeight="1">
      <c r="C184" s="6"/>
      <c r="D184" s="6"/>
      <c r="E184" s="6"/>
      <c r="F184" s="7"/>
    </row>
    <row r="185" spans="2:10" ht="13.5" customHeight="1">
      <c r="C185" s="6"/>
      <c r="D185" s="6"/>
      <c r="E185" s="6"/>
      <c r="F185" s="7"/>
    </row>
    <row r="186" spans="2:10" ht="13.5" customHeight="1">
      <c r="C186" s="6"/>
      <c r="D186" s="6"/>
      <c r="E186" s="6"/>
      <c r="F186" s="7"/>
    </row>
    <row r="187" spans="2:10" ht="13.5" customHeight="1">
      <c r="C187" s="6"/>
      <c r="D187" s="6"/>
      <c r="E187" s="6"/>
      <c r="F187" s="7"/>
    </row>
    <row r="188" spans="2:10" ht="13.5" customHeight="1">
      <c r="C188" s="6"/>
      <c r="D188" s="6"/>
      <c r="E188" s="6"/>
      <c r="F188" s="7"/>
    </row>
    <row r="189" spans="2:10" ht="13.5" customHeight="1">
      <c r="C189" s="6"/>
      <c r="D189" s="6"/>
      <c r="E189" s="6"/>
      <c r="F189" s="7"/>
    </row>
    <row r="190" spans="2:10" ht="13.5" customHeight="1">
      <c r="C190" s="6"/>
      <c r="D190" s="6"/>
      <c r="E190" s="6"/>
      <c r="F190" s="7"/>
    </row>
    <row r="191" spans="2:10" ht="13.5" customHeight="1">
      <c r="C191" s="6"/>
      <c r="D191" s="6"/>
      <c r="E191" s="6"/>
      <c r="F191" s="7"/>
    </row>
    <row r="192" spans="2:10" ht="13.5" customHeight="1">
      <c r="C192" s="6"/>
      <c r="D192" s="6"/>
      <c r="E192" s="6"/>
      <c r="F192" s="7"/>
    </row>
    <row r="193" spans="3:6" ht="13.5" customHeight="1">
      <c r="C193" s="6"/>
      <c r="D193" s="6"/>
      <c r="E193" s="6"/>
      <c r="F193" s="7"/>
    </row>
    <row r="194" spans="3:6" ht="13.5" customHeight="1">
      <c r="C194" s="6"/>
      <c r="D194" s="6"/>
      <c r="E194" s="6"/>
      <c r="F194" s="7"/>
    </row>
    <row r="195" spans="3:6" ht="13.5" customHeight="1">
      <c r="C195" s="6"/>
      <c r="D195" s="6"/>
      <c r="E195" s="6"/>
      <c r="F195" s="7"/>
    </row>
    <row r="196" spans="3:6" ht="13.5" customHeight="1">
      <c r="C196" s="6"/>
      <c r="D196" s="6"/>
      <c r="E196" s="6"/>
      <c r="F196" s="7"/>
    </row>
    <row r="197" spans="3:6" ht="13.5" customHeight="1">
      <c r="C197" s="6"/>
      <c r="D197" s="6"/>
      <c r="E197" s="6"/>
      <c r="F197" s="7"/>
    </row>
    <row r="198" spans="3:6" ht="13.5" customHeight="1">
      <c r="C198" s="6"/>
      <c r="D198" s="6"/>
      <c r="E198" s="6"/>
      <c r="F198" s="7"/>
    </row>
    <row r="199" spans="3:6" ht="13.5" customHeight="1">
      <c r="C199" s="6"/>
      <c r="D199" s="6"/>
      <c r="E199" s="6"/>
      <c r="F199" s="7"/>
    </row>
    <row r="200" spans="3:6" ht="13.5" customHeight="1">
      <c r="C200" s="6"/>
      <c r="D200" s="6"/>
      <c r="E200" s="6"/>
      <c r="F200" s="7"/>
    </row>
    <row r="201" spans="3:6" ht="13.5" customHeight="1">
      <c r="C201" s="6"/>
      <c r="D201" s="6"/>
      <c r="E201" s="6"/>
      <c r="F201" s="7"/>
    </row>
    <row r="202" spans="3:6" ht="13.5" customHeight="1">
      <c r="C202" s="6"/>
      <c r="D202" s="6"/>
      <c r="E202" s="6"/>
      <c r="F202" s="7"/>
    </row>
    <row r="203" spans="3:6" ht="13.5" customHeight="1">
      <c r="C203" s="6"/>
      <c r="D203" s="6"/>
      <c r="E203" s="6"/>
      <c r="F203" s="7"/>
    </row>
    <row r="204" spans="3:6" ht="13.5" customHeight="1">
      <c r="C204" s="6"/>
      <c r="D204" s="6"/>
      <c r="E204" s="6"/>
      <c r="F204" s="7"/>
    </row>
    <row r="205" spans="3:6" ht="13.5" customHeight="1">
      <c r="C205" s="6"/>
      <c r="D205" s="6"/>
      <c r="E205" s="6"/>
      <c r="F205" s="7"/>
    </row>
    <row r="206" spans="3:6" ht="13.5" customHeight="1">
      <c r="C206" s="6"/>
      <c r="D206" s="6"/>
      <c r="E206" s="6"/>
      <c r="F206" s="7"/>
    </row>
    <row r="207" spans="3:6" ht="13.5" customHeight="1">
      <c r="C207" s="6"/>
      <c r="D207" s="6"/>
      <c r="E207" s="6"/>
      <c r="F207" s="7"/>
    </row>
    <row r="208" spans="3:6" ht="13.5" customHeight="1">
      <c r="C208" s="6"/>
      <c r="D208" s="6"/>
      <c r="E208" s="6"/>
      <c r="F208" s="7"/>
    </row>
    <row r="209" spans="3:6" ht="13.5" customHeight="1">
      <c r="C209" s="6"/>
      <c r="D209" s="6"/>
      <c r="E209" s="6"/>
      <c r="F209" s="7"/>
    </row>
    <row r="210" spans="3:6" ht="13.5" customHeight="1">
      <c r="C210" s="6"/>
      <c r="D210" s="6"/>
      <c r="E210" s="6"/>
      <c r="F210" s="7"/>
    </row>
    <row r="211" spans="3:6" ht="13.5" customHeight="1">
      <c r="C211" s="6"/>
      <c r="D211" s="6"/>
      <c r="E211" s="6"/>
      <c r="F211" s="7"/>
    </row>
    <row r="212" spans="3:6" ht="13.5" customHeight="1">
      <c r="C212" s="6"/>
      <c r="D212" s="6"/>
      <c r="E212" s="6"/>
      <c r="F212" s="7"/>
    </row>
    <row r="213" spans="3:6" ht="13.5" customHeight="1">
      <c r="C213" s="6"/>
      <c r="D213" s="6"/>
      <c r="E213" s="6"/>
      <c r="F213" s="7"/>
    </row>
    <row r="214" spans="3:6" ht="32.25" customHeight="1">
      <c r="C214" s="6"/>
      <c r="D214" s="6"/>
      <c r="E214" s="6"/>
      <c r="F214" s="7"/>
    </row>
    <row r="215" spans="3:6">
      <c r="C215" s="6"/>
      <c r="D215" s="6"/>
      <c r="E215" s="6"/>
      <c r="F215" s="7"/>
    </row>
    <row r="216" spans="3:6">
      <c r="C216" s="6"/>
      <c r="D216" s="6"/>
      <c r="E216" s="6"/>
      <c r="F216" s="7"/>
    </row>
    <row r="217" spans="3:6">
      <c r="C217" s="6"/>
      <c r="D217" s="6"/>
      <c r="E217" s="6"/>
      <c r="F217" s="7"/>
    </row>
    <row r="218" spans="3:6">
      <c r="C218" s="6"/>
      <c r="D218" s="6"/>
      <c r="E218" s="6"/>
      <c r="F218" s="7"/>
    </row>
    <row r="219" spans="3:6">
      <c r="C219" s="6"/>
      <c r="D219" s="6"/>
      <c r="E219" s="6"/>
      <c r="F219" s="7"/>
    </row>
    <row r="220" spans="3:6">
      <c r="C220" s="6"/>
      <c r="D220" s="6"/>
      <c r="E220" s="6"/>
      <c r="F220" s="7"/>
    </row>
    <row r="221" spans="3:6">
      <c r="C221" s="6"/>
      <c r="D221" s="6"/>
      <c r="E221" s="6"/>
      <c r="F221" s="7"/>
    </row>
    <row r="222" spans="3:6">
      <c r="C222" s="6"/>
      <c r="D222" s="6"/>
      <c r="E222" s="6"/>
      <c r="F222" s="7"/>
    </row>
    <row r="223" spans="3:6">
      <c r="C223" s="6"/>
      <c r="D223" s="6"/>
      <c r="E223" s="6"/>
      <c r="F223" s="7"/>
    </row>
    <row r="224" spans="3:6">
      <c r="C224" s="6"/>
      <c r="D224" s="6"/>
      <c r="E224" s="6"/>
      <c r="F224" s="7"/>
    </row>
    <row r="225" spans="3:7">
      <c r="C225" s="6"/>
      <c r="D225" s="6"/>
      <c r="E225" s="6"/>
      <c r="F225" s="7"/>
    </row>
    <row r="226" spans="3:7">
      <c r="C226" s="6"/>
      <c r="D226" s="6"/>
      <c r="E226" s="6"/>
      <c r="F226" s="7"/>
    </row>
    <row r="227" spans="3:7">
      <c r="C227" s="6"/>
      <c r="D227" s="6"/>
      <c r="E227" s="6"/>
      <c r="F227" s="7"/>
    </row>
    <row r="228" spans="3:7">
      <c r="C228" s="6"/>
      <c r="D228" s="6"/>
      <c r="E228" s="6"/>
      <c r="F228" s="7"/>
    </row>
    <row r="229" spans="3:7">
      <c r="C229" s="6"/>
      <c r="D229" s="6"/>
      <c r="E229" s="6"/>
      <c r="F229" s="7"/>
    </row>
    <row r="230" spans="3:7">
      <c r="C230" s="6"/>
      <c r="D230" s="6"/>
      <c r="E230" s="6"/>
      <c r="F230" s="7"/>
    </row>
    <row r="231" spans="3:7">
      <c r="C231" s="6"/>
      <c r="D231" s="6"/>
      <c r="E231" s="6"/>
      <c r="F231" s="7"/>
    </row>
    <row r="232" spans="3:7">
      <c r="C232" s="6"/>
      <c r="D232" s="6"/>
      <c r="E232" s="6"/>
      <c r="F232" s="6"/>
      <c r="G232" s="6"/>
    </row>
    <row r="233" spans="3:7">
      <c r="C233" s="6"/>
      <c r="D233" s="6"/>
      <c r="E233" s="6"/>
      <c r="F233" s="6"/>
    </row>
    <row r="234" spans="3:7">
      <c r="C234" s="6"/>
      <c r="D234" s="6"/>
      <c r="E234" s="6"/>
      <c r="F234" s="6"/>
    </row>
    <row r="235" spans="3:7">
      <c r="C235" s="6"/>
      <c r="D235" s="6"/>
      <c r="E235" s="6"/>
      <c r="F235" s="6"/>
    </row>
    <row r="236" spans="3:7">
      <c r="C236" s="6"/>
      <c r="D236" s="6"/>
      <c r="E236" s="6"/>
      <c r="F236" s="6"/>
    </row>
    <row r="237" spans="3:7">
      <c r="C237" s="6"/>
      <c r="D237" s="6"/>
      <c r="E237" s="6"/>
      <c r="F237" s="6"/>
    </row>
    <row r="238" spans="3:7">
      <c r="C238" s="6"/>
      <c r="D238" s="6"/>
      <c r="E238" s="6"/>
      <c r="F238" s="6"/>
    </row>
    <row r="239" spans="3:7">
      <c r="C239" s="6"/>
      <c r="D239" s="6"/>
      <c r="E239" s="6"/>
      <c r="F239" s="6"/>
    </row>
    <row r="240" spans="3:7">
      <c r="C240" s="6"/>
      <c r="D240" s="6"/>
      <c r="E240" s="6"/>
      <c r="F240" s="6"/>
    </row>
    <row r="241" spans="3:10">
      <c r="C241" s="6"/>
      <c r="D241" s="6"/>
      <c r="E241" s="6"/>
      <c r="F241" s="6"/>
      <c r="G241" s="6"/>
      <c r="H241" s="6"/>
      <c r="I241" s="6"/>
      <c r="J241" s="7"/>
    </row>
    <row r="242" spans="3:10">
      <c r="C242" s="6"/>
      <c r="D242" s="6"/>
      <c r="E242" s="6"/>
      <c r="F242" s="6"/>
      <c r="G242" s="6"/>
      <c r="H242" s="6"/>
      <c r="I242" s="6"/>
      <c r="J242" s="7"/>
    </row>
    <row r="243" spans="3:10">
      <c r="C243" s="6"/>
      <c r="D243" s="6"/>
      <c r="E243" s="6"/>
      <c r="F243" s="6"/>
      <c r="G243" s="6"/>
      <c r="H243" s="6"/>
      <c r="I243" s="6"/>
      <c r="J243" s="7"/>
    </row>
    <row r="244" spans="3:10">
      <c r="C244" s="6"/>
      <c r="D244" s="6"/>
      <c r="E244" s="6"/>
      <c r="F244" s="6"/>
      <c r="G244" s="6"/>
      <c r="H244" s="6"/>
      <c r="I244" s="6"/>
      <c r="J244" s="7"/>
    </row>
    <row r="245" spans="3:10">
      <c r="C245" s="6"/>
      <c r="D245" s="6"/>
      <c r="E245" s="6"/>
      <c r="F245" s="6"/>
      <c r="G245" s="6"/>
      <c r="H245" s="6"/>
      <c r="I245" s="6"/>
      <c r="J245" s="7"/>
    </row>
    <row r="246" spans="3:10">
      <c r="C246" s="6"/>
      <c r="D246" s="6"/>
      <c r="E246" s="6"/>
      <c r="F246" s="6"/>
      <c r="G246" s="6"/>
      <c r="H246" s="6"/>
      <c r="I246" s="6"/>
      <c r="J246" s="7"/>
    </row>
    <row r="247" spans="3:10">
      <c r="C247" s="6"/>
      <c r="D247" s="6"/>
      <c r="E247" s="6"/>
      <c r="F247" s="6"/>
      <c r="G247" s="6"/>
      <c r="H247" s="6"/>
      <c r="I247" s="6"/>
      <c r="J247" s="7"/>
    </row>
    <row r="248" spans="3:10">
      <c r="C248" s="6"/>
      <c r="D248" s="6"/>
      <c r="E248" s="6"/>
      <c r="F248" s="6"/>
      <c r="G248" s="6"/>
      <c r="H248" s="6"/>
      <c r="I248" s="6"/>
      <c r="J248" s="7"/>
    </row>
    <row r="249" spans="3:10">
      <c r="C249" s="6"/>
      <c r="D249" s="6"/>
      <c r="E249" s="6"/>
      <c r="F249" s="6"/>
      <c r="G249" s="6"/>
      <c r="H249" s="6"/>
      <c r="I249" s="6"/>
      <c r="J249" s="7"/>
    </row>
    <row r="250" spans="3:10">
      <c r="C250" s="6"/>
      <c r="D250" s="6"/>
      <c r="E250" s="6"/>
      <c r="F250" s="6"/>
      <c r="G250" s="6"/>
      <c r="H250" s="6"/>
      <c r="I250" s="6"/>
      <c r="J250" s="7"/>
    </row>
    <row r="251" spans="3:10">
      <c r="C251" s="6"/>
      <c r="D251" s="6"/>
      <c r="E251" s="6"/>
      <c r="F251" s="6"/>
      <c r="G251" s="6"/>
      <c r="H251" s="6"/>
      <c r="I251" s="6"/>
      <c r="J251" s="7"/>
    </row>
    <row r="252" spans="3:10">
      <c r="C252" s="6"/>
      <c r="D252" s="6"/>
      <c r="E252" s="6"/>
      <c r="F252" s="6"/>
      <c r="G252" s="6"/>
      <c r="H252" s="6"/>
      <c r="I252" s="6"/>
      <c r="J252" s="7"/>
    </row>
    <row r="253" spans="3:10">
      <c r="C253" s="6"/>
      <c r="D253" s="6"/>
      <c r="E253" s="6"/>
      <c r="F253" s="6"/>
      <c r="G253" s="6"/>
      <c r="H253" s="6"/>
      <c r="I253" s="6"/>
      <c r="J253" s="7"/>
    </row>
    <row r="254" spans="3:10">
      <c r="C254" s="6"/>
      <c r="D254" s="6"/>
      <c r="E254" s="6"/>
      <c r="F254" s="6"/>
      <c r="G254" s="6"/>
      <c r="H254" s="6"/>
      <c r="I254" s="6"/>
      <c r="J254" s="7"/>
    </row>
    <row r="255" spans="3:10">
      <c r="C255" s="6"/>
      <c r="D255" s="6"/>
      <c r="E255" s="6"/>
      <c r="F255" s="6"/>
      <c r="G255" s="6"/>
      <c r="H255" s="6"/>
      <c r="I255" s="6"/>
      <c r="J255" s="7"/>
    </row>
    <row r="256" spans="3:10">
      <c r="C256" s="6"/>
      <c r="D256" s="6"/>
      <c r="E256" s="6"/>
      <c r="F256" s="6"/>
      <c r="G256" s="6"/>
      <c r="H256" s="6"/>
      <c r="I256" s="6"/>
      <c r="J256" s="7"/>
    </row>
    <row r="257" spans="3:10">
      <c r="C257" s="6"/>
      <c r="D257" s="6"/>
      <c r="E257" s="6"/>
      <c r="F257" s="6"/>
      <c r="G257" s="6"/>
      <c r="H257" s="6"/>
      <c r="I257" s="6"/>
      <c r="J257" s="7"/>
    </row>
    <row r="258" spans="3:10">
      <c r="C258" s="6"/>
      <c r="D258" s="6"/>
      <c r="E258" s="6"/>
      <c r="F258" s="6"/>
      <c r="G258" s="6"/>
      <c r="H258" s="6"/>
      <c r="I258" s="6"/>
      <c r="J258" s="7"/>
    </row>
    <row r="259" spans="3:10">
      <c r="C259" s="6"/>
      <c r="D259" s="6"/>
      <c r="E259" s="6"/>
      <c r="F259" s="6"/>
      <c r="G259" s="6"/>
      <c r="H259" s="6"/>
      <c r="I259" s="6"/>
      <c r="J259" s="7"/>
    </row>
    <row r="260" spans="3:10">
      <c r="C260" s="6"/>
      <c r="D260" s="6"/>
      <c r="E260" s="6"/>
      <c r="F260" s="6"/>
      <c r="G260" s="6"/>
      <c r="H260" s="6"/>
      <c r="I260" s="6"/>
      <c r="J260" s="7"/>
    </row>
    <row r="261" spans="3:10">
      <c r="C261" s="6"/>
      <c r="D261" s="6"/>
      <c r="E261" s="6"/>
      <c r="F261" s="6"/>
      <c r="G261" s="6"/>
      <c r="H261" s="6"/>
      <c r="I261" s="6"/>
      <c r="J261" s="7"/>
    </row>
    <row r="262" spans="3:10">
      <c r="C262" s="6"/>
      <c r="D262" s="6"/>
      <c r="E262" s="6"/>
      <c r="F262" s="6"/>
      <c r="G262" s="6"/>
      <c r="H262" s="6"/>
      <c r="I262" s="6"/>
      <c r="J262" s="7"/>
    </row>
    <row r="263" spans="3:10">
      <c r="C263" s="6"/>
      <c r="D263" s="6"/>
      <c r="E263" s="6"/>
      <c r="F263" s="6"/>
      <c r="G263" s="6"/>
      <c r="H263" s="6"/>
      <c r="I263" s="6"/>
      <c r="J263" s="7"/>
    </row>
    <row r="264" spans="3:10">
      <c r="C264" s="6"/>
      <c r="D264" s="6"/>
      <c r="E264" s="6"/>
      <c r="F264" s="6"/>
      <c r="G264" s="6"/>
      <c r="H264" s="6"/>
      <c r="I264" s="6"/>
      <c r="J264" s="7"/>
    </row>
    <row r="265" spans="3:10">
      <c r="C265" s="6"/>
      <c r="D265" s="6"/>
      <c r="E265" s="6"/>
      <c r="F265" s="6"/>
      <c r="G265" s="6"/>
      <c r="H265" s="6"/>
      <c r="I265" s="6"/>
      <c r="J265" s="7"/>
    </row>
    <row r="266" spans="3:10">
      <c r="C266" s="6"/>
      <c r="D266" s="6"/>
      <c r="E266" s="6"/>
      <c r="F266" s="6"/>
      <c r="G266" s="6"/>
      <c r="H266" s="6"/>
      <c r="I266" s="6"/>
      <c r="J266" s="7"/>
    </row>
    <row r="267" spans="3:10">
      <c r="C267" s="6"/>
      <c r="D267" s="6"/>
      <c r="E267" s="6"/>
      <c r="F267" s="6"/>
      <c r="G267" s="6"/>
      <c r="H267" s="6"/>
      <c r="I267" s="6"/>
      <c r="J267" s="7"/>
    </row>
    <row r="268" spans="3:10">
      <c r="C268" s="6"/>
      <c r="D268" s="6"/>
      <c r="E268" s="6"/>
      <c r="F268" s="6"/>
      <c r="G268" s="6"/>
      <c r="H268" s="6"/>
      <c r="I268" s="6"/>
      <c r="J268" s="7"/>
    </row>
    <row r="269" spans="3:10">
      <c r="C269" s="6"/>
      <c r="D269" s="6"/>
      <c r="E269" s="6"/>
      <c r="F269" s="6"/>
      <c r="G269" s="6"/>
      <c r="H269" s="6"/>
      <c r="I269" s="6"/>
      <c r="J269" s="7"/>
    </row>
    <row r="270" spans="3:10">
      <c r="C270" s="6"/>
      <c r="D270" s="6"/>
      <c r="E270" s="6"/>
      <c r="F270" s="6"/>
      <c r="G270" s="6"/>
      <c r="H270" s="6"/>
      <c r="I270" s="6"/>
      <c r="J270" s="7"/>
    </row>
    <row r="271" spans="3:10">
      <c r="C271" s="6"/>
      <c r="D271" s="6"/>
      <c r="E271" s="6"/>
      <c r="F271" s="6"/>
      <c r="G271" s="6"/>
      <c r="H271" s="6"/>
      <c r="I271" s="6"/>
      <c r="J271" s="7"/>
    </row>
    <row r="272" spans="3:10">
      <c r="C272" s="6"/>
      <c r="D272" s="6"/>
      <c r="E272" s="6"/>
      <c r="F272" s="6"/>
      <c r="G272" s="6"/>
      <c r="H272" s="6"/>
      <c r="I272" s="6"/>
      <c r="J272" s="7"/>
    </row>
    <row r="273" spans="3:10">
      <c r="C273" s="6"/>
      <c r="D273" s="6"/>
      <c r="E273" s="6"/>
      <c r="F273" s="6"/>
      <c r="G273" s="6"/>
      <c r="H273" s="6"/>
      <c r="I273" s="6"/>
      <c r="J273" s="7"/>
    </row>
    <row r="274" spans="3:10">
      <c r="C274" s="6"/>
      <c r="D274" s="6"/>
      <c r="E274" s="6"/>
      <c r="F274" s="6"/>
      <c r="G274" s="6"/>
      <c r="H274" s="6"/>
      <c r="I274" s="6"/>
      <c r="J274" s="7"/>
    </row>
    <row r="275" spans="3:10">
      <c r="C275" s="6"/>
      <c r="D275" s="6"/>
      <c r="E275" s="6"/>
      <c r="F275" s="6"/>
      <c r="G275" s="6"/>
      <c r="H275" s="6"/>
      <c r="I275" s="6"/>
      <c r="J275" s="6"/>
    </row>
    <row r="276" spans="3:10">
      <c r="C276" s="6"/>
      <c r="D276" s="6"/>
      <c r="E276" s="6"/>
      <c r="F276" s="6"/>
      <c r="G276" s="6"/>
      <c r="H276" s="6"/>
      <c r="I276" s="6"/>
      <c r="J276" s="6"/>
    </row>
    <row r="277" spans="3:10">
      <c r="C277" s="6"/>
      <c r="D277" s="6"/>
      <c r="E277" s="6"/>
      <c r="F277" s="6"/>
      <c r="G277" s="6"/>
      <c r="H277" s="6"/>
      <c r="I277" s="6"/>
      <c r="J277" s="6"/>
    </row>
    <row r="278" spans="3:10">
      <c r="C278" s="6"/>
      <c r="D278" s="6"/>
      <c r="E278" s="6"/>
      <c r="F278" s="6"/>
      <c r="G278" s="6"/>
      <c r="H278" s="6"/>
      <c r="I278" s="6"/>
      <c r="J278" s="6"/>
    </row>
    <row r="279" spans="3:10">
      <c r="C279" s="6"/>
      <c r="D279" s="6"/>
      <c r="E279" s="6"/>
      <c r="F279" s="6"/>
      <c r="G279" s="6"/>
      <c r="H279" s="6"/>
      <c r="I279" s="6"/>
      <c r="J279" s="6"/>
    </row>
    <row r="280" spans="3:10">
      <c r="C280" s="6"/>
      <c r="D280" s="6"/>
      <c r="E280" s="6"/>
      <c r="F280" s="6"/>
      <c r="G280" s="6"/>
      <c r="H280" s="6"/>
      <c r="I280" s="6"/>
      <c r="J280" s="6"/>
    </row>
    <row r="281" spans="3:10">
      <c r="C281" s="6"/>
      <c r="D281" s="6"/>
      <c r="E281" s="6"/>
      <c r="F281" s="6"/>
      <c r="G281" s="6"/>
      <c r="H281" s="6"/>
      <c r="I281" s="6"/>
      <c r="J281" s="6"/>
    </row>
    <row r="282" spans="3:10">
      <c r="C282" s="6"/>
      <c r="D282" s="6"/>
      <c r="E282" s="6"/>
      <c r="F282" s="6"/>
      <c r="G282" s="6"/>
      <c r="H282" s="6"/>
      <c r="I282" s="6"/>
      <c r="J282" s="6"/>
    </row>
    <row r="283" spans="3:10">
      <c r="C283" s="6"/>
      <c r="D283" s="6"/>
      <c r="E283" s="6"/>
      <c r="F283" s="6"/>
      <c r="G283" s="6"/>
      <c r="H283" s="6"/>
      <c r="I283" s="6"/>
      <c r="J283" s="6"/>
    </row>
    <row r="284" spans="3:10">
      <c r="C284" s="6"/>
      <c r="D284" s="6"/>
      <c r="E284" s="6"/>
      <c r="F284" s="6"/>
      <c r="G284" s="6"/>
      <c r="H284" s="6"/>
      <c r="I284" s="6"/>
      <c r="J284" s="6"/>
    </row>
    <row r="285" spans="3:10">
      <c r="C285" s="6"/>
      <c r="D285" s="6"/>
      <c r="E285" s="6"/>
      <c r="F285" s="6"/>
      <c r="G285" s="6"/>
      <c r="H285" s="6"/>
      <c r="I285" s="6"/>
      <c r="J285" s="6"/>
    </row>
    <row r="286" spans="3:10">
      <c r="C286" s="6"/>
      <c r="D286" s="6"/>
      <c r="E286" s="6"/>
      <c r="F286" s="6"/>
      <c r="G286" s="6"/>
      <c r="H286" s="6"/>
      <c r="I286" s="6"/>
      <c r="J286" s="6"/>
    </row>
    <row r="287" spans="3:10">
      <c r="C287" s="6"/>
      <c r="D287" s="6"/>
      <c r="E287" s="6"/>
      <c r="F287" s="6"/>
      <c r="G287" s="6"/>
      <c r="H287" s="6"/>
      <c r="I287" s="6"/>
      <c r="J287" s="6"/>
    </row>
    <row r="288" spans="3:10" ht="13.5" customHeight="1">
      <c r="C288" s="6"/>
      <c r="D288" s="6"/>
      <c r="E288" s="6"/>
      <c r="F288" s="6"/>
      <c r="G288" s="6"/>
      <c r="H288" s="6"/>
      <c r="I288" s="6"/>
      <c r="J288" s="6"/>
    </row>
    <row r="289" spans="3:10" ht="13.5" customHeight="1">
      <c r="C289" s="6"/>
      <c r="D289" s="6"/>
      <c r="E289" s="6"/>
      <c r="F289" s="6"/>
      <c r="G289" s="6"/>
      <c r="H289" s="6"/>
      <c r="I289" s="6"/>
      <c r="J289" s="6"/>
    </row>
    <row r="290" spans="3:10" ht="13.5" customHeight="1">
      <c r="C290" s="6"/>
      <c r="D290" s="6"/>
      <c r="E290" s="6"/>
      <c r="F290" s="6"/>
      <c r="G290" s="6"/>
      <c r="H290" s="6"/>
      <c r="I290" s="6"/>
      <c r="J290" s="6"/>
    </row>
    <row r="291" spans="3:10">
      <c r="C291" s="6"/>
      <c r="D291" s="6"/>
      <c r="E291" s="6"/>
      <c r="F291" s="6"/>
      <c r="G291" s="6"/>
      <c r="H291" s="6"/>
      <c r="I291" s="6"/>
      <c r="J291" s="6"/>
    </row>
    <row r="292" spans="3:10">
      <c r="C292" s="6"/>
      <c r="D292" s="6"/>
      <c r="E292" s="6"/>
      <c r="F292" s="6"/>
      <c r="G292" s="6"/>
      <c r="H292" s="6"/>
      <c r="I292" s="6"/>
      <c r="J292" s="6"/>
    </row>
    <row r="293" spans="3:10">
      <c r="C293" s="6"/>
      <c r="D293" s="6"/>
      <c r="E293" s="6"/>
      <c r="F293" s="6"/>
      <c r="G293" s="6"/>
      <c r="H293" s="6"/>
      <c r="I293" s="6"/>
      <c r="J293" s="6"/>
    </row>
    <row r="294" spans="3:10">
      <c r="C294" s="6"/>
      <c r="D294" s="6"/>
      <c r="E294" s="6"/>
      <c r="F294" s="6"/>
      <c r="G294" s="6"/>
      <c r="H294" s="6"/>
      <c r="I294" s="6"/>
      <c r="J294" s="6"/>
    </row>
    <row r="295" spans="3:10">
      <c r="C295" s="6"/>
      <c r="D295" s="6"/>
      <c r="E295" s="6"/>
      <c r="F295" s="6"/>
      <c r="G295" s="6"/>
      <c r="H295" s="6"/>
      <c r="I295" s="6"/>
      <c r="J295" s="6"/>
    </row>
    <row r="296" spans="3:10">
      <c r="C296" s="6"/>
      <c r="D296" s="6"/>
      <c r="E296" s="6"/>
      <c r="F296" s="6"/>
      <c r="G296" s="6"/>
      <c r="H296" s="6"/>
      <c r="I296" s="6"/>
      <c r="J296" s="6"/>
    </row>
    <row r="297" spans="3:10">
      <c r="C297" s="6"/>
      <c r="D297" s="6"/>
      <c r="E297" s="6"/>
      <c r="F297" s="6"/>
      <c r="G297" s="6"/>
      <c r="H297" s="6"/>
      <c r="I297" s="6"/>
      <c r="J297" s="6"/>
    </row>
    <row r="298" spans="3:10">
      <c r="C298" s="6"/>
      <c r="D298" s="6"/>
      <c r="E298" s="6"/>
      <c r="F298" s="6"/>
      <c r="G298" s="6"/>
      <c r="H298" s="6"/>
      <c r="I298" s="6"/>
      <c r="J298" s="6"/>
    </row>
    <row r="299" spans="3:10">
      <c r="C299" s="6"/>
      <c r="D299" s="6"/>
      <c r="E299" s="6"/>
      <c r="F299" s="6"/>
      <c r="G299" s="6"/>
      <c r="H299" s="6"/>
      <c r="I299" s="6"/>
      <c r="J299" s="6"/>
    </row>
    <row r="300" spans="3:10">
      <c r="C300" s="6"/>
      <c r="D300" s="6"/>
      <c r="E300" s="6"/>
      <c r="F300" s="6"/>
      <c r="G300" s="6"/>
      <c r="H300" s="6"/>
      <c r="I300" s="6"/>
      <c r="J300" s="6"/>
    </row>
    <row r="301" spans="3:10">
      <c r="C301" s="6"/>
      <c r="D301" s="6"/>
      <c r="E301" s="6"/>
      <c r="F301" s="6"/>
      <c r="G301" s="6"/>
      <c r="H301" s="6"/>
      <c r="I301" s="6"/>
      <c r="J301" s="6"/>
    </row>
    <row r="302" spans="3:10">
      <c r="C302" s="6"/>
      <c r="D302" s="6"/>
      <c r="E302" s="6"/>
      <c r="F302" s="6"/>
      <c r="G302" s="6"/>
      <c r="H302" s="6"/>
      <c r="I302" s="6"/>
      <c r="J302" s="6"/>
    </row>
    <row r="303" spans="3:10">
      <c r="C303" s="6"/>
      <c r="D303" s="6"/>
      <c r="E303" s="6"/>
      <c r="F303" s="6"/>
      <c r="G303" s="6"/>
      <c r="H303" s="6"/>
      <c r="I303" s="6"/>
      <c r="J303" s="6"/>
    </row>
    <row r="304" spans="3:10">
      <c r="C304" s="6"/>
      <c r="D304" s="6"/>
      <c r="E304" s="6"/>
      <c r="F304" s="6"/>
      <c r="G304" s="6"/>
      <c r="H304" s="6"/>
      <c r="I304" s="6"/>
      <c r="J304" s="6"/>
    </row>
    <row r="305" spans="3:10">
      <c r="C305" s="6"/>
      <c r="D305" s="6"/>
      <c r="E305" s="6"/>
      <c r="F305" s="6"/>
      <c r="G305" s="6"/>
      <c r="H305" s="6"/>
      <c r="I305" s="6"/>
      <c r="J305" s="6"/>
    </row>
    <row r="306" spans="3:10">
      <c r="C306" s="6"/>
      <c r="D306" s="6"/>
      <c r="E306" s="6"/>
      <c r="F306" s="6"/>
      <c r="G306" s="6"/>
      <c r="H306" s="6"/>
      <c r="I306" s="6"/>
      <c r="J306" s="6"/>
    </row>
    <row r="307" spans="3:10">
      <c r="C307" s="6"/>
      <c r="D307" s="6"/>
      <c r="E307" s="6"/>
      <c r="F307" s="6"/>
      <c r="G307" s="6"/>
      <c r="H307" s="6"/>
      <c r="I307" s="6"/>
      <c r="J307" s="6"/>
    </row>
    <row r="308" spans="3:10">
      <c r="C308" s="6"/>
      <c r="D308" s="6"/>
      <c r="E308" s="6"/>
      <c r="F308" s="6"/>
      <c r="G308" s="6"/>
      <c r="H308" s="6"/>
      <c r="I308" s="6"/>
      <c r="J308" s="6"/>
    </row>
    <row r="309" spans="3:10">
      <c r="C309" s="6"/>
      <c r="D309" s="6"/>
      <c r="E309" s="6"/>
      <c r="F309" s="6"/>
      <c r="G309" s="6"/>
      <c r="H309" s="6"/>
      <c r="I309" s="6"/>
      <c r="J309" s="6"/>
    </row>
    <row r="310" spans="3:10">
      <c r="C310" s="6"/>
      <c r="D310" s="6"/>
      <c r="E310" s="6"/>
      <c r="F310" s="6"/>
      <c r="G310" s="6"/>
      <c r="H310" s="6"/>
      <c r="I310" s="6"/>
      <c r="J310" s="6"/>
    </row>
    <row r="311" spans="3:10">
      <c r="C311" s="6"/>
      <c r="D311" s="6"/>
      <c r="E311" s="6"/>
      <c r="F311" s="6"/>
      <c r="G311" s="6"/>
      <c r="H311" s="6"/>
      <c r="I311" s="6"/>
      <c r="J311" s="6"/>
    </row>
    <row r="312" spans="3:10">
      <c r="C312" s="6"/>
      <c r="D312" s="6"/>
      <c r="E312" s="6"/>
      <c r="F312" s="6"/>
      <c r="G312" s="6"/>
      <c r="H312" s="6"/>
      <c r="I312" s="6"/>
      <c r="J312" s="6"/>
    </row>
    <row r="313" spans="3:10">
      <c r="C313" s="6"/>
      <c r="D313" s="6"/>
      <c r="E313" s="6"/>
      <c r="F313" s="6"/>
      <c r="G313" s="6"/>
      <c r="H313" s="6"/>
      <c r="I313" s="6"/>
      <c r="J313" s="6"/>
    </row>
    <row r="314" spans="3:10">
      <c r="C314" s="6"/>
      <c r="D314" s="6"/>
      <c r="E314" s="6"/>
      <c r="F314" s="6"/>
      <c r="G314" s="6"/>
      <c r="H314" s="6"/>
      <c r="I314" s="6"/>
      <c r="J314" s="6"/>
    </row>
    <row r="315" spans="3:10">
      <c r="C315" s="6"/>
      <c r="D315" s="6"/>
      <c r="E315" s="6"/>
      <c r="F315" s="6"/>
      <c r="G315" s="6"/>
      <c r="H315" s="6"/>
      <c r="I315" s="6"/>
      <c r="J315" s="6"/>
    </row>
    <row r="316" spans="3:10">
      <c r="C316" s="6"/>
      <c r="D316" s="6"/>
      <c r="E316" s="6"/>
      <c r="F316" s="6"/>
      <c r="G316" s="6"/>
      <c r="H316" s="6"/>
      <c r="I316" s="6"/>
      <c r="J316" s="6"/>
    </row>
    <row r="317" spans="3:10">
      <c r="C317" s="6"/>
      <c r="D317" s="6"/>
      <c r="E317" s="6"/>
      <c r="F317" s="6"/>
      <c r="G317" s="6"/>
      <c r="H317" s="6"/>
      <c r="I317" s="6"/>
      <c r="J317" s="6"/>
    </row>
    <row r="318" spans="3:10">
      <c r="C318" s="6"/>
      <c r="D318" s="6"/>
      <c r="E318" s="6"/>
      <c r="F318" s="6"/>
      <c r="G318" s="6"/>
      <c r="H318" s="6"/>
      <c r="I318" s="6"/>
      <c r="J318" s="6"/>
    </row>
    <row r="319" spans="3:10">
      <c r="C319" s="6"/>
      <c r="D319" s="6"/>
      <c r="E319" s="6"/>
      <c r="F319" s="6"/>
      <c r="G319" s="6"/>
      <c r="H319" s="6"/>
      <c r="I319" s="6"/>
      <c r="J319" s="6"/>
    </row>
    <row r="320" spans="3:10">
      <c r="C320" s="6"/>
      <c r="D320" s="6"/>
      <c r="E320" s="6"/>
      <c r="F320" s="6"/>
      <c r="G320" s="6"/>
      <c r="H320" s="6"/>
      <c r="I320" s="6"/>
      <c r="J320" s="6"/>
    </row>
    <row r="321" spans="3:10">
      <c r="C321" s="6"/>
      <c r="D321" s="6"/>
      <c r="E321" s="6"/>
      <c r="F321" s="6"/>
      <c r="G321" s="6"/>
      <c r="H321" s="6"/>
      <c r="I321" s="6"/>
      <c r="J321" s="6"/>
    </row>
    <row r="322" spans="3:10">
      <c r="C322" s="6"/>
      <c r="D322" s="6"/>
      <c r="E322" s="6"/>
      <c r="F322" s="6"/>
      <c r="G322" s="6"/>
      <c r="H322" s="6"/>
      <c r="I322" s="6"/>
      <c r="J322" s="6"/>
    </row>
    <row r="323" spans="3:10">
      <c r="C323" s="6"/>
      <c r="D323" s="6"/>
      <c r="E323" s="6"/>
      <c r="F323" s="6"/>
      <c r="G323" s="6"/>
      <c r="H323" s="6"/>
      <c r="I323" s="6"/>
      <c r="J323" s="6"/>
    </row>
    <row r="324" spans="3:10">
      <c r="C324" s="6"/>
      <c r="D324" s="6"/>
      <c r="E324" s="6"/>
      <c r="F324" s="6"/>
      <c r="G324" s="6"/>
      <c r="H324" s="6"/>
      <c r="I324" s="6"/>
      <c r="J324" s="6"/>
    </row>
    <row r="325" spans="3:10">
      <c r="C325" s="6"/>
      <c r="D325" s="6"/>
      <c r="E325" s="6"/>
      <c r="F325" s="6"/>
      <c r="G325" s="6"/>
      <c r="H325" s="6"/>
      <c r="I325" s="6"/>
      <c r="J325" s="6"/>
    </row>
    <row r="326" spans="3:10">
      <c r="C326" s="6"/>
      <c r="D326" s="6"/>
      <c r="E326" s="6"/>
      <c r="F326" s="6"/>
      <c r="G326" s="6"/>
      <c r="H326" s="6"/>
      <c r="I326" s="6"/>
      <c r="J326" s="6"/>
    </row>
    <row r="327" spans="3:10">
      <c r="G327" s="6"/>
      <c r="H327" s="6"/>
      <c r="I327" s="6"/>
      <c r="J327" s="6"/>
    </row>
    <row r="328" spans="3:10">
      <c r="G328" s="6"/>
      <c r="H328" s="6"/>
      <c r="I328" s="6"/>
      <c r="J328" s="6"/>
    </row>
    <row r="329" spans="3:10">
      <c r="G329" s="6"/>
      <c r="H329" s="6"/>
      <c r="I329" s="6"/>
      <c r="J329" s="6"/>
    </row>
    <row r="330" spans="3:10">
      <c r="G330" s="6"/>
      <c r="H330" s="6"/>
      <c r="I330" s="6"/>
      <c r="J330" s="6"/>
    </row>
    <row r="331" spans="3:10">
      <c r="G331" s="6"/>
      <c r="H331" s="6"/>
      <c r="I331" s="6"/>
      <c r="J331" s="6"/>
    </row>
    <row r="332" spans="3:10">
      <c r="G332" s="6"/>
      <c r="H332" s="6"/>
      <c r="I332" s="6"/>
      <c r="J332" s="6"/>
    </row>
    <row r="333" spans="3:10">
      <c r="G333" s="6"/>
      <c r="H333" s="6"/>
      <c r="I333" s="6"/>
      <c r="J333" s="6"/>
    </row>
    <row r="334" spans="3:10">
      <c r="G334" s="6"/>
      <c r="H334" s="6"/>
      <c r="I334" s="6"/>
      <c r="J334" s="6"/>
    </row>
    <row r="335" spans="3:10">
      <c r="G335" s="6"/>
      <c r="H335" s="6"/>
      <c r="I335" s="6"/>
      <c r="J335" s="6"/>
    </row>
    <row r="336" spans="3:10">
      <c r="G336" s="6"/>
      <c r="H336" s="6"/>
      <c r="I336" s="6"/>
      <c r="J336" s="6"/>
    </row>
    <row r="337" spans="7:10">
      <c r="G337" s="6"/>
      <c r="H337" s="6"/>
      <c r="I337" s="6"/>
      <c r="J337" s="6"/>
    </row>
    <row r="338" spans="7:10">
      <c r="G338" s="6"/>
      <c r="H338" s="6"/>
      <c r="I338" s="6"/>
      <c r="J338" s="6"/>
    </row>
    <row r="339" spans="7:10">
      <c r="G339" s="6"/>
      <c r="H339" s="6"/>
      <c r="I339" s="6"/>
      <c r="J339" s="6"/>
    </row>
    <row r="340" spans="7:10">
      <c r="G340" s="6"/>
      <c r="H340" s="6"/>
      <c r="I340" s="6"/>
      <c r="J340" s="6"/>
    </row>
    <row r="341" spans="7:10">
      <c r="G341" s="6"/>
      <c r="H341" s="6"/>
      <c r="I341" s="6"/>
      <c r="J341" s="6"/>
    </row>
    <row r="342" spans="7:10">
      <c r="G342" s="6"/>
      <c r="H342" s="6"/>
      <c r="I342" s="6"/>
      <c r="J342" s="6"/>
    </row>
    <row r="343" spans="7:10">
      <c r="G343" s="6"/>
      <c r="H343" s="6"/>
      <c r="I343" s="6"/>
      <c r="J343" s="6"/>
    </row>
    <row r="344" spans="7:10">
      <c r="G344" s="6"/>
      <c r="H344" s="6"/>
      <c r="I344" s="6"/>
      <c r="J344" s="6"/>
    </row>
    <row r="345" spans="7:10">
      <c r="G345" s="6"/>
      <c r="H345" s="6"/>
      <c r="I345" s="6"/>
      <c r="J345" s="6"/>
    </row>
    <row r="346" spans="7:10">
      <c r="G346" s="6"/>
      <c r="H346" s="6"/>
      <c r="I346" s="6"/>
      <c r="J346" s="6"/>
    </row>
    <row r="347" spans="7:10">
      <c r="G347" s="6"/>
      <c r="H347" s="6"/>
      <c r="I347" s="6"/>
      <c r="J347" s="6"/>
    </row>
    <row r="348" spans="7:10">
      <c r="G348" s="6"/>
      <c r="H348" s="6"/>
      <c r="I348" s="6"/>
      <c r="J348" s="6"/>
    </row>
    <row r="349" spans="7:10">
      <c r="G349" s="6"/>
      <c r="H349" s="6"/>
      <c r="I349" s="6"/>
      <c r="J349" s="6"/>
    </row>
    <row r="350" spans="7:10">
      <c r="G350" s="6"/>
      <c r="H350" s="6"/>
      <c r="I350" s="6"/>
      <c r="J350" s="6"/>
    </row>
    <row r="351" spans="7:10">
      <c r="G351" s="6"/>
      <c r="H351" s="6"/>
      <c r="I351" s="6"/>
      <c r="J351" s="6"/>
    </row>
    <row r="352" spans="7:10">
      <c r="G352" s="6"/>
      <c r="H352" s="6"/>
      <c r="I352" s="6"/>
      <c r="J352" s="6"/>
    </row>
    <row r="353" spans="7:10">
      <c r="G353" s="6"/>
      <c r="H353" s="6"/>
      <c r="I353" s="6"/>
      <c r="J353" s="6"/>
    </row>
    <row r="354" spans="7:10">
      <c r="G354" s="6"/>
      <c r="H354" s="6"/>
      <c r="I354" s="6"/>
      <c r="J354" s="6"/>
    </row>
    <row r="355" spans="7:10">
      <c r="G355" s="6"/>
      <c r="H355" s="6"/>
      <c r="I355" s="6"/>
      <c r="J355" s="6"/>
    </row>
    <row r="356" spans="7:10">
      <c r="G356" s="6"/>
      <c r="H356" s="6"/>
      <c r="I356" s="6"/>
      <c r="J356" s="6"/>
    </row>
    <row r="357" spans="7:10">
      <c r="G357" s="6"/>
      <c r="H357" s="6"/>
      <c r="I357" s="6"/>
      <c r="J357" s="6"/>
    </row>
    <row r="358" spans="7:10">
      <c r="G358" s="6"/>
      <c r="H358" s="6"/>
      <c r="I358" s="6"/>
      <c r="J358" s="6"/>
    </row>
    <row r="359" spans="7:10">
      <c r="G359" s="6"/>
      <c r="H359" s="6"/>
      <c r="I359" s="6"/>
      <c r="J359" s="6"/>
    </row>
    <row r="360" spans="7:10">
      <c r="G360" s="6"/>
      <c r="H360" s="6"/>
      <c r="I360" s="6"/>
      <c r="J360" s="6"/>
    </row>
    <row r="361" spans="7:10">
      <c r="G361" s="6"/>
      <c r="H361" s="6"/>
      <c r="I361" s="6"/>
      <c r="J361" s="6"/>
    </row>
    <row r="362" spans="7:10">
      <c r="G362" s="6"/>
      <c r="H362" s="6"/>
      <c r="I362" s="6"/>
      <c r="J362" s="6"/>
    </row>
    <row r="363" spans="7:10">
      <c r="G363" s="6"/>
      <c r="H363" s="6"/>
      <c r="I363" s="6"/>
      <c r="J363" s="6"/>
    </row>
    <row r="364" spans="7:10">
      <c r="G364" s="6"/>
      <c r="H364" s="6"/>
      <c r="I364" s="6"/>
      <c r="J364" s="6"/>
    </row>
    <row r="365" spans="7:10">
      <c r="G365" s="6"/>
      <c r="H365" s="6"/>
      <c r="I365" s="6"/>
      <c r="J365" s="6"/>
    </row>
    <row r="366" spans="7:10">
      <c r="G366" s="6"/>
      <c r="H366" s="6"/>
      <c r="I366" s="6"/>
      <c r="J366" s="6"/>
    </row>
  </sheetData>
  <mergeCells count="69">
    <mergeCell ref="B180:B181"/>
    <mergeCell ref="B126:B179"/>
    <mergeCell ref="B1:J1"/>
    <mergeCell ref="B2:J2"/>
    <mergeCell ref="B4:B5"/>
    <mergeCell ref="C4:F4"/>
    <mergeCell ref="G4:J4"/>
    <mergeCell ref="B6:B65"/>
    <mergeCell ref="B66:B125"/>
    <mergeCell ref="G110:G111"/>
    <mergeCell ref="H110:H111"/>
    <mergeCell ref="I110:I111"/>
    <mergeCell ref="J110:J111"/>
    <mergeCell ref="G112:G113"/>
    <mergeCell ref="H112:H113"/>
    <mergeCell ref="I112:I113"/>
    <mergeCell ref="J112:J113"/>
    <mergeCell ref="G114:G115"/>
    <mergeCell ref="H114:H115"/>
    <mergeCell ref="I114:I115"/>
    <mergeCell ref="J114:J115"/>
    <mergeCell ref="G116:G117"/>
    <mergeCell ref="H116:H117"/>
    <mergeCell ref="I116:I117"/>
    <mergeCell ref="J116:J117"/>
    <mergeCell ref="G118:G119"/>
    <mergeCell ref="H118:H119"/>
    <mergeCell ref="I118:I119"/>
    <mergeCell ref="J118:J119"/>
    <mergeCell ref="G120:G121"/>
    <mergeCell ref="H120:H121"/>
    <mergeCell ref="I120:I121"/>
    <mergeCell ref="J120:J121"/>
    <mergeCell ref="G122:G123"/>
    <mergeCell ref="H122:H123"/>
    <mergeCell ref="I122:I123"/>
    <mergeCell ref="J122:J123"/>
    <mergeCell ref="G124:G125"/>
    <mergeCell ref="H124:H125"/>
    <mergeCell ref="I124:I125"/>
    <mergeCell ref="J124:J125"/>
    <mergeCell ref="G126:G130"/>
    <mergeCell ref="H126:H130"/>
    <mergeCell ref="I126:I130"/>
    <mergeCell ref="J126:J130"/>
    <mergeCell ref="G131:G135"/>
    <mergeCell ref="H131:H135"/>
    <mergeCell ref="I131:I135"/>
    <mergeCell ref="J131:J135"/>
    <mergeCell ref="G136:G140"/>
    <mergeCell ref="H136:H140"/>
    <mergeCell ref="I136:I140"/>
    <mergeCell ref="J136:J140"/>
    <mergeCell ref="G141:G145"/>
    <mergeCell ref="H141:H145"/>
    <mergeCell ref="I141:I145"/>
    <mergeCell ref="J141:J145"/>
    <mergeCell ref="G146:G149"/>
    <mergeCell ref="H146:H149"/>
    <mergeCell ref="I146:I149"/>
    <mergeCell ref="J146:J149"/>
    <mergeCell ref="G150:G153"/>
    <mergeCell ref="H150:H153"/>
    <mergeCell ref="I150:I153"/>
    <mergeCell ref="J150:J153"/>
    <mergeCell ref="G154:G157"/>
    <mergeCell ref="H154:H157"/>
    <mergeCell ref="I154:I157"/>
    <mergeCell ref="J154:J157"/>
  </mergeCells>
  <phoneticPr fontId="2"/>
  <printOptions horizontalCentered="1"/>
  <pageMargins left="0.78740157480314965" right="0.78740157480314965" top="0.78740157480314965" bottom="0.39370078740157483" header="0.39370078740157483" footer="0.19685039370078741"/>
  <pageSetup paperSize="9" scale="87" firstPageNumber="11" fitToHeight="3" orientation="portrait" useFirstPageNumber="1" r:id="rId1"/>
  <headerFooter alignWithMargins="0">
    <oddFooter>&amp;C&amp;12&amp;P</oddFooter>
  </headerFooter>
  <rowBreaks count="2" manualBreakCount="2">
    <brk id="65" min="1" max="9" man="1"/>
    <brk id="125" min="1" max="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27"/>
  <sheetViews>
    <sheetView view="pageBreakPreview" zoomScaleNormal="100" zoomScaleSheetLayoutView="100" workbookViewId="0">
      <pane xSplit="2" ySplit="5" topLeftCell="C6" activePane="bottomRight" state="frozen"/>
      <selection activeCell="B1" sqref="B1"/>
      <selection pane="topRight" activeCell="B1" sqref="B1"/>
      <selection pane="bottomLeft" activeCell="B1" sqref="B1"/>
      <selection pane="bottomRight" activeCell="R310" sqref="R310"/>
    </sheetView>
  </sheetViews>
  <sheetFormatPr defaultColWidth="9.375" defaultRowHeight="10.8"/>
  <cols>
    <col min="1" max="1" width="2.625" style="5" customWidth="1"/>
    <col min="2" max="2" width="6.125" style="5" customWidth="1"/>
    <col min="3" max="3" width="5.625" style="5" customWidth="1"/>
    <col min="4" max="6" width="10.875" style="5" customWidth="1"/>
    <col min="7" max="7" width="5.625" style="5" customWidth="1"/>
    <col min="8" max="10" width="10.875" style="5" customWidth="1"/>
    <col min="11" max="11" width="5.625" style="5" customWidth="1"/>
    <col min="12" max="14" width="10.875" style="5" customWidth="1"/>
    <col min="15" max="15" width="5.625" style="5" customWidth="1"/>
    <col min="16" max="18" width="10.875" style="5" customWidth="1"/>
    <col min="19" max="16384" width="9.375" style="5"/>
  </cols>
  <sheetData>
    <row r="1" spans="1:19" ht="22.5" customHeight="1">
      <c r="B1" s="1077" t="s">
        <v>13</v>
      </c>
      <c r="C1" s="1077"/>
      <c r="D1" s="1077"/>
      <c r="E1" s="1077"/>
      <c r="F1" s="1077"/>
      <c r="G1" s="1077"/>
      <c r="H1" s="1077"/>
      <c r="I1" s="1077"/>
      <c r="J1" s="1077"/>
      <c r="K1" s="1077"/>
      <c r="L1" s="1077"/>
      <c r="M1" s="1077"/>
      <c r="N1" s="1077"/>
      <c r="O1" s="1077"/>
      <c r="P1" s="1077"/>
      <c r="Q1" s="636"/>
      <c r="R1" s="636"/>
    </row>
    <row r="2" spans="1:19" ht="8.25" customHeight="1">
      <c r="B2" s="1078"/>
      <c r="C2" s="1078"/>
      <c r="D2" s="1078"/>
      <c r="E2" s="1078"/>
      <c r="F2" s="1078"/>
      <c r="G2" s="1078"/>
      <c r="H2" s="1078"/>
      <c r="I2" s="1078"/>
      <c r="J2" s="1078"/>
      <c r="K2" s="1078"/>
      <c r="L2" s="1078"/>
      <c r="M2" s="1078"/>
      <c r="N2" s="1078"/>
      <c r="O2" s="1078"/>
      <c r="P2" s="1078"/>
      <c r="Q2" s="637"/>
      <c r="R2" s="637"/>
      <c r="S2" s="6"/>
    </row>
    <row r="3" spans="1:19" ht="12" customHeight="1" thickBot="1">
      <c r="O3" s="671"/>
      <c r="P3" s="672"/>
      <c r="Q3" s="625"/>
      <c r="R3" s="726" t="s">
        <v>684</v>
      </c>
      <c r="S3" s="6"/>
    </row>
    <row r="4" spans="1:19" ht="17.25" customHeight="1">
      <c r="B4" s="1054" t="s">
        <v>14</v>
      </c>
      <c r="C4" s="1007" t="s">
        <v>2</v>
      </c>
      <c r="D4" s="1007"/>
      <c r="E4" s="1007"/>
      <c r="F4" s="1064"/>
      <c r="G4" s="1006" t="s">
        <v>3</v>
      </c>
      <c r="H4" s="1007"/>
      <c r="I4" s="1007"/>
      <c r="J4" s="1064"/>
      <c r="K4" s="1006" t="s">
        <v>4</v>
      </c>
      <c r="L4" s="1007"/>
      <c r="M4" s="1007"/>
      <c r="N4" s="1064"/>
      <c r="O4" s="1006" t="s">
        <v>5</v>
      </c>
      <c r="P4" s="1007"/>
      <c r="Q4" s="1007"/>
      <c r="R4" s="1008"/>
      <c r="S4" s="6"/>
    </row>
    <row r="5" spans="1:19" ht="17.25" customHeight="1">
      <c r="B5" s="1063"/>
      <c r="C5" s="9" t="s">
        <v>0</v>
      </c>
      <c r="D5" s="14" t="s">
        <v>9</v>
      </c>
      <c r="E5" s="14" t="s">
        <v>10</v>
      </c>
      <c r="F5" s="3" t="s">
        <v>11</v>
      </c>
      <c r="G5" s="2" t="s">
        <v>0</v>
      </c>
      <c r="H5" s="14" t="s">
        <v>9</v>
      </c>
      <c r="I5" s="14" t="s">
        <v>10</v>
      </c>
      <c r="J5" s="3" t="s">
        <v>11</v>
      </c>
      <c r="K5" s="2" t="s">
        <v>0</v>
      </c>
      <c r="L5" s="14" t="s">
        <v>9</v>
      </c>
      <c r="M5" s="14" t="s">
        <v>12</v>
      </c>
      <c r="N5" s="3" t="s">
        <v>11</v>
      </c>
      <c r="O5" s="2" t="s">
        <v>0</v>
      </c>
      <c r="P5" s="14" t="s">
        <v>1</v>
      </c>
      <c r="Q5" s="14" t="s">
        <v>12</v>
      </c>
      <c r="R5" s="4" t="s">
        <v>11</v>
      </c>
    </row>
    <row r="6" spans="1:19" ht="13.5" customHeight="1">
      <c r="A6" s="10"/>
      <c r="B6" s="1065" t="s">
        <v>518</v>
      </c>
      <c r="C6" s="193">
        <v>1</v>
      </c>
      <c r="D6" s="175">
        <v>216800</v>
      </c>
      <c r="E6" s="175">
        <f>ROUNDDOWN(D6*0.05,0)</f>
        <v>10840</v>
      </c>
      <c r="F6" s="662">
        <f>D6+E6</f>
        <v>227640</v>
      </c>
      <c r="G6" s="194"/>
      <c r="H6" s="656"/>
      <c r="I6" s="656"/>
      <c r="J6" s="656"/>
      <c r="K6" s="655"/>
      <c r="L6" s="655"/>
      <c r="M6" s="655"/>
      <c r="N6" s="655"/>
      <c r="O6" s="655"/>
      <c r="P6" s="656"/>
      <c r="Q6" s="656"/>
      <c r="R6" s="621"/>
    </row>
    <row r="7" spans="1:19" ht="13.5" customHeight="1">
      <c r="A7" s="10"/>
      <c r="B7" s="1093"/>
      <c r="C7" s="196">
        <v>2</v>
      </c>
      <c r="D7" s="165">
        <v>219200</v>
      </c>
      <c r="E7" s="165">
        <f t="shared" ref="E7:E70" si="0">ROUNDDOWN(D7*0.05,0)</f>
        <v>10960</v>
      </c>
      <c r="F7" s="372">
        <f t="shared" ref="F7:F70" si="1">D7+E7</f>
        <v>230160</v>
      </c>
      <c r="G7" s="197"/>
      <c r="H7" s="655"/>
      <c r="I7" s="655"/>
      <c r="J7" s="655"/>
      <c r="K7" s="655"/>
      <c r="L7" s="655"/>
      <c r="M7" s="655"/>
      <c r="N7" s="655"/>
      <c r="O7" s="655"/>
      <c r="P7" s="655"/>
      <c r="Q7" s="655"/>
      <c r="R7" s="661"/>
    </row>
    <row r="8" spans="1:19" ht="13.5" customHeight="1">
      <c r="A8" s="10"/>
      <c r="B8" s="1093"/>
      <c r="C8" s="196">
        <v>3</v>
      </c>
      <c r="D8" s="165">
        <v>221500</v>
      </c>
      <c r="E8" s="165">
        <f t="shared" si="0"/>
        <v>11075</v>
      </c>
      <c r="F8" s="372">
        <f t="shared" si="1"/>
        <v>232575</v>
      </c>
      <c r="G8" s="197"/>
      <c r="H8" s="655"/>
      <c r="I8" s="655"/>
      <c r="J8" s="655"/>
      <c r="K8" s="655"/>
      <c r="L8" s="655"/>
      <c r="M8" s="655"/>
      <c r="N8" s="655"/>
      <c r="O8" s="655"/>
      <c r="P8" s="655"/>
      <c r="Q8" s="655"/>
      <c r="R8" s="661"/>
    </row>
    <row r="9" spans="1:19" ht="13.5" customHeight="1">
      <c r="A9" s="10"/>
      <c r="B9" s="1093"/>
      <c r="C9" s="654">
        <v>4</v>
      </c>
      <c r="D9" s="644">
        <v>223800</v>
      </c>
      <c r="E9" s="644">
        <f t="shared" si="0"/>
        <v>11190</v>
      </c>
      <c r="F9" s="657">
        <f t="shared" si="1"/>
        <v>234990</v>
      </c>
      <c r="G9" s="197"/>
      <c r="H9" s="655"/>
      <c r="I9" s="655"/>
      <c r="J9" s="655"/>
      <c r="K9" s="655"/>
      <c r="L9" s="655"/>
      <c r="M9" s="655"/>
      <c r="N9" s="655"/>
      <c r="O9" s="655"/>
      <c r="P9" s="655"/>
      <c r="Q9" s="655"/>
      <c r="R9" s="661"/>
    </row>
    <row r="10" spans="1:19" ht="13.5" customHeight="1">
      <c r="A10" s="10"/>
      <c r="B10" s="1093"/>
      <c r="C10" s="198">
        <v>5</v>
      </c>
      <c r="D10" s="164">
        <v>226100</v>
      </c>
      <c r="E10" s="640">
        <f t="shared" si="0"/>
        <v>11305</v>
      </c>
      <c r="F10" s="660">
        <f t="shared" si="1"/>
        <v>237405</v>
      </c>
      <c r="G10" s="197"/>
      <c r="H10" s="655"/>
      <c r="I10" s="655"/>
      <c r="J10" s="655"/>
      <c r="K10" s="655"/>
      <c r="L10" s="655"/>
      <c r="M10" s="655"/>
      <c r="N10" s="655"/>
      <c r="O10" s="655"/>
      <c r="P10" s="655"/>
      <c r="Q10" s="655"/>
      <c r="R10" s="661"/>
    </row>
    <row r="11" spans="1:19" ht="13.5" customHeight="1">
      <c r="A11" s="10"/>
      <c r="B11" s="1093"/>
      <c r="C11" s="196">
        <v>6</v>
      </c>
      <c r="D11" s="165">
        <v>228400</v>
      </c>
      <c r="E11" s="165">
        <f t="shared" si="0"/>
        <v>11420</v>
      </c>
      <c r="F11" s="372">
        <f t="shared" si="1"/>
        <v>239820</v>
      </c>
      <c r="G11" s="197"/>
      <c r="H11" s="655"/>
      <c r="I11" s="655"/>
      <c r="J11" s="655"/>
      <c r="K11" s="655"/>
      <c r="L11" s="655"/>
      <c r="M11" s="655"/>
      <c r="N11" s="655"/>
      <c r="O11" s="655"/>
      <c r="P11" s="655"/>
      <c r="Q11" s="655"/>
      <c r="R11" s="661"/>
    </row>
    <row r="12" spans="1:19" ht="13.5" customHeight="1">
      <c r="A12" s="10"/>
      <c r="B12" s="1093"/>
      <c r="C12" s="196">
        <v>7</v>
      </c>
      <c r="D12" s="165">
        <v>230700</v>
      </c>
      <c r="E12" s="165">
        <f t="shared" si="0"/>
        <v>11535</v>
      </c>
      <c r="F12" s="372">
        <f t="shared" si="1"/>
        <v>242235</v>
      </c>
      <c r="G12" s="197"/>
      <c r="H12" s="655"/>
      <c r="I12" s="655"/>
      <c r="J12" s="655"/>
      <c r="K12" s="655"/>
      <c r="L12" s="655"/>
      <c r="M12" s="655"/>
      <c r="N12" s="655"/>
      <c r="O12" s="655"/>
      <c r="P12" s="655"/>
      <c r="Q12" s="655"/>
      <c r="R12" s="661"/>
    </row>
    <row r="13" spans="1:19" ht="13.5" customHeight="1">
      <c r="A13" s="10"/>
      <c r="B13" s="1093"/>
      <c r="C13" s="199">
        <v>8</v>
      </c>
      <c r="D13" s="167">
        <v>232900</v>
      </c>
      <c r="E13" s="167">
        <f t="shared" si="0"/>
        <v>11645</v>
      </c>
      <c r="F13" s="375">
        <f t="shared" si="1"/>
        <v>244545</v>
      </c>
      <c r="G13" s="200"/>
      <c r="H13" s="161"/>
      <c r="I13" s="161"/>
      <c r="J13" s="161"/>
      <c r="K13" s="655"/>
      <c r="L13" s="655"/>
      <c r="M13" s="655"/>
      <c r="N13" s="655"/>
      <c r="O13" s="655"/>
      <c r="P13" s="655"/>
      <c r="Q13" s="655"/>
      <c r="R13" s="661"/>
    </row>
    <row r="14" spans="1:19" ht="13.5" customHeight="1">
      <c r="A14" s="10"/>
      <c r="B14" s="1093"/>
      <c r="C14" s="193">
        <v>9</v>
      </c>
      <c r="D14" s="168">
        <v>235200</v>
      </c>
      <c r="E14" s="640">
        <f t="shared" si="0"/>
        <v>11760</v>
      </c>
      <c r="F14" s="632">
        <f t="shared" si="1"/>
        <v>246960</v>
      </c>
      <c r="G14" s="201">
        <v>1</v>
      </c>
      <c r="H14" s="175">
        <v>238200</v>
      </c>
      <c r="I14" s="175">
        <f>ROUNDDOWN(H14*0.05,0)</f>
        <v>11910</v>
      </c>
      <c r="J14" s="662">
        <f t="shared" ref="J14:J58" si="2">H14+I14</f>
        <v>250110</v>
      </c>
      <c r="K14" s="197"/>
      <c r="L14" s="655"/>
      <c r="M14" s="655"/>
      <c r="N14" s="655"/>
      <c r="O14" s="655"/>
      <c r="P14" s="655"/>
      <c r="Q14" s="655"/>
      <c r="R14" s="661"/>
    </row>
    <row r="15" spans="1:19" ht="13.5" customHeight="1">
      <c r="A15" s="10"/>
      <c r="B15" s="1093"/>
      <c r="C15" s="196">
        <v>10</v>
      </c>
      <c r="D15" s="165">
        <v>237400</v>
      </c>
      <c r="E15" s="165">
        <f t="shared" si="0"/>
        <v>11870</v>
      </c>
      <c r="F15" s="339">
        <f t="shared" si="1"/>
        <v>249270</v>
      </c>
      <c r="G15" s="202">
        <v>2</v>
      </c>
      <c r="H15" s="165">
        <v>240600</v>
      </c>
      <c r="I15" s="165">
        <f t="shared" ref="I15:I49" si="3">ROUNDDOWN(H15*0.05,0)</f>
        <v>12030</v>
      </c>
      <c r="J15" s="372">
        <f t="shared" si="2"/>
        <v>252630</v>
      </c>
      <c r="K15" s="197"/>
      <c r="L15" s="655"/>
      <c r="M15" s="655"/>
      <c r="N15" s="655"/>
      <c r="O15" s="655"/>
      <c r="P15" s="655"/>
      <c r="Q15" s="655"/>
      <c r="R15" s="661"/>
    </row>
    <row r="16" spans="1:19" ht="13.5" customHeight="1">
      <c r="A16" s="10"/>
      <c r="B16" s="1093"/>
      <c r="C16" s="196">
        <v>11</v>
      </c>
      <c r="D16" s="165">
        <v>239800</v>
      </c>
      <c r="E16" s="165">
        <f t="shared" si="0"/>
        <v>11990</v>
      </c>
      <c r="F16" s="339">
        <f t="shared" si="1"/>
        <v>251790</v>
      </c>
      <c r="G16" s="202">
        <v>3</v>
      </c>
      <c r="H16" s="165">
        <v>243000</v>
      </c>
      <c r="I16" s="165">
        <f t="shared" si="3"/>
        <v>12150</v>
      </c>
      <c r="J16" s="372">
        <f t="shared" si="2"/>
        <v>255150</v>
      </c>
      <c r="K16" s="197"/>
      <c r="L16" s="655"/>
      <c r="M16" s="655"/>
      <c r="N16" s="655"/>
      <c r="O16" s="655"/>
      <c r="P16" s="655"/>
      <c r="Q16" s="655"/>
      <c r="R16" s="661"/>
    </row>
    <row r="17" spans="1:18" ht="13.5" customHeight="1">
      <c r="A17" s="10"/>
      <c r="B17" s="1093"/>
      <c r="C17" s="654">
        <v>12</v>
      </c>
      <c r="D17" s="644">
        <v>242000</v>
      </c>
      <c r="E17" s="167">
        <f t="shared" si="0"/>
        <v>12100</v>
      </c>
      <c r="F17" s="346">
        <f t="shared" si="1"/>
        <v>254100</v>
      </c>
      <c r="G17" s="203">
        <v>4</v>
      </c>
      <c r="H17" s="644">
        <v>245500</v>
      </c>
      <c r="I17" s="644">
        <f t="shared" si="3"/>
        <v>12275</v>
      </c>
      <c r="J17" s="657">
        <f t="shared" si="2"/>
        <v>257775</v>
      </c>
      <c r="K17" s="197"/>
      <c r="L17" s="655"/>
      <c r="M17" s="655"/>
      <c r="N17" s="655"/>
      <c r="O17" s="655"/>
      <c r="P17" s="655"/>
      <c r="Q17" s="655"/>
      <c r="R17" s="661"/>
    </row>
    <row r="18" spans="1:18" ht="13.5" customHeight="1">
      <c r="A18" s="10"/>
      <c r="B18" s="1093"/>
      <c r="C18" s="198">
        <v>13</v>
      </c>
      <c r="D18" s="164">
        <v>244300</v>
      </c>
      <c r="E18" s="640">
        <f t="shared" si="0"/>
        <v>12215</v>
      </c>
      <c r="F18" s="632">
        <f t="shared" si="1"/>
        <v>256515</v>
      </c>
      <c r="G18" s="201">
        <v>5</v>
      </c>
      <c r="H18" s="164">
        <v>248200</v>
      </c>
      <c r="I18" s="640">
        <f t="shared" si="3"/>
        <v>12410</v>
      </c>
      <c r="J18" s="660">
        <f t="shared" si="2"/>
        <v>260610</v>
      </c>
      <c r="K18" s="197"/>
      <c r="L18" s="655"/>
      <c r="M18" s="655"/>
      <c r="N18" s="655"/>
      <c r="O18" s="655"/>
      <c r="P18" s="655"/>
      <c r="Q18" s="655"/>
      <c r="R18" s="661"/>
    </row>
    <row r="19" spans="1:18" ht="13.5" customHeight="1">
      <c r="A19" s="10"/>
      <c r="B19" s="1093"/>
      <c r="C19" s="196">
        <v>14</v>
      </c>
      <c r="D19" s="165">
        <v>246400</v>
      </c>
      <c r="E19" s="165">
        <f t="shared" si="0"/>
        <v>12320</v>
      </c>
      <c r="F19" s="339">
        <f t="shared" si="1"/>
        <v>258720</v>
      </c>
      <c r="G19" s="202">
        <v>6</v>
      </c>
      <c r="H19" s="165">
        <v>250600</v>
      </c>
      <c r="I19" s="165">
        <f t="shared" si="3"/>
        <v>12530</v>
      </c>
      <c r="J19" s="372">
        <f t="shared" si="2"/>
        <v>263130</v>
      </c>
      <c r="K19" s="197"/>
      <c r="L19" s="655"/>
      <c r="M19" s="655"/>
      <c r="N19" s="655"/>
      <c r="O19" s="655"/>
      <c r="P19" s="655"/>
      <c r="Q19" s="655"/>
      <c r="R19" s="661"/>
    </row>
    <row r="20" spans="1:18" ht="13.5" customHeight="1">
      <c r="A20" s="10"/>
      <c r="B20" s="1093"/>
      <c r="C20" s="196">
        <v>15</v>
      </c>
      <c r="D20" s="165">
        <v>248600</v>
      </c>
      <c r="E20" s="165">
        <f t="shared" si="0"/>
        <v>12430</v>
      </c>
      <c r="F20" s="339">
        <f t="shared" si="1"/>
        <v>261030</v>
      </c>
      <c r="G20" s="202">
        <v>7</v>
      </c>
      <c r="H20" s="165">
        <v>253000</v>
      </c>
      <c r="I20" s="165">
        <f t="shared" si="3"/>
        <v>12650</v>
      </c>
      <c r="J20" s="372">
        <f t="shared" si="2"/>
        <v>265650</v>
      </c>
      <c r="K20" s="197"/>
      <c r="L20" s="655"/>
      <c r="M20" s="655"/>
      <c r="N20" s="655"/>
      <c r="O20" s="655"/>
      <c r="P20" s="655"/>
      <c r="Q20" s="655"/>
      <c r="R20" s="661"/>
    </row>
    <row r="21" spans="1:18" ht="13.5" customHeight="1">
      <c r="A21" s="10"/>
      <c r="B21" s="1093"/>
      <c r="C21" s="199">
        <v>16</v>
      </c>
      <c r="D21" s="167">
        <v>250700</v>
      </c>
      <c r="E21" s="167">
        <f t="shared" si="0"/>
        <v>12535</v>
      </c>
      <c r="F21" s="346">
        <f t="shared" si="1"/>
        <v>263235</v>
      </c>
      <c r="G21" s="204">
        <v>8</v>
      </c>
      <c r="H21" s="167">
        <v>255500</v>
      </c>
      <c r="I21" s="167">
        <f t="shared" si="3"/>
        <v>12775</v>
      </c>
      <c r="J21" s="375">
        <f t="shared" si="2"/>
        <v>268275</v>
      </c>
      <c r="K21" s="197"/>
      <c r="L21" s="655"/>
      <c r="M21" s="655"/>
      <c r="N21" s="655"/>
      <c r="O21" s="655"/>
      <c r="P21" s="655"/>
      <c r="Q21" s="655"/>
      <c r="R21" s="661"/>
    </row>
    <row r="22" spans="1:18" ht="13.5" customHeight="1">
      <c r="A22" s="10"/>
      <c r="B22" s="1093"/>
      <c r="C22" s="193">
        <v>17</v>
      </c>
      <c r="D22" s="168">
        <v>253000</v>
      </c>
      <c r="E22" s="640">
        <f t="shared" si="0"/>
        <v>12650</v>
      </c>
      <c r="F22" s="632">
        <f t="shared" si="1"/>
        <v>265650</v>
      </c>
      <c r="G22" s="205">
        <v>9</v>
      </c>
      <c r="H22" s="168">
        <v>257900</v>
      </c>
      <c r="I22" s="640">
        <f t="shared" si="3"/>
        <v>12895</v>
      </c>
      <c r="J22" s="660">
        <f t="shared" si="2"/>
        <v>270795</v>
      </c>
      <c r="K22" s="197"/>
      <c r="L22" s="655"/>
      <c r="M22" s="655"/>
      <c r="N22" s="655"/>
      <c r="O22" s="655"/>
      <c r="P22" s="655"/>
      <c r="Q22" s="655"/>
      <c r="R22" s="661"/>
    </row>
    <row r="23" spans="1:18" ht="13.5" customHeight="1">
      <c r="A23" s="10"/>
      <c r="B23" s="1093"/>
      <c r="C23" s="196">
        <v>18</v>
      </c>
      <c r="D23" s="165">
        <v>254800</v>
      </c>
      <c r="E23" s="165">
        <f t="shared" si="0"/>
        <v>12740</v>
      </c>
      <c r="F23" s="339">
        <f t="shared" si="1"/>
        <v>267540</v>
      </c>
      <c r="G23" s="202">
        <v>10</v>
      </c>
      <c r="H23" s="165">
        <v>259500</v>
      </c>
      <c r="I23" s="165">
        <f t="shared" si="3"/>
        <v>12975</v>
      </c>
      <c r="J23" s="372">
        <f t="shared" si="2"/>
        <v>272475</v>
      </c>
      <c r="K23" s="197"/>
      <c r="L23" s="655"/>
      <c r="M23" s="655"/>
      <c r="N23" s="655"/>
      <c r="O23" s="655"/>
      <c r="P23" s="655"/>
      <c r="Q23" s="655"/>
      <c r="R23" s="661"/>
    </row>
    <row r="24" spans="1:18" ht="13.5" customHeight="1">
      <c r="A24" s="10"/>
      <c r="B24" s="1093"/>
      <c r="C24" s="196">
        <v>19</v>
      </c>
      <c r="D24" s="165">
        <v>256600</v>
      </c>
      <c r="E24" s="165">
        <f t="shared" si="0"/>
        <v>12830</v>
      </c>
      <c r="F24" s="339">
        <f t="shared" si="1"/>
        <v>269430</v>
      </c>
      <c r="G24" s="202">
        <v>11</v>
      </c>
      <c r="H24" s="165">
        <v>261100</v>
      </c>
      <c r="I24" s="165">
        <f t="shared" si="3"/>
        <v>13055</v>
      </c>
      <c r="J24" s="372">
        <f t="shared" si="2"/>
        <v>274155</v>
      </c>
      <c r="K24" s="197"/>
      <c r="L24" s="655"/>
      <c r="M24" s="655"/>
      <c r="N24" s="655"/>
      <c r="O24" s="655"/>
      <c r="P24" s="655"/>
      <c r="Q24" s="655"/>
      <c r="R24" s="661"/>
    </row>
    <row r="25" spans="1:18" ht="13.5" customHeight="1">
      <c r="A25" s="10"/>
      <c r="B25" s="1093"/>
      <c r="C25" s="654">
        <v>20</v>
      </c>
      <c r="D25" s="644">
        <v>258300</v>
      </c>
      <c r="E25" s="167">
        <f t="shared" si="0"/>
        <v>12915</v>
      </c>
      <c r="F25" s="346">
        <f t="shared" si="1"/>
        <v>271215</v>
      </c>
      <c r="G25" s="203">
        <v>12</v>
      </c>
      <c r="H25" s="644">
        <v>262800</v>
      </c>
      <c r="I25" s="167">
        <f t="shared" si="3"/>
        <v>13140</v>
      </c>
      <c r="J25" s="375">
        <f t="shared" si="2"/>
        <v>275940</v>
      </c>
      <c r="K25" s="197"/>
      <c r="L25" s="655"/>
      <c r="M25" s="655"/>
      <c r="N25" s="655"/>
      <c r="O25" s="655"/>
      <c r="P25" s="655"/>
      <c r="Q25" s="655"/>
      <c r="R25" s="661"/>
    </row>
    <row r="26" spans="1:18" ht="13.5" customHeight="1">
      <c r="A26" s="10"/>
      <c r="B26" s="1093"/>
      <c r="C26" s="198">
        <v>21</v>
      </c>
      <c r="D26" s="164">
        <v>260200</v>
      </c>
      <c r="E26" s="640">
        <f t="shared" si="0"/>
        <v>13010</v>
      </c>
      <c r="F26" s="632">
        <f t="shared" si="1"/>
        <v>273210</v>
      </c>
      <c r="G26" s="206">
        <v>13</v>
      </c>
      <c r="H26" s="164">
        <v>264600</v>
      </c>
      <c r="I26" s="640">
        <f t="shared" si="3"/>
        <v>13230</v>
      </c>
      <c r="J26" s="660">
        <f t="shared" si="2"/>
        <v>277830</v>
      </c>
      <c r="K26" s="197"/>
      <c r="L26" s="655"/>
      <c r="M26" s="655"/>
      <c r="N26" s="655"/>
      <c r="O26" s="655"/>
      <c r="P26" s="655"/>
      <c r="Q26" s="655"/>
      <c r="R26" s="661"/>
    </row>
    <row r="27" spans="1:18" ht="13.5" customHeight="1">
      <c r="A27" s="10"/>
      <c r="B27" s="1093"/>
      <c r="C27" s="196">
        <v>22</v>
      </c>
      <c r="D27" s="165">
        <v>261500</v>
      </c>
      <c r="E27" s="165">
        <f t="shared" si="0"/>
        <v>13075</v>
      </c>
      <c r="F27" s="339">
        <f t="shared" si="1"/>
        <v>274575</v>
      </c>
      <c r="G27" s="207">
        <v>14</v>
      </c>
      <c r="H27" s="165">
        <v>266000</v>
      </c>
      <c r="I27" s="165">
        <f t="shared" si="3"/>
        <v>13300</v>
      </c>
      <c r="J27" s="372">
        <f t="shared" si="2"/>
        <v>279300</v>
      </c>
      <c r="K27" s="197"/>
      <c r="L27" s="655"/>
      <c r="M27" s="655"/>
      <c r="N27" s="655"/>
      <c r="O27" s="655"/>
      <c r="P27" s="655"/>
      <c r="Q27" s="655"/>
      <c r="R27" s="661"/>
    </row>
    <row r="28" spans="1:18" ht="13.5" customHeight="1">
      <c r="A28" s="10"/>
      <c r="B28" s="1093"/>
      <c r="C28" s="196">
        <v>23</v>
      </c>
      <c r="D28" s="165">
        <v>262800</v>
      </c>
      <c r="E28" s="165">
        <f t="shared" si="0"/>
        <v>13140</v>
      </c>
      <c r="F28" s="339">
        <f t="shared" si="1"/>
        <v>275940</v>
      </c>
      <c r="G28" s="202">
        <v>15</v>
      </c>
      <c r="H28" s="165">
        <v>267600</v>
      </c>
      <c r="I28" s="165">
        <f t="shared" si="3"/>
        <v>13380</v>
      </c>
      <c r="J28" s="372">
        <f t="shared" si="2"/>
        <v>280980</v>
      </c>
      <c r="K28" s="197"/>
      <c r="L28" s="655"/>
      <c r="M28" s="655"/>
      <c r="N28" s="655"/>
      <c r="O28" s="655"/>
      <c r="P28" s="655"/>
      <c r="Q28" s="655"/>
      <c r="R28" s="661"/>
    </row>
    <row r="29" spans="1:18" ht="13.5" customHeight="1">
      <c r="A29" s="10"/>
      <c r="B29" s="1093"/>
      <c r="C29" s="199">
        <v>24</v>
      </c>
      <c r="D29" s="167">
        <v>264000</v>
      </c>
      <c r="E29" s="167">
        <f t="shared" si="0"/>
        <v>13200</v>
      </c>
      <c r="F29" s="346">
        <f t="shared" si="1"/>
        <v>277200</v>
      </c>
      <c r="G29" s="204">
        <v>16</v>
      </c>
      <c r="H29" s="167">
        <v>269000</v>
      </c>
      <c r="I29" s="167">
        <f t="shared" si="3"/>
        <v>13450</v>
      </c>
      <c r="J29" s="375">
        <f t="shared" si="2"/>
        <v>282450</v>
      </c>
      <c r="K29" s="197"/>
      <c r="L29" s="655"/>
      <c r="M29" s="655"/>
      <c r="N29" s="655"/>
      <c r="O29" s="655"/>
      <c r="P29" s="655"/>
      <c r="Q29" s="655"/>
      <c r="R29" s="661"/>
    </row>
    <row r="30" spans="1:18" ht="13.5" customHeight="1">
      <c r="A30" s="10"/>
      <c r="B30" s="1093"/>
      <c r="C30" s="193">
        <v>25</v>
      </c>
      <c r="D30" s="168">
        <v>265300</v>
      </c>
      <c r="E30" s="640">
        <f t="shared" si="0"/>
        <v>13265</v>
      </c>
      <c r="F30" s="632">
        <f t="shared" si="1"/>
        <v>278565</v>
      </c>
      <c r="G30" s="205">
        <v>17</v>
      </c>
      <c r="H30" s="168">
        <v>270500</v>
      </c>
      <c r="I30" s="640">
        <f t="shared" si="3"/>
        <v>13525</v>
      </c>
      <c r="J30" s="660">
        <f t="shared" si="2"/>
        <v>284025</v>
      </c>
      <c r="K30" s="197"/>
      <c r="L30" s="655"/>
      <c r="M30" s="655"/>
      <c r="N30" s="655"/>
      <c r="O30" s="655"/>
      <c r="P30" s="655"/>
      <c r="Q30" s="655"/>
      <c r="R30" s="661"/>
    </row>
    <row r="31" spans="1:18" ht="13.5" customHeight="1">
      <c r="A31" s="10"/>
      <c r="B31" s="1093"/>
      <c r="C31" s="196">
        <v>26</v>
      </c>
      <c r="D31" s="165">
        <v>266600</v>
      </c>
      <c r="E31" s="165">
        <f t="shared" si="0"/>
        <v>13330</v>
      </c>
      <c r="F31" s="339">
        <f t="shared" si="1"/>
        <v>279930</v>
      </c>
      <c r="G31" s="202">
        <v>18</v>
      </c>
      <c r="H31" s="165">
        <v>271800</v>
      </c>
      <c r="I31" s="165">
        <f t="shared" si="3"/>
        <v>13590</v>
      </c>
      <c r="J31" s="372">
        <f t="shared" si="2"/>
        <v>285390</v>
      </c>
      <c r="K31" s="197"/>
      <c r="L31" s="655"/>
      <c r="M31" s="655"/>
      <c r="N31" s="655"/>
      <c r="O31" s="655"/>
      <c r="P31" s="655"/>
      <c r="Q31" s="655"/>
      <c r="R31" s="661"/>
    </row>
    <row r="32" spans="1:18" ht="13.5" customHeight="1">
      <c r="A32" s="10"/>
      <c r="B32" s="1093"/>
      <c r="C32" s="196">
        <v>27</v>
      </c>
      <c r="D32" s="165">
        <v>267600</v>
      </c>
      <c r="E32" s="165">
        <f t="shared" si="0"/>
        <v>13380</v>
      </c>
      <c r="F32" s="339">
        <f t="shared" si="1"/>
        <v>280980</v>
      </c>
      <c r="G32" s="202">
        <v>19</v>
      </c>
      <c r="H32" s="165">
        <v>273000</v>
      </c>
      <c r="I32" s="165">
        <f t="shared" si="3"/>
        <v>13650</v>
      </c>
      <c r="J32" s="372">
        <f t="shared" si="2"/>
        <v>286650</v>
      </c>
      <c r="K32" s="197"/>
      <c r="L32" s="655"/>
      <c r="M32" s="655"/>
      <c r="N32" s="655"/>
      <c r="O32" s="655"/>
      <c r="P32" s="655"/>
      <c r="Q32" s="655"/>
      <c r="R32" s="661"/>
    </row>
    <row r="33" spans="1:18" ht="13.5" customHeight="1">
      <c r="A33" s="10"/>
      <c r="B33" s="1093"/>
      <c r="C33" s="654">
        <v>28</v>
      </c>
      <c r="D33" s="644">
        <v>268700</v>
      </c>
      <c r="E33" s="167">
        <f t="shared" si="0"/>
        <v>13435</v>
      </c>
      <c r="F33" s="346">
        <f t="shared" si="1"/>
        <v>282135</v>
      </c>
      <c r="G33" s="203">
        <v>20</v>
      </c>
      <c r="H33" s="644">
        <v>274300</v>
      </c>
      <c r="I33" s="167">
        <f t="shared" si="3"/>
        <v>13715</v>
      </c>
      <c r="J33" s="375">
        <f t="shared" si="2"/>
        <v>288015</v>
      </c>
      <c r="K33" s="197"/>
      <c r="L33" s="655"/>
      <c r="M33" s="655"/>
      <c r="N33" s="655"/>
      <c r="O33" s="655"/>
      <c r="P33" s="655"/>
      <c r="Q33" s="655"/>
      <c r="R33" s="661"/>
    </row>
    <row r="34" spans="1:18" ht="13.5" customHeight="1">
      <c r="A34" s="10"/>
      <c r="B34" s="1093"/>
      <c r="C34" s="198">
        <v>29</v>
      </c>
      <c r="D34" s="164">
        <v>269900</v>
      </c>
      <c r="E34" s="640">
        <f t="shared" si="0"/>
        <v>13495</v>
      </c>
      <c r="F34" s="632">
        <f t="shared" si="1"/>
        <v>283395</v>
      </c>
      <c r="G34" s="201">
        <v>21</v>
      </c>
      <c r="H34" s="164">
        <v>275400</v>
      </c>
      <c r="I34" s="640">
        <f t="shared" si="3"/>
        <v>13770</v>
      </c>
      <c r="J34" s="660">
        <f t="shared" si="2"/>
        <v>289170</v>
      </c>
      <c r="K34" s="197"/>
      <c r="L34" s="655"/>
      <c r="M34" s="655"/>
      <c r="N34" s="655"/>
      <c r="O34" s="655"/>
      <c r="P34" s="655"/>
      <c r="Q34" s="655"/>
      <c r="R34" s="661"/>
    </row>
    <row r="35" spans="1:18" ht="13.5" customHeight="1">
      <c r="A35" s="10"/>
      <c r="B35" s="1093"/>
      <c r="C35" s="196">
        <v>30</v>
      </c>
      <c r="D35" s="165">
        <v>271000</v>
      </c>
      <c r="E35" s="165">
        <f t="shared" si="0"/>
        <v>13550</v>
      </c>
      <c r="F35" s="339">
        <f t="shared" si="1"/>
        <v>284550</v>
      </c>
      <c r="G35" s="202">
        <v>22</v>
      </c>
      <c r="H35" s="165">
        <v>276500</v>
      </c>
      <c r="I35" s="165">
        <f t="shared" si="3"/>
        <v>13825</v>
      </c>
      <c r="J35" s="372">
        <f t="shared" si="2"/>
        <v>290325</v>
      </c>
      <c r="K35" s="197"/>
      <c r="L35" s="655"/>
      <c r="M35" s="655"/>
      <c r="N35" s="655"/>
      <c r="O35" s="655"/>
      <c r="P35" s="655"/>
      <c r="Q35" s="655"/>
      <c r="R35" s="661"/>
    </row>
    <row r="36" spans="1:18" ht="13.5" customHeight="1">
      <c r="A36" s="10"/>
      <c r="B36" s="1093"/>
      <c r="C36" s="196">
        <v>31</v>
      </c>
      <c r="D36" s="165">
        <v>272100</v>
      </c>
      <c r="E36" s="165">
        <f t="shared" si="0"/>
        <v>13605</v>
      </c>
      <c r="F36" s="339">
        <f t="shared" si="1"/>
        <v>285705</v>
      </c>
      <c r="G36" s="202">
        <v>23</v>
      </c>
      <c r="H36" s="165">
        <v>277500</v>
      </c>
      <c r="I36" s="165">
        <f t="shared" si="3"/>
        <v>13875</v>
      </c>
      <c r="J36" s="372">
        <f t="shared" si="2"/>
        <v>291375</v>
      </c>
      <c r="K36" s="197"/>
      <c r="L36" s="655"/>
      <c r="M36" s="655"/>
      <c r="N36" s="655"/>
      <c r="O36" s="655"/>
      <c r="P36" s="655"/>
      <c r="Q36" s="655"/>
      <c r="R36" s="661"/>
    </row>
    <row r="37" spans="1:18" ht="13.5" customHeight="1">
      <c r="A37" s="10"/>
      <c r="B37" s="1093"/>
      <c r="C37" s="199">
        <v>32</v>
      </c>
      <c r="D37" s="167">
        <v>272900</v>
      </c>
      <c r="E37" s="167">
        <f t="shared" si="0"/>
        <v>13645</v>
      </c>
      <c r="F37" s="346">
        <f t="shared" si="1"/>
        <v>286545</v>
      </c>
      <c r="G37" s="204">
        <v>24</v>
      </c>
      <c r="H37" s="167">
        <v>278700</v>
      </c>
      <c r="I37" s="167">
        <f t="shared" si="3"/>
        <v>13935</v>
      </c>
      <c r="J37" s="375">
        <f t="shared" si="2"/>
        <v>292635</v>
      </c>
      <c r="K37" s="197"/>
      <c r="L37" s="655"/>
      <c r="M37" s="655"/>
      <c r="N37" s="655"/>
      <c r="O37" s="655"/>
      <c r="P37" s="655"/>
      <c r="Q37" s="655"/>
      <c r="R37" s="661"/>
    </row>
    <row r="38" spans="1:18" ht="13.5" customHeight="1">
      <c r="A38" s="10"/>
      <c r="B38" s="1093"/>
      <c r="C38" s="193">
        <v>33</v>
      </c>
      <c r="D38" s="168">
        <v>274000</v>
      </c>
      <c r="E38" s="640">
        <f t="shared" si="0"/>
        <v>13700</v>
      </c>
      <c r="F38" s="632">
        <f t="shared" si="1"/>
        <v>287700</v>
      </c>
      <c r="G38" s="194">
        <v>25</v>
      </c>
      <c r="H38" s="168">
        <v>280100</v>
      </c>
      <c r="I38" s="640">
        <f t="shared" si="3"/>
        <v>14005</v>
      </c>
      <c r="J38" s="660">
        <f t="shared" si="2"/>
        <v>294105</v>
      </c>
      <c r="K38" s="197"/>
      <c r="L38" s="655"/>
      <c r="M38" s="655"/>
      <c r="N38" s="655"/>
      <c r="O38" s="655"/>
      <c r="P38" s="655"/>
      <c r="Q38" s="655"/>
      <c r="R38" s="661"/>
    </row>
    <row r="39" spans="1:18" ht="13.5" customHeight="1">
      <c r="A39" s="10"/>
      <c r="B39" s="1093"/>
      <c r="C39" s="196">
        <v>34</v>
      </c>
      <c r="D39" s="165">
        <v>275000</v>
      </c>
      <c r="E39" s="165">
        <f t="shared" si="0"/>
        <v>13750</v>
      </c>
      <c r="F39" s="339">
        <f t="shared" si="1"/>
        <v>288750</v>
      </c>
      <c r="G39" s="204">
        <v>26</v>
      </c>
      <c r="H39" s="165">
        <v>281800</v>
      </c>
      <c r="I39" s="165">
        <f t="shared" si="3"/>
        <v>14090</v>
      </c>
      <c r="J39" s="372">
        <f t="shared" si="2"/>
        <v>295890</v>
      </c>
      <c r="K39" s="197"/>
      <c r="L39" s="655"/>
      <c r="M39" s="655"/>
      <c r="N39" s="655"/>
      <c r="O39" s="655"/>
      <c r="P39" s="655"/>
      <c r="Q39" s="655"/>
      <c r="R39" s="661"/>
    </row>
    <row r="40" spans="1:18" ht="13.5" customHeight="1">
      <c r="A40" s="10"/>
      <c r="B40" s="1093"/>
      <c r="C40" s="196">
        <v>35</v>
      </c>
      <c r="D40" s="165">
        <v>275900</v>
      </c>
      <c r="E40" s="165">
        <f t="shared" si="0"/>
        <v>13795</v>
      </c>
      <c r="F40" s="339">
        <f t="shared" si="1"/>
        <v>289695</v>
      </c>
      <c r="G40" s="204">
        <v>27</v>
      </c>
      <c r="H40" s="165">
        <v>283400</v>
      </c>
      <c r="I40" s="165">
        <f t="shared" si="3"/>
        <v>14170</v>
      </c>
      <c r="J40" s="372">
        <f t="shared" si="2"/>
        <v>297570</v>
      </c>
      <c r="K40" s="197"/>
      <c r="L40" s="655"/>
      <c r="M40" s="655"/>
      <c r="N40" s="655"/>
      <c r="O40" s="655"/>
      <c r="P40" s="655"/>
      <c r="Q40" s="655"/>
      <c r="R40" s="661"/>
    </row>
    <row r="41" spans="1:18" ht="13.5" customHeight="1">
      <c r="A41" s="10"/>
      <c r="B41" s="1093"/>
      <c r="C41" s="654">
        <v>36</v>
      </c>
      <c r="D41" s="644">
        <v>277000</v>
      </c>
      <c r="E41" s="167">
        <f t="shared" si="0"/>
        <v>13850</v>
      </c>
      <c r="F41" s="346">
        <f t="shared" si="1"/>
        <v>290850</v>
      </c>
      <c r="G41" s="203">
        <v>28</v>
      </c>
      <c r="H41" s="644">
        <v>285100</v>
      </c>
      <c r="I41" s="167">
        <f t="shared" si="3"/>
        <v>14255</v>
      </c>
      <c r="J41" s="375">
        <f t="shared" si="2"/>
        <v>299355</v>
      </c>
      <c r="K41" s="197"/>
      <c r="L41" s="655"/>
      <c r="M41" s="655"/>
      <c r="N41" s="655"/>
      <c r="O41" s="655"/>
      <c r="P41" s="655"/>
      <c r="Q41" s="655"/>
      <c r="R41" s="661"/>
    </row>
    <row r="42" spans="1:18" ht="13.5" customHeight="1">
      <c r="A42" s="10"/>
      <c r="B42" s="1093"/>
      <c r="C42" s="198">
        <v>37</v>
      </c>
      <c r="D42" s="164">
        <v>278200</v>
      </c>
      <c r="E42" s="640">
        <f t="shared" si="0"/>
        <v>13910</v>
      </c>
      <c r="F42" s="632">
        <f t="shared" si="1"/>
        <v>292110</v>
      </c>
      <c r="G42" s="205">
        <v>29</v>
      </c>
      <c r="H42" s="164">
        <v>286700</v>
      </c>
      <c r="I42" s="640">
        <f t="shared" si="3"/>
        <v>14335</v>
      </c>
      <c r="J42" s="660">
        <f t="shared" si="2"/>
        <v>301035</v>
      </c>
      <c r="K42" s="197"/>
      <c r="L42" s="655"/>
      <c r="M42" s="655"/>
      <c r="N42" s="655"/>
      <c r="O42" s="655"/>
      <c r="P42" s="655"/>
      <c r="Q42" s="655"/>
      <c r="R42" s="661"/>
    </row>
    <row r="43" spans="1:18" ht="13.5" customHeight="1">
      <c r="A43" s="10"/>
      <c r="B43" s="1093"/>
      <c r="C43" s="196">
        <v>38</v>
      </c>
      <c r="D43" s="165">
        <v>279100</v>
      </c>
      <c r="E43" s="165">
        <f t="shared" si="0"/>
        <v>13955</v>
      </c>
      <c r="F43" s="339">
        <f t="shared" si="1"/>
        <v>293055</v>
      </c>
      <c r="G43" s="202">
        <v>30</v>
      </c>
      <c r="H43" s="165">
        <v>288700</v>
      </c>
      <c r="I43" s="165">
        <f t="shared" si="3"/>
        <v>14435</v>
      </c>
      <c r="J43" s="372">
        <f t="shared" si="2"/>
        <v>303135</v>
      </c>
      <c r="K43" s="197"/>
      <c r="L43" s="655"/>
      <c r="M43" s="655"/>
      <c r="N43" s="655"/>
      <c r="O43" s="655"/>
      <c r="P43" s="655"/>
      <c r="Q43" s="655"/>
      <c r="R43" s="661"/>
    </row>
    <row r="44" spans="1:18" ht="13.5" customHeight="1">
      <c r="A44" s="10"/>
      <c r="B44" s="1093"/>
      <c r="C44" s="196">
        <v>39</v>
      </c>
      <c r="D44" s="165">
        <v>280100</v>
      </c>
      <c r="E44" s="165">
        <f t="shared" si="0"/>
        <v>14005</v>
      </c>
      <c r="F44" s="339">
        <f t="shared" si="1"/>
        <v>294105</v>
      </c>
      <c r="G44" s="202">
        <v>31</v>
      </c>
      <c r="H44" s="165">
        <v>290900</v>
      </c>
      <c r="I44" s="165">
        <f t="shared" si="3"/>
        <v>14545</v>
      </c>
      <c r="J44" s="372">
        <f t="shared" si="2"/>
        <v>305445</v>
      </c>
      <c r="K44" s="197"/>
      <c r="L44" s="655"/>
      <c r="M44" s="655"/>
      <c r="N44" s="655"/>
      <c r="O44" s="655"/>
      <c r="P44" s="655"/>
      <c r="Q44" s="655"/>
      <c r="R44" s="661"/>
    </row>
    <row r="45" spans="1:18" ht="13.5" customHeight="1">
      <c r="A45" s="10"/>
      <c r="B45" s="1093"/>
      <c r="C45" s="199">
        <v>40</v>
      </c>
      <c r="D45" s="167">
        <v>281200</v>
      </c>
      <c r="E45" s="167">
        <f t="shared" si="0"/>
        <v>14060</v>
      </c>
      <c r="F45" s="346">
        <f t="shared" si="1"/>
        <v>295260</v>
      </c>
      <c r="G45" s="202">
        <v>32</v>
      </c>
      <c r="H45" s="167">
        <v>293200</v>
      </c>
      <c r="I45" s="167">
        <f t="shared" si="3"/>
        <v>14660</v>
      </c>
      <c r="J45" s="375">
        <f t="shared" si="2"/>
        <v>307860</v>
      </c>
      <c r="K45" s="197"/>
      <c r="L45" s="655"/>
      <c r="M45" s="655"/>
      <c r="N45" s="655"/>
      <c r="O45" s="655"/>
      <c r="P45" s="655"/>
      <c r="Q45" s="655"/>
      <c r="R45" s="661"/>
    </row>
    <row r="46" spans="1:18" ht="13.5" customHeight="1">
      <c r="A46" s="10"/>
      <c r="B46" s="1093"/>
      <c r="C46" s="193">
        <v>41</v>
      </c>
      <c r="D46" s="168">
        <v>282600</v>
      </c>
      <c r="E46" s="640">
        <f t="shared" si="0"/>
        <v>14130</v>
      </c>
      <c r="F46" s="632">
        <f t="shared" si="1"/>
        <v>296730</v>
      </c>
      <c r="G46" s="194">
        <v>33</v>
      </c>
      <c r="H46" s="168">
        <v>295400</v>
      </c>
      <c r="I46" s="640">
        <f t="shared" si="3"/>
        <v>14770</v>
      </c>
      <c r="J46" s="660">
        <f t="shared" si="2"/>
        <v>310170</v>
      </c>
      <c r="K46" s="197"/>
      <c r="L46" s="655"/>
      <c r="M46" s="655"/>
      <c r="N46" s="655"/>
      <c r="O46" s="655"/>
      <c r="P46" s="655"/>
      <c r="Q46" s="655"/>
      <c r="R46" s="661"/>
    </row>
    <row r="47" spans="1:18" ht="13.5" customHeight="1">
      <c r="A47" s="10"/>
      <c r="B47" s="1093"/>
      <c r="C47" s="196">
        <v>42</v>
      </c>
      <c r="D47" s="165">
        <v>283700</v>
      </c>
      <c r="E47" s="165">
        <f t="shared" si="0"/>
        <v>14185</v>
      </c>
      <c r="F47" s="339">
        <f t="shared" si="1"/>
        <v>297885</v>
      </c>
      <c r="G47" s="204">
        <v>34</v>
      </c>
      <c r="H47" s="165">
        <v>297600</v>
      </c>
      <c r="I47" s="165">
        <f t="shared" si="3"/>
        <v>14880</v>
      </c>
      <c r="J47" s="372">
        <f t="shared" si="2"/>
        <v>312480</v>
      </c>
      <c r="K47" s="197"/>
      <c r="L47" s="655"/>
      <c r="M47" s="655"/>
      <c r="N47" s="655"/>
      <c r="O47" s="655"/>
      <c r="P47" s="655"/>
      <c r="Q47" s="655"/>
      <c r="R47" s="661"/>
    </row>
    <row r="48" spans="1:18" ht="13.5" customHeight="1">
      <c r="A48" s="10"/>
      <c r="B48" s="1093"/>
      <c r="C48" s="196">
        <v>43</v>
      </c>
      <c r="D48" s="165">
        <v>284900</v>
      </c>
      <c r="E48" s="165">
        <f t="shared" si="0"/>
        <v>14245</v>
      </c>
      <c r="F48" s="339">
        <f t="shared" si="1"/>
        <v>299145</v>
      </c>
      <c r="G48" s="202">
        <v>35</v>
      </c>
      <c r="H48" s="165">
        <v>300200</v>
      </c>
      <c r="I48" s="165">
        <f t="shared" si="3"/>
        <v>15010</v>
      </c>
      <c r="J48" s="372">
        <f t="shared" si="2"/>
        <v>315210</v>
      </c>
      <c r="K48" s="197"/>
      <c r="L48" s="655"/>
      <c r="M48" s="655"/>
      <c r="N48" s="655"/>
      <c r="O48" s="655"/>
      <c r="P48" s="655"/>
      <c r="Q48" s="655"/>
      <c r="R48" s="661"/>
    </row>
    <row r="49" spans="1:18" ht="13.5" customHeight="1">
      <c r="A49" s="10"/>
      <c r="B49" s="1093"/>
      <c r="C49" s="654">
        <v>44</v>
      </c>
      <c r="D49" s="644">
        <v>286200</v>
      </c>
      <c r="E49" s="167">
        <f t="shared" si="0"/>
        <v>14310</v>
      </c>
      <c r="F49" s="346">
        <f t="shared" si="1"/>
        <v>300510</v>
      </c>
      <c r="G49" s="203">
        <v>36</v>
      </c>
      <c r="H49" s="644">
        <v>302500</v>
      </c>
      <c r="I49" s="167">
        <f t="shared" si="3"/>
        <v>15125</v>
      </c>
      <c r="J49" s="375">
        <f t="shared" si="2"/>
        <v>317625</v>
      </c>
      <c r="K49" s="197"/>
      <c r="L49" s="655"/>
      <c r="M49" s="655"/>
      <c r="N49" s="655"/>
      <c r="O49" s="655"/>
      <c r="P49" s="655"/>
      <c r="Q49" s="655"/>
      <c r="R49" s="661"/>
    </row>
    <row r="50" spans="1:18" ht="13.5" customHeight="1">
      <c r="A50" s="10"/>
      <c r="B50" s="1093"/>
      <c r="C50" s="198">
        <v>45</v>
      </c>
      <c r="D50" s="164">
        <v>286900</v>
      </c>
      <c r="E50" s="640">
        <f t="shared" si="0"/>
        <v>14345</v>
      </c>
      <c r="F50" s="632">
        <f t="shared" si="1"/>
        <v>301245</v>
      </c>
      <c r="G50" s="1033">
        <v>37</v>
      </c>
      <c r="H50" s="1009">
        <v>304500</v>
      </c>
      <c r="I50" s="1009">
        <f>ROUNDDOWN(H50*0.05,0)</f>
        <v>15225</v>
      </c>
      <c r="J50" s="952">
        <f t="shared" si="2"/>
        <v>319725</v>
      </c>
      <c r="K50" s="197"/>
      <c r="L50" s="655"/>
      <c r="M50" s="655"/>
      <c r="N50" s="655"/>
      <c r="O50" s="655"/>
      <c r="P50" s="655"/>
      <c r="Q50" s="655"/>
      <c r="R50" s="661"/>
    </row>
    <row r="51" spans="1:18" ht="13.5" customHeight="1">
      <c r="A51" s="10"/>
      <c r="B51" s="1093"/>
      <c r="C51" s="196">
        <v>46</v>
      </c>
      <c r="D51" s="165">
        <v>287800</v>
      </c>
      <c r="E51" s="165">
        <f t="shared" si="0"/>
        <v>14390</v>
      </c>
      <c r="F51" s="339">
        <f t="shared" si="1"/>
        <v>302190</v>
      </c>
      <c r="G51" s="1017"/>
      <c r="H51" s="1011"/>
      <c r="I51" s="1011"/>
      <c r="J51" s="1030"/>
      <c r="K51" s="197"/>
      <c r="L51" s="655"/>
      <c r="M51" s="655"/>
      <c r="N51" s="655"/>
      <c r="O51" s="655"/>
      <c r="P51" s="655"/>
      <c r="Q51" s="655"/>
      <c r="R51" s="661"/>
    </row>
    <row r="52" spans="1:18" ht="13.5" customHeight="1">
      <c r="A52" s="10"/>
      <c r="B52" s="1093"/>
      <c r="C52" s="196">
        <v>47</v>
      </c>
      <c r="D52" s="165">
        <v>288600</v>
      </c>
      <c r="E52" s="165">
        <f t="shared" si="0"/>
        <v>14430</v>
      </c>
      <c r="F52" s="339">
        <f t="shared" si="1"/>
        <v>303030</v>
      </c>
      <c r="G52" s="1016">
        <v>38</v>
      </c>
      <c r="H52" s="1012">
        <v>306600</v>
      </c>
      <c r="I52" s="1012">
        <f t="shared" ref="I52" si="4">ROUNDDOWN(H52*0.05,0)</f>
        <v>15330</v>
      </c>
      <c r="J52" s="961">
        <f t="shared" si="2"/>
        <v>321930</v>
      </c>
      <c r="K52" s="197"/>
      <c r="L52" s="655"/>
      <c r="M52" s="655"/>
      <c r="N52" s="655"/>
      <c r="O52" s="655"/>
      <c r="P52" s="655"/>
      <c r="Q52" s="655"/>
      <c r="R52" s="661"/>
    </row>
    <row r="53" spans="1:18" ht="13.5" customHeight="1">
      <c r="A53" s="10"/>
      <c r="B53" s="1093"/>
      <c r="C53" s="199">
        <v>48</v>
      </c>
      <c r="D53" s="167">
        <v>289400</v>
      </c>
      <c r="E53" s="167">
        <f t="shared" si="0"/>
        <v>14470</v>
      </c>
      <c r="F53" s="346">
        <f t="shared" si="1"/>
        <v>303870</v>
      </c>
      <c r="G53" s="1017"/>
      <c r="H53" s="1011"/>
      <c r="I53" s="1011"/>
      <c r="J53" s="1030"/>
      <c r="K53" s="197"/>
      <c r="L53" s="655"/>
      <c r="M53" s="655"/>
      <c r="N53" s="655"/>
      <c r="O53" s="655"/>
      <c r="P53" s="655"/>
      <c r="Q53" s="655"/>
      <c r="R53" s="661"/>
    </row>
    <row r="54" spans="1:18" ht="13.5" customHeight="1">
      <c r="A54" s="10"/>
      <c r="B54" s="1093"/>
      <c r="C54" s="193">
        <v>49</v>
      </c>
      <c r="D54" s="168">
        <v>289900</v>
      </c>
      <c r="E54" s="640">
        <f t="shared" si="0"/>
        <v>14495</v>
      </c>
      <c r="F54" s="632">
        <f t="shared" si="1"/>
        <v>304395</v>
      </c>
      <c r="G54" s="1016">
        <v>39</v>
      </c>
      <c r="H54" s="1012">
        <v>308500</v>
      </c>
      <c r="I54" s="1012">
        <f t="shared" ref="I54" si="5">ROUNDDOWN(H54*0.05,0)</f>
        <v>15425</v>
      </c>
      <c r="J54" s="961">
        <f t="shared" si="2"/>
        <v>323925</v>
      </c>
      <c r="K54" s="197"/>
      <c r="L54" s="655"/>
      <c r="M54" s="655"/>
      <c r="N54" s="655"/>
      <c r="O54" s="655"/>
      <c r="P54" s="655"/>
      <c r="Q54" s="655"/>
      <c r="R54" s="661"/>
    </row>
    <row r="55" spans="1:18" ht="13.5" customHeight="1">
      <c r="A55" s="10"/>
      <c r="B55" s="1093"/>
      <c r="C55" s="196">
        <v>50</v>
      </c>
      <c r="D55" s="165">
        <v>290800</v>
      </c>
      <c r="E55" s="165">
        <f t="shared" si="0"/>
        <v>14540</v>
      </c>
      <c r="F55" s="339">
        <f t="shared" si="1"/>
        <v>305340</v>
      </c>
      <c r="G55" s="1017"/>
      <c r="H55" s="1011"/>
      <c r="I55" s="1011"/>
      <c r="J55" s="1030"/>
      <c r="K55" s="197"/>
      <c r="L55" s="655"/>
      <c r="M55" s="655"/>
      <c r="N55" s="655"/>
      <c r="O55" s="655"/>
      <c r="P55" s="655"/>
      <c r="Q55" s="655"/>
      <c r="R55" s="661"/>
    </row>
    <row r="56" spans="1:18" ht="13.5" customHeight="1">
      <c r="A56" s="10"/>
      <c r="B56" s="1093"/>
      <c r="C56" s="196">
        <v>51</v>
      </c>
      <c r="D56" s="165">
        <v>291500</v>
      </c>
      <c r="E56" s="165">
        <f t="shared" si="0"/>
        <v>14575</v>
      </c>
      <c r="F56" s="339">
        <f t="shared" si="1"/>
        <v>306075</v>
      </c>
      <c r="G56" s="1016">
        <v>40</v>
      </c>
      <c r="H56" s="1012">
        <v>310400</v>
      </c>
      <c r="I56" s="1012">
        <f t="shared" ref="I56" si="6">ROUNDDOWN(H56*0.05,0)</f>
        <v>15520</v>
      </c>
      <c r="J56" s="961">
        <f t="shared" si="2"/>
        <v>325920</v>
      </c>
      <c r="K56" s="197"/>
      <c r="L56" s="655"/>
      <c r="M56" s="655"/>
      <c r="N56" s="655"/>
      <c r="O56" s="655"/>
      <c r="P56" s="655"/>
      <c r="Q56" s="655"/>
      <c r="R56" s="661"/>
    </row>
    <row r="57" spans="1:18" ht="13.5" customHeight="1">
      <c r="A57" s="10"/>
      <c r="B57" s="1093"/>
      <c r="C57" s="654">
        <v>52</v>
      </c>
      <c r="D57" s="644">
        <v>292200</v>
      </c>
      <c r="E57" s="167">
        <f t="shared" si="0"/>
        <v>14610</v>
      </c>
      <c r="F57" s="346">
        <f t="shared" si="1"/>
        <v>306810</v>
      </c>
      <c r="G57" s="1026"/>
      <c r="H57" s="1014"/>
      <c r="I57" s="1014"/>
      <c r="J57" s="1028"/>
      <c r="K57" s="197"/>
      <c r="L57" s="655"/>
      <c r="M57" s="655"/>
      <c r="N57" s="655"/>
      <c r="O57" s="655"/>
      <c r="P57" s="655"/>
      <c r="Q57" s="655"/>
      <c r="R57" s="661"/>
    </row>
    <row r="58" spans="1:18" ht="13.5" customHeight="1">
      <c r="A58" s="10"/>
      <c r="B58" s="1093"/>
      <c r="C58" s="198">
        <v>53</v>
      </c>
      <c r="D58" s="164">
        <v>292900</v>
      </c>
      <c r="E58" s="640">
        <f t="shared" si="0"/>
        <v>14645</v>
      </c>
      <c r="F58" s="632">
        <f t="shared" si="1"/>
        <v>307545</v>
      </c>
      <c r="G58" s="1033">
        <v>41</v>
      </c>
      <c r="H58" s="1009">
        <v>312100</v>
      </c>
      <c r="I58" s="1009">
        <f t="shared" ref="I58" si="7">ROUNDDOWN(H58*0.05,0)</f>
        <v>15605</v>
      </c>
      <c r="J58" s="952">
        <f t="shared" si="2"/>
        <v>327705</v>
      </c>
      <c r="K58" s="197"/>
      <c r="L58" s="655"/>
      <c r="M58" s="655"/>
      <c r="N58" s="655"/>
      <c r="O58" s="655"/>
      <c r="P58" s="655"/>
      <c r="Q58" s="655"/>
      <c r="R58" s="661"/>
    </row>
    <row r="59" spans="1:18" ht="13.5" customHeight="1">
      <c r="A59" s="10"/>
      <c r="B59" s="1093"/>
      <c r="C59" s="196">
        <v>54</v>
      </c>
      <c r="D59" s="165">
        <v>293600</v>
      </c>
      <c r="E59" s="165">
        <f t="shared" si="0"/>
        <v>14680</v>
      </c>
      <c r="F59" s="339">
        <f t="shared" si="1"/>
        <v>308280</v>
      </c>
      <c r="G59" s="1017"/>
      <c r="H59" s="1011"/>
      <c r="I59" s="1011"/>
      <c r="J59" s="1030"/>
      <c r="K59" s="197"/>
      <c r="L59" s="655"/>
      <c r="M59" s="655"/>
      <c r="N59" s="655"/>
      <c r="O59" s="655"/>
      <c r="P59" s="655"/>
      <c r="Q59" s="655"/>
      <c r="R59" s="661"/>
    </row>
    <row r="60" spans="1:18" ht="13.5" customHeight="1">
      <c r="A60" s="10"/>
      <c r="B60" s="1093"/>
      <c r="C60" s="196">
        <v>55</v>
      </c>
      <c r="D60" s="165">
        <v>294200</v>
      </c>
      <c r="E60" s="165">
        <f t="shared" si="0"/>
        <v>14710</v>
      </c>
      <c r="F60" s="339">
        <f t="shared" si="1"/>
        <v>308910</v>
      </c>
      <c r="G60" s="1016">
        <v>42</v>
      </c>
      <c r="H60" s="1012">
        <v>314100</v>
      </c>
      <c r="I60" s="1012">
        <f t="shared" ref="I60" si="8">ROUNDDOWN(H60*0.05,0)</f>
        <v>15705</v>
      </c>
      <c r="J60" s="961">
        <f t="shared" ref="J60" si="9">H60+I60</f>
        <v>329805</v>
      </c>
      <c r="K60" s="197"/>
      <c r="L60" s="655"/>
      <c r="M60" s="655"/>
      <c r="N60" s="655"/>
      <c r="O60" s="655"/>
      <c r="P60" s="655"/>
      <c r="Q60" s="655"/>
      <c r="R60" s="661"/>
    </row>
    <row r="61" spans="1:18" ht="13.5" customHeight="1">
      <c r="A61" s="10"/>
      <c r="B61" s="1093"/>
      <c r="C61" s="199">
        <v>56</v>
      </c>
      <c r="D61" s="167">
        <v>295000</v>
      </c>
      <c r="E61" s="167">
        <f t="shared" si="0"/>
        <v>14750</v>
      </c>
      <c r="F61" s="346">
        <f t="shared" si="1"/>
        <v>309750</v>
      </c>
      <c r="G61" s="1017"/>
      <c r="H61" s="1011"/>
      <c r="I61" s="1011"/>
      <c r="J61" s="1030"/>
      <c r="K61" s="197"/>
      <c r="L61" s="655"/>
      <c r="M61" s="655"/>
      <c r="N61" s="655"/>
      <c r="O61" s="655"/>
      <c r="P61" s="655"/>
      <c r="Q61" s="655"/>
      <c r="R61" s="661"/>
    </row>
    <row r="62" spans="1:18" ht="13.5" customHeight="1">
      <c r="A62" s="10"/>
      <c r="B62" s="1093"/>
      <c r="C62" s="193">
        <v>57</v>
      </c>
      <c r="D62" s="168">
        <v>295600</v>
      </c>
      <c r="E62" s="640">
        <f t="shared" si="0"/>
        <v>14780</v>
      </c>
      <c r="F62" s="632">
        <f t="shared" si="1"/>
        <v>310380</v>
      </c>
      <c r="G62" s="1016">
        <v>43</v>
      </c>
      <c r="H62" s="1012">
        <v>315900</v>
      </c>
      <c r="I62" s="1012">
        <f t="shared" ref="I62" si="10">ROUNDDOWN(H62*0.05,0)</f>
        <v>15795</v>
      </c>
      <c r="J62" s="961">
        <f t="shared" ref="J62" si="11">H62+I62</f>
        <v>331695</v>
      </c>
      <c r="K62" s="197"/>
      <c r="L62" s="655"/>
      <c r="M62" s="655"/>
      <c r="N62" s="655"/>
      <c r="O62" s="655"/>
      <c r="P62" s="655"/>
      <c r="Q62" s="655"/>
      <c r="R62" s="661"/>
    </row>
    <row r="63" spans="1:18" ht="13.5" customHeight="1">
      <c r="A63" s="10"/>
      <c r="B63" s="1093"/>
      <c r="C63" s="196">
        <v>58</v>
      </c>
      <c r="D63" s="165">
        <v>296200</v>
      </c>
      <c r="E63" s="165">
        <f t="shared" si="0"/>
        <v>14810</v>
      </c>
      <c r="F63" s="339">
        <f t="shared" si="1"/>
        <v>311010</v>
      </c>
      <c r="G63" s="1017"/>
      <c r="H63" s="1011"/>
      <c r="I63" s="1011"/>
      <c r="J63" s="1030"/>
      <c r="K63" s="197"/>
      <c r="L63" s="655"/>
      <c r="M63" s="655"/>
      <c r="N63" s="655"/>
      <c r="O63" s="655"/>
      <c r="P63" s="655"/>
      <c r="Q63" s="655"/>
      <c r="R63" s="661"/>
    </row>
    <row r="64" spans="1:18" ht="13.5" customHeight="1">
      <c r="A64" s="10"/>
      <c r="B64" s="1093"/>
      <c r="C64" s="196">
        <v>59</v>
      </c>
      <c r="D64" s="165">
        <v>297100</v>
      </c>
      <c r="E64" s="165">
        <f t="shared" si="0"/>
        <v>14855</v>
      </c>
      <c r="F64" s="339">
        <f t="shared" si="1"/>
        <v>311955</v>
      </c>
      <c r="G64" s="1016">
        <v>44</v>
      </c>
      <c r="H64" s="1012">
        <v>317700</v>
      </c>
      <c r="I64" s="1012">
        <f t="shared" ref="I64" si="12">ROUNDDOWN(H64*0.05,0)</f>
        <v>15885</v>
      </c>
      <c r="J64" s="961">
        <f t="shared" ref="J64" si="13">H64+I64</f>
        <v>333585</v>
      </c>
      <c r="K64" s="197"/>
      <c r="L64" s="655"/>
      <c r="M64" s="655"/>
      <c r="N64" s="655"/>
      <c r="O64" s="655"/>
      <c r="P64" s="655"/>
      <c r="Q64" s="655"/>
      <c r="R64" s="661"/>
    </row>
    <row r="65" spans="1:19" ht="13.5" customHeight="1">
      <c r="A65" s="10"/>
      <c r="B65" s="1093"/>
      <c r="C65" s="654">
        <v>60</v>
      </c>
      <c r="D65" s="644">
        <v>297800</v>
      </c>
      <c r="E65" s="167">
        <f t="shared" si="0"/>
        <v>14890</v>
      </c>
      <c r="F65" s="346">
        <f t="shared" si="1"/>
        <v>312690</v>
      </c>
      <c r="G65" s="1026"/>
      <c r="H65" s="1014"/>
      <c r="I65" s="1014"/>
      <c r="J65" s="1028"/>
      <c r="K65" s="197"/>
      <c r="L65" s="655"/>
      <c r="M65" s="655"/>
      <c r="N65" s="655"/>
      <c r="O65" s="655"/>
      <c r="P65" s="655"/>
      <c r="Q65" s="655"/>
      <c r="R65" s="661"/>
    </row>
    <row r="66" spans="1:19" ht="13.5" customHeight="1">
      <c r="A66" s="10"/>
      <c r="B66" s="1093"/>
      <c r="C66" s="198">
        <v>61</v>
      </c>
      <c r="D66" s="164">
        <v>298500</v>
      </c>
      <c r="E66" s="640">
        <f t="shared" si="0"/>
        <v>14925</v>
      </c>
      <c r="F66" s="632">
        <f t="shared" si="1"/>
        <v>313425</v>
      </c>
      <c r="G66" s="1033">
        <v>45</v>
      </c>
      <c r="H66" s="1009">
        <v>319400</v>
      </c>
      <c r="I66" s="1009">
        <f t="shared" ref="I66" si="14">ROUNDDOWN(H66*0.05,0)</f>
        <v>15970</v>
      </c>
      <c r="J66" s="952">
        <f t="shared" ref="J66" si="15">H66+I66</f>
        <v>335370</v>
      </c>
      <c r="K66" s="197"/>
      <c r="L66" s="655"/>
      <c r="M66" s="655"/>
      <c r="N66" s="655"/>
      <c r="O66" s="655"/>
      <c r="P66" s="655"/>
      <c r="Q66" s="655"/>
      <c r="R66" s="661"/>
    </row>
    <row r="67" spans="1:19" ht="13.5" customHeight="1">
      <c r="A67" s="10"/>
      <c r="B67" s="1093"/>
      <c r="C67" s="196">
        <v>62</v>
      </c>
      <c r="D67" s="165">
        <v>299300</v>
      </c>
      <c r="E67" s="165">
        <f t="shared" si="0"/>
        <v>14965</v>
      </c>
      <c r="F67" s="339">
        <f t="shared" si="1"/>
        <v>314265</v>
      </c>
      <c r="G67" s="1017"/>
      <c r="H67" s="1011"/>
      <c r="I67" s="1011"/>
      <c r="J67" s="1030"/>
      <c r="K67" s="208"/>
      <c r="L67" s="229"/>
      <c r="M67" s="229"/>
      <c r="N67" s="229"/>
      <c r="O67" s="655"/>
      <c r="P67" s="655"/>
      <c r="Q67" s="229"/>
      <c r="R67" s="622"/>
    </row>
    <row r="68" spans="1:19" ht="13.5" customHeight="1">
      <c r="A68" s="10"/>
      <c r="B68" s="1093"/>
      <c r="C68" s="196">
        <v>63</v>
      </c>
      <c r="D68" s="165">
        <v>300100</v>
      </c>
      <c r="E68" s="165">
        <f t="shared" si="0"/>
        <v>15005</v>
      </c>
      <c r="F68" s="339">
        <f t="shared" si="1"/>
        <v>315105</v>
      </c>
      <c r="G68" s="1016">
        <v>46</v>
      </c>
      <c r="H68" s="1012">
        <v>321200</v>
      </c>
      <c r="I68" s="1012">
        <f t="shared" ref="I68" si="16">ROUNDDOWN(H68*0.05,0)</f>
        <v>16060</v>
      </c>
      <c r="J68" s="961">
        <f t="shared" ref="J68:J131" si="17">H68+I68</f>
        <v>337260</v>
      </c>
      <c r="K68" s="197"/>
      <c r="L68" s="655"/>
      <c r="M68" s="655"/>
      <c r="N68" s="655"/>
      <c r="O68" s="655"/>
      <c r="P68" s="655"/>
      <c r="Q68" s="655"/>
      <c r="R68" s="661"/>
    </row>
    <row r="69" spans="1:19" ht="13.5" customHeight="1">
      <c r="A69" s="10"/>
      <c r="B69" s="1093"/>
      <c r="C69" s="199">
        <v>64</v>
      </c>
      <c r="D69" s="167">
        <v>300700</v>
      </c>
      <c r="E69" s="167">
        <f t="shared" si="0"/>
        <v>15035</v>
      </c>
      <c r="F69" s="346">
        <f t="shared" si="1"/>
        <v>315735</v>
      </c>
      <c r="G69" s="1017"/>
      <c r="H69" s="1011"/>
      <c r="I69" s="1011"/>
      <c r="J69" s="1030"/>
      <c r="K69" s="209"/>
      <c r="L69" s="230"/>
      <c r="M69" s="230"/>
      <c r="N69" s="230"/>
      <c r="O69" s="655"/>
      <c r="P69" s="655"/>
      <c r="Q69" s="230"/>
      <c r="R69" s="623"/>
    </row>
    <row r="70" spans="1:19" ht="13.5" customHeight="1">
      <c r="A70" s="10"/>
      <c r="B70" s="1093"/>
      <c r="C70" s="198">
        <v>65</v>
      </c>
      <c r="D70" s="168">
        <v>301300</v>
      </c>
      <c r="E70" s="640">
        <f t="shared" si="0"/>
        <v>15065</v>
      </c>
      <c r="F70" s="632">
        <f t="shared" si="1"/>
        <v>316365</v>
      </c>
      <c r="G70" s="1016">
        <v>47</v>
      </c>
      <c r="H70" s="1012">
        <v>323000</v>
      </c>
      <c r="I70" s="1012">
        <f t="shared" ref="I70" si="18">ROUNDDOWN(H70*0.05,0)</f>
        <v>16150</v>
      </c>
      <c r="J70" s="961">
        <f t="shared" si="17"/>
        <v>339150</v>
      </c>
      <c r="K70" s="197"/>
      <c r="L70" s="655"/>
      <c r="M70" s="655"/>
      <c r="N70" s="655"/>
      <c r="O70" s="655"/>
      <c r="P70" s="655"/>
      <c r="Q70" s="655"/>
      <c r="R70" s="661"/>
      <c r="S70" s="6"/>
    </row>
    <row r="71" spans="1:19" ht="13.5" customHeight="1">
      <c r="A71" s="10"/>
      <c r="B71" s="1093"/>
      <c r="C71" s="196">
        <v>66</v>
      </c>
      <c r="D71" s="165">
        <v>302100</v>
      </c>
      <c r="E71" s="165">
        <f t="shared" ref="E71:E130" si="19">ROUNDDOWN(D71*0.05,0)</f>
        <v>15105</v>
      </c>
      <c r="F71" s="339">
        <f t="shared" ref="F71:F130" si="20">D71+E71</f>
        <v>317205</v>
      </c>
      <c r="G71" s="1017"/>
      <c r="H71" s="1011"/>
      <c r="I71" s="1011"/>
      <c r="J71" s="1030"/>
      <c r="K71" s="197"/>
      <c r="L71" s="655"/>
      <c r="M71" s="655"/>
      <c r="N71" s="655"/>
      <c r="O71" s="655"/>
      <c r="P71" s="655"/>
      <c r="Q71" s="655"/>
      <c r="R71" s="661"/>
      <c r="S71" s="6"/>
    </row>
    <row r="72" spans="1:19" ht="13.5" customHeight="1">
      <c r="A72" s="10"/>
      <c r="B72" s="1093"/>
      <c r="C72" s="196">
        <v>67</v>
      </c>
      <c r="D72" s="165">
        <v>303000</v>
      </c>
      <c r="E72" s="165">
        <f t="shared" si="19"/>
        <v>15150</v>
      </c>
      <c r="F72" s="339">
        <f t="shared" si="20"/>
        <v>318150</v>
      </c>
      <c r="G72" s="1016">
        <v>48</v>
      </c>
      <c r="H72" s="1012">
        <v>324800</v>
      </c>
      <c r="I72" s="1012">
        <f t="shared" ref="I72" si="21">ROUNDDOWN(H72*0.05,0)</f>
        <v>16240</v>
      </c>
      <c r="J72" s="961">
        <f t="shared" si="17"/>
        <v>341040</v>
      </c>
      <c r="K72" s="197"/>
      <c r="L72" s="655"/>
      <c r="M72" s="655"/>
      <c r="N72" s="655"/>
      <c r="O72" s="655"/>
      <c r="P72" s="655"/>
      <c r="Q72" s="655"/>
      <c r="R72" s="661"/>
      <c r="S72" s="6"/>
    </row>
    <row r="73" spans="1:19" ht="13.5" customHeight="1">
      <c r="A73" s="10"/>
      <c r="B73" s="1093"/>
      <c r="C73" s="199">
        <v>68</v>
      </c>
      <c r="D73" s="644">
        <v>303900</v>
      </c>
      <c r="E73" s="167">
        <f t="shared" si="19"/>
        <v>15195</v>
      </c>
      <c r="F73" s="346">
        <f t="shared" si="20"/>
        <v>319095</v>
      </c>
      <c r="G73" s="1026"/>
      <c r="H73" s="1014"/>
      <c r="I73" s="1014"/>
      <c r="J73" s="1028"/>
      <c r="K73" s="197"/>
      <c r="L73" s="655"/>
      <c r="M73" s="655"/>
      <c r="N73" s="655"/>
      <c r="O73" s="655"/>
      <c r="P73" s="655"/>
      <c r="Q73" s="655"/>
      <c r="R73" s="661"/>
      <c r="S73" s="6"/>
    </row>
    <row r="74" spans="1:19" ht="13.5" customHeight="1">
      <c r="A74" s="10"/>
      <c r="B74" s="1093"/>
      <c r="C74" s="198">
        <v>69</v>
      </c>
      <c r="D74" s="164">
        <v>304500</v>
      </c>
      <c r="E74" s="640">
        <f t="shared" si="19"/>
        <v>15225</v>
      </c>
      <c r="F74" s="632">
        <f t="shared" si="20"/>
        <v>319725</v>
      </c>
      <c r="G74" s="1033">
        <v>49</v>
      </c>
      <c r="H74" s="1009">
        <v>326400</v>
      </c>
      <c r="I74" s="1009">
        <f t="shared" ref="I74" si="22">ROUNDDOWN(H74*0.05,0)</f>
        <v>16320</v>
      </c>
      <c r="J74" s="952">
        <f t="shared" si="17"/>
        <v>342720</v>
      </c>
      <c r="K74" s="197"/>
      <c r="L74" s="655"/>
      <c r="M74" s="655"/>
      <c r="N74" s="655"/>
      <c r="O74" s="655"/>
      <c r="P74" s="655"/>
      <c r="Q74" s="655"/>
      <c r="R74" s="661"/>
      <c r="S74" s="6"/>
    </row>
    <row r="75" spans="1:19" ht="13.5" customHeight="1">
      <c r="A75" s="10"/>
      <c r="B75" s="1093"/>
      <c r="C75" s="196">
        <v>70</v>
      </c>
      <c r="D75" s="165">
        <v>305100</v>
      </c>
      <c r="E75" s="165">
        <f t="shared" si="19"/>
        <v>15255</v>
      </c>
      <c r="F75" s="339">
        <f t="shared" si="20"/>
        <v>320355</v>
      </c>
      <c r="G75" s="1017"/>
      <c r="H75" s="1011"/>
      <c r="I75" s="1011"/>
      <c r="J75" s="1030"/>
      <c r="K75" s="197"/>
      <c r="L75" s="655"/>
      <c r="M75" s="655"/>
      <c r="N75" s="655"/>
      <c r="O75" s="655"/>
      <c r="P75" s="655"/>
      <c r="Q75" s="655"/>
      <c r="R75" s="661"/>
      <c r="S75" s="6"/>
    </row>
    <row r="76" spans="1:19" ht="13.5" customHeight="1">
      <c r="A76" s="10"/>
      <c r="B76" s="1093"/>
      <c r="C76" s="196">
        <v>71</v>
      </c>
      <c r="D76" s="165">
        <v>305500</v>
      </c>
      <c r="E76" s="165">
        <f t="shared" si="19"/>
        <v>15275</v>
      </c>
      <c r="F76" s="339">
        <f t="shared" si="20"/>
        <v>320775</v>
      </c>
      <c r="G76" s="1016">
        <v>50</v>
      </c>
      <c r="H76" s="1012">
        <v>328200</v>
      </c>
      <c r="I76" s="1012">
        <f t="shared" ref="I76" si="23">ROUNDDOWN(H76*0.05,0)</f>
        <v>16410</v>
      </c>
      <c r="J76" s="961">
        <f t="shared" si="17"/>
        <v>344610</v>
      </c>
      <c r="K76" s="197"/>
      <c r="L76" s="655"/>
      <c r="M76" s="655"/>
      <c r="N76" s="655"/>
      <c r="O76" s="655"/>
      <c r="P76" s="655"/>
      <c r="Q76" s="655"/>
      <c r="R76" s="661"/>
      <c r="S76" s="6"/>
    </row>
    <row r="77" spans="1:19" ht="13.5" customHeight="1">
      <c r="A77" s="10"/>
      <c r="B77" s="1093"/>
      <c r="C77" s="199">
        <v>72</v>
      </c>
      <c r="D77" s="167">
        <v>306300</v>
      </c>
      <c r="E77" s="167">
        <f t="shared" si="19"/>
        <v>15315</v>
      </c>
      <c r="F77" s="346">
        <f t="shared" si="20"/>
        <v>321615</v>
      </c>
      <c r="G77" s="1017"/>
      <c r="H77" s="1011"/>
      <c r="I77" s="1011"/>
      <c r="J77" s="1030"/>
      <c r="K77" s="197"/>
      <c r="L77" s="655"/>
      <c r="M77" s="655"/>
      <c r="N77" s="655"/>
      <c r="O77" s="655"/>
      <c r="P77" s="655"/>
      <c r="Q77" s="655"/>
      <c r="R77" s="661"/>
      <c r="S77" s="6"/>
    </row>
    <row r="78" spans="1:19" ht="13.5" customHeight="1">
      <c r="A78" s="10"/>
      <c r="B78" s="1093"/>
      <c r="C78" s="205">
        <v>73</v>
      </c>
      <c r="D78" s="164">
        <v>307000</v>
      </c>
      <c r="E78" s="640">
        <f t="shared" si="19"/>
        <v>15350</v>
      </c>
      <c r="F78" s="632">
        <f t="shared" si="20"/>
        <v>322350</v>
      </c>
      <c r="G78" s="1016">
        <v>51</v>
      </c>
      <c r="H78" s="1012">
        <v>330300</v>
      </c>
      <c r="I78" s="1012">
        <f t="shared" ref="I78" si="24">ROUNDDOWN(H78*0.05,0)</f>
        <v>16515</v>
      </c>
      <c r="J78" s="961">
        <f t="shared" si="17"/>
        <v>346815</v>
      </c>
      <c r="K78" s="197"/>
      <c r="L78" s="655"/>
      <c r="M78" s="655"/>
      <c r="N78" s="655"/>
      <c r="O78" s="655"/>
      <c r="P78" s="655"/>
      <c r="Q78" s="655"/>
      <c r="R78" s="661"/>
      <c r="S78" s="6"/>
    </row>
    <row r="79" spans="1:19" ht="13.5" customHeight="1">
      <c r="A79" s="10"/>
      <c r="B79" s="1093"/>
      <c r="C79" s="202">
        <v>74</v>
      </c>
      <c r="D79" s="165">
        <v>307700</v>
      </c>
      <c r="E79" s="165">
        <f t="shared" si="19"/>
        <v>15385</v>
      </c>
      <c r="F79" s="339">
        <f t="shared" si="20"/>
        <v>323085</v>
      </c>
      <c r="G79" s="1017"/>
      <c r="H79" s="1011"/>
      <c r="I79" s="1011"/>
      <c r="J79" s="1030"/>
      <c r="K79" s="197"/>
      <c r="L79" s="655"/>
      <c r="M79" s="655"/>
      <c r="N79" s="655"/>
      <c r="O79" s="655"/>
      <c r="P79" s="655"/>
      <c r="Q79" s="655"/>
      <c r="R79" s="661"/>
      <c r="S79" s="6"/>
    </row>
    <row r="80" spans="1:19" ht="13.5" customHeight="1">
      <c r="A80" s="10"/>
      <c r="B80" s="1093"/>
      <c r="C80" s="202">
        <v>75</v>
      </c>
      <c r="D80" s="165">
        <v>308300</v>
      </c>
      <c r="E80" s="165">
        <f t="shared" si="19"/>
        <v>15415</v>
      </c>
      <c r="F80" s="339">
        <f t="shared" si="20"/>
        <v>323715</v>
      </c>
      <c r="G80" s="1016">
        <v>52</v>
      </c>
      <c r="H80" s="1012">
        <v>332000</v>
      </c>
      <c r="I80" s="1012">
        <f t="shared" ref="I80" si="25">ROUNDDOWN(H80*0.05,0)</f>
        <v>16600</v>
      </c>
      <c r="J80" s="961">
        <f t="shared" si="17"/>
        <v>348600</v>
      </c>
      <c r="K80" s="197"/>
      <c r="L80" s="655"/>
      <c r="M80" s="655"/>
      <c r="N80" s="655"/>
      <c r="O80" s="655"/>
      <c r="P80" s="655"/>
      <c r="Q80" s="655"/>
      <c r="R80" s="661"/>
      <c r="S80" s="6"/>
    </row>
    <row r="81" spans="1:19" ht="13.5" customHeight="1">
      <c r="A81" s="10"/>
      <c r="B81" s="1093"/>
      <c r="C81" s="203">
        <v>76</v>
      </c>
      <c r="D81" s="167">
        <v>309100</v>
      </c>
      <c r="E81" s="167">
        <f t="shared" si="19"/>
        <v>15455</v>
      </c>
      <c r="F81" s="346">
        <f t="shared" si="20"/>
        <v>324555</v>
      </c>
      <c r="G81" s="1026"/>
      <c r="H81" s="1014"/>
      <c r="I81" s="1014"/>
      <c r="J81" s="1028"/>
      <c r="K81" s="208"/>
      <c r="L81" s="229"/>
      <c r="M81" s="229"/>
      <c r="N81" s="229"/>
      <c r="O81" s="655"/>
      <c r="P81" s="655"/>
      <c r="Q81" s="229"/>
      <c r="R81" s="622"/>
      <c r="S81" s="6"/>
    </row>
    <row r="82" spans="1:19" ht="13.5" customHeight="1">
      <c r="A82" s="10"/>
      <c r="B82" s="1056" t="s">
        <v>518</v>
      </c>
      <c r="C82" s="198">
        <v>77</v>
      </c>
      <c r="D82" s="164">
        <v>309500</v>
      </c>
      <c r="E82" s="640">
        <f t="shared" si="19"/>
        <v>15475</v>
      </c>
      <c r="F82" s="632">
        <f t="shared" si="20"/>
        <v>324975</v>
      </c>
      <c r="G82" s="1033">
        <v>53</v>
      </c>
      <c r="H82" s="1009">
        <v>333400</v>
      </c>
      <c r="I82" s="1009">
        <f>ROUNDDOWN(H82*0.05,0)</f>
        <v>16670</v>
      </c>
      <c r="J82" s="952">
        <f t="shared" si="17"/>
        <v>350070</v>
      </c>
      <c r="K82" s="197"/>
      <c r="L82" s="655"/>
      <c r="M82" s="655"/>
      <c r="N82" s="655"/>
      <c r="O82" s="655"/>
      <c r="P82" s="655"/>
      <c r="Q82" s="655"/>
      <c r="R82" s="661"/>
    </row>
    <row r="83" spans="1:19" ht="13.5" customHeight="1">
      <c r="A83" s="10"/>
      <c r="B83" s="1058"/>
      <c r="C83" s="196">
        <v>78</v>
      </c>
      <c r="D83" s="165">
        <v>310200</v>
      </c>
      <c r="E83" s="165">
        <f t="shared" si="19"/>
        <v>15510</v>
      </c>
      <c r="F83" s="339">
        <f t="shared" si="20"/>
        <v>325710</v>
      </c>
      <c r="G83" s="1019"/>
      <c r="H83" s="1010"/>
      <c r="I83" s="1010"/>
      <c r="J83" s="1027"/>
      <c r="K83" s="197"/>
      <c r="L83" s="655"/>
      <c r="M83" s="655"/>
      <c r="N83" s="655"/>
      <c r="O83" s="655"/>
      <c r="P83" s="655"/>
      <c r="Q83" s="655"/>
      <c r="R83" s="661"/>
    </row>
    <row r="84" spans="1:19" ht="13.5" customHeight="1">
      <c r="A84" s="10"/>
      <c r="B84" s="1058"/>
      <c r="C84" s="196">
        <v>79</v>
      </c>
      <c r="D84" s="165">
        <v>310700</v>
      </c>
      <c r="E84" s="165">
        <f t="shared" si="19"/>
        <v>15535</v>
      </c>
      <c r="F84" s="339">
        <f t="shared" si="20"/>
        <v>326235</v>
      </c>
      <c r="G84" s="1017"/>
      <c r="H84" s="1011"/>
      <c r="I84" s="1011"/>
      <c r="J84" s="1030"/>
      <c r="K84" s="197"/>
      <c r="L84" s="655"/>
      <c r="M84" s="655"/>
      <c r="N84" s="655"/>
      <c r="O84" s="655"/>
      <c r="P84" s="655"/>
      <c r="Q84" s="655"/>
      <c r="R84" s="661"/>
    </row>
    <row r="85" spans="1:19" ht="13.5" customHeight="1">
      <c r="A85" s="10"/>
      <c r="B85" s="1058"/>
      <c r="C85" s="199">
        <v>80</v>
      </c>
      <c r="D85" s="167">
        <v>311300</v>
      </c>
      <c r="E85" s="167">
        <f t="shared" si="19"/>
        <v>15565</v>
      </c>
      <c r="F85" s="346">
        <f t="shared" si="20"/>
        <v>326865</v>
      </c>
      <c r="G85" s="1016">
        <v>54</v>
      </c>
      <c r="H85" s="1012">
        <v>335400</v>
      </c>
      <c r="I85" s="1012">
        <f t="shared" ref="I85" si="26">ROUNDDOWN(H85*0.05,0)</f>
        <v>16770</v>
      </c>
      <c r="J85" s="961">
        <f t="shared" si="17"/>
        <v>352170</v>
      </c>
      <c r="K85" s="197"/>
      <c r="L85" s="655"/>
      <c r="M85" s="655"/>
      <c r="N85" s="655"/>
      <c r="O85" s="655"/>
      <c r="P85" s="655"/>
      <c r="Q85" s="655"/>
      <c r="R85" s="661"/>
    </row>
    <row r="86" spans="1:19" ht="13.5" customHeight="1">
      <c r="A86" s="10"/>
      <c r="B86" s="1058"/>
      <c r="C86" s="198">
        <v>81</v>
      </c>
      <c r="D86" s="168">
        <v>311700</v>
      </c>
      <c r="E86" s="640">
        <f t="shared" si="19"/>
        <v>15585</v>
      </c>
      <c r="F86" s="632">
        <f t="shared" si="20"/>
        <v>327285</v>
      </c>
      <c r="G86" s="1019"/>
      <c r="H86" s="1010"/>
      <c r="I86" s="1010"/>
      <c r="J86" s="1027"/>
      <c r="K86" s="197"/>
      <c r="L86" s="655"/>
      <c r="M86" s="655"/>
      <c r="N86" s="655"/>
      <c r="O86" s="655"/>
      <c r="P86" s="655"/>
      <c r="Q86" s="655"/>
      <c r="R86" s="661"/>
    </row>
    <row r="87" spans="1:19" ht="13.5" customHeight="1">
      <c r="A87" s="10"/>
      <c r="B87" s="1058"/>
      <c r="C87" s="196">
        <v>82</v>
      </c>
      <c r="D87" s="165">
        <v>312500</v>
      </c>
      <c r="E87" s="165">
        <f t="shared" si="19"/>
        <v>15625</v>
      </c>
      <c r="F87" s="339">
        <f t="shared" si="20"/>
        <v>328125</v>
      </c>
      <c r="G87" s="1017"/>
      <c r="H87" s="1011"/>
      <c r="I87" s="1011"/>
      <c r="J87" s="1030"/>
      <c r="K87" s="197"/>
      <c r="L87" s="655"/>
      <c r="M87" s="655"/>
      <c r="N87" s="655"/>
      <c r="O87" s="655"/>
      <c r="P87" s="655"/>
      <c r="Q87" s="655"/>
      <c r="R87" s="661"/>
    </row>
    <row r="88" spans="1:19" ht="13.5" customHeight="1">
      <c r="A88" s="10"/>
      <c r="B88" s="1058"/>
      <c r="C88" s="196">
        <v>83</v>
      </c>
      <c r="D88" s="165">
        <v>313100</v>
      </c>
      <c r="E88" s="165">
        <f t="shared" si="19"/>
        <v>15655</v>
      </c>
      <c r="F88" s="339">
        <f t="shared" si="20"/>
        <v>328755</v>
      </c>
      <c r="G88" s="1016">
        <v>55</v>
      </c>
      <c r="H88" s="1012">
        <v>337200</v>
      </c>
      <c r="I88" s="1012">
        <f t="shared" ref="I88" si="27">ROUNDDOWN(H88*0.05,0)</f>
        <v>16860</v>
      </c>
      <c r="J88" s="961">
        <f t="shared" si="17"/>
        <v>354060</v>
      </c>
      <c r="K88" s="197"/>
      <c r="L88" s="655"/>
      <c r="M88" s="655"/>
      <c r="N88" s="655"/>
      <c r="O88" s="655"/>
      <c r="P88" s="655"/>
      <c r="Q88" s="655"/>
      <c r="R88" s="661"/>
    </row>
    <row r="89" spans="1:19" ht="13.5" customHeight="1">
      <c r="A89" s="10"/>
      <c r="B89" s="1058"/>
      <c r="C89" s="199">
        <v>84</v>
      </c>
      <c r="D89" s="167">
        <v>313700</v>
      </c>
      <c r="E89" s="167">
        <f t="shared" si="19"/>
        <v>15685</v>
      </c>
      <c r="F89" s="346">
        <f t="shared" si="20"/>
        <v>329385</v>
      </c>
      <c r="G89" s="1019"/>
      <c r="H89" s="1010"/>
      <c r="I89" s="1010"/>
      <c r="J89" s="1027"/>
      <c r="K89" s="197"/>
      <c r="L89" s="655"/>
      <c r="M89" s="655"/>
      <c r="N89" s="655"/>
      <c r="O89" s="655"/>
      <c r="P89" s="655"/>
      <c r="Q89" s="655"/>
      <c r="R89" s="661"/>
    </row>
    <row r="90" spans="1:19" ht="13.5" customHeight="1">
      <c r="A90" s="10"/>
      <c r="B90" s="1058"/>
      <c r="C90" s="198">
        <v>85</v>
      </c>
      <c r="D90" s="164">
        <v>314200</v>
      </c>
      <c r="E90" s="640">
        <f t="shared" si="19"/>
        <v>15710</v>
      </c>
      <c r="F90" s="632">
        <f t="shared" si="20"/>
        <v>329910</v>
      </c>
      <c r="G90" s="1017"/>
      <c r="H90" s="1011"/>
      <c r="I90" s="1011"/>
      <c r="J90" s="1030"/>
      <c r="K90" s="197"/>
      <c r="L90" s="655"/>
      <c r="M90" s="655"/>
      <c r="N90" s="655"/>
      <c r="O90" s="655"/>
      <c r="P90" s="655"/>
      <c r="Q90" s="655"/>
      <c r="R90" s="661"/>
    </row>
    <row r="91" spans="1:19" ht="13.5" customHeight="1">
      <c r="A91" s="10"/>
      <c r="B91" s="1058"/>
      <c r="C91" s="196">
        <v>86</v>
      </c>
      <c r="D91" s="165">
        <v>314700</v>
      </c>
      <c r="E91" s="165">
        <f t="shared" si="19"/>
        <v>15735</v>
      </c>
      <c r="F91" s="339">
        <f t="shared" si="20"/>
        <v>330435</v>
      </c>
      <c r="G91" s="1016">
        <v>56</v>
      </c>
      <c r="H91" s="1012">
        <v>338900</v>
      </c>
      <c r="I91" s="1012">
        <f t="shared" ref="I91" si="28">ROUNDDOWN(H91*0.05,0)</f>
        <v>16945</v>
      </c>
      <c r="J91" s="961">
        <f t="shared" si="17"/>
        <v>355845</v>
      </c>
      <c r="K91" s="197"/>
      <c r="L91" s="655"/>
      <c r="M91" s="655"/>
      <c r="N91" s="655"/>
      <c r="O91" s="655"/>
      <c r="P91" s="655"/>
      <c r="Q91" s="655"/>
      <c r="R91" s="661"/>
    </row>
    <row r="92" spans="1:19" ht="13.5" customHeight="1">
      <c r="A92" s="10"/>
      <c r="B92" s="1058"/>
      <c r="C92" s="196">
        <v>87</v>
      </c>
      <c r="D92" s="165">
        <v>315500</v>
      </c>
      <c r="E92" s="165">
        <f t="shared" si="19"/>
        <v>15775</v>
      </c>
      <c r="F92" s="339">
        <f t="shared" si="20"/>
        <v>331275</v>
      </c>
      <c r="G92" s="1019"/>
      <c r="H92" s="1010"/>
      <c r="I92" s="1010"/>
      <c r="J92" s="1027"/>
      <c r="K92" s="197"/>
      <c r="L92" s="655"/>
      <c r="M92" s="655"/>
      <c r="N92" s="655"/>
      <c r="O92" s="655"/>
      <c r="P92" s="655"/>
      <c r="Q92" s="655"/>
      <c r="R92" s="661"/>
    </row>
    <row r="93" spans="1:19" ht="13.5" customHeight="1">
      <c r="A93" s="10"/>
      <c r="B93" s="1058"/>
      <c r="C93" s="199">
        <v>88</v>
      </c>
      <c r="D93" s="167">
        <v>316000</v>
      </c>
      <c r="E93" s="167">
        <f t="shared" si="19"/>
        <v>15800</v>
      </c>
      <c r="F93" s="346">
        <f t="shared" si="20"/>
        <v>331800</v>
      </c>
      <c r="G93" s="1026"/>
      <c r="H93" s="1014"/>
      <c r="I93" s="1014"/>
      <c r="J93" s="1028"/>
      <c r="K93" s="208"/>
      <c r="L93" s="229"/>
      <c r="M93" s="229"/>
      <c r="N93" s="229"/>
      <c r="O93" s="655"/>
      <c r="P93" s="655"/>
      <c r="Q93" s="229"/>
      <c r="R93" s="622"/>
    </row>
    <row r="94" spans="1:19" ht="13.5" customHeight="1">
      <c r="A94" s="10"/>
      <c r="B94" s="1058"/>
      <c r="C94" s="193">
        <v>89</v>
      </c>
      <c r="D94" s="168">
        <v>316300</v>
      </c>
      <c r="E94" s="640">
        <f t="shared" si="19"/>
        <v>15815</v>
      </c>
      <c r="F94" s="632">
        <f t="shared" si="20"/>
        <v>332115</v>
      </c>
      <c r="G94" s="1091">
        <v>57</v>
      </c>
      <c r="H94" s="1045">
        <v>340300</v>
      </c>
      <c r="I94" s="1045">
        <f t="shared" ref="I94:I100" si="29">ROUNDDOWN(H94*0.05,0)</f>
        <v>17015</v>
      </c>
      <c r="J94" s="1046">
        <f t="shared" si="17"/>
        <v>357315</v>
      </c>
      <c r="K94" s="197"/>
      <c r="L94" s="655"/>
      <c r="M94" s="655"/>
      <c r="N94" s="655"/>
      <c r="O94" s="655"/>
      <c r="P94" s="655"/>
      <c r="Q94" s="655"/>
      <c r="R94" s="661"/>
    </row>
    <row r="95" spans="1:19" ht="13.5" customHeight="1">
      <c r="A95" s="10"/>
      <c r="B95" s="1058"/>
      <c r="C95" s="196">
        <v>90</v>
      </c>
      <c r="D95" s="165">
        <v>316800</v>
      </c>
      <c r="E95" s="165">
        <f t="shared" si="19"/>
        <v>15840</v>
      </c>
      <c r="F95" s="339">
        <f t="shared" si="20"/>
        <v>332640</v>
      </c>
      <c r="G95" s="1024"/>
      <c r="H95" s="1022"/>
      <c r="I95" s="1022"/>
      <c r="J95" s="1044"/>
      <c r="K95" s="209"/>
      <c r="L95" s="230"/>
      <c r="M95" s="230"/>
      <c r="N95" s="230"/>
      <c r="O95" s="655"/>
      <c r="P95" s="655"/>
      <c r="Q95" s="230"/>
      <c r="R95" s="623"/>
    </row>
    <row r="96" spans="1:19" ht="13.5" customHeight="1">
      <c r="A96" s="10"/>
      <c r="B96" s="1058"/>
      <c r="C96" s="196">
        <v>91</v>
      </c>
      <c r="D96" s="165">
        <v>317200</v>
      </c>
      <c r="E96" s="165">
        <f t="shared" si="19"/>
        <v>15860</v>
      </c>
      <c r="F96" s="339">
        <f t="shared" si="20"/>
        <v>333060</v>
      </c>
      <c r="G96" s="1092">
        <v>58</v>
      </c>
      <c r="H96" s="1021">
        <v>342400</v>
      </c>
      <c r="I96" s="1021">
        <f t="shared" si="29"/>
        <v>17120</v>
      </c>
      <c r="J96" s="1042">
        <f t="shared" si="17"/>
        <v>359520</v>
      </c>
      <c r="K96" s="197"/>
      <c r="L96" s="655"/>
      <c r="M96" s="655"/>
      <c r="N96" s="655"/>
      <c r="O96" s="655"/>
      <c r="P96" s="655"/>
      <c r="Q96" s="655"/>
      <c r="R96" s="661"/>
    </row>
    <row r="97" spans="1:18" ht="13.5" customHeight="1">
      <c r="A97" s="10"/>
      <c r="B97" s="1058"/>
      <c r="C97" s="199">
        <v>92</v>
      </c>
      <c r="D97" s="644">
        <v>317800</v>
      </c>
      <c r="E97" s="167">
        <f t="shared" si="19"/>
        <v>15890</v>
      </c>
      <c r="F97" s="346">
        <f t="shared" si="20"/>
        <v>333690</v>
      </c>
      <c r="G97" s="1024"/>
      <c r="H97" s="1022"/>
      <c r="I97" s="1022"/>
      <c r="J97" s="1044"/>
      <c r="K97" s="209"/>
      <c r="L97" s="230"/>
      <c r="M97" s="230"/>
      <c r="N97" s="230"/>
      <c r="O97" s="655"/>
      <c r="P97" s="655"/>
      <c r="Q97" s="230"/>
      <c r="R97" s="623"/>
    </row>
    <row r="98" spans="1:18" ht="13.5" customHeight="1">
      <c r="A98" s="10"/>
      <c r="B98" s="1058"/>
      <c r="C98" s="198">
        <v>93</v>
      </c>
      <c r="D98" s="164">
        <v>318300</v>
      </c>
      <c r="E98" s="640">
        <f t="shared" si="19"/>
        <v>15915</v>
      </c>
      <c r="F98" s="632">
        <f t="shared" si="20"/>
        <v>334215</v>
      </c>
      <c r="G98" s="1092">
        <v>59</v>
      </c>
      <c r="H98" s="1021">
        <v>344500</v>
      </c>
      <c r="I98" s="1021">
        <f t="shared" si="29"/>
        <v>17225</v>
      </c>
      <c r="J98" s="1042">
        <f t="shared" si="17"/>
        <v>361725</v>
      </c>
      <c r="K98" s="209"/>
      <c r="L98" s="230"/>
      <c r="M98" s="230"/>
      <c r="N98" s="230"/>
      <c r="O98" s="655"/>
      <c r="P98" s="655"/>
      <c r="Q98" s="230"/>
      <c r="R98" s="623"/>
    </row>
    <row r="99" spans="1:18" ht="13.5" customHeight="1">
      <c r="A99" s="10"/>
      <c r="B99" s="1058"/>
      <c r="C99" s="196">
        <v>94</v>
      </c>
      <c r="D99" s="165">
        <v>318900</v>
      </c>
      <c r="E99" s="165">
        <f t="shared" si="19"/>
        <v>15945</v>
      </c>
      <c r="F99" s="339">
        <f t="shared" si="20"/>
        <v>334845</v>
      </c>
      <c r="G99" s="1024"/>
      <c r="H99" s="1022"/>
      <c r="I99" s="1022"/>
      <c r="J99" s="1044"/>
      <c r="K99" s="209"/>
      <c r="L99" s="230"/>
      <c r="M99" s="230"/>
      <c r="N99" s="230"/>
      <c r="O99" s="655"/>
      <c r="P99" s="655"/>
      <c r="Q99" s="230"/>
      <c r="R99" s="623"/>
    </row>
    <row r="100" spans="1:18" ht="13.5" customHeight="1">
      <c r="A100" s="10"/>
      <c r="B100" s="1058"/>
      <c r="C100" s="196">
        <v>95</v>
      </c>
      <c r="D100" s="165">
        <v>319500</v>
      </c>
      <c r="E100" s="165">
        <f t="shared" si="19"/>
        <v>15975</v>
      </c>
      <c r="F100" s="339">
        <f t="shared" si="20"/>
        <v>335475</v>
      </c>
      <c r="G100" s="1092">
        <v>60</v>
      </c>
      <c r="H100" s="1021">
        <v>346300</v>
      </c>
      <c r="I100" s="1021">
        <f t="shared" si="29"/>
        <v>17315</v>
      </c>
      <c r="J100" s="1042">
        <f t="shared" si="17"/>
        <v>363615</v>
      </c>
      <c r="K100" s="209"/>
      <c r="L100" s="230"/>
      <c r="M100" s="230"/>
      <c r="N100" s="230"/>
      <c r="O100" s="655"/>
      <c r="P100" s="655"/>
      <c r="Q100" s="230"/>
      <c r="R100" s="623"/>
    </row>
    <row r="101" spans="1:18" ht="13.5" customHeight="1">
      <c r="A101" s="10"/>
      <c r="B101" s="1058"/>
      <c r="C101" s="199">
        <v>96</v>
      </c>
      <c r="D101" s="167">
        <v>319900</v>
      </c>
      <c r="E101" s="167">
        <f t="shared" si="19"/>
        <v>15995</v>
      </c>
      <c r="F101" s="346">
        <f t="shared" si="20"/>
        <v>335895</v>
      </c>
      <c r="G101" s="1050"/>
      <c r="H101" s="1049"/>
      <c r="I101" s="1049"/>
      <c r="J101" s="1048"/>
      <c r="K101" s="209"/>
      <c r="L101" s="230"/>
      <c r="M101" s="230"/>
      <c r="N101" s="231"/>
      <c r="O101" s="655"/>
      <c r="P101" s="655"/>
      <c r="Q101" s="230"/>
      <c r="R101" s="623"/>
    </row>
    <row r="102" spans="1:18" ht="13.5" customHeight="1">
      <c r="A102" s="10"/>
      <c r="B102" s="1058"/>
      <c r="C102" s="198">
        <v>97</v>
      </c>
      <c r="D102" s="168">
        <v>319900</v>
      </c>
      <c r="E102" s="640">
        <f t="shared" si="19"/>
        <v>15995</v>
      </c>
      <c r="F102" s="632">
        <f t="shared" si="20"/>
        <v>335895</v>
      </c>
      <c r="G102" s="1091">
        <v>61</v>
      </c>
      <c r="H102" s="1045">
        <v>348000</v>
      </c>
      <c r="I102" s="1045">
        <f>ROUNDDOWN(H102*0.05,0)</f>
        <v>17400</v>
      </c>
      <c r="J102" s="1046">
        <f t="shared" si="17"/>
        <v>365400</v>
      </c>
      <c r="K102" s="1091">
        <v>1</v>
      </c>
      <c r="L102" s="1045">
        <v>367200</v>
      </c>
      <c r="M102" s="1045">
        <v>11500</v>
      </c>
      <c r="N102" s="1046">
        <f t="shared" ref="N102:N165" si="30">L102+M102</f>
        <v>378700</v>
      </c>
      <c r="O102" s="197"/>
      <c r="P102" s="655"/>
      <c r="Q102" s="439"/>
      <c r="R102" s="727"/>
    </row>
    <row r="103" spans="1:18" ht="13.5" customHeight="1">
      <c r="A103" s="10"/>
      <c r="B103" s="1058"/>
      <c r="C103" s="196">
        <v>98</v>
      </c>
      <c r="D103" s="165">
        <v>320200</v>
      </c>
      <c r="E103" s="165">
        <f t="shared" si="19"/>
        <v>16010</v>
      </c>
      <c r="F103" s="339">
        <f t="shared" si="20"/>
        <v>336210</v>
      </c>
      <c r="G103" s="1040"/>
      <c r="H103" s="1041"/>
      <c r="I103" s="1041"/>
      <c r="J103" s="1043"/>
      <c r="K103" s="1040"/>
      <c r="L103" s="1041"/>
      <c r="M103" s="1041"/>
      <c r="N103" s="1043"/>
      <c r="O103" s="197"/>
      <c r="P103" s="655"/>
      <c r="Q103" s="728"/>
      <c r="R103" s="729"/>
    </row>
    <row r="104" spans="1:18" ht="13.5" customHeight="1">
      <c r="A104" s="10"/>
      <c r="B104" s="1058"/>
      <c r="C104" s="196">
        <v>99</v>
      </c>
      <c r="D104" s="165">
        <v>320400</v>
      </c>
      <c r="E104" s="165">
        <f t="shared" si="19"/>
        <v>16020</v>
      </c>
      <c r="F104" s="339">
        <f t="shared" si="20"/>
        <v>336420</v>
      </c>
      <c r="G104" s="1040"/>
      <c r="H104" s="1041"/>
      <c r="I104" s="1041"/>
      <c r="J104" s="1043"/>
      <c r="K104" s="1040"/>
      <c r="L104" s="1041"/>
      <c r="M104" s="1041"/>
      <c r="N104" s="1043"/>
      <c r="O104" s="197"/>
      <c r="P104" s="655"/>
      <c r="Q104" s="728"/>
      <c r="R104" s="729"/>
    </row>
    <row r="105" spans="1:18" ht="13.5" customHeight="1">
      <c r="A105" s="10"/>
      <c r="B105" s="1058"/>
      <c r="C105" s="199">
        <v>100</v>
      </c>
      <c r="D105" s="644">
        <v>320800</v>
      </c>
      <c r="E105" s="167">
        <f t="shared" si="19"/>
        <v>16040</v>
      </c>
      <c r="F105" s="346">
        <f t="shared" si="20"/>
        <v>336840</v>
      </c>
      <c r="G105" s="1024"/>
      <c r="H105" s="1022"/>
      <c r="I105" s="1022"/>
      <c r="J105" s="1044"/>
      <c r="K105" s="1024"/>
      <c r="L105" s="1022"/>
      <c r="M105" s="1022"/>
      <c r="N105" s="1044"/>
      <c r="O105" s="197"/>
      <c r="P105" s="655"/>
      <c r="Q105" s="728"/>
      <c r="R105" s="729"/>
    </row>
    <row r="106" spans="1:18" ht="13.5" customHeight="1">
      <c r="A106" s="10"/>
      <c r="B106" s="1058"/>
      <c r="C106" s="198">
        <v>101</v>
      </c>
      <c r="D106" s="164">
        <v>321100</v>
      </c>
      <c r="E106" s="640">
        <f t="shared" si="19"/>
        <v>16055</v>
      </c>
      <c r="F106" s="632">
        <f t="shared" si="20"/>
        <v>337155</v>
      </c>
      <c r="G106" s="1092">
        <v>62</v>
      </c>
      <c r="H106" s="1021">
        <v>349700</v>
      </c>
      <c r="I106" s="1021">
        <f t="shared" ref="I106" si="31">ROUNDDOWN(H106*0.05,0)</f>
        <v>17485</v>
      </c>
      <c r="J106" s="1042">
        <f t="shared" si="17"/>
        <v>367185</v>
      </c>
      <c r="K106" s="1092">
        <v>2</v>
      </c>
      <c r="L106" s="1021">
        <v>368900</v>
      </c>
      <c r="M106" s="1021">
        <v>11500</v>
      </c>
      <c r="N106" s="1042">
        <f t="shared" si="30"/>
        <v>380400</v>
      </c>
      <c r="O106" s="197"/>
      <c r="P106" s="655"/>
      <c r="Q106" s="439"/>
      <c r="R106" s="727"/>
    </row>
    <row r="107" spans="1:18" ht="13.5" customHeight="1">
      <c r="A107" s="10"/>
      <c r="B107" s="1058"/>
      <c r="C107" s="196">
        <v>102</v>
      </c>
      <c r="D107" s="165">
        <v>321400</v>
      </c>
      <c r="E107" s="165">
        <f t="shared" si="19"/>
        <v>16070</v>
      </c>
      <c r="F107" s="339">
        <f t="shared" si="20"/>
        <v>337470</v>
      </c>
      <c r="G107" s="1040"/>
      <c r="H107" s="1041"/>
      <c r="I107" s="1041"/>
      <c r="J107" s="1043"/>
      <c r="K107" s="1040"/>
      <c r="L107" s="1041"/>
      <c r="M107" s="1041"/>
      <c r="N107" s="1043"/>
      <c r="O107" s="197"/>
      <c r="P107" s="655"/>
      <c r="Q107" s="728"/>
      <c r="R107" s="729"/>
    </row>
    <row r="108" spans="1:18" ht="13.5" customHeight="1">
      <c r="A108" s="10"/>
      <c r="B108" s="1058"/>
      <c r="C108" s="196">
        <v>103</v>
      </c>
      <c r="D108" s="165">
        <v>321700</v>
      </c>
      <c r="E108" s="165">
        <f t="shared" si="19"/>
        <v>16085</v>
      </c>
      <c r="F108" s="339">
        <f t="shared" si="20"/>
        <v>337785</v>
      </c>
      <c r="G108" s="1040"/>
      <c r="H108" s="1041"/>
      <c r="I108" s="1041"/>
      <c r="J108" s="1043"/>
      <c r="K108" s="1040"/>
      <c r="L108" s="1041"/>
      <c r="M108" s="1041"/>
      <c r="N108" s="1043"/>
      <c r="O108" s="197"/>
      <c r="P108" s="655"/>
      <c r="Q108" s="728"/>
      <c r="R108" s="729"/>
    </row>
    <row r="109" spans="1:18" ht="13.5" customHeight="1">
      <c r="A109" s="10"/>
      <c r="B109" s="1058"/>
      <c r="C109" s="199">
        <v>104</v>
      </c>
      <c r="D109" s="167">
        <v>322000</v>
      </c>
      <c r="E109" s="167">
        <f t="shared" si="19"/>
        <v>16100</v>
      </c>
      <c r="F109" s="346">
        <f t="shared" si="20"/>
        <v>338100</v>
      </c>
      <c r="G109" s="1024"/>
      <c r="H109" s="1022"/>
      <c r="I109" s="1022"/>
      <c r="J109" s="1044"/>
      <c r="K109" s="1024"/>
      <c r="L109" s="1022"/>
      <c r="M109" s="1022"/>
      <c r="N109" s="1044"/>
      <c r="O109" s="197"/>
      <c r="P109" s="655"/>
      <c r="Q109" s="728"/>
      <c r="R109" s="729"/>
    </row>
    <row r="110" spans="1:18" ht="13.5" customHeight="1">
      <c r="A110" s="10"/>
      <c r="B110" s="1058"/>
      <c r="C110" s="198">
        <v>105</v>
      </c>
      <c r="D110" s="211">
        <v>322100</v>
      </c>
      <c r="E110" s="152">
        <f t="shared" si="19"/>
        <v>16105</v>
      </c>
      <c r="F110" s="632">
        <f t="shared" si="20"/>
        <v>338205</v>
      </c>
      <c r="G110" s="1092">
        <v>63</v>
      </c>
      <c r="H110" s="1021">
        <v>351400</v>
      </c>
      <c r="I110" s="1021">
        <f t="shared" ref="I110" si="32">ROUNDDOWN(H110*0.05,0)</f>
        <v>17570</v>
      </c>
      <c r="J110" s="1042">
        <f t="shared" si="17"/>
        <v>368970</v>
      </c>
      <c r="K110" s="1092">
        <v>3</v>
      </c>
      <c r="L110" s="1021">
        <v>370700</v>
      </c>
      <c r="M110" s="1021">
        <v>11500</v>
      </c>
      <c r="N110" s="1042">
        <f t="shared" si="30"/>
        <v>382200</v>
      </c>
      <c r="O110" s="197"/>
      <c r="P110" s="655"/>
      <c r="Q110" s="439"/>
      <c r="R110" s="727"/>
    </row>
    <row r="111" spans="1:18" ht="13.5" customHeight="1">
      <c r="A111" s="10"/>
      <c r="B111" s="1058"/>
      <c r="C111" s="196">
        <v>106</v>
      </c>
      <c r="D111" s="171">
        <v>322400</v>
      </c>
      <c r="E111" s="147">
        <f t="shared" si="19"/>
        <v>16120</v>
      </c>
      <c r="F111" s="339">
        <f t="shared" si="20"/>
        <v>338520</v>
      </c>
      <c r="G111" s="1040"/>
      <c r="H111" s="1041"/>
      <c r="I111" s="1041"/>
      <c r="J111" s="1043"/>
      <c r="K111" s="1040"/>
      <c r="L111" s="1041"/>
      <c r="M111" s="1041"/>
      <c r="N111" s="1043"/>
      <c r="O111" s="197"/>
      <c r="P111" s="655"/>
      <c r="Q111" s="728"/>
      <c r="R111" s="729"/>
    </row>
    <row r="112" spans="1:18" ht="13.5" customHeight="1">
      <c r="A112" s="10"/>
      <c r="B112" s="1058"/>
      <c r="C112" s="196">
        <v>107</v>
      </c>
      <c r="D112" s="171">
        <v>322800</v>
      </c>
      <c r="E112" s="147">
        <f t="shared" si="19"/>
        <v>16140</v>
      </c>
      <c r="F112" s="339">
        <f t="shared" si="20"/>
        <v>338940</v>
      </c>
      <c r="G112" s="1040"/>
      <c r="H112" s="1041"/>
      <c r="I112" s="1041"/>
      <c r="J112" s="1043"/>
      <c r="K112" s="1040"/>
      <c r="L112" s="1041"/>
      <c r="M112" s="1041"/>
      <c r="N112" s="1043"/>
      <c r="O112" s="197"/>
      <c r="P112" s="655"/>
      <c r="Q112" s="728"/>
      <c r="R112" s="729"/>
    </row>
    <row r="113" spans="1:18" ht="13.5" customHeight="1">
      <c r="A113" s="10"/>
      <c r="B113" s="1058"/>
      <c r="C113" s="199">
        <v>108</v>
      </c>
      <c r="D113" s="641">
        <v>323200</v>
      </c>
      <c r="E113" s="156">
        <f t="shared" si="19"/>
        <v>16160</v>
      </c>
      <c r="F113" s="346">
        <f t="shared" si="20"/>
        <v>339360</v>
      </c>
      <c r="G113" s="1024"/>
      <c r="H113" s="1022"/>
      <c r="I113" s="1022"/>
      <c r="J113" s="1044"/>
      <c r="K113" s="1024"/>
      <c r="L113" s="1022"/>
      <c r="M113" s="1022"/>
      <c r="N113" s="1044"/>
      <c r="O113" s="197"/>
      <c r="P113" s="655"/>
      <c r="Q113" s="728"/>
      <c r="R113" s="729"/>
    </row>
    <row r="114" spans="1:18" ht="13.5" customHeight="1">
      <c r="A114" s="10"/>
      <c r="B114" s="1058"/>
      <c r="C114" s="198">
        <v>109</v>
      </c>
      <c r="D114" s="211">
        <v>323400</v>
      </c>
      <c r="E114" s="152">
        <f t="shared" si="19"/>
        <v>16170</v>
      </c>
      <c r="F114" s="632">
        <f t="shared" si="20"/>
        <v>339570</v>
      </c>
      <c r="G114" s="1092">
        <v>64</v>
      </c>
      <c r="H114" s="1021">
        <v>353300</v>
      </c>
      <c r="I114" s="1021">
        <f t="shared" ref="I114" si="33">ROUNDDOWN(H114*0.05,0)</f>
        <v>17665</v>
      </c>
      <c r="J114" s="1042">
        <f t="shared" si="17"/>
        <v>370965</v>
      </c>
      <c r="K114" s="1092">
        <v>4</v>
      </c>
      <c r="L114" s="1021">
        <v>372300</v>
      </c>
      <c r="M114" s="1021">
        <v>11500</v>
      </c>
      <c r="N114" s="1042">
        <f t="shared" si="30"/>
        <v>383800</v>
      </c>
      <c r="O114" s="197"/>
      <c r="P114" s="655"/>
      <c r="Q114" s="439"/>
      <c r="R114" s="727"/>
    </row>
    <row r="115" spans="1:18" ht="13.5" customHeight="1">
      <c r="A115" s="10"/>
      <c r="B115" s="1058"/>
      <c r="C115" s="196">
        <v>110</v>
      </c>
      <c r="D115" s="171">
        <v>323700</v>
      </c>
      <c r="E115" s="147">
        <f t="shared" si="19"/>
        <v>16185</v>
      </c>
      <c r="F115" s="339">
        <f t="shared" si="20"/>
        <v>339885</v>
      </c>
      <c r="G115" s="1040"/>
      <c r="H115" s="1041"/>
      <c r="I115" s="1041"/>
      <c r="J115" s="1043"/>
      <c r="K115" s="1040"/>
      <c r="L115" s="1041"/>
      <c r="M115" s="1041"/>
      <c r="N115" s="1043"/>
      <c r="O115" s="197"/>
      <c r="P115" s="655"/>
      <c r="Q115" s="728"/>
      <c r="R115" s="729"/>
    </row>
    <row r="116" spans="1:18" ht="13.5" customHeight="1">
      <c r="A116" s="10"/>
      <c r="B116" s="1058"/>
      <c r="C116" s="196">
        <v>111</v>
      </c>
      <c r="D116" s="171">
        <v>324000</v>
      </c>
      <c r="E116" s="147">
        <f t="shared" si="19"/>
        <v>16200</v>
      </c>
      <c r="F116" s="339">
        <f t="shared" si="20"/>
        <v>340200</v>
      </c>
      <c r="G116" s="1040"/>
      <c r="H116" s="1041"/>
      <c r="I116" s="1041"/>
      <c r="J116" s="1043"/>
      <c r="K116" s="1040"/>
      <c r="L116" s="1041"/>
      <c r="M116" s="1041"/>
      <c r="N116" s="1043"/>
      <c r="O116" s="197"/>
      <c r="P116" s="655"/>
      <c r="Q116" s="728"/>
      <c r="R116" s="729"/>
    </row>
    <row r="117" spans="1:18" ht="13.5" customHeight="1">
      <c r="A117" s="10"/>
      <c r="B117" s="1058"/>
      <c r="C117" s="199">
        <v>112</v>
      </c>
      <c r="D117" s="172">
        <v>324300</v>
      </c>
      <c r="E117" s="156">
        <f t="shared" si="19"/>
        <v>16215</v>
      </c>
      <c r="F117" s="346">
        <f t="shared" si="20"/>
        <v>340515</v>
      </c>
      <c r="G117" s="1050"/>
      <c r="H117" s="1049"/>
      <c r="I117" s="1049"/>
      <c r="J117" s="1048"/>
      <c r="K117" s="1050"/>
      <c r="L117" s="1049"/>
      <c r="M117" s="1049"/>
      <c r="N117" s="1048"/>
      <c r="O117" s="197"/>
      <c r="P117" s="655"/>
      <c r="Q117" s="728"/>
      <c r="R117" s="729"/>
    </row>
    <row r="118" spans="1:18" ht="13.5" customHeight="1">
      <c r="A118" s="10"/>
      <c r="B118" s="1058"/>
      <c r="C118" s="198">
        <v>113</v>
      </c>
      <c r="D118" s="169">
        <v>324400</v>
      </c>
      <c r="E118" s="152">
        <f t="shared" si="19"/>
        <v>16220</v>
      </c>
      <c r="F118" s="632">
        <f t="shared" si="20"/>
        <v>340620</v>
      </c>
      <c r="G118" s="1091">
        <v>65</v>
      </c>
      <c r="H118" s="1045">
        <v>355200</v>
      </c>
      <c r="I118" s="1045">
        <f t="shared" ref="I118" si="34">ROUNDDOWN(H118*0.05,0)</f>
        <v>17760</v>
      </c>
      <c r="J118" s="1046">
        <f t="shared" si="17"/>
        <v>372960</v>
      </c>
      <c r="K118" s="1091">
        <v>5</v>
      </c>
      <c r="L118" s="1045">
        <v>373600</v>
      </c>
      <c r="M118" s="1045">
        <v>11500</v>
      </c>
      <c r="N118" s="1046">
        <f t="shared" si="30"/>
        <v>385100</v>
      </c>
      <c r="O118" s="197"/>
      <c r="P118" s="655"/>
      <c r="Q118" s="439"/>
      <c r="R118" s="727"/>
    </row>
    <row r="119" spans="1:18" ht="13.5" customHeight="1">
      <c r="A119" s="10"/>
      <c r="B119" s="1058"/>
      <c r="C119" s="196">
        <v>114</v>
      </c>
      <c r="D119" s="171">
        <v>324600</v>
      </c>
      <c r="E119" s="147">
        <f t="shared" si="19"/>
        <v>16230</v>
      </c>
      <c r="F119" s="339">
        <f t="shared" si="20"/>
        <v>340830</v>
      </c>
      <c r="G119" s="1040"/>
      <c r="H119" s="1041"/>
      <c r="I119" s="1041"/>
      <c r="J119" s="1043"/>
      <c r="K119" s="1040"/>
      <c r="L119" s="1041"/>
      <c r="M119" s="1041"/>
      <c r="N119" s="1043"/>
      <c r="O119" s="197"/>
      <c r="P119" s="655"/>
      <c r="Q119" s="728"/>
      <c r="R119" s="729"/>
    </row>
    <row r="120" spans="1:18" ht="13.5" customHeight="1">
      <c r="A120" s="10"/>
      <c r="B120" s="1058"/>
      <c r="C120" s="196">
        <v>115</v>
      </c>
      <c r="D120" s="171">
        <v>324800</v>
      </c>
      <c r="E120" s="147">
        <f t="shared" si="19"/>
        <v>16240</v>
      </c>
      <c r="F120" s="339">
        <f t="shared" si="20"/>
        <v>341040</v>
      </c>
      <c r="G120" s="1040"/>
      <c r="H120" s="1041"/>
      <c r="I120" s="1041"/>
      <c r="J120" s="1043"/>
      <c r="K120" s="1040"/>
      <c r="L120" s="1041"/>
      <c r="M120" s="1041"/>
      <c r="N120" s="1043"/>
      <c r="O120" s="197"/>
      <c r="P120" s="655"/>
      <c r="Q120" s="728"/>
      <c r="R120" s="729"/>
    </row>
    <row r="121" spans="1:18" ht="13.5" customHeight="1">
      <c r="A121" s="10"/>
      <c r="B121" s="1058"/>
      <c r="C121" s="199">
        <v>116</v>
      </c>
      <c r="D121" s="641">
        <v>325100</v>
      </c>
      <c r="E121" s="156">
        <f t="shared" si="19"/>
        <v>16255</v>
      </c>
      <c r="F121" s="346">
        <f t="shared" si="20"/>
        <v>341355</v>
      </c>
      <c r="G121" s="1024"/>
      <c r="H121" s="1022"/>
      <c r="I121" s="1022"/>
      <c r="J121" s="1044"/>
      <c r="K121" s="1024"/>
      <c r="L121" s="1022"/>
      <c r="M121" s="1022"/>
      <c r="N121" s="1044"/>
      <c r="O121" s="197"/>
      <c r="P121" s="655"/>
      <c r="Q121" s="728"/>
      <c r="R121" s="729"/>
    </row>
    <row r="122" spans="1:18" ht="13.5" customHeight="1">
      <c r="A122" s="10"/>
      <c r="B122" s="1058"/>
      <c r="C122" s="198">
        <v>117</v>
      </c>
      <c r="D122" s="211">
        <v>325400</v>
      </c>
      <c r="E122" s="152">
        <f t="shared" si="19"/>
        <v>16270</v>
      </c>
      <c r="F122" s="632">
        <f t="shared" si="20"/>
        <v>341670</v>
      </c>
      <c r="G122" s="1092">
        <v>66</v>
      </c>
      <c r="H122" s="1021">
        <v>356700</v>
      </c>
      <c r="I122" s="1021">
        <f t="shared" ref="I122" si="35">ROUNDDOWN(H122*0.05,0)</f>
        <v>17835</v>
      </c>
      <c r="J122" s="1042">
        <f t="shared" si="17"/>
        <v>374535</v>
      </c>
      <c r="K122" s="1092">
        <v>6</v>
      </c>
      <c r="L122" s="1021">
        <v>374900</v>
      </c>
      <c r="M122" s="1021">
        <v>11500</v>
      </c>
      <c r="N122" s="1042">
        <f t="shared" si="30"/>
        <v>386400</v>
      </c>
      <c r="O122" s="197"/>
      <c r="P122" s="655"/>
      <c r="Q122" s="439"/>
      <c r="R122" s="727"/>
    </row>
    <row r="123" spans="1:18" ht="13.5" customHeight="1">
      <c r="A123" s="10"/>
      <c r="B123" s="1058"/>
      <c r="C123" s="196">
        <v>118</v>
      </c>
      <c r="D123" s="171">
        <v>325600</v>
      </c>
      <c r="E123" s="147">
        <f t="shared" si="19"/>
        <v>16280</v>
      </c>
      <c r="F123" s="339">
        <f t="shared" si="20"/>
        <v>341880</v>
      </c>
      <c r="G123" s="1040"/>
      <c r="H123" s="1041"/>
      <c r="I123" s="1041"/>
      <c r="J123" s="1043"/>
      <c r="K123" s="1040"/>
      <c r="L123" s="1041"/>
      <c r="M123" s="1041"/>
      <c r="N123" s="1043"/>
      <c r="O123" s="197"/>
      <c r="P123" s="655"/>
      <c r="Q123" s="728"/>
      <c r="R123" s="729"/>
    </row>
    <row r="124" spans="1:18" ht="13.5" customHeight="1">
      <c r="A124" s="10"/>
      <c r="B124" s="1058"/>
      <c r="C124" s="196">
        <v>119</v>
      </c>
      <c r="D124" s="171">
        <v>325900</v>
      </c>
      <c r="E124" s="147">
        <f t="shared" si="19"/>
        <v>16295</v>
      </c>
      <c r="F124" s="339">
        <f t="shared" si="20"/>
        <v>342195</v>
      </c>
      <c r="G124" s="1040"/>
      <c r="H124" s="1041"/>
      <c r="I124" s="1041"/>
      <c r="J124" s="1043"/>
      <c r="K124" s="1040"/>
      <c r="L124" s="1041"/>
      <c r="M124" s="1041"/>
      <c r="N124" s="1043"/>
      <c r="O124" s="197"/>
      <c r="P124" s="655"/>
      <c r="Q124" s="728"/>
      <c r="R124" s="729"/>
    </row>
    <row r="125" spans="1:18" ht="13.5" customHeight="1">
      <c r="A125" s="10"/>
      <c r="B125" s="1058"/>
      <c r="C125" s="199">
        <v>120</v>
      </c>
      <c r="D125" s="172">
        <v>326100</v>
      </c>
      <c r="E125" s="156">
        <f t="shared" si="19"/>
        <v>16305</v>
      </c>
      <c r="F125" s="346">
        <f t="shared" si="20"/>
        <v>342405</v>
      </c>
      <c r="G125" s="1024"/>
      <c r="H125" s="1022"/>
      <c r="I125" s="1022"/>
      <c r="J125" s="1044"/>
      <c r="K125" s="1024"/>
      <c r="L125" s="1022"/>
      <c r="M125" s="1022"/>
      <c r="N125" s="1044"/>
      <c r="O125" s="197"/>
      <c r="P125" s="655"/>
      <c r="Q125" s="728"/>
      <c r="R125" s="729"/>
    </row>
    <row r="126" spans="1:18" ht="13.5" customHeight="1">
      <c r="A126" s="10"/>
      <c r="B126" s="1058"/>
      <c r="C126" s="198">
        <v>121</v>
      </c>
      <c r="D126" s="169">
        <v>326200</v>
      </c>
      <c r="E126" s="152">
        <f t="shared" si="19"/>
        <v>16310</v>
      </c>
      <c r="F126" s="632">
        <f t="shared" si="20"/>
        <v>342510</v>
      </c>
      <c r="G126" s="1092">
        <v>67</v>
      </c>
      <c r="H126" s="1021">
        <v>358000</v>
      </c>
      <c r="I126" s="1021">
        <f t="shared" ref="I126" si="36">ROUNDDOWN(H126*0.05,0)</f>
        <v>17900</v>
      </c>
      <c r="J126" s="1042">
        <f t="shared" si="17"/>
        <v>375900</v>
      </c>
      <c r="K126" s="1092">
        <v>7</v>
      </c>
      <c r="L126" s="1021">
        <v>376400</v>
      </c>
      <c r="M126" s="1021">
        <v>11500</v>
      </c>
      <c r="N126" s="1042">
        <f t="shared" si="30"/>
        <v>387900</v>
      </c>
      <c r="O126" s="197"/>
      <c r="P126" s="655"/>
      <c r="Q126" s="439"/>
      <c r="R126" s="727"/>
    </row>
    <row r="127" spans="1:18" ht="13.5" customHeight="1">
      <c r="A127" s="10"/>
      <c r="B127" s="1058"/>
      <c r="C127" s="196">
        <v>122</v>
      </c>
      <c r="D127" s="171">
        <v>326500</v>
      </c>
      <c r="E127" s="147">
        <f t="shared" si="19"/>
        <v>16325</v>
      </c>
      <c r="F127" s="339">
        <f t="shared" si="20"/>
        <v>342825</v>
      </c>
      <c r="G127" s="1040"/>
      <c r="H127" s="1041"/>
      <c r="I127" s="1041"/>
      <c r="J127" s="1043"/>
      <c r="K127" s="1040"/>
      <c r="L127" s="1041"/>
      <c r="M127" s="1041"/>
      <c r="N127" s="1043"/>
      <c r="O127" s="197"/>
      <c r="P127" s="655"/>
      <c r="Q127" s="728"/>
      <c r="R127" s="729"/>
    </row>
    <row r="128" spans="1:18" ht="13.5" customHeight="1">
      <c r="A128" s="10"/>
      <c r="B128" s="1058"/>
      <c r="C128" s="196">
        <v>123</v>
      </c>
      <c r="D128" s="171">
        <v>326700</v>
      </c>
      <c r="E128" s="147">
        <f t="shared" si="19"/>
        <v>16335</v>
      </c>
      <c r="F128" s="339">
        <f t="shared" si="20"/>
        <v>343035</v>
      </c>
      <c r="G128" s="1040"/>
      <c r="H128" s="1041"/>
      <c r="I128" s="1041"/>
      <c r="J128" s="1043"/>
      <c r="K128" s="1040"/>
      <c r="L128" s="1041"/>
      <c r="M128" s="1041"/>
      <c r="N128" s="1043"/>
      <c r="O128" s="197"/>
      <c r="P128" s="655"/>
      <c r="Q128" s="728"/>
      <c r="R128" s="729"/>
    </row>
    <row r="129" spans="1:18" ht="13.5" customHeight="1">
      <c r="A129" s="10"/>
      <c r="B129" s="1058"/>
      <c r="C129" s="199">
        <v>124</v>
      </c>
      <c r="D129" s="641">
        <v>327000</v>
      </c>
      <c r="E129" s="156">
        <f t="shared" si="19"/>
        <v>16350</v>
      </c>
      <c r="F129" s="346">
        <f t="shared" si="20"/>
        <v>343350</v>
      </c>
      <c r="G129" s="1024"/>
      <c r="H129" s="1022"/>
      <c r="I129" s="1022"/>
      <c r="J129" s="1044"/>
      <c r="K129" s="1024"/>
      <c r="L129" s="1022"/>
      <c r="M129" s="1022"/>
      <c r="N129" s="1044"/>
      <c r="O129" s="197"/>
      <c r="P129" s="655"/>
      <c r="Q129" s="728"/>
      <c r="R129" s="729"/>
    </row>
    <row r="130" spans="1:18" ht="13.5" customHeight="1">
      <c r="A130" s="10"/>
      <c r="B130" s="1058"/>
      <c r="C130" s="212">
        <v>125</v>
      </c>
      <c r="D130" s="213">
        <v>327300</v>
      </c>
      <c r="E130" s="723">
        <f t="shared" si="19"/>
        <v>16365</v>
      </c>
      <c r="F130" s="357">
        <f t="shared" si="20"/>
        <v>343665</v>
      </c>
      <c r="G130" s="214">
        <v>68</v>
      </c>
      <c r="H130" s="173">
        <v>359400</v>
      </c>
      <c r="I130" s="173">
        <f t="shared" ref="I130:I193" si="37">ROUNDDOWN(H130*0.05,0)</f>
        <v>17970</v>
      </c>
      <c r="J130" s="530">
        <f t="shared" si="17"/>
        <v>377370</v>
      </c>
      <c r="K130" s="277">
        <v>8</v>
      </c>
      <c r="L130" s="173">
        <v>378000</v>
      </c>
      <c r="M130" s="173">
        <v>11500</v>
      </c>
      <c r="N130" s="530">
        <f t="shared" si="30"/>
        <v>389500</v>
      </c>
      <c r="O130" s="197"/>
      <c r="P130" s="655"/>
      <c r="Q130" s="439"/>
      <c r="R130" s="727"/>
    </row>
    <row r="131" spans="1:18" ht="13.5" customHeight="1">
      <c r="A131" s="10"/>
      <c r="B131" s="1058"/>
      <c r="C131" s="655"/>
      <c r="D131" s="624"/>
      <c r="E131" s="655"/>
      <c r="F131" s="635"/>
      <c r="G131" s="650">
        <v>69</v>
      </c>
      <c r="H131" s="640">
        <v>361100</v>
      </c>
      <c r="I131" s="640">
        <f t="shared" si="37"/>
        <v>18055</v>
      </c>
      <c r="J131" s="632">
        <f t="shared" si="17"/>
        <v>379155</v>
      </c>
      <c r="K131" s="650">
        <v>9</v>
      </c>
      <c r="L131" s="640">
        <v>379400</v>
      </c>
      <c r="M131" s="640">
        <v>11500</v>
      </c>
      <c r="N131" s="632">
        <f t="shared" si="30"/>
        <v>390900</v>
      </c>
      <c r="O131" s="197"/>
      <c r="P131" s="655"/>
      <c r="Q131" s="655"/>
      <c r="R131" s="661"/>
    </row>
    <row r="132" spans="1:18" ht="13.5" customHeight="1">
      <c r="A132" s="10"/>
      <c r="B132" s="1058"/>
      <c r="C132" s="655"/>
      <c r="D132" s="655"/>
      <c r="E132" s="655"/>
      <c r="F132" s="635"/>
      <c r="G132" s="651">
        <v>70</v>
      </c>
      <c r="H132" s="644">
        <v>362600</v>
      </c>
      <c r="I132" s="644">
        <f t="shared" si="37"/>
        <v>18130</v>
      </c>
      <c r="J132" s="630">
        <f t="shared" ref="J132:J195" si="38">H132+I132</f>
        <v>380730</v>
      </c>
      <c r="K132" s="651">
        <v>10</v>
      </c>
      <c r="L132" s="644">
        <v>381000</v>
      </c>
      <c r="M132" s="644">
        <v>11500</v>
      </c>
      <c r="N132" s="630">
        <f t="shared" si="30"/>
        <v>392500</v>
      </c>
      <c r="O132" s="197"/>
      <c r="P132" s="655"/>
      <c r="Q132" s="655"/>
      <c r="R132" s="661"/>
    </row>
    <row r="133" spans="1:18" ht="13.5" customHeight="1">
      <c r="A133" s="10"/>
      <c r="B133" s="1058"/>
      <c r="C133" s="655"/>
      <c r="D133" s="655"/>
      <c r="E133" s="655"/>
      <c r="F133" s="635"/>
      <c r="G133" s="207">
        <v>71</v>
      </c>
      <c r="H133" s="644">
        <v>364100</v>
      </c>
      <c r="I133" s="165">
        <f t="shared" si="37"/>
        <v>18205</v>
      </c>
      <c r="J133" s="339">
        <f t="shared" si="38"/>
        <v>382305</v>
      </c>
      <c r="K133" s="651">
        <v>11</v>
      </c>
      <c r="L133" s="644">
        <v>382300</v>
      </c>
      <c r="M133" s="644">
        <v>11500</v>
      </c>
      <c r="N133" s="657">
        <f t="shared" si="30"/>
        <v>393800</v>
      </c>
      <c r="O133" s="197"/>
      <c r="P133" s="655"/>
      <c r="Q133" s="655"/>
      <c r="R133" s="661"/>
    </row>
    <row r="134" spans="1:18" ht="13.5" customHeight="1">
      <c r="A134" s="10"/>
      <c r="B134" s="1058"/>
      <c r="C134" s="655"/>
      <c r="D134" s="655"/>
      <c r="E134" s="655"/>
      <c r="F134" s="635"/>
      <c r="G134" s="156">
        <v>72</v>
      </c>
      <c r="H134" s="167">
        <v>365800</v>
      </c>
      <c r="I134" s="167">
        <f t="shared" si="37"/>
        <v>18290</v>
      </c>
      <c r="J134" s="346">
        <f t="shared" si="38"/>
        <v>384090</v>
      </c>
      <c r="K134" s="199">
        <v>12</v>
      </c>
      <c r="L134" s="167">
        <v>383500</v>
      </c>
      <c r="M134" s="167">
        <v>11500</v>
      </c>
      <c r="N134" s="375">
        <f t="shared" si="30"/>
        <v>395000</v>
      </c>
      <c r="O134" s="197"/>
      <c r="P134" s="655"/>
      <c r="Q134" s="655"/>
      <c r="R134" s="661"/>
    </row>
    <row r="135" spans="1:18" ht="13.5" customHeight="1">
      <c r="A135" s="10"/>
      <c r="B135" s="1058"/>
      <c r="C135" s="655"/>
      <c r="D135" s="655"/>
      <c r="E135" s="655"/>
      <c r="F135" s="635"/>
      <c r="G135" s="193">
        <v>73</v>
      </c>
      <c r="H135" s="168">
        <v>367100</v>
      </c>
      <c r="I135" s="175">
        <f t="shared" si="37"/>
        <v>18355</v>
      </c>
      <c r="J135" s="626">
        <f t="shared" si="38"/>
        <v>385455</v>
      </c>
      <c r="K135" s="193">
        <v>13</v>
      </c>
      <c r="L135" s="168">
        <v>384900</v>
      </c>
      <c r="M135" s="168">
        <v>11500</v>
      </c>
      <c r="N135" s="658">
        <f t="shared" si="30"/>
        <v>396400</v>
      </c>
      <c r="O135" s="197"/>
      <c r="P135" s="655"/>
      <c r="Q135" s="655"/>
      <c r="R135" s="661"/>
    </row>
    <row r="136" spans="1:18" ht="13.5" customHeight="1">
      <c r="A136" s="10"/>
      <c r="B136" s="1058"/>
      <c r="C136" s="655"/>
      <c r="D136" s="655"/>
      <c r="E136" s="655"/>
      <c r="F136" s="635"/>
      <c r="G136" s="196">
        <v>74</v>
      </c>
      <c r="H136" s="165">
        <v>368700</v>
      </c>
      <c r="I136" s="165">
        <f t="shared" si="37"/>
        <v>18435</v>
      </c>
      <c r="J136" s="339">
        <f t="shared" si="38"/>
        <v>387135</v>
      </c>
      <c r="K136" s="196">
        <v>14</v>
      </c>
      <c r="L136" s="165">
        <v>386300</v>
      </c>
      <c r="M136" s="165">
        <v>11500</v>
      </c>
      <c r="N136" s="657">
        <f t="shared" si="30"/>
        <v>397800</v>
      </c>
      <c r="O136" s="197"/>
      <c r="P136" s="655"/>
      <c r="Q136" s="655"/>
      <c r="R136" s="661"/>
    </row>
    <row r="137" spans="1:18" ht="13.5" customHeight="1">
      <c r="A137" s="10"/>
      <c r="B137" s="1058"/>
      <c r="C137" s="655"/>
      <c r="D137" s="655"/>
      <c r="E137" s="655"/>
      <c r="F137" s="635"/>
      <c r="G137" s="196">
        <v>75</v>
      </c>
      <c r="H137" s="165">
        <v>370200</v>
      </c>
      <c r="I137" s="165">
        <f t="shared" si="37"/>
        <v>18510</v>
      </c>
      <c r="J137" s="339">
        <f t="shared" si="38"/>
        <v>388710</v>
      </c>
      <c r="K137" s="196">
        <v>15</v>
      </c>
      <c r="L137" s="165">
        <v>387400</v>
      </c>
      <c r="M137" s="165">
        <v>11500</v>
      </c>
      <c r="N137" s="372">
        <f t="shared" si="30"/>
        <v>398900</v>
      </c>
      <c r="O137" s="197"/>
      <c r="P137" s="655"/>
      <c r="Q137" s="655"/>
      <c r="R137" s="661"/>
    </row>
    <row r="138" spans="1:18" ht="13.5" customHeight="1">
      <c r="A138" s="10"/>
      <c r="B138" s="1058"/>
      <c r="C138" s="655"/>
      <c r="D138" s="655"/>
      <c r="E138" s="655"/>
      <c r="F138" s="635"/>
      <c r="G138" s="199">
        <v>76</v>
      </c>
      <c r="H138" s="167">
        <v>371600</v>
      </c>
      <c r="I138" s="167">
        <f t="shared" si="37"/>
        <v>18580</v>
      </c>
      <c r="J138" s="346">
        <f t="shared" si="38"/>
        <v>390180</v>
      </c>
      <c r="K138" s="654">
        <v>16</v>
      </c>
      <c r="L138" s="644">
        <v>388600</v>
      </c>
      <c r="M138" s="644">
        <v>11500</v>
      </c>
      <c r="N138" s="662">
        <f t="shared" si="30"/>
        <v>400100</v>
      </c>
      <c r="O138" s="197"/>
      <c r="P138" s="655"/>
      <c r="Q138" s="655"/>
      <c r="R138" s="661"/>
    </row>
    <row r="139" spans="1:18" ht="13.5" customHeight="1">
      <c r="A139" s="10"/>
      <c r="B139" s="1058"/>
      <c r="C139" s="655"/>
      <c r="D139" s="655"/>
      <c r="E139" s="655"/>
      <c r="F139" s="635"/>
      <c r="G139" s="193">
        <v>77</v>
      </c>
      <c r="H139" s="168">
        <v>372800</v>
      </c>
      <c r="I139" s="640">
        <f t="shared" si="37"/>
        <v>18640</v>
      </c>
      <c r="J139" s="632">
        <f t="shared" si="38"/>
        <v>391440</v>
      </c>
      <c r="K139" s="198">
        <v>17</v>
      </c>
      <c r="L139" s="164">
        <v>389500</v>
      </c>
      <c r="M139" s="164">
        <v>11500</v>
      </c>
      <c r="N139" s="368">
        <f t="shared" si="30"/>
        <v>401000</v>
      </c>
      <c r="O139" s="197"/>
      <c r="P139" s="655"/>
      <c r="Q139" s="655"/>
      <c r="R139" s="661"/>
    </row>
    <row r="140" spans="1:18" ht="13.5" customHeight="1">
      <c r="A140" s="10"/>
      <c r="B140" s="1058"/>
      <c r="C140" s="655"/>
      <c r="D140" s="655"/>
      <c r="E140" s="655"/>
      <c r="F140" s="635"/>
      <c r="G140" s="196">
        <v>78</v>
      </c>
      <c r="H140" s="165">
        <v>374200</v>
      </c>
      <c r="I140" s="165">
        <f t="shared" si="37"/>
        <v>18710</v>
      </c>
      <c r="J140" s="339">
        <f t="shared" si="38"/>
        <v>392910</v>
      </c>
      <c r="K140" s="196">
        <v>18</v>
      </c>
      <c r="L140" s="165">
        <v>390800</v>
      </c>
      <c r="M140" s="165">
        <v>11500</v>
      </c>
      <c r="N140" s="657">
        <f t="shared" si="30"/>
        <v>402300</v>
      </c>
      <c r="O140" s="197"/>
      <c r="P140" s="655"/>
      <c r="Q140" s="655"/>
      <c r="R140" s="661"/>
    </row>
    <row r="141" spans="1:18" ht="13.5" customHeight="1">
      <c r="A141" s="10"/>
      <c r="B141" s="1058"/>
      <c r="C141" s="655"/>
      <c r="D141" s="655"/>
      <c r="E141" s="655"/>
      <c r="F141" s="635"/>
      <c r="G141" s="196">
        <v>79</v>
      </c>
      <c r="H141" s="165">
        <v>375700</v>
      </c>
      <c r="I141" s="165">
        <f t="shared" si="37"/>
        <v>18785</v>
      </c>
      <c r="J141" s="339">
        <f t="shared" si="38"/>
        <v>394485</v>
      </c>
      <c r="K141" s="196">
        <v>19</v>
      </c>
      <c r="L141" s="165">
        <v>392100</v>
      </c>
      <c r="M141" s="165">
        <v>11500</v>
      </c>
      <c r="N141" s="372">
        <f t="shared" si="30"/>
        <v>403600</v>
      </c>
      <c r="O141" s="197"/>
      <c r="P141" s="655"/>
      <c r="Q141" s="655"/>
      <c r="R141" s="661"/>
    </row>
    <row r="142" spans="1:18" ht="13.5" customHeight="1">
      <c r="A142" s="10"/>
      <c r="B142" s="1058"/>
      <c r="C142" s="655"/>
      <c r="D142" s="655"/>
      <c r="E142" s="655"/>
      <c r="F142" s="635"/>
      <c r="G142" s="199">
        <v>80</v>
      </c>
      <c r="H142" s="644">
        <v>377200</v>
      </c>
      <c r="I142" s="167">
        <f t="shared" si="37"/>
        <v>18860</v>
      </c>
      <c r="J142" s="346">
        <f t="shared" si="38"/>
        <v>396060</v>
      </c>
      <c r="K142" s="199">
        <v>20</v>
      </c>
      <c r="L142" s="167">
        <v>393200</v>
      </c>
      <c r="M142" s="167">
        <v>11500</v>
      </c>
      <c r="N142" s="659">
        <f t="shared" si="30"/>
        <v>404700</v>
      </c>
      <c r="O142" s="197"/>
      <c r="P142" s="655"/>
      <c r="Q142" s="655"/>
      <c r="R142" s="661"/>
    </row>
    <row r="143" spans="1:18" ht="13.5" customHeight="1">
      <c r="A143" s="10"/>
      <c r="B143" s="1058"/>
      <c r="C143" s="655"/>
      <c r="D143" s="655"/>
      <c r="E143" s="655"/>
      <c r="F143" s="635"/>
      <c r="G143" s="193">
        <v>81</v>
      </c>
      <c r="H143" s="164">
        <v>378200</v>
      </c>
      <c r="I143" s="640">
        <f t="shared" si="37"/>
        <v>18910</v>
      </c>
      <c r="J143" s="632">
        <f t="shared" si="38"/>
        <v>397110</v>
      </c>
      <c r="K143" s="193">
        <v>21</v>
      </c>
      <c r="L143" s="168">
        <v>394500</v>
      </c>
      <c r="M143" s="168">
        <v>11500</v>
      </c>
      <c r="N143" s="658">
        <f t="shared" si="30"/>
        <v>406000</v>
      </c>
      <c r="O143" s="197"/>
      <c r="P143" s="655"/>
      <c r="Q143" s="655"/>
      <c r="R143" s="661"/>
    </row>
    <row r="144" spans="1:18" ht="13.5" customHeight="1">
      <c r="A144" s="10"/>
      <c r="B144" s="1058"/>
      <c r="C144" s="655"/>
      <c r="D144" s="655"/>
      <c r="E144" s="655"/>
      <c r="F144" s="635"/>
      <c r="G144" s="196">
        <v>82</v>
      </c>
      <c r="H144" s="165">
        <v>379500</v>
      </c>
      <c r="I144" s="165">
        <f t="shared" si="37"/>
        <v>18975</v>
      </c>
      <c r="J144" s="339">
        <f t="shared" si="38"/>
        <v>398475</v>
      </c>
      <c r="K144" s="196">
        <v>22</v>
      </c>
      <c r="L144" s="165">
        <v>395800</v>
      </c>
      <c r="M144" s="165">
        <v>11500</v>
      </c>
      <c r="N144" s="657">
        <f t="shared" si="30"/>
        <v>407300</v>
      </c>
      <c r="O144" s="197"/>
      <c r="P144" s="655"/>
      <c r="Q144" s="655"/>
      <c r="R144" s="661"/>
    </row>
    <row r="145" spans="1:18" ht="13.5" customHeight="1">
      <c r="A145" s="10"/>
      <c r="B145" s="1058"/>
      <c r="C145" s="655"/>
      <c r="D145" s="655"/>
      <c r="E145" s="655"/>
      <c r="F145" s="635"/>
      <c r="G145" s="196">
        <v>83</v>
      </c>
      <c r="H145" s="165">
        <v>381200</v>
      </c>
      <c r="I145" s="165">
        <f t="shared" si="37"/>
        <v>19060</v>
      </c>
      <c r="J145" s="339">
        <f t="shared" si="38"/>
        <v>400260</v>
      </c>
      <c r="K145" s="196">
        <v>23</v>
      </c>
      <c r="L145" s="165">
        <v>397100</v>
      </c>
      <c r="M145" s="165">
        <v>11500</v>
      </c>
      <c r="N145" s="372">
        <f t="shared" si="30"/>
        <v>408600</v>
      </c>
      <c r="O145" s="197"/>
      <c r="P145" s="655"/>
      <c r="Q145" s="655"/>
      <c r="R145" s="661"/>
    </row>
    <row r="146" spans="1:18" ht="13.5" customHeight="1">
      <c r="A146" s="10"/>
      <c r="B146" s="1058"/>
      <c r="C146" s="655"/>
      <c r="D146" s="655"/>
      <c r="E146" s="655"/>
      <c r="F146" s="635"/>
      <c r="G146" s="654">
        <v>84</v>
      </c>
      <c r="H146" s="167">
        <v>382400</v>
      </c>
      <c r="I146" s="167">
        <f t="shared" si="37"/>
        <v>19120</v>
      </c>
      <c r="J146" s="346">
        <f t="shared" si="38"/>
        <v>401520</v>
      </c>
      <c r="K146" s="654">
        <v>24</v>
      </c>
      <c r="L146" s="644">
        <v>398300</v>
      </c>
      <c r="M146" s="644">
        <v>11500</v>
      </c>
      <c r="N146" s="662">
        <f t="shared" si="30"/>
        <v>409800</v>
      </c>
      <c r="O146" s="197"/>
      <c r="P146" s="655"/>
      <c r="Q146" s="655"/>
      <c r="R146" s="661"/>
    </row>
    <row r="147" spans="1:18" ht="13.5" customHeight="1">
      <c r="A147" s="10"/>
      <c r="B147" s="1058"/>
      <c r="C147" s="655"/>
      <c r="D147" s="655"/>
      <c r="E147" s="655"/>
      <c r="F147" s="635"/>
      <c r="G147" s="198">
        <v>85</v>
      </c>
      <c r="H147" s="168">
        <v>383900</v>
      </c>
      <c r="I147" s="640">
        <f t="shared" si="37"/>
        <v>19195</v>
      </c>
      <c r="J147" s="632">
        <f t="shared" si="38"/>
        <v>403095</v>
      </c>
      <c r="K147" s="656">
        <v>25</v>
      </c>
      <c r="L147" s="164">
        <v>399200</v>
      </c>
      <c r="M147" s="164">
        <v>11500</v>
      </c>
      <c r="N147" s="368">
        <f t="shared" si="30"/>
        <v>410700</v>
      </c>
      <c r="O147" s="197"/>
      <c r="P147" s="655"/>
      <c r="Q147" s="655"/>
      <c r="R147" s="661"/>
    </row>
    <row r="148" spans="1:18" ht="13.5" customHeight="1">
      <c r="A148" s="10"/>
      <c r="B148" s="1058"/>
      <c r="C148" s="655"/>
      <c r="D148" s="655"/>
      <c r="E148" s="655"/>
      <c r="F148" s="635"/>
      <c r="G148" s="196">
        <v>86</v>
      </c>
      <c r="H148" s="165">
        <v>385200</v>
      </c>
      <c r="I148" s="165">
        <f t="shared" si="37"/>
        <v>19260</v>
      </c>
      <c r="J148" s="339">
        <f t="shared" si="38"/>
        <v>404460</v>
      </c>
      <c r="K148" s="654">
        <v>26</v>
      </c>
      <c r="L148" s="165">
        <v>400400</v>
      </c>
      <c r="M148" s="165">
        <v>11500</v>
      </c>
      <c r="N148" s="657">
        <f t="shared" si="30"/>
        <v>411900</v>
      </c>
      <c r="O148" s="197"/>
      <c r="P148" s="655"/>
      <c r="Q148" s="655"/>
      <c r="R148" s="661"/>
    </row>
    <row r="149" spans="1:18" ht="13.5" customHeight="1">
      <c r="A149" s="10"/>
      <c r="B149" s="1058"/>
      <c r="C149" s="655"/>
      <c r="D149" s="655"/>
      <c r="E149" s="655"/>
      <c r="F149" s="635"/>
      <c r="G149" s="196">
        <v>87</v>
      </c>
      <c r="H149" s="165">
        <v>386400</v>
      </c>
      <c r="I149" s="165">
        <f t="shared" si="37"/>
        <v>19320</v>
      </c>
      <c r="J149" s="339">
        <f t="shared" si="38"/>
        <v>405720</v>
      </c>
      <c r="K149" s="654">
        <v>27</v>
      </c>
      <c r="L149" s="165">
        <v>401700</v>
      </c>
      <c r="M149" s="165">
        <v>11500</v>
      </c>
      <c r="N149" s="372">
        <f t="shared" si="30"/>
        <v>413200</v>
      </c>
      <c r="O149" s="197"/>
      <c r="P149" s="655"/>
      <c r="Q149" s="655"/>
      <c r="R149" s="661"/>
    </row>
    <row r="150" spans="1:18" ht="13.5" customHeight="1">
      <c r="A150" s="10"/>
      <c r="B150" s="1058"/>
      <c r="C150" s="655"/>
      <c r="D150" s="655"/>
      <c r="E150" s="655"/>
      <c r="F150" s="635"/>
      <c r="G150" s="199">
        <v>88</v>
      </c>
      <c r="H150" s="644">
        <v>387700</v>
      </c>
      <c r="I150" s="167">
        <f t="shared" si="37"/>
        <v>19385</v>
      </c>
      <c r="J150" s="346">
        <f t="shared" si="38"/>
        <v>407085</v>
      </c>
      <c r="K150" s="199">
        <v>28</v>
      </c>
      <c r="L150" s="167">
        <v>402800</v>
      </c>
      <c r="M150" s="167">
        <v>11500</v>
      </c>
      <c r="N150" s="659">
        <f t="shared" si="30"/>
        <v>414300</v>
      </c>
      <c r="O150" s="197"/>
      <c r="P150" s="655"/>
      <c r="Q150" s="655"/>
      <c r="R150" s="661"/>
    </row>
    <row r="151" spans="1:18" ht="13.5" customHeight="1">
      <c r="A151" s="10"/>
      <c r="B151" s="1058"/>
      <c r="C151" s="655"/>
      <c r="D151" s="655"/>
      <c r="E151" s="655"/>
      <c r="F151" s="635"/>
      <c r="G151" s="193">
        <v>89</v>
      </c>
      <c r="H151" s="164">
        <v>388700</v>
      </c>
      <c r="I151" s="640">
        <f t="shared" si="37"/>
        <v>19435</v>
      </c>
      <c r="J151" s="632">
        <f t="shared" si="38"/>
        <v>408135</v>
      </c>
      <c r="K151" s="655">
        <v>29</v>
      </c>
      <c r="L151" s="168">
        <v>404500</v>
      </c>
      <c r="M151" s="168">
        <v>11500</v>
      </c>
      <c r="N151" s="658">
        <f t="shared" si="30"/>
        <v>416000</v>
      </c>
      <c r="O151" s="197"/>
      <c r="P151" s="655"/>
      <c r="Q151" s="655"/>
      <c r="R151" s="661"/>
    </row>
    <row r="152" spans="1:18" ht="13.5" customHeight="1">
      <c r="A152" s="10"/>
      <c r="B152" s="1058"/>
      <c r="C152" s="655"/>
      <c r="D152" s="655"/>
      <c r="E152" s="655"/>
      <c r="F152" s="635"/>
      <c r="G152" s="196">
        <v>90</v>
      </c>
      <c r="H152" s="165">
        <v>389800</v>
      </c>
      <c r="I152" s="165">
        <f t="shared" si="37"/>
        <v>19490</v>
      </c>
      <c r="J152" s="339">
        <f t="shared" si="38"/>
        <v>409290</v>
      </c>
      <c r="K152" s="654">
        <v>30</v>
      </c>
      <c r="L152" s="165">
        <v>405800</v>
      </c>
      <c r="M152" s="165">
        <v>11500</v>
      </c>
      <c r="N152" s="657">
        <f t="shared" si="30"/>
        <v>417300</v>
      </c>
      <c r="O152" s="197"/>
      <c r="P152" s="655"/>
      <c r="Q152" s="655"/>
      <c r="R152" s="661"/>
    </row>
    <row r="153" spans="1:18" ht="13.5" customHeight="1">
      <c r="A153" s="10"/>
      <c r="B153" s="1058"/>
      <c r="C153" s="655"/>
      <c r="D153" s="655"/>
      <c r="E153" s="655"/>
      <c r="F153" s="635"/>
      <c r="G153" s="196">
        <v>91</v>
      </c>
      <c r="H153" s="165">
        <v>390800</v>
      </c>
      <c r="I153" s="165">
        <f t="shared" si="37"/>
        <v>19540</v>
      </c>
      <c r="J153" s="339">
        <f t="shared" si="38"/>
        <v>410340</v>
      </c>
      <c r="K153" s="654">
        <v>31</v>
      </c>
      <c r="L153" s="165">
        <v>407000</v>
      </c>
      <c r="M153" s="165">
        <v>11500</v>
      </c>
      <c r="N153" s="372">
        <f t="shared" si="30"/>
        <v>418500</v>
      </c>
      <c r="O153" s="197"/>
      <c r="P153" s="655"/>
      <c r="Q153" s="655"/>
      <c r="R153" s="661"/>
    </row>
    <row r="154" spans="1:18" ht="13.5" customHeight="1">
      <c r="A154" s="10"/>
      <c r="B154" s="1058"/>
      <c r="C154" s="655"/>
      <c r="D154" s="655"/>
      <c r="E154" s="655"/>
      <c r="F154" s="635"/>
      <c r="G154" s="654">
        <v>92</v>
      </c>
      <c r="H154" s="644">
        <v>391900</v>
      </c>
      <c r="I154" s="167">
        <f t="shared" si="37"/>
        <v>19595</v>
      </c>
      <c r="J154" s="346">
        <f t="shared" si="38"/>
        <v>411495</v>
      </c>
      <c r="K154" s="654">
        <v>32</v>
      </c>
      <c r="L154" s="644">
        <v>408100</v>
      </c>
      <c r="M154" s="644">
        <v>11500</v>
      </c>
      <c r="N154" s="662">
        <f t="shared" si="30"/>
        <v>419600</v>
      </c>
      <c r="O154" s="197"/>
      <c r="P154" s="655"/>
      <c r="Q154" s="655"/>
      <c r="R154" s="661"/>
    </row>
    <row r="155" spans="1:18" ht="13.5" customHeight="1">
      <c r="A155" s="10"/>
      <c r="B155" s="1058"/>
      <c r="C155" s="655"/>
      <c r="D155" s="655"/>
      <c r="E155" s="655"/>
      <c r="F155" s="635"/>
      <c r="G155" s="198">
        <v>93</v>
      </c>
      <c r="H155" s="164">
        <v>392600</v>
      </c>
      <c r="I155" s="640">
        <f t="shared" si="37"/>
        <v>19630</v>
      </c>
      <c r="J155" s="632">
        <f t="shared" si="38"/>
        <v>412230</v>
      </c>
      <c r="K155" s="656">
        <v>33</v>
      </c>
      <c r="L155" s="164">
        <v>409100</v>
      </c>
      <c r="M155" s="164">
        <v>11500</v>
      </c>
      <c r="N155" s="368">
        <f t="shared" si="30"/>
        <v>420600</v>
      </c>
      <c r="O155" s="197"/>
      <c r="P155" s="655"/>
      <c r="Q155" s="655"/>
      <c r="R155" s="661"/>
    </row>
    <row r="156" spans="1:18" ht="13.5" customHeight="1">
      <c r="A156" s="10"/>
      <c r="B156" s="1058"/>
      <c r="C156" s="655"/>
      <c r="D156" s="655"/>
      <c r="E156" s="655"/>
      <c r="F156" s="635"/>
      <c r="G156" s="196">
        <v>94</v>
      </c>
      <c r="H156" s="168">
        <v>393700</v>
      </c>
      <c r="I156" s="165">
        <f t="shared" si="37"/>
        <v>19685</v>
      </c>
      <c r="J156" s="339">
        <f t="shared" si="38"/>
        <v>413385</v>
      </c>
      <c r="K156" s="654">
        <v>34</v>
      </c>
      <c r="L156" s="165">
        <v>410200</v>
      </c>
      <c r="M156" s="165">
        <v>11500</v>
      </c>
      <c r="N156" s="657">
        <f t="shared" si="30"/>
        <v>421700</v>
      </c>
      <c r="O156" s="197"/>
      <c r="P156" s="655"/>
      <c r="Q156" s="655"/>
      <c r="R156" s="661"/>
    </row>
    <row r="157" spans="1:18" ht="13.5" customHeight="1">
      <c r="A157" s="10"/>
      <c r="B157" s="1058"/>
      <c r="C157" s="655"/>
      <c r="D157" s="655"/>
      <c r="E157" s="655"/>
      <c r="F157" s="635"/>
      <c r="G157" s="196">
        <v>95</v>
      </c>
      <c r="H157" s="165">
        <v>394600</v>
      </c>
      <c r="I157" s="165">
        <f t="shared" si="37"/>
        <v>19730</v>
      </c>
      <c r="J157" s="339">
        <f t="shared" si="38"/>
        <v>414330</v>
      </c>
      <c r="K157" s="654">
        <v>35</v>
      </c>
      <c r="L157" s="165">
        <v>411500</v>
      </c>
      <c r="M157" s="165">
        <v>11500</v>
      </c>
      <c r="N157" s="372">
        <f t="shared" si="30"/>
        <v>423000</v>
      </c>
      <c r="O157" s="197"/>
      <c r="P157" s="655"/>
      <c r="Q157" s="655"/>
      <c r="R157" s="661"/>
    </row>
    <row r="158" spans="1:18" ht="13.5" customHeight="1">
      <c r="A158" s="10"/>
      <c r="B158" s="1058"/>
      <c r="C158" s="655"/>
      <c r="D158" s="655"/>
      <c r="E158" s="655"/>
      <c r="F158" s="635"/>
      <c r="G158" s="203">
        <v>96</v>
      </c>
      <c r="H158" s="167">
        <v>395900</v>
      </c>
      <c r="I158" s="167">
        <f t="shared" si="37"/>
        <v>19795</v>
      </c>
      <c r="J158" s="346">
        <f t="shared" si="38"/>
        <v>415695</v>
      </c>
      <c r="K158" s="199">
        <v>36</v>
      </c>
      <c r="L158" s="167">
        <v>412700</v>
      </c>
      <c r="M158" s="167">
        <v>11500</v>
      </c>
      <c r="N158" s="659">
        <f t="shared" si="30"/>
        <v>424200</v>
      </c>
      <c r="O158" s="197"/>
      <c r="P158" s="655"/>
      <c r="Q158" s="655"/>
      <c r="R158" s="661"/>
    </row>
    <row r="159" spans="1:18" ht="13.5" customHeight="1">
      <c r="A159" s="10"/>
      <c r="B159" s="1056" t="s">
        <v>518</v>
      </c>
      <c r="C159" s="655"/>
      <c r="D159" s="655"/>
      <c r="E159" s="655"/>
      <c r="F159" s="635"/>
      <c r="G159" s="205">
        <v>97</v>
      </c>
      <c r="H159" s="211">
        <v>396900</v>
      </c>
      <c r="I159" s="152">
        <f t="shared" si="37"/>
        <v>19845</v>
      </c>
      <c r="J159" s="632">
        <f t="shared" si="38"/>
        <v>416745</v>
      </c>
      <c r="K159" s="194">
        <v>37</v>
      </c>
      <c r="L159" s="164">
        <v>413800</v>
      </c>
      <c r="M159" s="164">
        <v>11500</v>
      </c>
      <c r="N159" s="344">
        <f t="shared" si="30"/>
        <v>425300</v>
      </c>
      <c r="O159" s="197"/>
      <c r="P159" s="655"/>
      <c r="Q159" s="655"/>
      <c r="R159" s="661"/>
    </row>
    <row r="160" spans="1:18" ht="13.5" customHeight="1">
      <c r="A160" s="10"/>
      <c r="B160" s="1058"/>
      <c r="C160" s="655"/>
      <c r="D160" s="655"/>
      <c r="E160" s="655"/>
      <c r="F160" s="635"/>
      <c r="G160" s="202">
        <v>98</v>
      </c>
      <c r="H160" s="171">
        <v>398000</v>
      </c>
      <c r="I160" s="147">
        <f t="shared" si="37"/>
        <v>19900</v>
      </c>
      <c r="J160" s="339">
        <f t="shared" si="38"/>
        <v>417900</v>
      </c>
      <c r="K160" s="202">
        <v>38</v>
      </c>
      <c r="L160" s="165">
        <v>415100</v>
      </c>
      <c r="M160" s="165">
        <v>11500</v>
      </c>
      <c r="N160" s="339">
        <f t="shared" si="30"/>
        <v>426600</v>
      </c>
      <c r="O160" s="197"/>
      <c r="P160" s="655"/>
      <c r="Q160" s="655"/>
      <c r="R160" s="661"/>
    </row>
    <row r="161" spans="1:19" ht="13.5" customHeight="1">
      <c r="A161" s="10"/>
      <c r="B161" s="1058"/>
      <c r="C161" s="655"/>
      <c r="D161" s="655"/>
      <c r="E161" s="655"/>
      <c r="F161" s="635"/>
      <c r="G161" s="196">
        <v>99</v>
      </c>
      <c r="H161" s="171">
        <v>398800</v>
      </c>
      <c r="I161" s="147">
        <f t="shared" si="37"/>
        <v>19940</v>
      </c>
      <c r="J161" s="339">
        <f t="shared" si="38"/>
        <v>418740</v>
      </c>
      <c r="K161" s="204">
        <v>39</v>
      </c>
      <c r="L161" s="165">
        <v>416200</v>
      </c>
      <c r="M161" s="165">
        <v>11500</v>
      </c>
      <c r="N161" s="372">
        <f t="shared" si="30"/>
        <v>427700</v>
      </c>
      <c r="O161" s="197"/>
      <c r="P161" s="655"/>
      <c r="Q161" s="655"/>
      <c r="R161" s="661"/>
    </row>
    <row r="162" spans="1:19" ht="13.5" customHeight="1">
      <c r="A162" s="10"/>
      <c r="B162" s="1058"/>
      <c r="C162" s="655"/>
      <c r="D162" s="655"/>
      <c r="E162" s="655"/>
      <c r="F162" s="635"/>
      <c r="G162" s="199">
        <v>100</v>
      </c>
      <c r="H162" s="641">
        <v>399800</v>
      </c>
      <c r="I162" s="156">
        <f t="shared" si="37"/>
        <v>19990</v>
      </c>
      <c r="J162" s="346">
        <f t="shared" si="38"/>
        <v>419790</v>
      </c>
      <c r="K162" s="204">
        <v>40</v>
      </c>
      <c r="L162" s="644">
        <v>417500</v>
      </c>
      <c r="M162" s="644">
        <v>11500</v>
      </c>
      <c r="N162" s="662">
        <f t="shared" si="30"/>
        <v>429000</v>
      </c>
      <c r="O162" s="197"/>
      <c r="P162" s="655"/>
      <c r="Q162" s="655"/>
      <c r="R162" s="661"/>
    </row>
    <row r="163" spans="1:19" ht="13.5" customHeight="1">
      <c r="A163" s="10"/>
      <c r="B163" s="1058"/>
      <c r="C163" s="655"/>
      <c r="D163" s="655"/>
      <c r="E163" s="655"/>
      <c r="F163" s="635"/>
      <c r="G163" s="198">
        <v>101</v>
      </c>
      <c r="H163" s="211">
        <v>400700</v>
      </c>
      <c r="I163" s="152">
        <f t="shared" si="37"/>
        <v>20035</v>
      </c>
      <c r="J163" s="632">
        <f t="shared" si="38"/>
        <v>420735</v>
      </c>
      <c r="K163" s="194">
        <v>41</v>
      </c>
      <c r="L163" s="211">
        <v>418600</v>
      </c>
      <c r="M163" s="279">
        <v>11500</v>
      </c>
      <c r="N163" s="368">
        <f t="shared" si="30"/>
        <v>430100</v>
      </c>
      <c r="O163" s="197"/>
      <c r="P163" s="655"/>
      <c r="Q163" s="655"/>
      <c r="R163" s="661"/>
    </row>
    <row r="164" spans="1:19" ht="13.5" customHeight="1">
      <c r="A164" s="10"/>
      <c r="B164" s="1058"/>
      <c r="C164" s="655"/>
      <c r="D164" s="655"/>
      <c r="E164" s="655"/>
      <c r="F164" s="635"/>
      <c r="G164" s="202">
        <v>102</v>
      </c>
      <c r="H164" s="171">
        <v>401700</v>
      </c>
      <c r="I164" s="147">
        <f t="shared" si="37"/>
        <v>20085</v>
      </c>
      <c r="J164" s="339">
        <f t="shared" si="38"/>
        <v>421785</v>
      </c>
      <c r="K164" s="202">
        <v>42</v>
      </c>
      <c r="L164" s="171">
        <v>419900</v>
      </c>
      <c r="M164" s="147">
        <v>11500</v>
      </c>
      <c r="N164" s="339">
        <f t="shared" si="30"/>
        <v>431400</v>
      </c>
      <c r="O164" s="197"/>
      <c r="P164" s="655"/>
      <c r="Q164" s="655"/>
      <c r="R164" s="661"/>
    </row>
    <row r="165" spans="1:19" ht="13.5" customHeight="1">
      <c r="A165" s="10"/>
      <c r="B165" s="1058"/>
      <c r="C165" s="655"/>
      <c r="D165" s="655"/>
      <c r="E165" s="655"/>
      <c r="F165" s="635"/>
      <c r="G165" s="196">
        <v>103</v>
      </c>
      <c r="H165" s="171">
        <v>402400</v>
      </c>
      <c r="I165" s="147">
        <f t="shared" si="37"/>
        <v>20120</v>
      </c>
      <c r="J165" s="339">
        <f t="shared" si="38"/>
        <v>422520</v>
      </c>
      <c r="K165" s="204">
        <v>43</v>
      </c>
      <c r="L165" s="171">
        <v>421000</v>
      </c>
      <c r="M165" s="147">
        <v>11500</v>
      </c>
      <c r="N165" s="372">
        <f t="shared" si="30"/>
        <v>432500</v>
      </c>
      <c r="O165" s="197"/>
      <c r="P165" s="655"/>
      <c r="Q165" s="655"/>
      <c r="R165" s="661"/>
    </row>
    <row r="166" spans="1:19" ht="13.5" customHeight="1">
      <c r="A166" s="10"/>
      <c r="B166" s="1058"/>
      <c r="C166" s="655"/>
      <c r="D166" s="655"/>
      <c r="E166" s="655"/>
      <c r="F166" s="635"/>
      <c r="G166" s="199">
        <v>104</v>
      </c>
      <c r="H166" s="172">
        <v>403300</v>
      </c>
      <c r="I166" s="156">
        <f t="shared" si="37"/>
        <v>20165</v>
      </c>
      <c r="J166" s="346">
        <f t="shared" si="38"/>
        <v>423465</v>
      </c>
      <c r="K166" s="203">
        <v>44</v>
      </c>
      <c r="L166" s="172">
        <v>422400</v>
      </c>
      <c r="M166" s="156">
        <v>11500</v>
      </c>
      <c r="N166" s="659">
        <f t="shared" ref="N166:N191" si="39">L166+M166</f>
        <v>433900</v>
      </c>
      <c r="O166" s="197"/>
      <c r="P166" s="655"/>
      <c r="Q166" s="655"/>
      <c r="R166" s="661"/>
    </row>
    <row r="167" spans="1:19" ht="13.5" customHeight="1">
      <c r="A167" s="10"/>
      <c r="B167" s="1058"/>
      <c r="C167" s="655"/>
      <c r="D167" s="655"/>
      <c r="E167" s="655"/>
      <c r="F167" s="635"/>
      <c r="G167" s="198">
        <v>105</v>
      </c>
      <c r="H167" s="169">
        <v>404000</v>
      </c>
      <c r="I167" s="152">
        <f t="shared" si="37"/>
        <v>20200</v>
      </c>
      <c r="J167" s="632">
        <f t="shared" si="38"/>
        <v>424200</v>
      </c>
      <c r="K167" s="197">
        <v>45</v>
      </c>
      <c r="L167" s="169">
        <v>423700</v>
      </c>
      <c r="M167" s="679">
        <v>11500</v>
      </c>
      <c r="N167" s="632">
        <f t="shared" si="39"/>
        <v>435200</v>
      </c>
      <c r="O167" s="197"/>
      <c r="P167" s="655"/>
      <c r="Q167" s="655"/>
      <c r="R167" s="661"/>
      <c r="S167" s="6"/>
    </row>
    <row r="168" spans="1:19" ht="13.5" customHeight="1">
      <c r="A168" s="10"/>
      <c r="B168" s="1058"/>
      <c r="C168" s="655"/>
      <c r="D168" s="655"/>
      <c r="E168" s="655"/>
      <c r="F168" s="635"/>
      <c r="G168" s="196">
        <v>106</v>
      </c>
      <c r="H168" s="171">
        <v>404900</v>
      </c>
      <c r="I168" s="147">
        <f t="shared" si="37"/>
        <v>20245</v>
      </c>
      <c r="J168" s="339">
        <f t="shared" si="38"/>
        <v>425145</v>
      </c>
      <c r="K168" s="204">
        <v>46</v>
      </c>
      <c r="L168" s="171">
        <v>424900</v>
      </c>
      <c r="M168" s="147">
        <v>11500</v>
      </c>
      <c r="N168" s="339">
        <f t="shared" si="39"/>
        <v>436400</v>
      </c>
      <c r="O168" s="197"/>
      <c r="P168" s="655"/>
      <c r="Q168" s="655"/>
      <c r="R168" s="661"/>
    </row>
    <row r="169" spans="1:19" ht="13.5" customHeight="1">
      <c r="A169" s="10"/>
      <c r="B169" s="1058"/>
      <c r="C169" s="655"/>
      <c r="D169" s="655"/>
      <c r="E169" s="655"/>
      <c r="F169" s="635"/>
      <c r="G169" s="196">
        <v>107</v>
      </c>
      <c r="H169" s="171">
        <v>405800</v>
      </c>
      <c r="I169" s="147">
        <f t="shared" si="37"/>
        <v>20290</v>
      </c>
      <c r="J169" s="339">
        <f t="shared" si="38"/>
        <v>426090</v>
      </c>
      <c r="K169" s="204">
        <v>47</v>
      </c>
      <c r="L169" s="171">
        <v>426200</v>
      </c>
      <c r="M169" s="147">
        <v>11500</v>
      </c>
      <c r="N169" s="339">
        <f t="shared" si="39"/>
        <v>437700</v>
      </c>
      <c r="O169" s="197"/>
      <c r="P169" s="655"/>
      <c r="Q169" s="655"/>
      <c r="R169" s="661"/>
    </row>
    <row r="170" spans="1:19" ht="13.5" customHeight="1">
      <c r="A170" s="10"/>
      <c r="B170" s="1058"/>
      <c r="C170" s="655"/>
      <c r="D170" s="655"/>
      <c r="E170" s="655"/>
      <c r="F170" s="635"/>
      <c r="G170" s="199">
        <v>108</v>
      </c>
      <c r="H170" s="172">
        <v>406700</v>
      </c>
      <c r="I170" s="156">
        <f t="shared" si="37"/>
        <v>20335</v>
      </c>
      <c r="J170" s="346">
        <f t="shared" si="38"/>
        <v>427035</v>
      </c>
      <c r="K170" s="203">
        <v>48</v>
      </c>
      <c r="L170" s="172">
        <v>427400</v>
      </c>
      <c r="M170" s="156">
        <v>11500</v>
      </c>
      <c r="N170" s="346">
        <f t="shared" si="39"/>
        <v>438900</v>
      </c>
      <c r="O170" s="197"/>
      <c r="P170" s="655"/>
      <c r="Q170" s="655"/>
      <c r="R170" s="661"/>
    </row>
    <row r="171" spans="1:19" ht="13.5" customHeight="1">
      <c r="A171" s="10"/>
      <c r="B171" s="1058"/>
      <c r="C171" s="655"/>
      <c r="D171" s="655"/>
      <c r="E171" s="655"/>
      <c r="F171" s="635"/>
      <c r="G171" s="198">
        <v>109</v>
      </c>
      <c r="H171" s="211">
        <v>407600</v>
      </c>
      <c r="I171" s="152">
        <f t="shared" si="37"/>
        <v>20380</v>
      </c>
      <c r="J171" s="632">
        <f t="shared" si="38"/>
        <v>427980</v>
      </c>
      <c r="K171" s="1033">
        <v>49</v>
      </c>
      <c r="L171" s="1009">
        <v>428500</v>
      </c>
      <c r="M171" s="1009">
        <v>11500</v>
      </c>
      <c r="N171" s="952">
        <f t="shared" si="39"/>
        <v>440000</v>
      </c>
      <c r="O171" s="197"/>
      <c r="P171" s="655"/>
      <c r="Q171" s="439"/>
      <c r="R171" s="727"/>
    </row>
    <row r="172" spans="1:19" ht="13.5" customHeight="1">
      <c r="A172" s="10"/>
      <c r="B172" s="1058"/>
      <c r="C172" s="655"/>
      <c r="D172" s="625"/>
      <c r="E172" s="655"/>
      <c r="F172" s="635"/>
      <c r="G172" s="196">
        <v>110</v>
      </c>
      <c r="H172" s="171">
        <v>408600</v>
      </c>
      <c r="I172" s="147">
        <f t="shared" si="37"/>
        <v>20430</v>
      </c>
      <c r="J172" s="339">
        <f t="shared" si="38"/>
        <v>429030</v>
      </c>
      <c r="K172" s="1017"/>
      <c r="L172" s="1011"/>
      <c r="M172" s="1011"/>
      <c r="N172" s="1030"/>
      <c r="O172" s="197"/>
      <c r="P172" s="655"/>
      <c r="Q172" s="728"/>
      <c r="R172" s="729"/>
    </row>
    <row r="173" spans="1:19" ht="13.5" customHeight="1">
      <c r="A173" s="10"/>
      <c r="B173" s="1058"/>
      <c r="C173" s="655"/>
      <c r="D173" s="625"/>
      <c r="E173" s="655"/>
      <c r="F173" s="635"/>
      <c r="G173" s="196">
        <v>111</v>
      </c>
      <c r="H173" s="171">
        <v>409500</v>
      </c>
      <c r="I173" s="147">
        <f t="shared" si="37"/>
        <v>20475</v>
      </c>
      <c r="J173" s="339">
        <f t="shared" si="38"/>
        <v>429975</v>
      </c>
      <c r="K173" s="1016">
        <v>50</v>
      </c>
      <c r="L173" s="1012">
        <v>429500</v>
      </c>
      <c r="M173" s="1012">
        <v>11500</v>
      </c>
      <c r="N173" s="961">
        <f t="shared" si="39"/>
        <v>441000</v>
      </c>
      <c r="O173" s="197"/>
      <c r="P173" s="655"/>
      <c r="Q173" s="439"/>
      <c r="R173" s="727"/>
    </row>
    <row r="174" spans="1:19" ht="13.5" customHeight="1">
      <c r="A174" s="10"/>
      <c r="B174" s="1058"/>
      <c r="C174" s="655"/>
      <c r="D174" s="625"/>
      <c r="E174" s="655"/>
      <c r="F174" s="635"/>
      <c r="G174" s="654">
        <v>112</v>
      </c>
      <c r="H174" s="172">
        <v>410400</v>
      </c>
      <c r="I174" s="156">
        <f t="shared" si="37"/>
        <v>20520</v>
      </c>
      <c r="J174" s="346">
        <f t="shared" si="38"/>
        <v>430920</v>
      </c>
      <c r="K174" s="1017"/>
      <c r="L174" s="1011"/>
      <c r="M174" s="1011"/>
      <c r="N174" s="1030"/>
      <c r="O174" s="197"/>
      <c r="P174" s="655"/>
      <c r="Q174" s="728"/>
      <c r="R174" s="729"/>
    </row>
    <row r="175" spans="1:19" ht="13.5" customHeight="1">
      <c r="A175" s="10"/>
      <c r="B175" s="1058"/>
      <c r="C175" s="655"/>
      <c r="D175" s="625"/>
      <c r="E175" s="655"/>
      <c r="F175" s="635"/>
      <c r="G175" s="198">
        <v>113</v>
      </c>
      <c r="H175" s="169">
        <v>411000</v>
      </c>
      <c r="I175" s="152">
        <f t="shared" si="37"/>
        <v>20550</v>
      </c>
      <c r="J175" s="632">
        <f t="shared" si="38"/>
        <v>431550</v>
      </c>
      <c r="K175" s="1016">
        <v>51</v>
      </c>
      <c r="L175" s="1012">
        <v>430900</v>
      </c>
      <c r="M175" s="1012">
        <v>11500</v>
      </c>
      <c r="N175" s="961">
        <f t="shared" si="39"/>
        <v>442400</v>
      </c>
      <c r="O175" s="197"/>
      <c r="P175" s="655"/>
      <c r="Q175" s="439"/>
      <c r="R175" s="727"/>
    </row>
    <row r="176" spans="1:19" ht="13.5" customHeight="1">
      <c r="A176" s="10"/>
      <c r="B176" s="1058"/>
      <c r="C176" s="655"/>
      <c r="D176" s="625"/>
      <c r="E176" s="655"/>
      <c r="F176" s="635"/>
      <c r="G176" s="196">
        <v>114</v>
      </c>
      <c r="H176" s="171">
        <v>411900</v>
      </c>
      <c r="I176" s="147">
        <f t="shared" si="37"/>
        <v>20595</v>
      </c>
      <c r="J176" s="339">
        <f t="shared" si="38"/>
        <v>432495</v>
      </c>
      <c r="K176" s="1017"/>
      <c r="L176" s="1011"/>
      <c r="M176" s="1011"/>
      <c r="N176" s="1030"/>
      <c r="O176" s="197"/>
      <c r="P176" s="655"/>
      <c r="Q176" s="728"/>
      <c r="R176" s="729"/>
    </row>
    <row r="177" spans="1:18" ht="13.5" customHeight="1">
      <c r="A177" s="10"/>
      <c r="B177" s="1058"/>
      <c r="C177" s="655"/>
      <c r="D177" s="655"/>
      <c r="E177" s="655"/>
      <c r="F177" s="635"/>
      <c r="G177" s="196">
        <v>115</v>
      </c>
      <c r="H177" s="171">
        <v>412800</v>
      </c>
      <c r="I177" s="147">
        <f t="shared" si="37"/>
        <v>20640</v>
      </c>
      <c r="J177" s="339">
        <f t="shared" si="38"/>
        <v>433440</v>
      </c>
      <c r="K177" s="1016">
        <v>52</v>
      </c>
      <c r="L177" s="1012">
        <v>432100</v>
      </c>
      <c r="M177" s="1012">
        <v>11500</v>
      </c>
      <c r="N177" s="961">
        <f t="shared" si="39"/>
        <v>443600</v>
      </c>
      <c r="O177" s="197"/>
      <c r="P177" s="655"/>
      <c r="Q177" s="439"/>
      <c r="R177" s="727"/>
    </row>
    <row r="178" spans="1:18" ht="13.5" customHeight="1">
      <c r="A178" s="10"/>
      <c r="B178" s="1058"/>
      <c r="C178" s="655"/>
      <c r="D178" s="655"/>
      <c r="E178" s="655"/>
      <c r="F178" s="635"/>
      <c r="G178" s="199">
        <v>116</v>
      </c>
      <c r="H178" s="172">
        <v>413700</v>
      </c>
      <c r="I178" s="156">
        <f t="shared" si="37"/>
        <v>20685</v>
      </c>
      <c r="J178" s="346">
        <f t="shared" si="38"/>
        <v>434385</v>
      </c>
      <c r="K178" s="1026"/>
      <c r="L178" s="1014"/>
      <c r="M178" s="1014"/>
      <c r="N178" s="1028"/>
      <c r="O178" s="197"/>
      <c r="P178" s="655"/>
      <c r="Q178" s="728"/>
      <c r="R178" s="729"/>
    </row>
    <row r="179" spans="1:18" ht="13.5" customHeight="1">
      <c r="A179" s="10"/>
      <c r="B179" s="1058"/>
      <c r="C179" s="655"/>
      <c r="D179" s="655"/>
      <c r="E179" s="655"/>
      <c r="F179" s="635"/>
      <c r="G179" s="193">
        <v>117</v>
      </c>
      <c r="H179" s="211">
        <v>414500</v>
      </c>
      <c r="I179" s="152">
        <f t="shared" si="37"/>
        <v>20725</v>
      </c>
      <c r="J179" s="632">
        <f t="shared" si="38"/>
        <v>435225</v>
      </c>
      <c r="K179" s="201">
        <v>53</v>
      </c>
      <c r="L179" s="169">
        <v>433300</v>
      </c>
      <c r="M179" s="679">
        <v>11500</v>
      </c>
      <c r="N179" s="626">
        <f t="shared" si="39"/>
        <v>444800</v>
      </c>
      <c r="O179" s="197"/>
      <c r="P179" s="655"/>
      <c r="Q179" s="655"/>
      <c r="R179" s="661"/>
    </row>
    <row r="180" spans="1:18" ht="13.5" customHeight="1">
      <c r="A180" s="10"/>
      <c r="B180" s="1058"/>
      <c r="C180" s="655"/>
      <c r="D180" s="655"/>
      <c r="E180" s="655"/>
      <c r="F180" s="635"/>
      <c r="G180" s="196">
        <v>118</v>
      </c>
      <c r="H180" s="171">
        <v>415300</v>
      </c>
      <c r="I180" s="147">
        <f t="shared" si="37"/>
        <v>20765</v>
      </c>
      <c r="J180" s="339">
        <f t="shared" si="38"/>
        <v>436065</v>
      </c>
      <c r="K180" s="202">
        <v>54</v>
      </c>
      <c r="L180" s="171">
        <v>434500</v>
      </c>
      <c r="M180" s="147">
        <v>11500</v>
      </c>
      <c r="N180" s="339">
        <f t="shared" si="39"/>
        <v>446000</v>
      </c>
      <c r="O180" s="197"/>
      <c r="P180" s="655"/>
      <c r="Q180" s="655"/>
      <c r="R180" s="661"/>
    </row>
    <row r="181" spans="1:18" ht="13.5" customHeight="1">
      <c r="A181" s="10"/>
      <c r="B181" s="1058"/>
      <c r="C181" s="655"/>
      <c r="D181" s="655"/>
      <c r="E181" s="655"/>
      <c r="F181" s="635"/>
      <c r="G181" s="196">
        <v>119</v>
      </c>
      <c r="H181" s="171">
        <v>416100</v>
      </c>
      <c r="I181" s="147">
        <f t="shared" si="37"/>
        <v>20805</v>
      </c>
      <c r="J181" s="339">
        <f t="shared" si="38"/>
        <v>436905</v>
      </c>
      <c r="K181" s="202">
        <v>55</v>
      </c>
      <c r="L181" s="171">
        <v>435600</v>
      </c>
      <c r="M181" s="147">
        <v>11500</v>
      </c>
      <c r="N181" s="339">
        <f t="shared" si="39"/>
        <v>447100</v>
      </c>
      <c r="O181" s="197"/>
      <c r="P181" s="655"/>
      <c r="Q181" s="655"/>
      <c r="R181" s="661"/>
    </row>
    <row r="182" spans="1:18" ht="13.5" customHeight="1">
      <c r="A182" s="10"/>
      <c r="B182" s="1058"/>
      <c r="C182" s="655"/>
      <c r="D182" s="655"/>
      <c r="E182" s="655"/>
      <c r="F182" s="635"/>
      <c r="G182" s="199">
        <v>120</v>
      </c>
      <c r="H182" s="172">
        <v>416900</v>
      </c>
      <c r="I182" s="156">
        <f t="shared" si="37"/>
        <v>20845</v>
      </c>
      <c r="J182" s="346">
        <f t="shared" si="38"/>
        <v>437745</v>
      </c>
      <c r="K182" s="204">
        <v>56</v>
      </c>
      <c r="L182" s="172">
        <v>436700</v>
      </c>
      <c r="M182" s="149">
        <v>11500</v>
      </c>
      <c r="N182" s="346">
        <f t="shared" si="39"/>
        <v>448200</v>
      </c>
      <c r="O182" s="197"/>
      <c r="P182" s="655"/>
      <c r="Q182" s="655"/>
      <c r="R182" s="661"/>
    </row>
    <row r="183" spans="1:18" ht="13.5" customHeight="1">
      <c r="A183" s="10"/>
      <c r="B183" s="1058"/>
      <c r="C183" s="655"/>
      <c r="D183" s="655"/>
      <c r="E183" s="655"/>
      <c r="F183" s="635"/>
      <c r="G183" s="198">
        <v>121</v>
      </c>
      <c r="H183" s="169">
        <v>417800</v>
      </c>
      <c r="I183" s="152">
        <f t="shared" si="37"/>
        <v>20890</v>
      </c>
      <c r="J183" s="632">
        <f t="shared" si="38"/>
        <v>438690</v>
      </c>
      <c r="K183" s="1033">
        <v>57</v>
      </c>
      <c r="L183" s="1009">
        <v>437700</v>
      </c>
      <c r="M183" s="1009">
        <v>11500</v>
      </c>
      <c r="N183" s="952">
        <f t="shared" si="39"/>
        <v>449200</v>
      </c>
      <c r="O183" s="197"/>
      <c r="P183" s="655"/>
      <c r="Q183" s="439"/>
      <c r="R183" s="727"/>
    </row>
    <row r="184" spans="1:18" ht="13.5" customHeight="1">
      <c r="A184" s="10"/>
      <c r="B184" s="1058"/>
      <c r="C184" s="655"/>
      <c r="D184" s="655"/>
      <c r="E184" s="655"/>
      <c r="F184" s="635"/>
      <c r="G184" s="196">
        <v>122</v>
      </c>
      <c r="H184" s="171">
        <v>418500</v>
      </c>
      <c r="I184" s="147">
        <f t="shared" si="37"/>
        <v>20925</v>
      </c>
      <c r="J184" s="339">
        <f t="shared" si="38"/>
        <v>439425</v>
      </c>
      <c r="K184" s="1017"/>
      <c r="L184" s="1011"/>
      <c r="M184" s="1011"/>
      <c r="N184" s="1030"/>
      <c r="O184" s="197"/>
      <c r="P184" s="655"/>
      <c r="Q184" s="728"/>
      <c r="R184" s="729"/>
    </row>
    <row r="185" spans="1:18" ht="13.5" customHeight="1">
      <c r="A185" s="10"/>
      <c r="B185" s="1058"/>
      <c r="C185" s="655"/>
      <c r="D185" s="655"/>
      <c r="E185" s="655"/>
      <c r="F185" s="635"/>
      <c r="G185" s="196">
        <v>123</v>
      </c>
      <c r="H185" s="171">
        <v>419300</v>
      </c>
      <c r="I185" s="147">
        <f t="shared" si="37"/>
        <v>20965</v>
      </c>
      <c r="J185" s="339">
        <f t="shared" si="38"/>
        <v>440265</v>
      </c>
      <c r="K185" s="1016">
        <v>58</v>
      </c>
      <c r="L185" s="1012">
        <v>439000</v>
      </c>
      <c r="M185" s="1012">
        <v>11500</v>
      </c>
      <c r="N185" s="961">
        <f t="shared" si="39"/>
        <v>450500</v>
      </c>
      <c r="O185" s="197"/>
      <c r="P185" s="655"/>
      <c r="Q185" s="439"/>
      <c r="R185" s="727"/>
    </row>
    <row r="186" spans="1:18" ht="13.5" customHeight="1">
      <c r="A186" s="10"/>
      <c r="B186" s="1058"/>
      <c r="C186" s="655"/>
      <c r="D186" s="655"/>
      <c r="E186" s="655"/>
      <c r="F186" s="635"/>
      <c r="G186" s="199">
        <v>124</v>
      </c>
      <c r="H186" s="172">
        <v>420000</v>
      </c>
      <c r="I186" s="156">
        <f t="shared" si="37"/>
        <v>21000</v>
      </c>
      <c r="J186" s="346">
        <f t="shared" si="38"/>
        <v>441000</v>
      </c>
      <c r="K186" s="1017"/>
      <c r="L186" s="1011"/>
      <c r="M186" s="1011"/>
      <c r="N186" s="1030"/>
      <c r="O186" s="197"/>
      <c r="P186" s="655"/>
      <c r="Q186" s="728"/>
      <c r="R186" s="729"/>
    </row>
    <row r="187" spans="1:18" ht="13.5" customHeight="1">
      <c r="A187" s="10"/>
      <c r="B187" s="1058"/>
      <c r="C187" s="655"/>
      <c r="D187" s="655"/>
      <c r="E187" s="655"/>
      <c r="F187" s="635"/>
      <c r="G187" s="198">
        <v>125</v>
      </c>
      <c r="H187" s="211">
        <v>420600</v>
      </c>
      <c r="I187" s="152">
        <f t="shared" si="37"/>
        <v>21030</v>
      </c>
      <c r="J187" s="632">
        <f t="shared" si="38"/>
        <v>441630</v>
      </c>
      <c r="K187" s="1016">
        <v>59</v>
      </c>
      <c r="L187" s="1012">
        <v>440200</v>
      </c>
      <c r="M187" s="1012">
        <v>11500</v>
      </c>
      <c r="N187" s="961">
        <f t="shared" si="39"/>
        <v>451700</v>
      </c>
      <c r="O187" s="197"/>
      <c r="P187" s="655"/>
      <c r="Q187" s="439"/>
      <c r="R187" s="727"/>
    </row>
    <row r="188" spans="1:18" ht="13.5" customHeight="1">
      <c r="A188" s="10"/>
      <c r="B188" s="1058"/>
      <c r="C188" s="655"/>
      <c r="D188" s="655"/>
      <c r="E188" s="655"/>
      <c r="F188" s="635"/>
      <c r="G188" s="196">
        <v>126</v>
      </c>
      <c r="H188" s="171">
        <v>421200</v>
      </c>
      <c r="I188" s="147">
        <f t="shared" si="37"/>
        <v>21060</v>
      </c>
      <c r="J188" s="339">
        <f t="shared" si="38"/>
        <v>442260</v>
      </c>
      <c r="K188" s="1017"/>
      <c r="L188" s="1011"/>
      <c r="M188" s="1011"/>
      <c r="N188" s="1030"/>
      <c r="O188" s="197"/>
      <c r="P188" s="655"/>
      <c r="Q188" s="728"/>
      <c r="R188" s="729"/>
    </row>
    <row r="189" spans="1:18" ht="13.5" customHeight="1">
      <c r="A189" s="10"/>
      <c r="B189" s="1058"/>
      <c r="C189" s="655"/>
      <c r="D189" s="655"/>
      <c r="E189" s="655"/>
      <c r="F189" s="635"/>
      <c r="G189" s="196">
        <v>127</v>
      </c>
      <c r="H189" s="171">
        <v>421800</v>
      </c>
      <c r="I189" s="147">
        <f t="shared" si="37"/>
        <v>21090</v>
      </c>
      <c r="J189" s="339">
        <f t="shared" si="38"/>
        <v>442890</v>
      </c>
      <c r="K189" s="1016">
        <v>60</v>
      </c>
      <c r="L189" s="1012">
        <v>441400</v>
      </c>
      <c r="M189" s="1012">
        <v>11500</v>
      </c>
      <c r="N189" s="961">
        <f t="shared" ref="N189" si="40">L189+M189</f>
        <v>452900</v>
      </c>
      <c r="O189" s="197"/>
      <c r="P189" s="655"/>
      <c r="Q189" s="439"/>
      <c r="R189" s="727"/>
    </row>
    <row r="190" spans="1:18" ht="13.5" customHeight="1">
      <c r="A190" s="10"/>
      <c r="B190" s="1058"/>
      <c r="C190" s="655"/>
      <c r="D190" s="655"/>
      <c r="E190" s="655"/>
      <c r="F190" s="635"/>
      <c r="G190" s="199">
        <v>128</v>
      </c>
      <c r="H190" s="172">
        <v>422500</v>
      </c>
      <c r="I190" s="156">
        <f t="shared" si="37"/>
        <v>21125</v>
      </c>
      <c r="J190" s="346">
        <f t="shared" si="38"/>
        <v>443625</v>
      </c>
      <c r="K190" s="1026"/>
      <c r="L190" s="1014"/>
      <c r="M190" s="1014"/>
      <c r="N190" s="1028"/>
      <c r="O190" s="200"/>
      <c r="P190" s="161"/>
      <c r="Q190" s="730"/>
      <c r="R190" s="731"/>
    </row>
    <row r="191" spans="1:18" ht="13.5" customHeight="1">
      <c r="A191" s="10"/>
      <c r="B191" s="1058"/>
      <c r="C191" s="655"/>
      <c r="D191" s="655"/>
      <c r="E191" s="655"/>
      <c r="F191" s="635"/>
      <c r="G191" s="198">
        <v>129</v>
      </c>
      <c r="H191" s="169">
        <v>423100</v>
      </c>
      <c r="I191" s="152">
        <f t="shared" si="37"/>
        <v>21155</v>
      </c>
      <c r="J191" s="632">
        <f t="shared" si="38"/>
        <v>444255</v>
      </c>
      <c r="K191" s="1033">
        <v>61</v>
      </c>
      <c r="L191" s="1009">
        <v>442100</v>
      </c>
      <c r="M191" s="1009">
        <v>11500</v>
      </c>
      <c r="N191" s="952">
        <f t="shared" si="39"/>
        <v>453600</v>
      </c>
      <c r="O191" s="1033">
        <v>1</v>
      </c>
      <c r="P191" s="1009">
        <v>457300</v>
      </c>
      <c r="Q191" s="1009">
        <v>4000</v>
      </c>
      <c r="R191" s="996">
        <f t="shared" ref="R191" si="41">P191+Q191</f>
        <v>461300</v>
      </c>
    </row>
    <row r="192" spans="1:18" ht="13.5" customHeight="1">
      <c r="A192" s="10"/>
      <c r="B192" s="1058"/>
      <c r="C192" s="655"/>
      <c r="D192" s="655"/>
      <c r="E192" s="655"/>
      <c r="F192" s="635"/>
      <c r="G192" s="196">
        <v>130</v>
      </c>
      <c r="H192" s="171">
        <v>423700</v>
      </c>
      <c r="I192" s="147">
        <f t="shared" si="37"/>
        <v>21185</v>
      </c>
      <c r="J192" s="339">
        <f t="shared" si="38"/>
        <v>444885</v>
      </c>
      <c r="K192" s="1019"/>
      <c r="L192" s="1010"/>
      <c r="M192" s="1010"/>
      <c r="N192" s="1027"/>
      <c r="O192" s="1019"/>
      <c r="P192" s="1010"/>
      <c r="Q192" s="1010"/>
      <c r="R192" s="1018"/>
    </row>
    <row r="193" spans="1:18" ht="13.5" customHeight="1">
      <c r="A193" s="10"/>
      <c r="B193" s="1058"/>
      <c r="C193" s="655"/>
      <c r="D193" s="655"/>
      <c r="E193" s="655"/>
      <c r="F193" s="635"/>
      <c r="G193" s="196">
        <v>131</v>
      </c>
      <c r="H193" s="171">
        <v>424200</v>
      </c>
      <c r="I193" s="147">
        <f t="shared" si="37"/>
        <v>21210</v>
      </c>
      <c r="J193" s="339">
        <f t="shared" si="38"/>
        <v>445410</v>
      </c>
      <c r="K193" s="1017"/>
      <c r="L193" s="1011"/>
      <c r="M193" s="1011"/>
      <c r="N193" s="1030"/>
      <c r="O193" s="1017"/>
      <c r="P193" s="1011"/>
      <c r="Q193" s="1011"/>
      <c r="R193" s="1015"/>
    </row>
    <row r="194" spans="1:18" ht="13.5" customHeight="1">
      <c r="A194" s="10"/>
      <c r="B194" s="1058"/>
      <c r="C194" s="655"/>
      <c r="D194" s="655"/>
      <c r="E194" s="655"/>
      <c r="F194" s="635"/>
      <c r="G194" s="199">
        <v>132</v>
      </c>
      <c r="H194" s="641">
        <v>424700</v>
      </c>
      <c r="I194" s="156">
        <f t="shared" ref="I194:I227" si="42">ROUNDDOWN(H194*0.05,0)</f>
        <v>21235</v>
      </c>
      <c r="J194" s="346">
        <f t="shared" si="38"/>
        <v>445935</v>
      </c>
      <c r="K194" s="1016">
        <v>62</v>
      </c>
      <c r="L194" s="1012">
        <v>442900</v>
      </c>
      <c r="M194" s="1012">
        <v>11500</v>
      </c>
      <c r="N194" s="961">
        <f t="shared" ref="N194:N257" si="43">L194+M194</f>
        <v>454400</v>
      </c>
      <c r="O194" s="1016">
        <v>2</v>
      </c>
      <c r="P194" s="1012">
        <v>458700</v>
      </c>
      <c r="Q194" s="1012">
        <v>4000</v>
      </c>
      <c r="R194" s="999">
        <f t="shared" ref="R194" si="44">P194+Q194</f>
        <v>462700</v>
      </c>
    </row>
    <row r="195" spans="1:18" ht="13.5" customHeight="1">
      <c r="A195" s="10"/>
      <c r="B195" s="1058"/>
      <c r="C195" s="655"/>
      <c r="D195" s="655"/>
      <c r="E195" s="655"/>
      <c r="F195" s="635"/>
      <c r="G195" s="198">
        <v>133</v>
      </c>
      <c r="H195" s="211">
        <v>425000</v>
      </c>
      <c r="I195" s="152">
        <f t="shared" si="42"/>
        <v>21250</v>
      </c>
      <c r="J195" s="632">
        <f t="shared" si="38"/>
        <v>446250</v>
      </c>
      <c r="K195" s="1019"/>
      <c r="L195" s="1010"/>
      <c r="M195" s="1010"/>
      <c r="N195" s="1027"/>
      <c r="O195" s="1019"/>
      <c r="P195" s="1010"/>
      <c r="Q195" s="1010"/>
      <c r="R195" s="1018"/>
    </row>
    <row r="196" spans="1:18" ht="13.5" customHeight="1">
      <c r="A196" s="10"/>
      <c r="B196" s="1058"/>
      <c r="C196" s="655"/>
      <c r="D196" s="655"/>
      <c r="E196" s="655"/>
      <c r="F196" s="635"/>
      <c r="G196" s="196">
        <v>134</v>
      </c>
      <c r="H196" s="171">
        <v>425300</v>
      </c>
      <c r="I196" s="147">
        <f t="shared" si="42"/>
        <v>21265</v>
      </c>
      <c r="J196" s="339">
        <f t="shared" ref="J196:J227" si="45">H196+I196</f>
        <v>446565</v>
      </c>
      <c r="K196" s="1019"/>
      <c r="L196" s="1010"/>
      <c r="M196" s="1010"/>
      <c r="N196" s="1027"/>
      <c r="O196" s="1019"/>
      <c r="P196" s="1010"/>
      <c r="Q196" s="1010"/>
      <c r="R196" s="1018"/>
    </row>
    <row r="197" spans="1:18" ht="13.5" customHeight="1">
      <c r="A197" s="10"/>
      <c r="B197" s="1058"/>
      <c r="C197" s="655"/>
      <c r="D197" s="655"/>
      <c r="E197" s="655"/>
      <c r="F197" s="635"/>
      <c r="G197" s="196">
        <v>135</v>
      </c>
      <c r="H197" s="171">
        <v>425500</v>
      </c>
      <c r="I197" s="147">
        <f t="shared" si="42"/>
        <v>21275</v>
      </c>
      <c r="J197" s="339">
        <f t="shared" si="45"/>
        <v>446775</v>
      </c>
      <c r="K197" s="1019"/>
      <c r="L197" s="1010"/>
      <c r="M197" s="1010"/>
      <c r="N197" s="1027"/>
      <c r="O197" s="1019"/>
      <c r="P197" s="1010"/>
      <c r="Q197" s="1010"/>
      <c r="R197" s="1018"/>
    </row>
    <row r="198" spans="1:18" ht="13.5" customHeight="1">
      <c r="A198" s="10"/>
      <c r="B198" s="1058"/>
      <c r="C198" s="655"/>
      <c r="D198" s="655"/>
      <c r="E198" s="655"/>
      <c r="F198" s="635"/>
      <c r="G198" s="199">
        <v>136</v>
      </c>
      <c r="H198" s="172">
        <v>425900</v>
      </c>
      <c r="I198" s="156">
        <f t="shared" si="42"/>
        <v>21295</v>
      </c>
      <c r="J198" s="346">
        <f t="shared" si="45"/>
        <v>447195</v>
      </c>
      <c r="K198" s="1019"/>
      <c r="L198" s="1010"/>
      <c r="M198" s="1010"/>
      <c r="N198" s="1027"/>
      <c r="O198" s="1019"/>
      <c r="P198" s="1010"/>
      <c r="Q198" s="1010"/>
      <c r="R198" s="1018"/>
    </row>
    <row r="199" spans="1:18" ht="13.5" customHeight="1">
      <c r="A199" s="10"/>
      <c r="B199" s="1058"/>
      <c r="C199" s="655"/>
      <c r="D199" s="655"/>
      <c r="E199" s="655"/>
      <c r="F199" s="635"/>
      <c r="G199" s="198">
        <v>137</v>
      </c>
      <c r="H199" s="169">
        <v>426200</v>
      </c>
      <c r="I199" s="152">
        <f t="shared" si="42"/>
        <v>21310</v>
      </c>
      <c r="J199" s="632">
        <f t="shared" si="45"/>
        <v>447510</v>
      </c>
      <c r="K199" s="1019"/>
      <c r="L199" s="1010"/>
      <c r="M199" s="1010"/>
      <c r="N199" s="1027"/>
      <c r="O199" s="1019"/>
      <c r="P199" s="1010"/>
      <c r="Q199" s="1010"/>
      <c r="R199" s="1018"/>
    </row>
    <row r="200" spans="1:18" ht="13.5" customHeight="1">
      <c r="A200" s="10"/>
      <c r="B200" s="1058"/>
      <c r="C200" s="655"/>
      <c r="D200" s="655"/>
      <c r="E200" s="655"/>
      <c r="F200" s="635"/>
      <c r="G200" s="196">
        <v>138</v>
      </c>
      <c r="H200" s="171">
        <v>426500</v>
      </c>
      <c r="I200" s="147">
        <f t="shared" si="42"/>
        <v>21325</v>
      </c>
      <c r="J200" s="339">
        <f t="shared" si="45"/>
        <v>447825</v>
      </c>
      <c r="K200" s="1019"/>
      <c r="L200" s="1010"/>
      <c r="M200" s="1010"/>
      <c r="N200" s="1027"/>
      <c r="O200" s="1019"/>
      <c r="P200" s="1010"/>
      <c r="Q200" s="1010"/>
      <c r="R200" s="1018"/>
    </row>
    <row r="201" spans="1:18" ht="13.5" customHeight="1">
      <c r="A201" s="10"/>
      <c r="B201" s="1058"/>
      <c r="C201" s="655"/>
      <c r="D201" s="655"/>
      <c r="E201" s="655"/>
      <c r="F201" s="635"/>
      <c r="G201" s="196">
        <v>139</v>
      </c>
      <c r="H201" s="171">
        <v>426800</v>
      </c>
      <c r="I201" s="147">
        <f t="shared" si="42"/>
        <v>21340</v>
      </c>
      <c r="J201" s="339">
        <f t="shared" si="45"/>
        <v>448140</v>
      </c>
      <c r="K201" s="1019"/>
      <c r="L201" s="1010"/>
      <c r="M201" s="1010"/>
      <c r="N201" s="1027"/>
      <c r="O201" s="1019"/>
      <c r="P201" s="1010"/>
      <c r="Q201" s="1010"/>
      <c r="R201" s="1018"/>
    </row>
    <row r="202" spans="1:18" ht="13.5" customHeight="1">
      <c r="A202" s="10"/>
      <c r="B202" s="1058"/>
      <c r="C202" s="655"/>
      <c r="D202" s="655"/>
      <c r="E202" s="655"/>
      <c r="F202" s="635"/>
      <c r="G202" s="199">
        <v>140</v>
      </c>
      <c r="H202" s="641">
        <v>427100</v>
      </c>
      <c r="I202" s="156">
        <f t="shared" si="42"/>
        <v>21355</v>
      </c>
      <c r="J202" s="346">
        <f t="shared" si="45"/>
        <v>448455</v>
      </c>
      <c r="K202" s="1017"/>
      <c r="L202" s="1011"/>
      <c r="M202" s="1011"/>
      <c r="N202" s="1030"/>
      <c r="O202" s="1017"/>
      <c r="P202" s="1011"/>
      <c r="Q202" s="1011"/>
      <c r="R202" s="1015"/>
    </row>
    <row r="203" spans="1:18" ht="13.5" customHeight="1">
      <c r="A203" s="10"/>
      <c r="B203" s="1058"/>
      <c r="C203" s="655"/>
      <c r="D203" s="655"/>
      <c r="E203" s="655"/>
      <c r="F203" s="635"/>
      <c r="G203" s="198">
        <v>141</v>
      </c>
      <c r="H203" s="211">
        <v>427400</v>
      </c>
      <c r="I203" s="152">
        <f t="shared" si="42"/>
        <v>21370</v>
      </c>
      <c r="J203" s="632">
        <f t="shared" si="45"/>
        <v>448770</v>
      </c>
      <c r="K203" s="1016">
        <v>63</v>
      </c>
      <c r="L203" s="1012">
        <v>443600</v>
      </c>
      <c r="M203" s="1012">
        <v>11500</v>
      </c>
      <c r="N203" s="961">
        <f t="shared" si="43"/>
        <v>455100</v>
      </c>
      <c r="O203" s="1016">
        <v>3</v>
      </c>
      <c r="P203" s="1012">
        <v>460000</v>
      </c>
      <c r="Q203" s="1012">
        <v>4000</v>
      </c>
      <c r="R203" s="999">
        <f t="shared" ref="R203" si="46">P203+Q203</f>
        <v>464000</v>
      </c>
    </row>
    <row r="204" spans="1:18" ht="13.5" customHeight="1">
      <c r="A204" s="10"/>
      <c r="B204" s="1058"/>
      <c r="C204" s="655"/>
      <c r="D204" s="655"/>
      <c r="E204" s="655"/>
      <c r="F204" s="635"/>
      <c r="G204" s="196">
        <v>142</v>
      </c>
      <c r="H204" s="171">
        <v>427700</v>
      </c>
      <c r="I204" s="147">
        <f t="shared" si="42"/>
        <v>21385</v>
      </c>
      <c r="J204" s="339">
        <f t="shared" si="45"/>
        <v>449085</v>
      </c>
      <c r="K204" s="1019"/>
      <c r="L204" s="1010"/>
      <c r="M204" s="1010"/>
      <c r="N204" s="1027"/>
      <c r="O204" s="1019"/>
      <c r="P204" s="1010"/>
      <c r="Q204" s="1010"/>
      <c r="R204" s="1018"/>
    </row>
    <row r="205" spans="1:18" ht="13.5" customHeight="1">
      <c r="A205" s="10"/>
      <c r="B205" s="1058"/>
      <c r="C205" s="655"/>
      <c r="D205" s="655"/>
      <c r="E205" s="655"/>
      <c r="F205" s="635"/>
      <c r="G205" s="196">
        <v>143</v>
      </c>
      <c r="H205" s="171">
        <v>428000</v>
      </c>
      <c r="I205" s="147">
        <f t="shared" si="42"/>
        <v>21400</v>
      </c>
      <c r="J205" s="339">
        <f t="shared" si="45"/>
        <v>449400</v>
      </c>
      <c r="K205" s="1019"/>
      <c r="L205" s="1010"/>
      <c r="M205" s="1010"/>
      <c r="N205" s="1027"/>
      <c r="O205" s="1019"/>
      <c r="P205" s="1010"/>
      <c r="Q205" s="1010"/>
      <c r="R205" s="1018"/>
    </row>
    <row r="206" spans="1:18" ht="13.5" customHeight="1">
      <c r="A206" s="10"/>
      <c r="B206" s="1058"/>
      <c r="C206" s="655"/>
      <c r="D206" s="655"/>
      <c r="E206" s="655"/>
      <c r="F206" s="635"/>
      <c r="G206" s="199">
        <v>144</v>
      </c>
      <c r="H206" s="172">
        <v>428300</v>
      </c>
      <c r="I206" s="156">
        <f t="shared" si="42"/>
        <v>21415</v>
      </c>
      <c r="J206" s="346">
        <f t="shared" si="45"/>
        <v>449715</v>
      </c>
      <c r="K206" s="1019"/>
      <c r="L206" s="1010"/>
      <c r="M206" s="1010"/>
      <c r="N206" s="1027"/>
      <c r="O206" s="1019"/>
      <c r="P206" s="1010"/>
      <c r="Q206" s="1010"/>
      <c r="R206" s="1018"/>
    </row>
    <row r="207" spans="1:18" ht="13.5" customHeight="1">
      <c r="A207" s="10"/>
      <c r="B207" s="1058"/>
      <c r="C207" s="655"/>
      <c r="D207" s="655"/>
      <c r="E207" s="655"/>
      <c r="F207" s="635"/>
      <c r="G207" s="198">
        <v>145</v>
      </c>
      <c r="H207" s="169">
        <v>428500</v>
      </c>
      <c r="I207" s="152">
        <f t="shared" si="42"/>
        <v>21425</v>
      </c>
      <c r="J207" s="632">
        <f t="shared" si="45"/>
        <v>449925</v>
      </c>
      <c r="K207" s="1019"/>
      <c r="L207" s="1010"/>
      <c r="M207" s="1010"/>
      <c r="N207" s="1027"/>
      <c r="O207" s="1019"/>
      <c r="P207" s="1010"/>
      <c r="Q207" s="1010"/>
      <c r="R207" s="1018"/>
    </row>
    <row r="208" spans="1:18" ht="13.5" customHeight="1">
      <c r="A208" s="10"/>
      <c r="B208" s="1058"/>
      <c r="C208" s="655"/>
      <c r="D208" s="655"/>
      <c r="E208" s="655"/>
      <c r="F208" s="635"/>
      <c r="G208" s="196">
        <v>146</v>
      </c>
      <c r="H208" s="171">
        <v>428800</v>
      </c>
      <c r="I208" s="147">
        <f t="shared" si="42"/>
        <v>21440</v>
      </c>
      <c r="J208" s="339">
        <f t="shared" si="45"/>
        <v>450240</v>
      </c>
      <c r="K208" s="1019"/>
      <c r="L208" s="1010"/>
      <c r="M208" s="1010"/>
      <c r="N208" s="1027"/>
      <c r="O208" s="1019"/>
      <c r="P208" s="1010"/>
      <c r="Q208" s="1010"/>
      <c r="R208" s="1018"/>
    </row>
    <row r="209" spans="1:18" ht="13.5" customHeight="1">
      <c r="A209" s="10"/>
      <c r="B209" s="1058"/>
      <c r="C209" s="655"/>
      <c r="D209" s="655"/>
      <c r="E209" s="655"/>
      <c r="F209" s="635"/>
      <c r="G209" s="196">
        <v>147</v>
      </c>
      <c r="H209" s="171">
        <v>429100</v>
      </c>
      <c r="I209" s="147">
        <f t="shared" si="42"/>
        <v>21455</v>
      </c>
      <c r="J209" s="339">
        <f t="shared" si="45"/>
        <v>450555</v>
      </c>
      <c r="K209" s="1019"/>
      <c r="L209" s="1010"/>
      <c r="M209" s="1010"/>
      <c r="N209" s="1027"/>
      <c r="O209" s="1019"/>
      <c r="P209" s="1010"/>
      <c r="Q209" s="1010"/>
      <c r="R209" s="1018"/>
    </row>
    <row r="210" spans="1:18" ht="13.5" customHeight="1">
      <c r="A210" s="10"/>
      <c r="B210" s="1058"/>
      <c r="C210" s="655"/>
      <c r="D210" s="655"/>
      <c r="E210" s="655"/>
      <c r="F210" s="635"/>
      <c r="G210" s="199">
        <v>148</v>
      </c>
      <c r="H210" s="641">
        <v>429300</v>
      </c>
      <c r="I210" s="156">
        <f t="shared" si="42"/>
        <v>21465</v>
      </c>
      <c r="J210" s="346">
        <f t="shared" si="45"/>
        <v>450765</v>
      </c>
      <c r="K210" s="1019"/>
      <c r="L210" s="1010"/>
      <c r="M210" s="1010"/>
      <c r="N210" s="1027"/>
      <c r="O210" s="1019"/>
      <c r="P210" s="1010"/>
      <c r="Q210" s="1010"/>
      <c r="R210" s="1018"/>
    </row>
    <row r="211" spans="1:18" ht="13.5" customHeight="1">
      <c r="A211" s="10"/>
      <c r="B211" s="1058"/>
      <c r="C211" s="655"/>
      <c r="D211" s="655"/>
      <c r="E211" s="655"/>
      <c r="F211" s="635"/>
      <c r="G211" s="198">
        <v>149</v>
      </c>
      <c r="H211" s="211">
        <v>429600</v>
      </c>
      <c r="I211" s="152">
        <f t="shared" si="42"/>
        <v>21480</v>
      </c>
      <c r="J211" s="632">
        <f t="shared" si="45"/>
        <v>451080</v>
      </c>
      <c r="K211" s="1019"/>
      <c r="L211" s="1010"/>
      <c r="M211" s="1010"/>
      <c r="N211" s="1027"/>
      <c r="O211" s="1019"/>
      <c r="P211" s="1010"/>
      <c r="Q211" s="1010"/>
      <c r="R211" s="1018"/>
    </row>
    <row r="212" spans="1:18" ht="13.5" customHeight="1">
      <c r="A212" s="10"/>
      <c r="B212" s="1058"/>
      <c r="C212" s="655"/>
      <c r="D212" s="655"/>
      <c r="E212" s="655"/>
      <c r="F212" s="635"/>
      <c r="G212" s="196">
        <v>150</v>
      </c>
      <c r="H212" s="171">
        <v>429900</v>
      </c>
      <c r="I212" s="147">
        <f t="shared" si="42"/>
        <v>21495</v>
      </c>
      <c r="J212" s="339">
        <f t="shared" si="45"/>
        <v>451395</v>
      </c>
      <c r="K212" s="1019"/>
      <c r="L212" s="1010"/>
      <c r="M212" s="1010"/>
      <c r="N212" s="1027"/>
      <c r="O212" s="1019"/>
      <c r="P212" s="1010"/>
      <c r="Q212" s="1010"/>
      <c r="R212" s="1018"/>
    </row>
    <row r="213" spans="1:18" ht="13.5" customHeight="1">
      <c r="A213" s="10"/>
      <c r="B213" s="1058"/>
      <c r="C213" s="655"/>
      <c r="D213" s="655"/>
      <c r="E213" s="655"/>
      <c r="F213" s="635"/>
      <c r="G213" s="196">
        <v>151</v>
      </c>
      <c r="H213" s="171">
        <v>430200</v>
      </c>
      <c r="I213" s="147">
        <f t="shared" si="42"/>
        <v>21510</v>
      </c>
      <c r="J213" s="339">
        <f t="shared" si="45"/>
        <v>451710</v>
      </c>
      <c r="K213" s="1019"/>
      <c r="L213" s="1010"/>
      <c r="M213" s="1010"/>
      <c r="N213" s="1027"/>
      <c r="O213" s="1019"/>
      <c r="P213" s="1010"/>
      <c r="Q213" s="1010"/>
      <c r="R213" s="1018"/>
    </row>
    <row r="214" spans="1:18" ht="13.5" customHeight="1">
      <c r="A214" s="10"/>
      <c r="B214" s="1058"/>
      <c r="C214" s="655"/>
      <c r="D214" s="655"/>
      <c r="E214" s="655"/>
      <c r="F214" s="635"/>
      <c r="G214" s="654">
        <v>152</v>
      </c>
      <c r="H214" s="172">
        <v>430400</v>
      </c>
      <c r="I214" s="156">
        <f t="shared" si="42"/>
        <v>21520</v>
      </c>
      <c r="J214" s="346">
        <f t="shared" si="45"/>
        <v>451920</v>
      </c>
      <c r="K214" s="1017"/>
      <c r="L214" s="1011"/>
      <c r="M214" s="1011"/>
      <c r="N214" s="1030"/>
      <c r="O214" s="1017"/>
      <c r="P214" s="1011"/>
      <c r="Q214" s="1011"/>
      <c r="R214" s="1015"/>
    </row>
    <row r="215" spans="1:18" ht="13.5" customHeight="1">
      <c r="A215" s="10"/>
      <c r="B215" s="1058"/>
      <c r="C215" s="655"/>
      <c r="D215" s="655"/>
      <c r="E215" s="655"/>
      <c r="F215" s="635"/>
      <c r="G215" s="198">
        <v>153</v>
      </c>
      <c r="H215" s="169">
        <v>430600</v>
      </c>
      <c r="I215" s="152">
        <f t="shared" si="42"/>
        <v>21530</v>
      </c>
      <c r="J215" s="632">
        <f t="shared" si="45"/>
        <v>452130</v>
      </c>
      <c r="K215" s="1016">
        <v>64</v>
      </c>
      <c r="L215" s="1012">
        <v>444100</v>
      </c>
      <c r="M215" s="1012">
        <v>11500</v>
      </c>
      <c r="N215" s="961">
        <f t="shared" si="43"/>
        <v>455600</v>
      </c>
      <c r="O215" s="1016">
        <v>4</v>
      </c>
      <c r="P215" s="1012">
        <v>461400</v>
      </c>
      <c r="Q215" s="1012">
        <v>4000</v>
      </c>
      <c r="R215" s="1085">
        <f t="shared" ref="R215" si="47">P215+Q215</f>
        <v>465400</v>
      </c>
    </row>
    <row r="216" spans="1:18" ht="13.5" customHeight="1">
      <c r="A216" s="10"/>
      <c r="B216" s="1058"/>
      <c r="C216" s="655"/>
      <c r="D216" s="655"/>
      <c r="E216" s="655"/>
      <c r="F216" s="635"/>
      <c r="G216" s="196">
        <v>154</v>
      </c>
      <c r="H216" s="171">
        <v>430900</v>
      </c>
      <c r="I216" s="147">
        <f t="shared" si="42"/>
        <v>21545</v>
      </c>
      <c r="J216" s="339">
        <f t="shared" si="45"/>
        <v>452445</v>
      </c>
      <c r="K216" s="1019"/>
      <c r="L216" s="1010"/>
      <c r="M216" s="1010"/>
      <c r="N216" s="1027"/>
      <c r="O216" s="1019"/>
      <c r="P216" s="1010"/>
      <c r="Q216" s="1029"/>
      <c r="R216" s="1086"/>
    </row>
    <row r="217" spans="1:18" ht="13.5" customHeight="1">
      <c r="A217" s="10"/>
      <c r="B217" s="1058"/>
      <c r="C217" s="655"/>
      <c r="D217" s="655"/>
      <c r="E217" s="655"/>
      <c r="F217" s="635"/>
      <c r="G217" s="196">
        <v>155</v>
      </c>
      <c r="H217" s="171">
        <v>431200</v>
      </c>
      <c r="I217" s="147">
        <f t="shared" si="42"/>
        <v>21560</v>
      </c>
      <c r="J217" s="339">
        <f t="shared" si="45"/>
        <v>452760</v>
      </c>
      <c r="K217" s="1019"/>
      <c r="L217" s="1010"/>
      <c r="M217" s="1010"/>
      <c r="N217" s="1027"/>
      <c r="O217" s="1019"/>
      <c r="P217" s="1010"/>
      <c r="Q217" s="1029"/>
      <c r="R217" s="1086"/>
    </row>
    <row r="218" spans="1:18" ht="13.5" customHeight="1">
      <c r="A218" s="10"/>
      <c r="B218" s="1058"/>
      <c r="C218" s="655"/>
      <c r="D218" s="655"/>
      <c r="E218" s="655"/>
      <c r="F218" s="635"/>
      <c r="G218" s="199">
        <v>156</v>
      </c>
      <c r="H218" s="641">
        <v>431400</v>
      </c>
      <c r="I218" s="156">
        <f t="shared" si="42"/>
        <v>21570</v>
      </c>
      <c r="J218" s="346">
        <f t="shared" si="45"/>
        <v>452970</v>
      </c>
      <c r="K218" s="1026"/>
      <c r="L218" s="1014"/>
      <c r="M218" s="1014"/>
      <c r="N218" s="1028"/>
      <c r="O218" s="1019"/>
      <c r="P218" s="1010"/>
      <c r="Q218" s="1029"/>
      <c r="R218" s="1086"/>
    </row>
    <row r="219" spans="1:18" ht="13.5" customHeight="1">
      <c r="A219" s="10"/>
      <c r="B219" s="1058"/>
      <c r="C219" s="655"/>
      <c r="D219" s="655"/>
      <c r="E219" s="655"/>
      <c r="F219" s="635"/>
      <c r="G219" s="193">
        <v>157</v>
      </c>
      <c r="H219" s="211">
        <v>431600</v>
      </c>
      <c r="I219" s="152">
        <f t="shared" si="42"/>
        <v>21580</v>
      </c>
      <c r="J219" s="632">
        <f t="shared" si="45"/>
        <v>453180</v>
      </c>
      <c r="K219" s="1033">
        <v>65</v>
      </c>
      <c r="L219" s="1009">
        <v>444400</v>
      </c>
      <c r="M219" s="1009">
        <v>11500</v>
      </c>
      <c r="N219" s="952">
        <f t="shared" si="43"/>
        <v>455900</v>
      </c>
      <c r="O219" s="1019"/>
      <c r="P219" s="1010"/>
      <c r="Q219" s="1029"/>
      <c r="R219" s="1086"/>
    </row>
    <row r="220" spans="1:18" ht="13.5" customHeight="1">
      <c r="A220" s="10"/>
      <c r="B220" s="1058"/>
      <c r="C220" s="655"/>
      <c r="D220" s="655"/>
      <c r="E220" s="655"/>
      <c r="F220" s="635"/>
      <c r="G220" s="196">
        <v>158</v>
      </c>
      <c r="H220" s="171">
        <v>431900</v>
      </c>
      <c r="I220" s="147">
        <f t="shared" si="42"/>
        <v>21595</v>
      </c>
      <c r="J220" s="339">
        <f t="shared" si="45"/>
        <v>453495</v>
      </c>
      <c r="K220" s="1019"/>
      <c r="L220" s="1010"/>
      <c r="M220" s="1010"/>
      <c r="N220" s="1027"/>
      <c r="O220" s="1019"/>
      <c r="P220" s="1010"/>
      <c r="Q220" s="1029"/>
      <c r="R220" s="1086"/>
    </row>
    <row r="221" spans="1:18" ht="13.5" customHeight="1">
      <c r="A221" s="10"/>
      <c r="B221" s="1058"/>
      <c r="C221" s="655"/>
      <c r="D221" s="655"/>
      <c r="E221" s="655"/>
      <c r="F221" s="635"/>
      <c r="G221" s="196">
        <v>159</v>
      </c>
      <c r="H221" s="171">
        <v>432000</v>
      </c>
      <c r="I221" s="147">
        <f t="shared" si="42"/>
        <v>21600</v>
      </c>
      <c r="J221" s="339">
        <f t="shared" si="45"/>
        <v>453600</v>
      </c>
      <c r="K221" s="1017"/>
      <c r="L221" s="1011"/>
      <c r="M221" s="1011"/>
      <c r="N221" s="1030"/>
      <c r="O221" s="1019"/>
      <c r="P221" s="1010"/>
      <c r="Q221" s="1029"/>
      <c r="R221" s="1086"/>
    </row>
    <row r="222" spans="1:18" ht="13.5" customHeight="1">
      <c r="A222" s="10"/>
      <c r="B222" s="1058"/>
      <c r="C222" s="655"/>
      <c r="D222" s="655"/>
      <c r="E222" s="655"/>
      <c r="F222" s="635"/>
      <c r="G222" s="199">
        <v>160</v>
      </c>
      <c r="H222" s="172">
        <v>432200</v>
      </c>
      <c r="I222" s="156">
        <f t="shared" si="42"/>
        <v>21610</v>
      </c>
      <c r="J222" s="346">
        <f t="shared" si="45"/>
        <v>453810</v>
      </c>
      <c r="K222" s="1016">
        <v>66</v>
      </c>
      <c r="L222" s="1012">
        <v>444700</v>
      </c>
      <c r="M222" s="1012">
        <v>11500</v>
      </c>
      <c r="N222" s="961">
        <f t="shared" si="43"/>
        <v>456200</v>
      </c>
      <c r="O222" s="1019"/>
      <c r="P222" s="1010"/>
      <c r="Q222" s="1029"/>
      <c r="R222" s="1086"/>
    </row>
    <row r="223" spans="1:18" ht="13.5" customHeight="1">
      <c r="A223" s="10"/>
      <c r="B223" s="1058"/>
      <c r="C223" s="655"/>
      <c r="D223" s="655"/>
      <c r="E223" s="655"/>
      <c r="F223" s="635"/>
      <c r="G223" s="198">
        <v>161</v>
      </c>
      <c r="H223" s="211">
        <v>432600</v>
      </c>
      <c r="I223" s="152">
        <f t="shared" si="42"/>
        <v>21630</v>
      </c>
      <c r="J223" s="632">
        <f t="shared" si="45"/>
        <v>454230</v>
      </c>
      <c r="K223" s="1019"/>
      <c r="L223" s="1010"/>
      <c r="M223" s="1010"/>
      <c r="N223" s="1027"/>
      <c r="O223" s="1019"/>
      <c r="P223" s="1010"/>
      <c r="Q223" s="1029"/>
      <c r="R223" s="1086"/>
    </row>
    <row r="224" spans="1:18" ht="13.5" customHeight="1">
      <c r="A224" s="10"/>
      <c r="B224" s="1058"/>
      <c r="C224" s="655"/>
      <c r="D224" s="655"/>
      <c r="E224" s="655"/>
      <c r="F224" s="635"/>
      <c r="G224" s="196">
        <v>162</v>
      </c>
      <c r="H224" s="171">
        <v>433200</v>
      </c>
      <c r="I224" s="147">
        <f t="shared" si="42"/>
        <v>21660</v>
      </c>
      <c r="J224" s="339">
        <f t="shared" si="45"/>
        <v>454860</v>
      </c>
      <c r="K224" s="1017"/>
      <c r="L224" s="1011"/>
      <c r="M224" s="1011"/>
      <c r="N224" s="1030"/>
      <c r="O224" s="1019"/>
      <c r="P224" s="1010"/>
      <c r="Q224" s="1029"/>
      <c r="R224" s="1086"/>
    </row>
    <row r="225" spans="1:18" ht="13.5" customHeight="1">
      <c r="A225" s="10"/>
      <c r="B225" s="1058"/>
      <c r="C225" s="655"/>
      <c r="D225" s="655"/>
      <c r="E225" s="655"/>
      <c r="F225" s="635"/>
      <c r="G225" s="196">
        <v>163</v>
      </c>
      <c r="H225" s="171">
        <v>433800</v>
      </c>
      <c r="I225" s="147">
        <f t="shared" si="42"/>
        <v>21690</v>
      </c>
      <c r="J225" s="339">
        <f t="shared" si="45"/>
        <v>455490</v>
      </c>
      <c r="K225" s="1016">
        <v>67</v>
      </c>
      <c r="L225" s="1012">
        <v>445200</v>
      </c>
      <c r="M225" s="1012">
        <v>11500</v>
      </c>
      <c r="N225" s="961">
        <f t="shared" si="43"/>
        <v>456700</v>
      </c>
      <c r="O225" s="1019"/>
      <c r="P225" s="1010"/>
      <c r="Q225" s="1029"/>
      <c r="R225" s="1086"/>
    </row>
    <row r="226" spans="1:18" ht="13.5" customHeight="1">
      <c r="A226" s="10"/>
      <c r="B226" s="1058"/>
      <c r="C226" s="655"/>
      <c r="D226" s="655"/>
      <c r="E226" s="655"/>
      <c r="F226" s="635"/>
      <c r="G226" s="199">
        <v>164</v>
      </c>
      <c r="H226" s="172">
        <v>434400</v>
      </c>
      <c r="I226" s="156">
        <f t="shared" si="42"/>
        <v>21720</v>
      </c>
      <c r="J226" s="346">
        <f t="shared" si="45"/>
        <v>456120</v>
      </c>
      <c r="K226" s="1019"/>
      <c r="L226" s="1010"/>
      <c r="M226" s="1010"/>
      <c r="N226" s="1027"/>
      <c r="O226" s="1019"/>
      <c r="P226" s="1010"/>
      <c r="Q226" s="1029"/>
      <c r="R226" s="1086"/>
    </row>
    <row r="227" spans="1:18" ht="13.5" customHeight="1">
      <c r="A227" s="10"/>
      <c r="B227" s="1058"/>
      <c r="C227" s="655"/>
      <c r="D227" s="655"/>
      <c r="E227" s="655"/>
      <c r="F227" s="635"/>
      <c r="G227" s="655">
        <v>165</v>
      </c>
      <c r="H227" s="215">
        <v>434800</v>
      </c>
      <c r="I227" s="152">
        <f t="shared" si="42"/>
        <v>21740</v>
      </c>
      <c r="J227" s="632">
        <f t="shared" si="45"/>
        <v>456540</v>
      </c>
      <c r="K227" s="1017"/>
      <c r="L227" s="1011"/>
      <c r="M227" s="1011"/>
      <c r="N227" s="1030"/>
      <c r="O227" s="1019"/>
      <c r="P227" s="1010"/>
      <c r="Q227" s="1029"/>
      <c r="R227" s="1086"/>
    </row>
    <row r="228" spans="1:18" ht="13.5" customHeight="1">
      <c r="A228" s="10"/>
      <c r="B228" s="1058"/>
      <c r="C228" s="655"/>
      <c r="D228" s="655"/>
      <c r="E228" s="655"/>
      <c r="F228" s="655"/>
      <c r="G228" s="656"/>
      <c r="H228" s="656"/>
      <c r="I228" s="656"/>
      <c r="J228" s="634"/>
      <c r="K228" s="147">
        <v>68</v>
      </c>
      <c r="L228" s="165">
        <v>445600</v>
      </c>
      <c r="M228" s="165">
        <v>11500</v>
      </c>
      <c r="N228" s="339">
        <f t="shared" si="43"/>
        <v>457100</v>
      </c>
      <c r="O228" s="1026"/>
      <c r="P228" s="1014"/>
      <c r="Q228" s="1084"/>
      <c r="R228" s="1087"/>
    </row>
    <row r="229" spans="1:18" ht="13.5" customHeight="1">
      <c r="A229" s="10"/>
      <c r="B229" s="1058"/>
      <c r="C229" s="655"/>
      <c r="D229" s="655"/>
      <c r="E229" s="655"/>
      <c r="F229" s="655"/>
      <c r="G229" s="655"/>
      <c r="H229" s="655"/>
      <c r="I229" s="655"/>
      <c r="J229" s="635"/>
      <c r="K229" s="650">
        <v>69</v>
      </c>
      <c r="L229" s="642">
        <v>445900</v>
      </c>
      <c r="M229" s="640">
        <v>11500</v>
      </c>
      <c r="N229" s="632">
        <f t="shared" si="43"/>
        <v>457400</v>
      </c>
      <c r="O229" s="1033">
        <v>5</v>
      </c>
      <c r="P229" s="1009">
        <v>462300</v>
      </c>
      <c r="Q229" s="1009">
        <v>4000</v>
      </c>
      <c r="R229" s="996">
        <f t="shared" ref="R229:R261" si="48">P229+Q229</f>
        <v>466300</v>
      </c>
    </row>
    <row r="230" spans="1:18" ht="13.5" customHeight="1">
      <c r="A230" s="10"/>
      <c r="B230" s="1058"/>
      <c r="C230" s="655"/>
      <c r="D230" s="655"/>
      <c r="E230" s="655"/>
      <c r="F230" s="655"/>
      <c r="G230" s="655"/>
      <c r="H230" s="655"/>
      <c r="I230" s="655"/>
      <c r="J230" s="635"/>
      <c r="K230" s="207">
        <v>70</v>
      </c>
      <c r="L230" s="171">
        <v>446300</v>
      </c>
      <c r="M230" s="165">
        <v>11500</v>
      </c>
      <c r="N230" s="339">
        <f t="shared" si="43"/>
        <v>457800</v>
      </c>
      <c r="O230" s="1019"/>
      <c r="P230" s="1010"/>
      <c r="Q230" s="1029"/>
      <c r="R230" s="997"/>
    </row>
    <row r="231" spans="1:18" ht="13.5" customHeight="1">
      <c r="A231" s="10"/>
      <c r="B231" s="1058"/>
      <c r="C231" s="655"/>
      <c r="D231" s="655"/>
      <c r="E231" s="655"/>
      <c r="F231" s="655"/>
      <c r="G231" s="655"/>
      <c r="H231" s="655"/>
      <c r="I231" s="655"/>
      <c r="J231" s="635"/>
      <c r="K231" s="278">
        <v>71</v>
      </c>
      <c r="L231" s="215">
        <v>446600</v>
      </c>
      <c r="M231" s="175">
        <v>11500</v>
      </c>
      <c r="N231" s="626">
        <f t="shared" si="43"/>
        <v>458100</v>
      </c>
      <c r="O231" s="1019"/>
      <c r="P231" s="1010"/>
      <c r="Q231" s="1029"/>
      <c r="R231" s="997"/>
    </row>
    <row r="232" spans="1:18" ht="13.5" customHeight="1">
      <c r="A232" s="10"/>
      <c r="B232" s="1058"/>
      <c r="C232" s="655"/>
      <c r="D232" s="655"/>
      <c r="E232" s="655"/>
      <c r="F232" s="655"/>
      <c r="G232" s="655"/>
      <c r="H232" s="655"/>
      <c r="I232" s="655"/>
      <c r="J232" s="635"/>
      <c r="K232" s="651">
        <v>72</v>
      </c>
      <c r="L232" s="641">
        <v>446900</v>
      </c>
      <c r="M232" s="644">
        <v>11500</v>
      </c>
      <c r="N232" s="630">
        <f t="shared" si="43"/>
        <v>458400</v>
      </c>
      <c r="O232" s="1019"/>
      <c r="P232" s="1010"/>
      <c r="Q232" s="1029"/>
      <c r="R232" s="997"/>
    </row>
    <row r="233" spans="1:18" ht="13.5" customHeight="1">
      <c r="A233" s="10"/>
      <c r="B233" s="1058"/>
      <c r="C233" s="655"/>
      <c r="D233" s="655"/>
      <c r="E233" s="655"/>
      <c r="F233" s="655"/>
      <c r="G233" s="655"/>
      <c r="H233" s="655"/>
      <c r="I233" s="655"/>
      <c r="J233" s="635"/>
      <c r="K233" s="205">
        <v>73</v>
      </c>
      <c r="L233" s="164">
        <v>447200</v>
      </c>
      <c r="M233" s="164">
        <v>11500</v>
      </c>
      <c r="N233" s="344">
        <f t="shared" si="43"/>
        <v>458700</v>
      </c>
      <c r="O233" s="1017"/>
      <c r="P233" s="1011"/>
      <c r="Q233" s="1088"/>
      <c r="R233" s="998"/>
    </row>
    <row r="234" spans="1:18" ht="13.5" customHeight="1">
      <c r="A234" s="10"/>
      <c r="B234" s="1056" t="s">
        <v>518</v>
      </c>
      <c r="C234" s="655"/>
      <c r="D234" s="655"/>
      <c r="E234" s="655"/>
      <c r="F234" s="655"/>
      <c r="G234" s="655"/>
      <c r="H234" s="655"/>
      <c r="I234" s="655"/>
      <c r="J234" s="635"/>
      <c r="K234" s="204">
        <v>74</v>
      </c>
      <c r="L234" s="644">
        <v>447500</v>
      </c>
      <c r="M234" s="165">
        <v>11500</v>
      </c>
      <c r="N234" s="630">
        <f t="shared" si="43"/>
        <v>459000</v>
      </c>
      <c r="O234" s="1016">
        <v>6</v>
      </c>
      <c r="P234" s="1012">
        <v>463600</v>
      </c>
      <c r="Q234" s="1012">
        <v>4000</v>
      </c>
      <c r="R234" s="999">
        <f t="shared" si="48"/>
        <v>467600</v>
      </c>
    </row>
    <row r="235" spans="1:18" ht="13.5" customHeight="1">
      <c r="A235" s="10"/>
      <c r="B235" s="1058"/>
      <c r="C235" s="655"/>
      <c r="D235" s="655"/>
      <c r="E235" s="655"/>
      <c r="F235" s="655"/>
      <c r="G235" s="655"/>
      <c r="H235" s="655"/>
      <c r="I235" s="655"/>
      <c r="J235" s="635"/>
      <c r="K235" s="202">
        <v>75</v>
      </c>
      <c r="L235" s="171">
        <v>447800</v>
      </c>
      <c r="M235" s="147">
        <v>11500</v>
      </c>
      <c r="N235" s="339">
        <f t="shared" si="43"/>
        <v>459300</v>
      </c>
      <c r="O235" s="1019"/>
      <c r="P235" s="1010"/>
      <c r="Q235" s="1029"/>
      <c r="R235" s="997"/>
    </row>
    <row r="236" spans="1:18" ht="13.5" customHeight="1">
      <c r="A236" s="10"/>
      <c r="B236" s="1058"/>
      <c r="C236" s="655"/>
      <c r="D236" s="655"/>
      <c r="E236" s="655"/>
      <c r="F236" s="655"/>
      <c r="G236" s="655"/>
      <c r="H236" s="655"/>
      <c r="I236" s="655"/>
      <c r="J236" s="635"/>
      <c r="K236" s="203">
        <v>76</v>
      </c>
      <c r="L236" s="172">
        <v>448100</v>
      </c>
      <c r="M236" s="156">
        <v>11500</v>
      </c>
      <c r="N236" s="346">
        <f t="shared" si="43"/>
        <v>459600</v>
      </c>
      <c r="O236" s="1019"/>
      <c r="P236" s="1010"/>
      <c r="Q236" s="1029"/>
      <c r="R236" s="997"/>
    </row>
    <row r="237" spans="1:18" ht="13.5" customHeight="1">
      <c r="A237" s="10"/>
      <c r="B237" s="1058"/>
      <c r="C237" s="655"/>
      <c r="D237" s="655"/>
      <c r="E237" s="655"/>
      <c r="F237" s="655"/>
      <c r="G237" s="655"/>
      <c r="H237" s="655"/>
      <c r="I237" s="655"/>
      <c r="J237" s="635"/>
      <c r="K237" s="650">
        <v>77</v>
      </c>
      <c r="L237" s="215">
        <v>448500</v>
      </c>
      <c r="M237" s="142">
        <v>11500</v>
      </c>
      <c r="N237" s="626">
        <f t="shared" si="43"/>
        <v>460000</v>
      </c>
      <c r="O237" s="1019"/>
      <c r="P237" s="1010"/>
      <c r="Q237" s="1029"/>
      <c r="R237" s="997"/>
    </row>
    <row r="238" spans="1:18" ht="13.5" customHeight="1">
      <c r="A238" s="10"/>
      <c r="B238" s="1058"/>
      <c r="C238" s="655"/>
      <c r="D238" s="655"/>
      <c r="E238" s="655"/>
      <c r="F238" s="655"/>
      <c r="G238" s="655"/>
      <c r="H238" s="655"/>
      <c r="I238" s="655"/>
      <c r="J238" s="635"/>
      <c r="K238" s="207">
        <v>78</v>
      </c>
      <c r="L238" s="171">
        <v>448900</v>
      </c>
      <c r="M238" s="147">
        <v>11500</v>
      </c>
      <c r="N238" s="339">
        <f t="shared" si="43"/>
        <v>460400</v>
      </c>
      <c r="O238" s="1017"/>
      <c r="P238" s="1011"/>
      <c r="Q238" s="1088"/>
      <c r="R238" s="998"/>
    </row>
    <row r="239" spans="1:18" ht="13.5" customHeight="1">
      <c r="A239" s="10"/>
      <c r="B239" s="1058"/>
      <c r="C239" s="655"/>
      <c r="D239" s="655"/>
      <c r="E239" s="655"/>
      <c r="F239" s="655"/>
      <c r="G239" s="655"/>
      <c r="H239" s="655"/>
      <c r="I239" s="655"/>
      <c r="J239" s="635"/>
      <c r="K239" s="149">
        <v>79</v>
      </c>
      <c r="L239" s="641">
        <v>449200</v>
      </c>
      <c r="M239" s="149">
        <v>11500</v>
      </c>
      <c r="N239" s="630">
        <f t="shared" si="43"/>
        <v>460700</v>
      </c>
      <c r="O239" s="1016">
        <v>7</v>
      </c>
      <c r="P239" s="1012">
        <v>464900</v>
      </c>
      <c r="Q239" s="1081">
        <v>4000</v>
      </c>
      <c r="R239" s="1083">
        <f t="shared" si="48"/>
        <v>468900</v>
      </c>
    </row>
    <row r="240" spans="1:18" ht="13.5" customHeight="1">
      <c r="A240" s="10"/>
      <c r="B240" s="1058"/>
      <c r="C240" s="655"/>
      <c r="D240" s="655"/>
      <c r="E240" s="625"/>
      <c r="F240" s="655"/>
      <c r="G240" s="655"/>
      <c r="H240" s="655"/>
      <c r="I240" s="655"/>
      <c r="J240" s="635"/>
      <c r="K240" s="156">
        <v>80</v>
      </c>
      <c r="L240" s="172">
        <v>449300</v>
      </c>
      <c r="M240" s="156">
        <v>11500</v>
      </c>
      <c r="N240" s="346">
        <f t="shared" si="43"/>
        <v>460800</v>
      </c>
      <c r="O240" s="1019"/>
      <c r="P240" s="1010"/>
      <c r="Q240" s="1081"/>
      <c r="R240" s="1083"/>
    </row>
    <row r="241" spans="1:18" ht="13.5" customHeight="1">
      <c r="A241" s="10"/>
      <c r="B241" s="1058"/>
      <c r="C241" s="655"/>
      <c r="D241" s="655"/>
      <c r="E241" s="625"/>
      <c r="F241" s="655"/>
      <c r="G241" s="655"/>
      <c r="H241" s="655"/>
      <c r="I241" s="655"/>
      <c r="J241" s="635"/>
      <c r="K241" s="142">
        <v>81</v>
      </c>
      <c r="L241" s="215">
        <v>449500</v>
      </c>
      <c r="M241" s="142">
        <v>11500</v>
      </c>
      <c r="N241" s="626">
        <f t="shared" si="43"/>
        <v>461000</v>
      </c>
      <c r="O241" s="1019"/>
      <c r="P241" s="1010"/>
      <c r="Q241" s="1081"/>
      <c r="R241" s="1083"/>
    </row>
    <row r="242" spans="1:18" ht="13.5" customHeight="1">
      <c r="A242" s="10"/>
      <c r="B242" s="1058"/>
      <c r="C242" s="655"/>
      <c r="D242" s="655"/>
      <c r="E242" s="625"/>
      <c r="F242" s="655"/>
      <c r="G242" s="655"/>
      <c r="H242" s="655"/>
      <c r="I242" s="655"/>
      <c r="J242" s="635"/>
      <c r="K242" s="149">
        <v>82</v>
      </c>
      <c r="L242" s="641">
        <v>450000</v>
      </c>
      <c r="M242" s="149">
        <v>11500</v>
      </c>
      <c r="N242" s="630">
        <f t="shared" si="43"/>
        <v>461500</v>
      </c>
      <c r="O242" s="1019"/>
      <c r="P242" s="1010"/>
      <c r="Q242" s="1081"/>
      <c r="R242" s="1083"/>
    </row>
    <row r="243" spans="1:18" ht="13.5" customHeight="1">
      <c r="A243" s="10"/>
      <c r="B243" s="1058"/>
      <c r="C243" s="655"/>
      <c r="D243" s="655"/>
      <c r="E243" s="625"/>
      <c r="F243" s="655"/>
      <c r="G243" s="655"/>
      <c r="H243" s="655"/>
      <c r="I243" s="655"/>
      <c r="J243" s="635"/>
      <c r="K243" s="149">
        <v>83</v>
      </c>
      <c r="L243" s="641">
        <v>450500</v>
      </c>
      <c r="M243" s="149">
        <v>11500</v>
      </c>
      <c r="N243" s="630">
        <f t="shared" si="43"/>
        <v>462000</v>
      </c>
      <c r="O243" s="1019"/>
      <c r="P243" s="1010"/>
      <c r="Q243" s="1081"/>
      <c r="R243" s="1083"/>
    </row>
    <row r="244" spans="1:18" ht="13.5" customHeight="1">
      <c r="A244" s="10"/>
      <c r="B244" s="1058"/>
      <c r="C244" s="655"/>
      <c r="D244" s="655"/>
      <c r="E244" s="625"/>
      <c r="F244" s="655"/>
      <c r="G244" s="655"/>
      <c r="H244" s="655"/>
      <c r="I244" s="655"/>
      <c r="J244" s="635"/>
      <c r="K244" s="156">
        <v>84</v>
      </c>
      <c r="L244" s="172">
        <v>451000</v>
      </c>
      <c r="M244" s="156">
        <v>11500</v>
      </c>
      <c r="N244" s="346">
        <f t="shared" si="43"/>
        <v>462500</v>
      </c>
      <c r="O244" s="1017"/>
      <c r="P244" s="1011"/>
      <c r="Q244" s="1081"/>
      <c r="R244" s="1083"/>
    </row>
    <row r="245" spans="1:18" ht="13.5" customHeight="1">
      <c r="A245" s="10"/>
      <c r="B245" s="1058"/>
      <c r="C245" s="655"/>
      <c r="D245" s="655"/>
      <c r="E245" s="655"/>
      <c r="F245" s="655"/>
      <c r="G245" s="655"/>
      <c r="H245" s="655"/>
      <c r="I245" s="655"/>
      <c r="J245" s="635"/>
      <c r="K245" s="279">
        <v>85</v>
      </c>
      <c r="L245" s="169">
        <v>451300</v>
      </c>
      <c r="M245" s="679">
        <v>11500</v>
      </c>
      <c r="N245" s="632">
        <f t="shared" si="43"/>
        <v>462800</v>
      </c>
      <c r="O245" s="1016">
        <v>8</v>
      </c>
      <c r="P245" s="1012">
        <v>466200</v>
      </c>
      <c r="Q245" s="1081">
        <v>4000</v>
      </c>
      <c r="R245" s="1083">
        <f t="shared" si="48"/>
        <v>470200</v>
      </c>
    </row>
    <row r="246" spans="1:18" ht="13.5" customHeight="1">
      <c r="A246" s="10"/>
      <c r="B246" s="1058"/>
      <c r="C246" s="655"/>
      <c r="D246" s="655"/>
      <c r="E246" s="655"/>
      <c r="F246" s="655"/>
      <c r="G246" s="655"/>
      <c r="H246" s="655"/>
      <c r="I246" s="655"/>
      <c r="J246" s="635"/>
      <c r="K246" s="147">
        <v>86</v>
      </c>
      <c r="L246" s="171">
        <v>451800</v>
      </c>
      <c r="M246" s="147">
        <v>11500</v>
      </c>
      <c r="N246" s="339">
        <f t="shared" si="43"/>
        <v>463300</v>
      </c>
      <c r="O246" s="1019"/>
      <c r="P246" s="1010"/>
      <c r="Q246" s="1081"/>
      <c r="R246" s="1083"/>
    </row>
    <row r="247" spans="1:18" ht="13.5" customHeight="1">
      <c r="A247" s="10"/>
      <c r="B247" s="1058"/>
      <c r="C247" s="655"/>
      <c r="D247" s="655"/>
      <c r="E247" s="655"/>
      <c r="F247" s="655"/>
      <c r="G247" s="655"/>
      <c r="H247" s="655"/>
      <c r="I247" s="655"/>
      <c r="J247" s="635"/>
      <c r="K247" s="147">
        <v>87</v>
      </c>
      <c r="L247" s="171">
        <v>452300</v>
      </c>
      <c r="M247" s="147">
        <v>11500</v>
      </c>
      <c r="N247" s="339">
        <f t="shared" si="43"/>
        <v>463800</v>
      </c>
      <c r="O247" s="1019"/>
      <c r="P247" s="1010"/>
      <c r="Q247" s="1081"/>
      <c r="R247" s="1083"/>
    </row>
    <row r="248" spans="1:18" ht="13.5" customHeight="1">
      <c r="A248" s="10"/>
      <c r="B248" s="1058"/>
      <c r="C248" s="655"/>
      <c r="D248" s="655"/>
      <c r="E248" s="655"/>
      <c r="F248" s="655"/>
      <c r="G248" s="655"/>
      <c r="H248" s="655"/>
      <c r="I248" s="655"/>
      <c r="J248" s="635"/>
      <c r="K248" s="654">
        <v>88</v>
      </c>
      <c r="L248" s="641">
        <v>452800</v>
      </c>
      <c r="M248" s="149">
        <v>11500</v>
      </c>
      <c r="N248" s="346">
        <f t="shared" si="43"/>
        <v>464300</v>
      </c>
      <c r="O248" s="1026"/>
      <c r="P248" s="1014"/>
      <c r="Q248" s="1089"/>
      <c r="R248" s="1090"/>
    </row>
    <row r="249" spans="1:18" ht="13.5" customHeight="1">
      <c r="A249" s="10"/>
      <c r="B249" s="1058"/>
      <c r="C249" s="655"/>
      <c r="D249" s="655"/>
      <c r="E249" s="655"/>
      <c r="F249" s="655"/>
      <c r="G249" s="655"/>
      <c r="H249" s="655"/>
      <c r="I249" s="655"/>
      <c r="J249" s="635"/>
      <c r="K249" s="198">
        <v>89</v>
      </c>
      <c r="L249" s="211">
        <v>453000</v>
      </c>
      <c r="M249" s="279">
        <v>11500</v>
      </c>
      <c r="N249" s="632">
        <f t="shared" si="43"/>
        <v>464500</v>
      </c>
      <c r="O249" s="1033">
        <v>9</v>
      </c>
      <c r="P249" s="1009">
        <v>467400</v>
      </c>
      <c r="Q249" s="1080">
        <v>4000</v>
      </c>
      <c r="R249" s="1082">
        <f t="shared" si="48"/>
        <v>471400</v>
      </c>
    </row>
    <row r="250" spans="1:18" ht="13.5" customHeight="1">
      <c r="A250" s="10"/>
      <c r="B250" s="1058"/>
      <c r="C250" s="655"/>
      <c r="D250" s="655"/>
      <c r="E250" s="655"/>
      <c r="F250" s="655"/>
      <c r="G250" s="655"/>
      <c r="H250" s="655"/>
      <c r="I250" s="655"/>
      <c r="J250" s="635"/>
      <c r="K250" s="196">
        <v>90</v>
      </c>
      <c r="L250" s="171">
        <v>453500</v>
      </c>
      <c r="M250" s="147">
        <v>11500</v>
      </c>
      <c r="N250" s="339">
        <f t="shared" si="43"/>
        <v>465000</v>
      </c>
      <c r="O250" s="1019"/>
      <c r="P250" s="1010"/>
      <c r="Q250" s="1081"/>
      <c r="R250" s="1083"/>
    </row>
    <row r="251" spans="1:18" ht="13.5" customHeight="1">
      <c r="A251" s="10"/>
      <c r="B251" s="1058"/>
      <c r="C251" s="655"/>
      <c r="D251" s="655"/>
      <c r="E251" s="655"/>
      <c r="F251" s="655"/>
      <c r="G251" s="655"/>
      <c r="H251" s="655"/>
      <c r="I251" s="655"/>
      <c r="J251" s="635"/>
      <c r="K251" s="196">
        <v>91</v>
      </c>
      <c r="L251" s="171">
        <v>454000</v>
      </c>
      <c r="M251" s="147">
        <v>11500</v>
      </c>
      <c r="N251" s="339">
        <f t="shared" si="43"/>
        <v>465500</v>
      </c>
      <c r="O251" s="1019"/>
      <c r="P251" s="1010"/>
      <c r="Q251" s="1081"/>
      <c r="R251" s="1083"/>
    </row>
    <row r="252" spans="1:18" ht="13.5" customHeight="1">
      <c r="A252" s="10"/>
      <c r="B252" s="1058"/>
      <c r="C252" s="655"/>
      <c r="D252" s="655"/>
      <c r="E252" s="655"/>
      <c r="F252" s="655"/>
      <c r="G252" s="655"/>
      <c r="H252" s="655"/>
      <c r="I252" s="655"/>
      <c r="J252" s="635"/>
      <c r="K252" s="199">
        <v>92</v>
      </c>
      <c r="L252" s="172">
        <v>454400</v>
      </c>
      <c r="M252" s="156">
        <v>11500</v>
      </c>
      <c r="N252" s="346">
        <f t="shared" si="43"/>
        <v>465900</v>
      </c>
      <c r="O252" s="1017"/>
      <c r="P252" s="1011"/>
      <c r="Q252" s="1081"/>
      <c r="R252" s="1083"/>
    </row>
    <row r="253" spans="1:18" ht="13.5" customHeight="1">
      <c r="A253" s="10"/>
      <c r="B253" s="1058"/>
      <c r="C253" s="655"/>
      <c r="D253" s="625"/>
      <c r="E253" s="655"/>
      <c r="F253" s="655"/>
      <c r="G253" s="655"/>
      <c r="H253" s="655"/>
      <c r="I253" s="655"/>
      <c r="J253" s="635"/>
      <c r="K253" s="193">
        <v>93</v>
      </c>
      <c r="L253" s="169">
        <v>454700</v>
      </c>
      <c r="M253" s="679">
        <v>11500</v>
      </c>
      <c r="N253" s="660">
        <f t="shared" si="43"/>
        <v>466200</v>
      </c>
      <c r="O253" s="1016">
        <v>10</v>
      </c>
      <c r="P253" s="1012">
        <v>468700</v>
      </c>
      <c r="Q253" s="1081">
        <v>4000</v>
      </c>
      <c r="R253" s="1083">
        <f t="shared" si="48"/>
        <v>472700</v>
      </c>
    </row>
    <row r="254" spans="1:18" ht="13.5" customHeight="1">
      <c r="A254" s="10"/>
      <c r="B254" s="1058"/>
      <c r="C254" s="655"/>
      <c r="D254" s="625"/>
      <c r="E254" s="655"/>
      <c r="F254" s="655"/>
      <c r="G254" s="655"/>
      <c r="H254" s="655"/>
      <c r="I254" s="655"/>
      <c r="J254" s="635"/>
      <c r="K254" s="196">
        <v>94</v>
      </c>
      <c r="L254" s="171">
        <v>455200</v>
      </c>
      <c r="M254" s="147">
        <v>11500</v>
      </c>
      <c r="N254" s="372">
        <f t="shared" si="43"/>
        <v>466700</v>
      </c>
      <c r="O254" s="1019"/>
      <c r="P254" s="1010"/>
      <c r="Q254" s="1081"/>
      <c r="R254" s="1083"/>
    </row>
    <row r="255" spans="1:18" ht="13.5" customHeight="1">
      <c r="A255" s="10"/>
      <c r="B255" s="1058"/>
      <c r="C255" s="655"/>
      <c r="D255" s="625"/>
      <c r="E255" s="655"/>
      <c r="F255" s="655"/>
      <c r="G255" s="655"/>
      <c r="H255" s="655"/>
      <c r="I255" s="655"/>
      <c r="J255" s="635"/>
      <c r="K255" s="196">
        <v>95</v>
      </c>
      <c r="L255" s="171">
        <v>455700</v>
      </c>
      <c r="M255" s="147">
        <v>11500</v>
      </c>
      <c r="N255" s="372">
        <f t="shared" si="43"/>
        <v>467200</v>
      </c>
      <c r="O255" s="1019"/>
      <c r="P255" s="1010"/>
      <c r="Q255" s="1081"/>
      <c r="R255" s="1083"/>
    </row>
    <row r="256" spans="1:18" ht="13.5" customHeight="1">
      <c r="A256" s="10"/>
      <c r="B256" s="1058"/>
      <c r="C256" s="655"/>
      <c r="D256" s="625"/>
      <c r="E256" s="655"/>
      <c r="F256" s="655"/>
      <c r="G256" s="655"/>
      <c r="H256" s="655"/>
      <c r="I256" s="655"/>
      <c r="J256" s="635"/>
      <c r="K256" s="654">
        <v>96</v>
      </c>
      <c r="L256" s="641">
        <v>456200</v>
      </c>
      <c r="M256" s="149">
        <v>11500</v>
      </c>
      <c r="N256" s="375">
        <f t="shared" si="43"/>
        <v>467700</v>
      </c>
      <c r="O256" s="1017"/>
      <c r="P256" s="1011"/>
      <c r="Q256" s="1081"/>
      <c r="R256" s="1083"/>
    </row>
    <row r="257" spans="1:18" ht="13.5" customHeight="1">
      <c r="A257" s="10"/>
      <c r="B257" s="1058"/>
      <c r="C257" s="655"/>
      <c r="D257" s="625"/>
      <c r="E257" s="655"/>
      <c r="F257" s="655"/>
      <c r="G257" s="655"/>
      <c r="H257" s="655"/>
      <c r="I257" s="655"/>
      <c r="J257" s="635"/>
      <c r="K257" s="198">
        <v>97</v>
      </c>
      <c r="L257" s="211">
        <v>456400</v>
      </c>
      <c r="M257" s="279">
        <v>11500</v>
      </c>
      <c r="N257" s="660">
        <f t="shared" si="43"/>
        <v>467900</v>
      </c>
      <c r="O257" s="1016">
        <v>11</v>
      </c>
      <c r="P257" s="1012">
        <v>470000</v>
      </c>
      <c r="Q257" s="1081">
        <v>4000</v>
      </c>
      <c r="R257" s="1083">
        <f t="shared" si="48"/>
        <v>474000</v>
      </c>
    </row>
    <row r="258" spans="1:18" ht="13.5" customHeight="1">
      <c r="A258" s="10"/>
      <c r="B258" s="1058"/>
      <c r="C258" s="655"/>
      <c r="D258" s="655"/>
      <c r="E258" s="655"/>
      <c r="F258" s="655"/>
      <c r="G258" s="655"/>
      <c r="H258" s="655"/>
      <c r="I258" s="655"/>
      <c r="J258" s="635"/>
      <c r="K258" s="196">
        <v>98</v>
      </c>
      <c r="L258" s="171">
        <v>456800</v>
      </c>
      <c r="M258" s="147">
        <v>11500</v>
      </c>
      <c r="N258" s="372">
        <f t="shared" ref="N258:N261" si="49">L258+M258</f>
        <v>468300</v>
      </c>
      <c r="O258" s="1019"/>
      <c r="P258" s="1010"/>
      <c r="Q258" s="1081"/>
      <c r="R258" s="1083"/>
    </row>
    <row r="259" spans="1:18" ht="13.5" customHeight="1">
      <c r="A259" s="10"/>
      <c r="B259" s="1058"/>
      <c r="C259" s="655"/>
      <c r="D259" s="655"/>
      <c r="E259" s="655"/>
      <c r="F259" s="655"/>
      <c r="G259" s="655"/>
      <c r="H259" s="655"/>
      <c r="I259" s="655"/>
      <c r="J259" s="635"/>
      <c r="K259" s="196">
        <v>99</v>
      </c>
      <c r="L259" s="171">
        <v>457300</v>
      </c>
      <c r="M259" s="147">
        <v>11500</v>
      </c>
      <c r="N259" s="372">
        <f t="shared" si="49"/>
        <v>468800</v>
      </c>
      <c r="O259" s="1019"/>
      <c r="P259" s="1010"/>
      <c r="Q259" s="1081"/>
      <c r="R259" s="1083"/>
    </row>
    <row r="260" spans="1:18" ht="13.5" customHeight="1">
      <c r="A260" s="10"/>
      <c r="B260" s="1058"/>
      <c r="C260" s="655"/>
      <c r="D260" s="655"/>
      <c r="E260" s="655"/>
      <c r="F260" s="655"/>
      <c r="G260" s="655"/>
      <c r="H260" s="655"/>
      <c r="I260" s="655"/>
      <c r="J260" s="635"/>
      <c r="K260" s="199">
        <v>100</v>
      </c>
      <c r="L260" s="172">
        <v>457800</v>
      </c>
      <c r="M260" s="732">
        <v>11500</v>
      </c>
      <c r="N260" s="375">
        <f t="shared" si="49"/>
        <v>469300</v>
      </c>
      <c r="O260" s="1017"/>
      <c r="P260" s="1011"/>
      <c r="Q260" s="1081"/>
      <c r="R260" s="1083"/>
    </row>
    <row r="261" spans="1:18" ht="13.5" customHeight="1">
      <c r="A261" s="10"/>
      <c r="B261" s="1058"/>
      <c r="C261" s="655"/>
      <c r="D261" s="655"/>
      <c r="E261" s="655"/>
      <c r="F261" s="655"/>
      <c r="G261" s="655"/>
      <c r="H261" s="655"/>
      <c r="I261" s="655"/>
      <c r="J261" s="635"/>
      <c r="K261" s="655">
        <v>101</v>
      </c>
      <c r="L261" s="215">
        <v>458100</v>
      </c>
      <c r="M261" s="142">
        <v>11500</v>
      </c>
      <c r="N261" s="662">
        <f t="shared" si="49"/>
        <v>469600</v>
      </c>
      <c r="O261" s="651">
        <v>12</v>
      </c>
      <c r="P261" s="644">
        <v>471300</v>
      </c>
      <c r="Q261" s="644">
        <v>4000</v>
      </c>
      <c r="R261" s="627">
        <f t="shared" si="48"/>
        <v>475300</v>
      </c>
    </row>
    <row r="262" spans="1:18" ht="13.5" customHeight="1">
      <c r="A262" s="10"/>
      <c r="B262" s="1058"/>
      <c r="C262" s="655"/>
      <c r="D262" s="655"/>
      <c r="E262" s="655"/>
      <c r="F262" s="655"/>
      <c r="G262" s="655"/>
      <c r="H262" s="655"/>
      <c r="I262" s="655"/>
      <c r="J262" s="655"/>
      <c r="K262" s="656"/>
      <c r="L262" s="656"/>
      <c r="M262" s="656"/>
      <c r="N262" s="634"/>
      <c r="O262" s="656">
        <v>13</v>
      </c>
      <c r="P262" s="640">
        <v>472500</v>
      </c>
      <c r="Q262" s="640">
        <v>4000</v>
      </c>
      <c r="R262" s="633">
        <f t="shared" ref="R262:R294" si="50">P262+Q262</f>
        <v>476500</v>
      </c>
    </row>
    <row r="263" spans="1:18" ht="13.5" customHeight="1">
      <c r="A263" s="10"/>
      <c r="B263" s="1058"/>
      <c r="C263" s="655"/>
      <c r="D263" s="655"/>
      <c r="E263" s="655"/>
      <c r="F263" s="655"/>
      <c r="G263" s="655"/>
      <c r="H263" s="655"/>
      <c r="I263" s="655"/>
      <c r="J263" s="655"/>
      <c r="K263" s="655"/>
      <c r="L263" s="655"/>
      <c r="M263" s="655"/>
      <c r="N263" s="635"/>
      <c r="O263" s="654">
        <v>14</v>
      </c>
      <c r="P263" s="644">
        <v>473300</v>
      </c>
      <c r="Q263" s="644">
        <v>4000</v>
      </c>
      <c r="R263" s="404">
        <f t="shared" si="50"/>
        <v>477300</v>
      </c>
    </row>
    <row r="264" spans="1:18" ht="13.5" customHeight="1">
      <c r="A264" s="10"/>
      <c r="B264" s="1058"/>
      <c r="C264" s="655"/>
      <c r="D264" s="655"/>
      <c r="E264" s="655"/>
      <c r="F264" s="655"/>
      <c r="G264" s="655"/>
      <c r="H264" s="655"/>
      <c r="I264" s="655"/>
      <c r="J264" s="655"/>
      <c r="K264" s="655"/>
      <c r="L264" s="655"/>
      <c r="M264" s="655"/>
      <c r="N264" s="635"/>
      <c r="O264" s="654">
        <v>15</v>
      </c>
      <c r="P264" s="644">
        <v>473700</v>
      </c>
      <c r="Q264" s="644">
        <v>4000</v>
      </c>
      <c r="R264" s="404">
        <f t="shared" si="50"/>
        <v>477700</v>
      </c>
    </row>
    <row r="265" spans="1:18" ht="13.5" customHeight="1">
      <c r="A265" s="10"/>
      <c r="B265" s="1058"/>
      <c r="C265" s="655"/>
      <c r="D265" s="655"/>
      <c r="E265" s="655"/>
      <c r="F265" s="655"/>
      <c r="G265" s="655"/>
      <c r="H265" s="655"/>
      <c r="I265" s="655"/>
      <c r="J265" s="655"/>
      <c r="K265" s="655"/>
      <c r="L265" s="655"/>
      <c r="M265" s="655"/>
      <c r="N265" s="635"/>
      <c r="O265" s="654">
        <v>16</v>
      </c>
      <c r="P265" s="644">
        <v>474700</v>
      </c>
      <c r="Q265" s="644">
        <v>4000</v>
      </c>
      <c r="R265" s="711">
        <f t="shared" si="50"/>
        <v>478700</v>
      </c>
    </row>
    <row r="266" spans="1:18" ht="13.5" customHeight="1">
      <c r="A266" s="10"/>
      <c r="B266" s="1058"/>
      <c r="C266" s="655"/>
      <c r="D266" s="655"/>
      <c r="E266" s="655"/>
      <c r="F266" s="655"/>
      <c r="G266" s="655"/>
      <c r="H266" s="655"/>
      <c r="I266" s="655"/>
      <c r="J266" s="655"/>
      <c r="K266" s="655"/>
      <c r="L266" s="655"/>
      <c r="M266" s="655"/>
      <c r="N266" s="635"/>
      <c r="O266" s="152">
        <v>17</v>
      </c>
      <c r="P266" s="642">
        <v>475700</v>
      </c>
      <c r="Q266" s="642">
        <v>4000</v>
      </c>
      <c r="R266" s="633">
        <f t="shared" si="50"/>
        <v>479700</v>
      </c>
    </row>
    <row r="267" spans="1:18" ht="13.5" customHeight="1">
      <c r="A267" s="10"/>
      <c r="B267" s="1058"/>
      <c r="C267" s="655"/>
      <c r="D267" s="655"/>
      <c r="E267" s="655"/>
      <c r="F267" s="655"/>
      <c r="G267" s="655"/>
      <c r="H267" s="655"/>
      <c r="I267" s="655"/>
      <c r="J267" s="655"/>
      <c r="K267" s="655"/>
      <c r="L267" s="655"/>
      <c r="M267" s="655"/>
      <c r="N267" s="635"/>
      <c r="O267" s="147">
        <v>18</v>
      </c>
      <c r="P267" s="171">
        <v>476300</v>
      </c>
      <c r="Q267" s="171">
        <v>4000</v>
      </c>
      <c r="R267" s="404">
        <f t="shared" si="50"/>
        <v>480300</v>
      </c>
    </row>
    <row r="268" spans="1:18" ht="13.5" customHeight="1">
      <c r="A268" s="10"/>
      <c r="B268" s="1058"/>
      <c r="C268" s="655"/>
      <c r="D268" s="655"/>
      <c r="E268" s="655"/>
      <c r="F268" s="655"/>
      <c r="G268" s="655"/>
      <c r="H268" s="655"/>
      <c r="I268" s="655"/>
      <c r="J268" s="655"/>
      <c r="K268" s="655"/>
      <c r="L268" s="655"/>
      <c r="M268" s="655"/>
      <c r="N268" s="635"/>
      <c r="O268" s="142">
        <v>19</v>
      </c>
      <c r="P268" s="215">
        <v>477000</v>
      </c>
      <c r="Q268" s="215">
        <v>4000</v>
      </c>
      <c r="R268" s="404">
        <f t="shared" si="50"/>
        <v>481000</v>
      </c>
    </row>
    <row r="269" spans="1:18" ht="13.5" customHeight="1">
      <c r="A269" s="10"/>
      <c r="B269" s="1058"/>
      <c r="C269" s="655"/>
      <c r="D269" s="655"/>
      <c r="E269" s="655"/>
      <c r="F269" s="655"/>
      <c r="G269" s="655"/>
      <c r="H269" s="655"/>
      <c r="I269" s="655"/>
      <c r="J269" s="655"/>
      <c r="K269" s="655"/>
      <c r="L269" s="655"/>
      <c r="M269" s="655"/>
      <c r="N269" s="635"/>
      <c r="O269" s="149">
        <v>20</v>
      </c>
      <c r="P269" s="641">
        <v>477600</v>
      </c>
      <c r="Q269" s="641">
        <v>4000</v>
      </c>
      <c r="R269" s="711">
        <f t="shared" si="50"/>
        <v>481600</v>
      </c>
    </row>
    <row r="270" spans="1:18" ht="13.5" customHeight="1">
      <c r="A270" s="10"/>
      <c r="B270" s="1058"/>
      <c r="C270" s="655"/>
      <c r="D270" s="655"/>
      <c r="E270" s="655"/>
      <c r="F270" s="655"/>
      <c r="G270" s="655"/>
      <c r="H270" s="655"/>
      <c r="I270" s="655"/>
      <c r="J270" s="655"/>
      <c r="K270" s="655"/>
      <c r="L270" s="655"/>
      <c r="M270" s="655"/>
      <c r="N270" s="635"/>
      <c r="O270" s="279">
        <v>21</v>
      </c>
      <c r="P270" s="211">
        <v>478400</v>
      </c>
      <c r="Q270" s="211">
        <v>4000</v>
      </c>
      <c r="R270" s="633">
        <f t="shared" si="50"/>
        <v>482400</v>
      </c>
    </row>
    <row r="271" spans="1:18" ht="13.5" customHeight="1">
      <c r="A271" s="10"/>
      <c r="B271" s="1058"/>
      <c r="C271" s="655"/>
      <c r="D271" s="655"/>
      <c r="E271" s="655"/>
      <c r="F271" s="655"/>
      <c r="G271" s="655"/>
      <c r="H271" s="655"/>
      <c r="I271" s="655"/>
      <c r="J271" s="655"/>
      <c r="K271" s="655"/>
      <c r="L271" s="655"/>
      <c r="M271" s="655"/>
      <c r="N271" s="635"/>
      <c r="O271" s="654">
        <v>22</v>
      </c>
      <c r="P271" s="171">
        <v>479100</v>
      </c>
      <c r="Q271" s="171">
        <v>4000</v>
      </c>
      <c r="R271" s="404">
        <f t="shared" si="50"/>
        <v>483100</v>
      </c>
    </row>
    <row r="272" spans="1:18" ht="13.5" customHeight="1">
      <c r="A272" s="10"/>
      <c r="B272" s="1058"/>
      <c r="C272" s="655"/>
      <c r="D272" s="655"/>
      <c r="E272" s="655"/>
      <c r="F272" s="655"/>
      <c r="G272" s="655"/>
      <c r="H272" s="655"/>
      <c r="I272" s="655"/>
      <c r="J272" s="655"/>
      <c r="K272" s="655"/>
      <c r="L272" s="655"/>
      <c r="M272" s="655"/>
      <c r="N272" s="635"/>
      <c r="O272" s="147">
        <v>23</v>
      </c>
      <c r="P272" s="169">
        <v>479800</v>
      </c>
      <c r="Q272" s="169">
        <v>4000</v>
      </c>
      <c r="R272" s="404">
        <f t="shared" si="50"/>
        <v>483800</v>
      </c>
    </row>
    <row r="273" spans="1:18" ht="13.5" customHeight="1">
      <c r="A273" s="10"/>
      <c r="B273" s="1058"/>
      <c r="C273" s="655"/>
      <c r="D273" s="655"/>
      <c r="E273" s="655"/>
      <c r="F273" s="655"/>
      <c r="G273" s="655"/>
      <c r="H273" s="655"/>
      <c r="I273" s="655"/>
      <c r="J273" s="655"/>
      <c r="K273" s="655"/>
      <c r="L273" s="655"/>
      <c r="M273" s="655"/>
      <c r="N273" s="635"/>
      <c r="O273" s="161">
        <v>24</v>
      </c>
      <c r="P273" s="281">
        <v>480500</v>
      </c>
      <c r="Q273" s="281">
        <v>4000</v>
      </c>
      <c r="R273" s="711">
        <f t="shared" si="50"/>
        <v>484500</v>
      </c>
    </row>
    <row r="274" spans="1:18" ht="13.5" customHeight="1">
      <c r="A274" s="10"/>
      <c r="B274" s="1058"/>
      <c r="C274" s="655"/>
      <c r="D274" s="655"/>
      <c r="E274" s="655"/>
      <c r="F274" s="655"/>
      <c r="G274" s="655"/>
      <c r="H274" s="655"/>
      <c r="I274" s="655"/>
      <c r="J274" s="655"/>
      <c r="K274" s="655"/>
      <c r="L274" s="655"/>
      <c r="M274" s="655"/>
      <c r="N274" s="635"/>
      <c r="O274" s="655">
        <v>25</v>
      </c>
      <c r="P274" s="169">
        <v>481200</v>
      </c>
      <c r="Q274" s="169">
        <v>4000</v>
      </c>
      <c r="R274" s="633">
        <f t="shared" si="50"/>
        <v>485200</v>
      </c>
    </row>
    <row r="275" spans="1:18" ht="13.5" customHeight="1">
      <c r="A275" s="10"/>
      <c r="B275" s="1058"/>
      <c r="C275" s="655"/>
      <c r="D275" s="655"/>
      <c r="E275" s="655"/>
      <c r="F275" s="655"/>
      <c r="G275" s="655"/>
      <c r="H275" s="655"/>
      <c r="I275" s="655"/>
      <c r="J275" s="655"/>
      <c r="K275" s="655"/>
      <c r="L275" s="655"/>
      <c r="M275" s="655"/>
      <c r="N275" s="635"/>
      <c r="O275" s="147">
        <v>26</v>
      </c>
      <c r="P275" s="169">
        <v>481900</v>
      </c>
      <c r="Q275" s="169">
        <v>4000</v>
      </c>
      <c r="R275" s="404">
        <f t="shared" si="50"/>
        <v>485900</v>
      </c>
    </row>
    <row r="276" spans="1:18" ht="13.5" customHeight="1">
      <c r="A276" s="10"/>
      <c r="B276" s="1058"/>
      <c r="C276" s="655"/>
      <c r="D276" s="655"/>
      <c r="E276" s="655"/>
      <c r="F276" s="655"/>
      <c r="G276" s="655"/>
      <c r="H276" s="655"/>
      <c r="I276" s="655"/>
      <c r="J276" s="655"/>
      <c r="K276" s="655"/>
      <c r="L276" s="655"/>
      <c r="M276" s="655"/>
      <c r="N276" s="635"/>
      <c r="O276" s="147">
        <v>27</v>
      </c>
      <c r="P276" s="169">
        <v>482600</v>
      </c>
      <c r="Q276" s="169">
        <v>4000</v>
      </c>
      <c r="R276" s="404">
        <f t="shared" si="50"/>
        <v>486600</v>
      </c>
    </row>
    <row r="277" spans="1:18" ht="13.5" customHeight="1">
      <c r="A277" s="10"/>
      <c r="B277" s="1058"/>
      <c r="C277" s="655"/>
      <c r="D277" s="655"/>
      <c r="E277" s="655"/>
      <c r="F277" s="655"/>
      <c r="G277" s="655"/>
      <c r="H277" s="655"/>
      <c r="I277" s="655"/>
      <c r="J277" s="655"/>
      <c r="K277" s="655"/>
      <c r="L277" s="655"/>
      <c r="M277" s="655"/>
      <c r="N277" s="635"/>
      <c r="O277" s="161">
        <v>28</v>
      </c>
      <c r="P277" s="281">
        <v>483400</v>
      </c>
      <c r="Q277" s="281">
        <v>4000</v>
      </c>
      <c r="R277" s="711">
        <f t="shared" si="50"/>
        <v>487400</v>
      </c>
    </row>
    <row r="278" spans="1:18" ht="13.5" customHeight="1">
      <c r="A278" s="10"/>
      <c r="B278" s="1058"/>
      <c r="C278" s="655"/>
      <c r="D278" s="655"/>
      <c r="E278" s="655"/>
      <c r="F278" s="655"/>
      <c r="G278" s="655"/>
      <c r="H278" s="655"/>
      <c r="I278" s="655"/>
      <c r="J278" s="655"/>
      <c r="K278" s="655"/>
      <c r="L278" s="655"/>
      <c r="M278" s="655"/>
      <c r="N278" s="635"/>
      <c r="O278" s="655">
        <v>29</v>
      </c>
      <c r="P278" s="169">
        <v>484200</v>
      </c>
      <c r="Q278" s="169">
        <v>4000</v>
      </c>
      <c r="R278" s="633">
        <f t="shared" si="50"/>
        <v>488200</v>
      </c>
    </row>
    <row r="279" spans="1:18" ht="13.5" customHeight="1">
      <c r="A279" s="10"/>
      <c r="B279" s="1058"/>
      <c r="C279" s="655"/>
      <c r="D279" s="655"/>
      <c r="E279" s="655"/>
      <c r="F279" s="655"/>
      <c r="G279" s="655"/>
      <c r="H279" s="655"/>
      <c r="I279" s="655"/>
      <c r="J279" s="655"/>
      <c r="K279" s="655"/>
      <c r="L279" s="655"/>
      <c r="M279" s="655"/>
      <c r="N279" s="635"/>
      <c r="O279" s="147">
        <v>30</v>
      </c>
      <c r="P279" s="169">
        <v>484900</v>
      </c>
      <c r="Q279" s="169">
        <v>4000</v>
      </c>
      <c r="R279" s="404">
        <f t="shared" si="50"/>
        <v>488900</v>
      </c>
    </row>
    <row r="280" spans="1:18" ht="13.5" customHeight="1">
      <c r="A280" s="10"/>
      <c r="B280" s="1058"/>
      <c r="C280" s="655"/>
      <c r="D280" s="655"/>
      <c r="E280" s="655"/>
      <c r="F280" s="655"/>
      <c r="G280" s="655"/>
      <c r="H280" s="655"/>
      <c r="I280" s="655"/>
      <c r="J280" s="655"/>
      <c r="K280" s="655"/>
      <c r="L280" s="655"/>
      <c r="M280" s="655"/>
      <c r="N280" s="635"/>
      <c r="O280" s="147">
        <v>31</v>
      </c>
      <c r="P280" s="169">
        <v>485600</v>
      </c>
      <c r="Q280" s="169">
        <v>4000</v>
      </c>
      <c r="R280" s="404">
        <f t="shared" si="50"/>
        <v>489600</v>
      </c>
    </row>
    <row r="281" spans="1:18" ht="13.5" customHeight="1">
      <c r="A281" s="10"/>
      <c r="B281" s="1058"/>
      <c r="C281" s="655"/>
      <c r="D281" s="655"/>
      <c r="E281" s="655"/>
      <c r="F281" s="655"/>
      <c r="G281" s="655"/>
      <c r="H281" s="655"/>
      <c r="I281" s="655"/>
      <c r="J281" s="655"/>
      <c r="K281" s="655"/>
      <c r="L281" s="655"/>
      <c r="M281" s="655"/>
      <c r="N281" s="635"/>
      <c r="O281" s="161">
        <v>32</v>
      </c>
      <c r="P281" s="281">
        <v>486300</v>
      </c>
      <c r="Q281" s="281">
        <v>4000</v>
      </c>
      <c r="R281" s="711">
        <f t="shared" si="50"/>
        <v>490300</v>
      </c>
    </row>
    <row r="282" spans="1:18" ht="13.5" customHeight="1">
      <c r="A282" s="10"/>
      <c r="B282" s="1058"/>
      <c r="C282" s="655"/>
      <c r="D282" s="655"/>
      <c r="E282" s="655"/>
      <c r="F282" s="655"/>
      <c r="G282" s="655"/>
      <c r="H282" s="655"/>
      <c r="I282" s="655"/>
      <c r="J282" s="655"/>
      <c r="K282" s="655"/>
      <c r="L282" s="655"/>
      <c r="M282" s="655"/>
      <c r="N282" s="635"/>
      <c r="O282" s="193">
        <v>33</v>
      </c>
      <c r="P282" s="169">
        <v>487100</v>
      </c>
      <c r="Q282" s="169">
        <v>4000</v>
      </c>
      <c r="R282" s="633">
        <f t="shared" si="50"/>
        <v>491100</v>
      </c>
    </row>
    <row r="283" spans="1:18" ht="13.5" customHeight="1">
      <c r="A283" s="10"/>
      <c r="B283" s="1058"/>
      <c r="C283" s="655"/>
      <c r="D283" s="655"/>
      <c r="E283" s="655"/>
      <c r="F283" s="655"/>
      <c r="G283" s="655"/>
      <c r="H283" s="655"/>
      <c r="I283" s="655"/>
      <c r="J283" s="655"/>
      <c r="K283" s="655"/>
      <c r="L283" s="655"/>
      <c r="M283" s="655"/>
      <c r="N283" s="635"/>
      <c r="O283" s="654">
        <v>34</v>
      </c>
      <c r="P283" s="171">
        <v>487800</v>
      </c>
      <c r="Q283" s="171">
        <v>4000</v>
      </c>
      <c r="R283" s="404">
        <f t="shared" si="50"/>
        <v>491800</v>
      </c>
    </row>
    <row r="284" spans="1:18" ht="13.5" customHeight="1">
      <c r="A284" s="10"/>
      <c r="B284" s="1058"/>
      <c r="C284" s="655"/>
      <c r="D284" s="655"/>
      <c r="E284" s="655"/>
      <c r="F284" s="655"/>
      <c r="G284" s="655"/>
      <c r="H284" s="655"/>
      <c r="I284" s="655"/>
      <c r="J284" s="655"/>
      <c r="K284" s="655"/>
      <c r="L284" s="655"/>
      <c r="M284" s="655"/>
      <c r="N284" s="635"/>
      <c r="O284" s="196">
        <v>35</v>
      </c>
      <c r="P284" s="171">
        <v>488500</v>
      </c>
      <c r="Q284" s="171">
        <v>4000</v>
      </c>
      <c r="R284" s="404">
        <f t="shared" si="50"/>
        <v>492500</v>
      </c>
    </row>
    <row r="285" spans="1:18" ht="13.5" customHeight="1">
      <c r="A285" s="10"/>
      <c r="B285" s="1058"/>
      <c r="C285" s="655"/>
      <c r="D285" s="655"/>
      <c r="E285" s="655"/>
      <c r="F285" s="655"/>
      <c r="G285" s="655"/>
      <c r="H285" s="655"/>
      <c r="I285" s="655"/>
      <c r="J285" s="655"/>
      <c r="K285" s="655"/>
      <c r="L285" s="655"/>
      <c r="M285" s="655"/>
      <c r="N285" s="635"/>
      <c r="O285" s="199">
        <v>36</v>
      </c>
      <c r="P285" s="641">
        <v>489200</v>
      </c>
      <c r="Q285" s="641">
        <v>4000</v>
      </c>
      <c r="R285" s="711">
        <f t="shared" si="50"/>
        <v>493200</v>
      </c>
    </row>
    <row r="286" spans="1:18" ht="13.5" customHeight="1">
      <c r="A286" s="10"/>
      <c r="B286" s="1058"/>
      <c r="C286" s="655"/>
      <c r="D286" s="655"/>
      <c r="E286" s="655"/>
      <c r="F286" s="655"/>
      <c r="G286" s="655"/>
      <c r="H286" s="655"/>
      <c r="I286" s="655"/>
      <c r="J286" s="655"/>
      <c r="K286" s="655"/>
      <c r="L286" s="655"/>
      <c r="M286" s="655"/>
      <c r="N286" s="635"/>
      <c r="O286" s="198">
        <v>37</v>
      </c>
      <c r="P286" s="211">
        <v>489800</v>
      </c>
      <c r="Q286" s="211">
        <v>4000</v>
      </c>
      <c r="R286" s="633">
        <f t="shared" si="50"/>
        <v>493800</v>
      </c>
    </row>
    <row r="287" spans="1:18" ht="13.5" customHeight="1">
      <c r="A287" s="10"/>
      <c r="B287" s="1058"/>
      <c r="C287" s="655"/>
      <c r="D287" s="655"/>
      <c r="E287" s="655"/>
      <c r="F287" s="655"/>
      <c r="G287" s="655"/>
      <c r="H287" s="655"/>
      <c r="I287" s="655"/>
      <c r="J287" s="655"/>
      <c r="K287" s="655"/>
      <c r="L287" s="655"/>
      <c r="M287" s="655"/>
      <c r="N287" s="635"/>
      <c r="O287" s="196">
        <v>38</v>
      </c>
      <c r="P287" s="171">
        <v>490500</v>
      </c>
      <c r="Q287" s="171">
        <v>4000</v>
      </c>
      <c r="R287" s="404">
        <f t="shared" si="50"/>
        <v>494500</v>
      </c>
    </row>
    <row r="288" spans="1:18" ht="13.5" customHeight="1">
      <c r="A288" s="10"/>
      <c r="B288" s="1058"/>
      <c r="C288" s="655"/>
      <c r="D288" s="655"/>
      <c r="E288" s="655"/>
      <c r="F288" s="655"/>
      <c r="G288" s="655"/>
      <c r="H288" s="655"/>
      <c r="I288" s="655"/>
      <c r="J288" s="655"/>
      <c r="K288" s="655"/>
      <c r="L288" s="655"/>
      <c r="M288" s="655"/>
      <c r="N288" s="635"/>
      <c r="O288" s="196">
        <v>39</v>
      </c>
      <c r="P288" s="171">
        <v>491200</v>
      </c>
      <c r="Q288" s="171">
        <v>4000</v>
      </c>
      <c r="R288" s="404">
        <f t="shared" si="50"/>
        <v>495200</v>
      </c>
    </row>
    <row r="289" spans="1:19" ht="13.5" customHeight="1">
      <c r="A289" s="10"/>
      <c r="B289" s="1058"/>
      <c r="C289" s="655"/>
      <c r="D289" s="655"/>
      <c r="E289" s="655"/>
      <c r="F289" s="655"/>
      <c r="G289" s="655"/>
      <c r="H289" s="655"/>
      <c r="I289" s="655"/>
      <c r="J289" s="655"/>
      <c r="K289" s="655"/>
      <c r="L289" s="655"/>
      <c r="M289" s="655"/>
      <c r="N289" s="635"/>
      <c r="O289" s="199">
        <v>40</v>
      </c>
      <c r="P289" s="172">
        <v>491900</v>
      </c>
      <c r="Q289" s="172">
        <v>4000</v>
      </c>
      <c r="R289" s="711">
        <f t="shared" si="50"/>
        <v>495900</v>
      </c>
    </row>
    <row r="290" spans="1:19" ht="13.5" customHeight="1">
      <c r="A290" s="10"/>
      <c r="B290" s="1058"/>
      <c r="C290" s="655"/>
      <c r="D290" s="655"/>
      <c r="E290" s="655"/>
      <c r="F290" s="655"/>
      <c r="G290" s="655"/>
      <c r="H290" s="655"/>
      <c r="I290" s="655"/>
      <c r="J290" s="655"/>
      <c r="K290" s="655"/>
      <c r="L290" s="655"/>
      <c r="M290" s="655"/>
      <c r="N290" s="635"/>
      <c r="O290" s="193">
        <v>41</v>
      </c>
      <c r="P290" s="169">
        <v>492700</v>
      </c>
      <c r="Q290" s="169">
        <v>4000</v>
      </c>
      <c r="R290" s="633">
        <f t="shared" si="50"/>
        <v>496700</v>
      </c>
    </row>
    <row r="291" spans="1:19" ht="13.5" customHeight="1">
      <c r="A291" s="10"/>
      <c r="B291" s="1058"/>
      <c r="C291" s="655"/>
      <c r="D291" s="655"/>
      <c r="E291" s="655"/>
      <c r="F291" s="655"/>
      <c r="G291" s="655"/>
      <c r="H291" s="655"/>
      <c r="I291" s="655"/>
      <c r="J291" s="655"/>
      <c r="K291" s="655"/>
      <c r="L291" s="655"/>
      <c r="M291" s="655"/>
      <c r="N291" s="635"/>
      <c r="O291" s="196">
        <v>42</v>
      </c>
      <c r="P291" s="171">
        <v>493400</v>
      </c>
      <c r="Q291" s="171">
        <v>4000</v>
      </c>
      <c r="R291" s="404">
        <f t="shared" si="50"/>
        <v>497400</v>
      </c>
    </row>
    <row r="292" spans="1:19" ht="13.5" customHeight="1">
      <c r="A292" s="10"/>
      <c r="B292" s="1058"/>
      <c r="C292" s="655"/>
      <c r="D292" s="655"/>
      <c r="E292" s="655"/>
      <c r="F292" s="655"/>
      <c r="G292" s="655"/>
      <c r="H292" s="655"/>
      <c r="I292" s="655"/>
      <c r="J292" s="655"/>
      <c r="K292" s="655"/>
      <c r="L292" s="655"/>
      <c r="M292" s="655"/>
      <c r="N292" s="635"/>
      <c r="O292" s="196">
        <v>43</v>
      </c>
      <c r="P292" s="171">
        <v>494100</v>
      </c>
      <c r="Q292" s="171">
        <v>4000</v>
      </c>
      <c r="R292" s="404">
        <f t="shared" si="50"/>
        <v>498100</v>
      </c>
    </row>
    <row r="293" spans="1:19" ht="13.5" customHeight="1">
      <c r="A293" s="10"/>
      <c r="B293" s="1058"/>
      <c r="C293" s="655"/>
      <c r="D293" s="655"/>
      <c r="E293" s="655"/>
      <c r="F293" s="655"/>
      <c r="G293" s="655"/>
      <c r="H293" s="655"/>
      <c r="I293" s="655"/>
      <c r="J293" s="655"/>
      <c r="K293" s="655"/>
      <c r="L293" s="655"/>
      <c r="M293" s="655"/>
      <c r="N293" s="635"/>
      <c r="O293" s="654">
        <v>44</v>
      </c>
      <c r="P293" s="641">
        <v>494800</v>
      </c>
      <c r="Q293" s="641">
        <v>4000</v>
      </c>
      <c r="R293" s="711">
        <f t="shared" si="50"/>
        <v>498800</v>
      </c>
    </row>
    <row r="294" spans="1:19" ht="13.5" customHeight="1" thickBot="1">
      <c r="A294" s="10"/>
      <c r="B294" s="1094"/>
      <c r="C294" s="655"/>
      <c r="D294" s="655"/>
      <c r="E294" s="655"/>
      <c r="F294" s="655"/>
      <c r="G294" s="655"/>
      <c r="H294" s="655"/>
      <c r="I294" s="655"/>
      <c r="J294" s="655"/>
      <c r="K294" s="655"/>
      <c r="L294" s="655"/>
      <c r="M294" s="655"/>
      <c r="N294" s="635"/>
      <c r="O294" s="656">
        <v>45</v>
      </c>
      <c r="P294" s="282">
        <v>495500</v>
      </c>
      <c r="Q294" s="282">
        <v>4000</v>
      </c>
      <c r="R294" s="661">
        <f t="shared" si="50"/>
        <v>499500</v>
      </c>
    </row>
    <row r="295" spans="1:19" ht="17.399999999999999" customHeight="1">
      <c r="A295" s="10"/>
      <c r="B295" s="1054" t="s">
        <v>519</v>
      </c>
      <c r="C295" s="216"/>
      <c r="D295" s="217" t="s">
        <v>523</v>
      </c>
      <c r="E295" s="218"/>
      <c r="F295" s="219"/>
      <c r="G295" s="216"/>
      <c r="H295" s="217" t="s">
        <v>523</v>
      </c>
      <c r="I295" s="218"/>
      <c r="J295" s="219"/>
      <c r="K295" s="216"/>
      <c r="L295" s="217" t="s">
        <v>523</v>
      </c>
      <c r="M295" s="218"/>
      <c r="N295" s="220"/>
      <c r="O295" s="221"/>
      <c r="P295" s="280" t="s">
        <v>523</v>
      </c>
      <c r="Q295" s="218"/>
      <c r="R295" s="228"/>
    </row>
    <row r="296" spans="1:19" ht="34.950000000000003" customHeight="1" thickBot="1">
      <c r="A296" s="10"/>
      <c r="B296" s="1055"/>
      <c r="C296" s="13"/>
      <c r="D296" s="222">
        <v>244000</v>
      </c>
      <c r="E296" s="707">
        <f>ROUNDDOWN(D296*0.05,0)</f>
        <v>12200</v>
      </c>
      <c r="F296" s="708">
        <f>D296+E296</f>
        <v>256200</v>
      </c>
      <c r="G296" s="58"/>
      <c r="H296" s="222">
        <v>292900</v>
      </c>
      <c r="I296" s="707">
        <f>ROUNDDOWN(H296*0.05,0)</f>
        <v>14645</v>
      </c>
      <c r="J296" s="708">
        <f>H296+I296</f>
        <v>307545</v>
      </c>
      <c r="K296" s="58"/>
      <c r="L296" s="222">
        <v>349400</v>
      </c>
      <c r="M296" s="707">
        <v>11500</v>
      </c>
      <c r="N296" s="708">
        <f>L296+M296</f>
        <v>360900</v>
      </c>
      <c r="O296" s="59"/>
      <c r="P296" s="255">
        <v>435200</v>
      </c>
      <c r="Q296" s="707">
        <v>4000</v>
      </c>
      <c r="R296" s="733">
        <f>P296+Q296</f>
        <v>439200</v>
      </c>
      <c r="S296" s="6"/>
    </row>
    <row r="297" spans="1:19">
      <c r="A297" s="10"/>
      <c r="B297" s="10"/>
      <c r="C297" s="10"/>
      <c r="D297" s="10"/>
      <c r="E297" s="10"/>
      <c r="F297" s="10"/>
      <c r="G297" s="10"/>
      <c r="H297" s="10"/>
      <c r="I297" s="10"/>
      <c r="J297" s="11"/>
      <c r="K297" s="210"/>
      <c r="L297" s="210"/>
      <c r="M297" s="210"/>
      <c r="N297" s="210"/>
      <c r="O297" s="210"/>
      <c r="P297" s="210"/>
      <c r="Q297" s="210"/>
      <c r="R297" s="210"/>
    </row>
    <row r="298" spans="1:19">
      <c r="C298" s="6"/>
      <c r="D298" s="6"/>
      <c r="E298" s="6"/>
      <c r="F298" s="6"/>
      <c r="G298" s="6"/>
      <c r="H298" s="6"/>
      <c r="I298" s="6"/>
      <c r="J298" s="7"/>
      <c r="K298" s="223"/>
      <c r="L298" s="223"/>
      <c r="M298" s="223"/>
      <c r="N298" s="223"/>
      <c r="O298" s="223"/>
      <c r="P298" s="223"/>
      <c r="Q298" s="223"/>
      <c r="R298" s="223"/>
    </row>
    <row r="319" spans="15:15">
      <c r="O319" s="12"/>
    </row>
    <row r="320" spans="15:15">
      <c r="O320" s="12"/>
    </row>
    <row r="321" spans="15:15">
      <c r="O321" s="12"/>
    </row>
    <row r="322" spans="15:15">
      <c r="O322" s="12"/>
    </row>
    <row r="323" spans="15:15">
      <c r="O323" s="12"/>
    </row>
    <row r="324" spans="15:15">
      <c r="O324" s="12"/>
    </row>
    <row r="325" spans="15:15">
      <c r="O325" s="12"/>
    </row>
    <row r="326" spans="15:15">
      <c r="O326" s="12"/>
    </row>
    <row r="327" spans="15:15">
      <c r="O327" s="12"/>
    </row>
  </sheetData>
  <mergeCells count="268">
    <mergeCell ref="B295:B296"/>
    <mergeCell ref="B6:B81"/>
    <mergeCell ref="B82:B158"/>
    <mergeCell ref="B159:B233"/>
    <mergeCell ref="B234:B294"/>
    <mergeCell ref="G50:G51"/>
    <mergeCell ref="H50:H51"/>
    <mergeCell ref="I50:I51"/>
    <mergeCell ref="J50:J51"/>
    <mergeCell ref="G52:G53"/>
    <mergeCell ref="H52:H53"/>
    <mergeCell ref="I52:I53"/>
    <mergeCell ref="J52:J53"/>
    <mergeCell ref="G60:G61"/>
    <mergeCell ref="H60:H61"/>
    <mergeCell ref="I60:I61"/>
    <mergeCell ref="J60:J61"/>
    <mergeCell ref="G66:G67"/>
    <mergeCell ref="H66:H67"/>
    <mergeCell ref="I66:I67"/>
    <mergeCell ref="J66:J67"/>
    <mergeCell ref="G62:G63"/>
    <mergeCell ref="H62:H63"/>
    <mergeCell ref="I62:I63"/>
    <mergeCell ref="J62:J63"/>
    <mergeCell ref="G64:G65"/>
    <mergeCell ref="H64:H65"/>
    <mergeCell ref="I64:I65"/>
    <mergeCell ref="J64:J65"/>
    <mergeCell ref="B1:P1"/>
    <mergeCell ref="B2:P2"/>
    <mergeCell ref="B4:B5"/>
    <mergeCell ref="C4:F4"/>
    <mergeCell ref="G4:J4"/>
    <mergeCell ref="K4:N4"/>
    <mergeCell ref="G58:G59"/>
    <mergeCell ref="H58:H59"/>
    <mergeCell ref="I58:I59"/>
    <mergeCell ref="J58:J59"/>
    <mergeCell ref="G54:G55"/>
    <mergeCell ref="H54:H55"/>
    <mergeCell ref="I54:I55"/>
    <mergeCell ref="J54:J55"/>
    <mergeCell ref="G56:G57"/>
    <mergeCell ref="H56:H57"/>
    <mergeCell ref="I56:I57"/>
    <mergeCell ref="J56:J57"/>
    <mergeCell ref="O4:R4"/>
    <mergeCell ref="G70:G71"/>
    <mergeCell ref="H70:H71"/>
    <mergeCell ref="I70:I71"/>
    <mergeCell ref="J70:J71"/>
    <mergeCell ref="G72:G73"/>
    <mergeCell ref="H72:H73"/>
    <mergeCell ref="I72:I73"/>
    <mergeCell ref="J72:J73"/>
    <mergeCell ref="J68:J69"/>
    <mergeCell ref="G68:G69"/>
    <mergeCell ref="H68:H69"/>
    <mergeCell ref="I68:I69"/>
    <mergeCell ref="G78:G79"/>
    <mergeCell ref="H78:H79"/>
    <mergeCell ref="I78:I79"/>
    <mergeCell ref="J78:J79"/>
    <mergeCell ref="G80:G81"/>
    <mergeCell ref="H80:H81"/>
    <mergeCell ref="I80:I81"/>
    <mergeCell ref="J80:J81"/>
    <mergeCell ref="G74:G75"/>
    <mergeCell ref="H74:H75"/>
    <mergeCell ref="I74:I75"/>
    <mergeCell ref="J74:J75"/>
    <mergeCell ref="G76:G77"/>
    <mergeCell ref="H76:H77"/>
    <mergeCell ref="I76:I77"/>
    <mergeCell ref="J76:J77"/>
    <mergeCell ref="G88:G90"/>
    <mergeCell ref="H88:H90"/>
    <mergeCell ref="I88:I90"/>
    <mergeCell ref="J88:J90"/>
    <mergeCell ref="G91:G93"/>
    <mergeCell ref="H91:H93"/>
    <mergeCell ref="I91:I93"/>
    <mergeCell ref="J91:J93"/>
    <mergeCell ref="G82:G84"/>
    <mergeCell ref="H82:H84"/>
    <mergeCell ref="I82:I84"/>
    <mergeCell ref="J82:J84"/>
    <mergeCell ref="G85:G87"/>
    <mergeCell ref="H85:H87"/>
    <mergeCell ref="I85:I87"/>
    <mergeCell ref="J85:J87"/>
    <mergeCell ref="G98:G99"/>
    <mergeCell ref="H98:H99"/>
    <mergeCell ref="I98:I99"/>
    <mergeCell ref="J98:J99"/>
    <mergeCell ref="G100:G101"/>
    <mergeCell ref="H100:H101"/>
    <mergeCell ref="I100:I101"/>
    <mergeCell ref="J100:J101"/>
    <mergeCell ref="G94:G95"/>
    <mergeCell ref="H94:H95"/>
    <mergeCell ref="I94:I95"/>
    <mergeCell ref="J94:J95"/>
    <mergeCell ref="G96:G97"/>
    <mergeCell ref="H96:H97"/>
    <mergeCell ref="I96:I97"/>
    <mergeCell ref="J96:J97"/>
    <mergeCell ref="G110:G113"/>
    <mergeCell ref="H110:H113"/>
    <mergeCell ref="I110:I113"/>
    <mergeCell ref="J110:J113"/>
    <mergeCell ref="G114:G117"/>
    <mergeCell ref="H114:H117"/>
    <mergeCell ref="I114:I117"/>
    <mergeCell ref="J114:J117"/>
    <mergeCell ref="G102:G105"/>
    <mergeCell ref="H102:H105"/>
    <mergeCell ref="I102:I105"/>
    <mergeCell ref="J102:J105"/>
    <mergeCell ref="G106:G109"/>
    <mergeCell ref="H106:H109"/>
    <mergeCell ref="I106:I109"/>
    <mergeCell ref="J106:J109"/>
    <mergeCell ref="G126:G129"/>
    <mergeCell ref="H126:H129"/>
    <mergeCell ref="I126:I129"/>
    <mergeCell ref="J126:J129"/>
    <mergeCell ref="G118:G121"/>
    <mergeCell ref="H118:H121"/>
    <mergeCell ref="I118:I121"/>
    <mergeCell ref="J118:J121"/>
    <mergeCell ref="G122:G125"/>
    <mergeCell ref="H122:H125"/>
    <mergeCell ref="I122:I125"/>
    <mergeCell ref="J122:J125"/>
    <mergeCell ref="K122:K125"/>
    <mergeCell ref="L122:L125"/>
    <mergeCell ref="M122:M125"/>
    <mergeCell ref="N122:N125"/>
    <mergeCell ref="K126:K129"/>
    <mergeCell ref="L126:L129"/>
    <mergeCell ref="M126:M129"/>
    <mergeCell ref="N126:N129"/>
    <mergeCell ref="K114:K117"/>
    <mergeCell ref="L114:L117"/>
    <mergeCell ref="M114:M117"/>
    <mergeCell ref="N114:N117"/>
    <mergeCell ref="K118:K121"/>
    <mergeCell ref="L118:L121"/>
    <mergeCell ref="M118:M121"/>
    <mergeCell ref="N118:N121"/>
    <mergeCell ref="K175:K176"/>
    <mergeCell ref="L175:L176"/>
    <mergeCell ref="M175:M176"/>
    <mergeCell ref="N175:N176"/>
    <mergeCell ref="K177:K178"/>
    <mergeCell ref="L177:L178"/>
    <mergeCell ref="M177:M178"/>
    <mergeCell ref="N177:N178"/>
    <mergeCell ref="K171:K172"/>
    <mergeCell ref="L171:L172"/>
    <mergeCell ref="M171:M172"/>
    <mergeCell ref="N171:N172"/>
    <mergeCell ref="K173:K174"/>
    <mergeCell ref="L173:L174"/>
    <mergeCell ref="M173:M174"/>
    <mergeCell ref="N173:N174"/>
    <mergeCell ref="N187:N188"/>
    <mergeCell ref="K189:K190"/>
    <mergeCell ref="L189:L190"/>
    <mergeCell ref="M189:M190"/>
    <mergeCell ref="N189:N190"/>
    <mergeCell ref="K183:K184"/>
    <mergeCell ref="L183:L184"/>
    <mergeCell ref="M183:M184"/>
    <mergeCell ref="N183:N184"/>
    <mergeCell ref="K185:K186"/>
    <mergeCell ref="L185:L186"/>
    <mergeCell ref="M185:M186"/>
    <mergeCell ref="N185:N186"/>
    <mergeCell ref="N215:N218"/>
    <mergeCell ref="K191:K193"/>
    <mergeCell ref="L191:L193"/>
    <mergeCell ref="M191:M193"/>
    <mergeCell ref="N191:N193"/>
    <mergeCell ref="K194:K202"/>
    <mergeCell ref="L194:L202"/>
    <mergeCell ref="M194:M202"/>
    <mergeCell ref="N194:N202"/>
    <mergeCell ref="O215:O228"/>
    <mergeCell ref="P215:P228"/>
    <mergeCell ref="O191:O193"/>
    <mergeCell ref="P191:P193"/>
    <mergeCell ref="K225:K227"/>
    <mergeCell ref="L225:L227"/>
    <mergeCell ref="M225:M227"/>
    <mergeCell ref="N225:N227"/>
    <mergeCell ref="O194:O202"/>
    <mergeCell ref="K219:K221"/>
    <mergeCell ref="L219:L221"/>
    <mergeCell ref="M219:M221"/>
    <mergeCell ref="N219:N221"/>
    <mergeCell ref="K222:K224"/>
    <mergeCell ref="L222:L224"/>
    <mergeCell ref="M222:M224"/>
    <mergeCell ref="N222:N224"/>
    <mergeCell ref="K203:K214"/>
    <mergeCell ref="L203:L214"/>
    <mergeCell ref="M203:M214"/>
    <mergeCell ref="N203:N214"/>
    <mergeCell ref="K215:K218"/>
    <mergeCell ref="L215:L218"/>
    <mergeCell ref="M215:M218"/>
    <mergeCell ref="O257:O260"/>
    <mergeCell ref="P257:P260"/>
    <mergeCell ref="O245:O248"/>
    <mergeCell ref="P245:P248"/>
    <mergeCell ref="O249:O252"/>
    <mergeCell ref="P249:P252"/>
    <mergeCell ref="O253:O256"/>
    <mergeCell ref="P253:P256"/>
    <mergeCell ref="O229:O233"/>
    <mergeCell ref="P229:P233"/>
    <mergeCell ref="O234:O238"/>
    <mergeCell ref="P234:P238"/>
    <mergeCell ref="O239:O244"/>
    <mergeCell ref="P239:P244"/>
    <mergeCell ref="Q191:Q193"/>
    <mergeCell ref="R191:R193"/>
    <mergeCell ref="Q194:Q202"/>
    <mergeCell ref="R194:R202"/>
    <mergeCell ref="Q203:Q214"/>
    <mergeCell ref="R203:R214"/>
    <mergeCell ref="K102:K105"/>
    <mergeCell ref="L102:L105"/>
    <mergeCell ref="M102:M105"/>
    <mergeCell ref="N102:N105"/>
    <mergeCell ref="K106:K109"/>
    <mergeCell ref="L106:L109"/>
    <mergeCell ref="M106:M109"/>
    <mergeCell ref="N106:N109"/>
    <mergeCell ref="K110:K113"/>
    <mergeCell ref="L110:L113"/>
    <mergeCell ref="M110:M113"/>
    <mergeCell ref="N110:N113"/>
    <mergeCell ref="P194:P202"/>
    <mergeCell ref="O203:O214"/>
    <mergeCell ref="P203:P214"/>
    <mergeCell ref="K187:K188"/>
    <mergeCell ref="L187:L188"/>
    <mergeCell ref="M187:M188"/>
    <mergeCell ref="Q249:Q252"/>
    <mergeCell ref="R249:R252"/>
    <mergeCell ref="Q253:Q256"/>
    <mergeCell ref="R253:R256"/>
    <mergeCell ref="Q257:Q260"/>
    <mergeCell ref="R257:R260"/>
    <mergeCell ref="Q215:Q228"/>
    <mergeCell ref="R215:R228"/>
    <mergeCell ref="Q229:Q233"/>
    <mergeCell ref="R229:R233"/>
    <mergeCell ref="Q234:Q238"/>
    <mergeCell ref="R234:R238"/>
    <mergeCell ref="Q239:Q244"/>
    <mergeCell ref="R239:R244"/>
    <mergeCell ref="Q245:Q248"/>
    <mergeCell ref="R245:R248"/>
  </mergeCells>
  <phoneticPr fontId="2"/>
  <pageMargins left="0.78740157480314965" right="0.78740157480314965" top="0.78740157480314965" bottom="0.78740157480314965" header="0.39370078740157483" footer="0.19685039370078741"/>
  <pageSetup paperSize="9" scale="63" firstPageNumber="14" fitToHeight="6" orientation="portrait" useFirstPageNumber="1" r:id="rId1"/>
  <headerFooter alignWithMargins="0">
    <oddFooter>&amp;C&amp;12&amp;P</oddFooter>
  </headerFooter>
  <rowBreaks count="3" manualBreakCount="3">
    <brk id="81" min="1" max="17" man="1"/>
    <brk id="158" min="1" max="17" man="1"/>
    <brk id="233" min="1" max="17"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92"/>
  <sheetViews>
    <sheetView view="pageBreakPreview" zoomScaleNormal="100" zoomScaleSheetLayoutView="100" workbookViewId="0">
      <pane xSplit="2" ySplit="5" topLeftCell="C6" activePane="bottomRight" state="frozen"/>
      <selection activeCell="B1" sqref="B1"/>
      <selection pane="topRight" activeCell="B1" sqref="B1"/>
      <selection pane="bottomLeft" activeCell="B1" sqref="B1"/>
      <selection pane="bottomRight" activeCell="B3" sqref="B3"/>
    </sheetView>
  </sheetViews>
  <sheetFormatPr defaultColWidth="9.375" defaultRowHeight="10.8"/>
  <cols>
    <col min="1" max="1" width="2.625" style="5" customWidth="1"/>
    <col min="2" max="2" width="6.375" style="5" customWidth="1"/>
    <col min="3" max="3" width="5.625" style="5" customWidth="1"/>
    <col min="4" max="6" width="13.875" style="5" customWidth="1"/>
    <col min="7" max="7" width="5.625" style="5" customWidth="1"/>
    <col min="8" max="10" width="13.875" style="5" customWidth="1"/>
    <col min="11" max="16384" width="9.375" style="5"/>
  </cols>
  <sheetData>
    <row r="1" spans="1:11" ht="22.5" customHeight="1">
      <c r="B1" s="1096" t="s">
        <v>13</v>
      </c>
      <c r="C1" s="1096"/>
      <c r="D1" s="1096"/>
      <c r="E1" s="1096"/>
      <c r="F1" s="1096"/>
      <c r="G1" s="1096"/>
      <c r="H1" s="1096"/>
      <c r="I1" s="1096"/>
      <c r="J1" s="1096"/>
    </row>
    <row r="2" spans="1:11" ht="8.25" customHeight="1">
      <c r="B2" s="1078"/>
      <c r="C2" s="1078"/>
      <c r="D2" s="1078"/>
      <c r="E2" s="1078"/>
      <c r="F2" s="1078"/>
      <c r="G2" s="1078"/>
      <c r="H2" s="1078"/>
      <c r="I2" s="1078"/>
      <c r="J2" s="1078"/>
      <c r="K2" s="6"/>
    </row>
    <row r="3" spans="1:11" ht="12" customHeight="1" thickBot="1">
      <c r="J3" s="5" t="s">
        <v>8</v>
      </c>
      <c r="K3" s="6"/>
    </row>
    <row r="4" spans="1:11" ht="17.25" customHeight="1">
      <c r="B4" s="1054" t="s">
        <v>14</v>
      </c>
      <c r="C4" s="1006" t="s">
        <v>3</v>
      </c>
      <c r="D4" s="1007"/>
      <c r="E4" s="1007"/>
      <c r="F4" s="1064"/>
      <c r="G4" s="1006" t="s">
        <v>103</v>
      </c>
      <c r="H4" s="1007"/>
      <c r="I4" s="1007"/>
      <c r="J4" s="1008"/>
      <c r="K4" s="6"/>
    </row>
    <row r="5" spans="1:11" ht="17.25" customHeight="1">
      <c r="B5" s="1063"/>
      <c r="C5" s="2" t="s">
        <v>0</v>
      </c>
      <c r="D5" s="14" t="s">
        <v>9</v>
      </c>
      <c r="E5" s="14" t="s">
        <v>10</v>
      </c>
      <c r="F5" s="3" t="s">
        <v>11</v>
      </c>
      <c r="G5" s="2" t="s">
        <v>0</v>
      </c>
      <c r="H5" s="14" t="s">
        <v>9</v>
      </c>
      <c r="I5" s="14" t="s">
        <v>10</v>
      </c>
      <c r="J5" s="4" t="s">
        <v>11</v>
      </c>
      <c r="K5" s="6"/>
    </row>
    <row r="6" spans="1:11" ht="13.5" customHeight="1">
      <c r="A6" s="10"/>
      <c r="B6" s="1065" t="s">
        <v>518</v>
      </c>
      <c r="C6" s="201">
        <v>1</v>
      </c>
      <c r="D6" s="175">
        <v>238200</v>
      </c>
      <c r="E6" s="175">
        <f>ROUNDDOWN(D6*0.05,0)</f>
        <v>11910</v>
      </c>
      <c r="F6" s="662">
        <f t="shared" ref="F6:F50" si="0">D6+E6</f>
        <v>250110</v>
      </c>
      <c r="G6" s="197"/>
      <c r="H6" s="655"/>
      <c r="I6" s="655"/>
      <c r="J6" s="661"/>
    </row>
    <row r="7" spans="1:11" ht="13.5" customHeight="1">
      <c r="A7" s="10"/>
      <c r="B7" s="1093"/>
      <c r="C7" s="202">
        <v>2</v>
      </c>
      <c r="D7" s="165">
        <v>240600</v>
      </c>
      <c r="E7" s="165">
        <f t="shared" ref="E7:E70" si="1">ROUNDDOWN(D7*0.05,0)</f>
        <v>12030</v>
      </c>
      <c r="F7" s="372">
        <f t="shared" si="0"/>
        <v>252630</v>
      </c>
      <c r="G7" s="197"/>
      <c r="H7" s="655"/>
      <c r="I7" s="655"/>
      <c r="J7" s="661"/>
    </row>
    <row r="8" spans="1:11" ht="13.5" customHeight="1">
      <c r="A8" s="10"/>
      <c r="B8" s="1093"/>
      <c r="C8" s="202">
        <v>3</v>
      </c>
      <c r="D8" s="165">
        <v>243000</v>
      </c>
      <c r="E8" s="165">
        <f t="shared" si="1"/>
        <v>12150</v>
      </c>
      <c r="F8" s="372">
        <f t="shared" si="0"/>
        <v>255150</v>
      </c>
      <c r="G8" s="197"/>
      <c r="H8" s="655"/>
      <c r="I8" s="655"/>
      <c r="J8" s="661"/>
    </row>
    <row r="9" spans="1:11" ht="13.5" customHeight="1">
      <c r="A9" s="10"/>
      <c r="B9" s="1093"/>
      <c r="C9" s="203">
        <v>4</v>
      </c>
      <c r="D9" s="644">
        <v>245500</v>
      </c>
      <c r="E9" s="644">
        <f t="shared" si="1"/>
        <v>12275</v>
      </c>
      <c r="F9" s="657">
        <f t="shared" si="0"/>
        <v>257775</v>
      </c>
      <c r="G9" s="197"/>
      <c r="H9" s="655"/>
      <c r="I9" s="655"/>
      <c r="J9" s="661"/>
    </row>
    <row r="10" spans="1:11" ht="13.5" customHeight="1">
      <c r="A10" s="10"/>
      <c r="B10" s="1093"/>
      <c r="C10" s="201">
        <v>5</v>
      </c>
      <c r="D10" s="164">
        <v>248200</v>
      </c>
      <c r="E10" s="640">
        <f t="shared" si="1"/>
        <v>12410</v>
      </c>
      <c r="F10" s="660">
        <f t="shared" si="0"/>
        <v>260610</v>
      </c>
      <c r="G10" s="197"/>
      <c r="H10" s="655"/>
      <c r="I10" s="655"/>
      <c r="J10" s="661"/>
    </row>
    <row r="11" spans="1:11" ht="13.5" customHeight="1">
      <c r="A11" s="10"/>
      <c r="B11" s="1093"/>
      <c r="C11" s="202">
        <v>6</v>
      </c>
      <c r="D11" s="165">
        <v>250600</v>
      </c>
      <c r="E11" s="165">
        <f t="shared" si="1"/>
        <v>12530</v>
      </c>
      <c r="F11" s="372">
        <f t="shared" si="0"/>
        <v>263130</v>
      </c>
      <c r="G11" s="197"/>
      <c r="H11" s="655"/>
      <c r="I11" s="655"/>
      <c r="J11" s="661"/>
    </row>
    <row r="12" spans="1:11" ht="13.5" customHeight="1">
      <c r="A12" s="10"/>
      <c r="B12" s="1093"/>
      <c r="C12" s="202">
        <v>7</v>
      </c>
      <c r="D12" s="165">
        <v>253000</v>
      </c>
      <c r="E12" s="165">
        <f t="shared" si="1"/>
        <v>12650</v>
      </c>
      <c r="F12" s="372">
        <f t="shared" si="0"/>
        <v>265650</v>
      </c>
      <c r="G12" s="197"/>
      <c r="H12" s="655"/>
      <c r="I12" s="655"/>
      <c r="J12" s="661"/>
    </row>
    <row r="13" spans="1:11" ht="13.5" customHeight="1">
      <c r="A13" s="10"/>
      <c r="B13" s="1093"/>
      <c r="C13" s="204">
        <v>8</v>
      </c>
      <c r="D13" s="167">
        <v>255500</v>
      </c>
      <c r="E13" s="167">
        <f t="shared" si="1"/>
        <v>12775</v>
      </c>
      <c r="F13" s="375">
        <f t="shared" si="0"/>
        <v>268275</v>
      </c>
      <c r="G13" s="197"/>
      <c r="H13" s="655"/>
      <c r="I13" s="655"/>
      <c r="J13" s="661"/>
    </row>
    <row r="14" spans="1:11" ht="13.5" customHeight="1">
      <c r="A14" s="10"/>
      <c r="B14" s="1093"/>
      <c r="C14" s="205">
        <v>9</v>
      </c>
      <c r="D14" s="168">
        <v>257900</v>
      </c>
      <c r="E14" s="640">
        <f t="shared" si="1"/>
        <v>12895</v>
      </c>
      <c r="F14" s="660">
        <f t="shared" si="0"/>
        <v>270795</v>
      </c>
      <c r="G14" s="197"/>
      <c r="H14" s="655"/>
      <c r="I14" s="655"/>
      <c r="J14" s="661"/>
    </row>
    <row r="15" spans="1:11" ht="13.5" customHeight="1">
      <c r="A15" s="10"/>
      <c r="B15" s="1093"/>
      <c r="C15" s="202">
        <v>10</v>
      </c>
      <c r="D15" s="165">
        <v>259500</v>
      </c>
      <c r="E15" s="165">
        <f t="shared" si="1"/>
        <v>12975</v>
      </c>
      <c r="F15" s="372">
        <f t="shared" si="0"/>
        <v>272475</v>
      </c>
      <c r="G15" s="197"/>
      <c r="H15" s="655"/>
      <c r="I15" s="655"/>
      <c r="J15" s="661"/>
    </row>
    <row r="16" spans="1:11" ht="13.5" customHeight="1">
      <c r="A16" s="10"/>
      <c r="B16" s="1093"/>
      <c r="C16" s="202">
        <v>11</v>
      </c>
      <c r="D16" s="165">
        <v>261100</v>
      </c>
      <c r="E16" s="165">
        <f t="shared" si="1"/>
        <v>13055</v>
      </c>
      <c r="F16" s="372">
        <f t="shared" si="0"/>
        <v>274155</v>
      </c>
      <c r="G16" s="197"/>
      <c r="H16" s="655"/>
      <c r="I16" s="655"/>
      <c r="J16" s="661"/>
    </row>
    <row r="17" spans="1:10" ht="13.5" customHeight="1">
      <c r="A17" s="10"/>
      <c r="B17" s="1093"/>
      <c r="C17" s="203">
        <v>12</v>
      </c>
      <c r="D17" s="644">
        <v>262800</v>
      </c>
      <c r="E17" s="167">
        <f t="shared" si="1"/>
        <v>13140</v>
      </c>
      <c r="F17" s="375">
        <f t="shared" si="0"/>
        <v>275940</v>
      </c>
      <c r="G17" s="197"/>
      <c r="H17" s="655"/>
      <c r="I17" s="655"/>
      <c r="J17" s="661"/>
    </row>
    <row r="18" spans="1:10" ht="13.5" customHeight="1">
      <c r="A18" s="10"/>
      <c r="B18" s="1093"/>
      <c r="C18" s="206">
        <v>13</v>
      </c>
      <c r="D18" s="164">
        <v>264600</v>
      </c>
      <c r="E18" s="640">
        <f t="shared" si="1"/>
        <v>13230</v>
      </c>
      <c r="F18" s="660">
        <f t="shared" si="0"/>
        <v>277830</v>
      </c>
      <c r="G18" s="197"/>
      <c r="H18" s="655"/>
      <c r="I18" s="655"/>
      <c r="J18" s="661"/>
    </row>
    <row r="19" spans="1:10" ht="13.5" customHeight="1">
      <c r="A19" s="10"/>
      <c r="B19" s="1093"/>
      <c r="C19" s="207">
        <v>14</v>
      </c>
      <c r="D19" s="165">
        <v>266000</v>
      </c>
      <c r="E19" s="165">
        <f t="shared" si="1"/>
        <v>13300</v>
      </c>
      <c r="F19" s="372">
        <f t="shared" si="0"/>
        <v>279300</v>
      </c>
      <c r="G19" s="197"/>
      <c r="H19" s="655"/>
      <c r="I19" s="655"/>
      <c r="J19" s="661"/>
    </row>
    <row r="20" spans="1:10" ht="13.5" customHeight="1">
      <c r="A20" s="10"/>
      <c r="B20" s="1093"/>
      <c r="C20" s="202">
        <v>15</v>
      </c>
      <c r="D20" s="165">
        <v>267600</v>
      </c>
      <c r="E20" s="165">
        <f t="shared" si="1"/>
        <v>13380</v>
      </c>
      <c r="F20" s="372">
        <f t="shared" si="0"/>
        <v>280980</v>
      </c>
      <c r="G20" s="197"/>
      <c r="H20" s="655"/>
      <c r="I20" s="655"/>
      <c r="J20" s="661"/>
    </row>
    <row r="21" spans="1:10" ht="13.5" customHeight="1">
      <c r="A21" s="10"/>
      <c r="B21" s="1093"/>
      <c r="C21" s="204">
        <v>16</v>
      </c>
      <c r="D21" s="167">
        <v>269000</v>
      </c>
      <c r="E21" s="167">
        <f t="shared" si="1"/>
        <v>13450</v>
      </c>
      <c r="F21" s="375">
        <f t="shared" si="0"/>
        <v>282450</v>
      </c>
      <c r="G21" s="197"/>
      <c r="H21" s="655"/>
      <c r="I21" s="655"/>
      <c r="J21" s="661"/>
    </row>
    <row r="22" spans="1:10" ht="13.5" customHeight="1">
      <c r="A22" s="10"/>
      <c r="B22" s="1093"/>
      <c r="C22" s="205">
        <v>17</v>
      </c>
      <c r="D22" s="168">
        <v>270500</v>
      </c>
      <c r="E22" s="640">
        <f t="shared" si="1"/>
        <v>13525</v>
      </c>
      <c r="F22" s="660">
        <f t="shared" si="0"/>
        <v>284025</v>
      </c>
      <c r="G22" s="197"/>
      <c r="H22" s="655"/>
      <c r="I22" s="655"/>
      <c r="J22" s="661"/>
    </row>
    <row r="23" spans="1:10" ht="13.5" customHeight="1">
      <c r="A23" s="10"/>
      <c r="B23" s="1093"/>
      <c r="C23" s="202">
        <v>18</v>
      </c>
      <c r="D23" s="165">
        <v>271800</v>
      </c>
      <c r="E23" s="165">
        <f t="shared" si="1"/>
        <v>13590</v>
      </c>
      <c r="F23" s="372">
        <f t="shared" si="0"/>
        <v>285390</v>
      </c>
      <c r="G23" s="197"/>
      <c r="H23" s="655"/>
      <c r="I23" s="655"/>
      <c r="J23" s="661"/>
    </row>
    <row r="24" spans="1:10" ht="13.5" customHeight="1">
      <c r="A24" s="10"/>
      <c r="B24" s="1093"/>
      <c r="C24" s="202">
        <v>19</v>
      </c>
      <c r="D24" s="165">
        <v>273000</v>
      </c>
      <c r="E24" s="165">
        <f t="shared" si="1"/>
        <v>13650</v>
      </c>
      <c r="F24" s="372">
        <f t="shared" si="0"/>
        <v>286650</v>
      </c>
      <c r="G24" s="197"/>
      <c r="H24" s="655"/>
      <c r="I24" s="655"/>
      <c r="J24" s="661"/>
    </row>
    <row r="25" spans="1:10" ht="13.5" customHeight="1">
      <c r="A25" s="10"/>
      <c r="B25" s="1093"/>
      <c r="C25" s="203">
        <v>20</v>
      </c>
      <c r="D25" s="644">
        <v>274300</v>
      </c>
      <c r="E25" s="167">
        <f t="shared" si="1"/>
        <v>13715</v>
      </c>
      <c r="F25" s="375">
        <f t="shared" si="0"/>
        <v>288015</v>
      </c>
      <c r="G25" s="197"/>
      <c r="H25" s="655"/>
      <c r="I25" s="655"/>
      <c r="J25" s="661"/>
    </row>
    <row r="26" spans="1:10" ht="13.5" customHeight="1">
      <c r="A26" s="10"/>
      <c r="B26" s="1093"/>
      <c r="C26" s="201">
        <v>21</v>
      </c>
      <c r="D26" s="164">
        <v>275400</v>
      </c>
      <c r="E26" s="640">
        <f t="shared" si="1"/>
        <v>13770</v>
      </c>
      <c r="F26" s="660">
        <f t="shared" si="0"/>
        <v>289170</v>
      </c>
      <c r="G26" s="197"/>
      <c r="H26" s="655"/>
      <c r="I26" s="655"/>
      <c r="J26" s="661"/>
    </row>
    <row r="27" spans="1:10" ht="13.5" customHeight="1">
      <c r="A27" s="10"/>
      <c r="B27" s="1093"/>
      <c r="C27" s="202">
        <v>22</v>
      </c>
      <c r="D27" s="165">
        <v>276500</v>
      </c>
      <c r="E27" s="165">
        <f t="shared" si="1"/>
        <v>13825</v>
      </c>
      <c r="F27" s="372">
        <f t="shared" si="0"/>
        <v>290325</v>
      </c>
      <c r="G27" s="197"/>
      <c r="H27" s="655"/>
      <c r="I27" s="655"/>
      <c r="J27" s="661"/>
    </row>
    <row r="28" spans="1:10" ht="13.5" customHeight="1">
      <c r="A28" s="10"/>
      <c r="B28" s="1093"/>
      <c r="C28" s="202">
        <v>23</v>
      </c>
      <c r="D28" s="165">
        <v>277500</v>
      </c>
      <c r="E28" s="165">
        <f t="shared" si="1"/>
        <v>13875</v>
      </c>
      <c r="F28" s="372">
        <f t="shared" si="0"/>
        <v>291375</v>
      </c>
      <c r="G28" s="197"/>
      <c r="H28" s="655"/>
      <c r="I28" s="655"/>
      <c r="J28" s="661"/>
    </row>
    <row r="29" spans="1:10" ht="13.5" customHeight="1">
      <c r="A29" s="10"/>
      <c r="B29" s="1093"/>
      <c r="C29" s="204">
        <v>24</v>
      </c>
      <c r="D29" s="167">
        <v>278700</v>
      </c>
      <c r="E29" s="167">
        <f t="shared" si="1"/>
        <v>13935</v>
      </c>
      <c r="F29" s="375">
        <f t="shared" si="0"/>
        <v>292635</v>
      </c>
      <c r="G29" s="197"/>
      <c r="H29" s="655"/>
      <c r="I29" s="655"/>
      <c r="J29" s="661"/>
    </row>
    <row r="30" spans="1:10" ht="13.5" customHeight="1">
      <c r="A30" s="10"/>
      <c r="B30" s="1093"/>
      <c r="C30" s="194">
        <v>25</v>
      </c>
      <c r="D30" s="168">
        <v>280100</v>
      </c>
      <c r="E30" s="640">
        <f t="shared" si="1"/>
        <v>14005</v>
      </c>
      <c r="F30" s="660">
        <f t="shared" si="0"/>
        <v>294105</v>
      </c>
      <c r="G30" s="197"/>
      <c r="H30" s="655"/>
      <c r="I30" s="655"/>
      <c r="J30" s="661"/>
    </row>
    <row r="31" spans="1:10" ht="13.5" customHeight="1">
      <c r="A31" s="10"/>
      <c r="B31" s="1093"/>
      <c r="C31" s="204">
        <v>26</v>
      </c>
      <c r="D31" s="165">
        <v>281800</v>
      </c>
      <c r="E31" s="165">
        <f t="shared" si="1"/>
        <v>14090</v>
      </c>
      <c r="F31" s="372">
        <f t="shared" si="0"/>
        <v>295890</v>
      </c>
      <c r="G31" s="197"/>
      <c r="H31" s="655"/>
      <c r="I31" s="655"/>
      <c r="J31" s="661"/>
    </row>
    <row r="32" spans="1:10" ht="13.5" customHeight="1">
      <c r="A32" s="10"/>
      <c r="B32" s="1093"/>
      <c r="C32" s="204">
        <v>27</v>
      </c>
      <c r="D32" s="165">
        <v>283400</v>
      </c>
      <c r="E32" s="165">
        <f t="shared" si="1"/>
        <v>14170</v>
      </c>
      <c r="F32" s="372">
        <f t="shared" si="0"/>
        <v>297570</v>
      </c>
      <c r="G32" s="197"/>
      <c r="H32" s="655"/>
      <c r="I32" s="655"/>
      <c r="J32" s="661"/>
    </row>
    <row r="33" spans="1:10" ht="13.5" customHeight="1">
      <c r="A33" s="10"/>
      <c r="B33" s="1093"/>
      <c r="C33" s="203">
        <v>28</v>
      </c>
      <c r="D33" s="644">
        <v>285100</v>
      </c>
      <c r="E33" s="167">
        <f t="shared" si="1"/>
        <v>14255</v>
      </c>
      <c r="F33" s="375">
        <f t="shared" si="0"/>
        <v>299355</v>
      </c>
      <c r="G33" s="197"/>
      <c r="H33" s="655"/>
      <c r="I33" s="655"/>
      <c r="J33" s="661"/>
    </row>
    <row r="34" spans="1:10" ht="13.5" customHeight="1">
      <c r="A34" s="10"/>
      <c r="B34" s="1093"/>
      <c r="C34" s="205">
        <v>29</v>
      </c>
      <c r="D34" s="164">
        <v>286700</v>
      </c>
      <c r="E34" s="640">
        <f t="shared" si="1"/>
        <v>14335</v>
      </c>
      <c r="F34" s="660">
        <f t="shared" si="0"/>
        <v>301035</v>
      </c>
      <c r="G34" s="197"/>
      <c r="H34" s="655"/>
      <c r="I34" s="655"/>
      <c r="J34" s="661"/>
    </row>
    <row r="35" spans="1:10" ht="13.5" customHeight="1">
      <c r="A35" s="10"/>
      <c r="B35" s="1093"/>
      <c r="C35" s="202">
        <v>30</v>
      </c>
      <c r="D35" s="165">
        <v>288700</v>
      </c>
      <c r="E35" s="165">
        <f t="shared" si="1"/>
        <v>14435</v>
      </c>
      <c r="F35" s="372">
        <f t="shared" si="0"/>
        <v>303135</v>
      </c>
      <c r="G35" s="197"/>
      <c r="H35" s="655"/>
      <c r="I35" s="655"/>
      <c r="J35" s="661"/>
    </row>
    <row r="36" spans="1:10" ht="13.5" customHeight="1">
      <c r="A36" s="10"/>
      <c r="B36" s="1093"/>
      <c r="C36" s="202">
        <v>31</v>
      </c>
      <c r="D36" s="165">
        <v>290900</v>
      </c>
      <c r="E36" s="165">
        <f t="shared" si="1"/>
        <v>14545</v>
      </c>
      <c r="F36" s="372">
        <f t="shared" si="0"/>
        <v>305445</v>
      </c>
      <c r="G36" s="197"/>
      <c r="H36" s="655"/>
      <c r="I36" s="655"/>
      <c r="J36" s="661"/>
    </row>
    <row r="37" spans="1:10" ht="13.5" customHeight="1">
      <c r="A37" s="10"/>
      <c r="B37" s="1093"/>
      <c r="C37" s="202">
        <v>32</v>
      </c>
      <c r="D37" s="167">
        <v>293200</v>
      </c>
      <c r="E37" s="167">
        <f t="shared" si="1"/>
        <v>14660</v>
      </c>
      <c r="F37" s="375">
        <f t="shared" si="0"/>
        <v>307860</v>
      </c>
      <c r="G37" s="197"/>
      <c r="H37" s="655"/>
      <c r="I37" s="655"/>
      <c r="J37" s="661"/>
    </row>
    <row r="38" spans="1:10" ht="13.5" customHeight="1">
      <c r="A38" s="10"/>
      <c r="B38" s="1093"/>
      <c r="C38" s="194">
        <v>33</v>
      </c>
      <c r="D38" s="168">
        <v>295400</v>
      </c>
      <c r="E38" s="640">
        <f t="shared" si="1"/>
        <v>14770</v>
      </c>
      <c r="F38" s="660">
        <f t="shared" si="0"/>
        <v>310170</v>
      </c>
      <c r="G38" s="197"/>
      <c r="H38" s="655"/>
      <c r="I38" s="655"/>
      <c r="J38" s="661"/>
    </row>
    <row r="39" spans="1:10" ht="13.5" customHeight="1">
      <c r="A39" s="10"/>
      <c r="B39" s="1093"/>
      <c r="C39" s="204">
        <v>34</v>
      </c>
      <c r="D39" s="165">
        <v>297600</v>
      </c>
      <c r="E39" s="165">
        <f t="shared" si="1"/>
        <v>14880</v>
      </c>
      <c r="F39" s="372">
        <f t="shared" si="0"/>
        <v>312480</v>
      </c>
      <c r="G39" s="197"/>
      <c r="H39" s="655"/>
      <c r="I39" s="655"/>
      <c r="J39" s="661"/>
    </row>
    <row r="40" spans="1:10" ht="13.5" customHeight="1">
      <c r="A40" s="10"/>
      <c r="B40" s="1093"/>
      <c r="C40" s="202">
        <v>35</v>
      </c>
      <c r="D40" s="165">
        <v>300200</v>
      </c>
      <c r="E40" s="165">
        <f t="shared" si="1"/>
        <v>15010</v>
      </c>
      <c r="F40" s="372">
        <f t="shared" si="0"/>
        <v>315210</v>
      </c>
      <c r="G40" s="197"/>
      <c r="H40" s="655"/>
      <c r="I40" s="655"/>
      <c r="J40" s="661"/>
    </row>
    <row r="41" spans="1:10" ht="13.5" customHeight="1">
      <c r="A41" s="10"/>
      <c r="B41" s="1093"/>
      <c r="C41" s="203">
        <v>36</v>
      </c>
      <c r="D41" s="644">
        <v>302500</v>
      </c>
      <c r="E41" s="167">
        <f t="shared" si="1"/>
        <v>15125</v>
      </c>
      <c r="F41" s="375">
        <f t="shared" si="0"/>
        <v>317625</v>
      </c>
      <c r="G41" s="197"/>
      <c r="H41" s="655"/>
      <c r="I41" s="655"/>
      <c r="J41" s="661"/>
    </row>
    <row r="42" spans="1:10" ht="13.5" customHeight="1">
      <c r="A42" s="10"/>
      <c r="B42" s="1093"/>
      <c r="C42" s="205">
        <v>37</v>
      </c>
      <c r="D42" s="164">
        <v>304500</v>
      </c>
      <c r="E42" s="640">
        <f t="shared" si="1"/>
        <v>15225</v>
      </c>
      <c r="F42" s="660">
        <f t="shared" si="0"/>
        <v>319725</v>
      </c>
      <c r="G42" s="197"/>
      <c r="H42" s="655"/>
      <c r="I42" s="655"/>
      <c r="J42" s="661"/>
    </row>
    <row r="43" spans="1:10" ht="13.5" customHeight="1">
      <c r="A43" s="10"/>
      <c r="B43" s="1093"/>
      <c r="C43" s="202">
        <v>38</v>
      </c>
      <c r="D43" s="165">
        <v>306600</v>
      </c>
      <c r="E43" s="165">
        <f t="shared" si="1"/>
        <v>15330</v>
      </c>
      <c r="F43" s="372">
        <f t="shared" si="0"/>
        <v>321930</v>
      </c>
      <c r="G43" s="197"/>
      <c r="H43" s="655"/>
      <c r="I43" s="655"/>
      <c r="J43" s="661"/>
    </row>
    <row r="44" spans="1:10" ht="13.5" customHeight="1">
      <c r="A44" s="10"/>
      <c r="B44" s="1093"/>
      <c r="C44" s="202">
        <v>39</v>
      </c>
      <c r="D44" s="165">
        <v>308500</v>
      </c>
      <c r="E44" s="165">
        <f t="shared" si="1"/>
        <v>15425</v>
      </c>
      <c r="F44" s="372">
        <f t="shared" si="0"/>
        <v>323925</v>
      </c>
      <c r="G44" s="197"/>
      <c r="H44" s="655"/>
      <c r="I44" s="655"/>
      <c r="J44" s="661"/>
    </row>
    <row r="45" spans="1:10" ht="13.5" customHeight="1">
      <c r="A45" s="10"/>
      <c r="B45" s="1093"/>
      <c r="C45" s="202">
        <v>40</v>
      </c>
      <c r="D45" s="167">
        <v>310400</v>
      </c>
      <c r="E45" s="167">
        <f t="shared" si="1"/>
        <v>15520</v>
      </c>
      <c r="F45" s="375">
        <f t="shared" si="0"/>
        <v>325920</v>
      </c>
      <c r="G45" s="197"/>
      <c r="H45" s="655"/>
      <c r="I45" s="655"/>
      <c r="J45" s="661"/>
    </row>
    <row r="46" spans="1:10" ht="13.5" customHeight="1">
      <c r="A46" s="10"/>
      <c r="B46" s="1093"/>
      <c r="C46" s="194">
        <v>41</v>
      </c>
      <c r="D46" s="640">
        <v>312100</v>
      </c>
      <c r="E46" s="640">
        <f t="shared" si="1"/>
        <v>15605</v>
      </c>
      <c r="F46" s="660">
        <f t="shared" si="0"/>
        <v>327705</v>
      </c>
      <c r="G46" s="197"/>
      <c r="H46" s="655"/>
      <c r="I46" s="655"/>
      <c r="J46" s="661"/>
    </row>
    <row r="47" spans="1:10" ht="13.5" customHeight="1">
      <c r="A47" s="10"/>
      <c r="B47" s="1093"/>
      <c r="C47" s="204">
        <v>42</v>
      </c>
      <c r="D47" s="644">
        <v>314100</v>
      </c>
      <c r="E47" s="644">
        <f t="shared" si="1"/>
        <v>15705</v>
      </c>
      <c r="F47" s="657">
        <f t="shared" si="0"/>
        <v>329805</v>
      </c>
      <c r="G47" s="197"/>
      <c r="H47" s="655"/>
      <c r="I47" s="655"/>
      <c r="J47" s="661"/>
    </row>
    <row r="48" spans="1:10" ht="13.5" customHeight="1">
      <c r="A48" s="10"/>
      <c r="B48" s="1093"/>
      <c r="C48" s="204">
        <v>43</v>
      </c>
      <c r="D48" s="644">
        <v>315900</v>
      </c>
      <c r="E48" s="644">
        <f t="shared" si="1"/>
        <v>15795</v>
      </c>
      <c r="F48" s="657">
        <f t="shared" si="0"/>
        <v>331695</v>
      </c>
      <c r="G48" s="197"/>
      <c r="H48" s="655"/>
      <c r="I48" s="655"/>
      <c r="J48" s="661"/>
    </row>
    <row r="49" spans="1:11" ht="13.5" customHeight="1">
      <c r="A49" s="10"/>
      <c r="B49" s="1093"/>
      <c r="C49" s="204">
        <v>44</v>
      </c>
      <c r="D49" s="644">
        <v>317700</v>
      </c>
      <c r="E49" s="644">
        <f t="shared" si="1"/>
        <v>15885</v>
      </c>
      <c r="F49" s="657">
        <f t="shared" si="0"/>
        <v>333585</v>
      </c>
      <c r="G49" s="197"/>
      <c r="H49" s="655"/>
      <c r="I49" s="655"/>
      <c r="J49" s="661"/>
    </row>
    <row r="50" spans="1:11" ht="13.5" customHeight="1">
      <c r="A50" s="10"/>
      <c r="B50" s="1093"/>
      <c r="C50" s="206">
        <v>45</v>
      </c>
      <c r="D50" s="640">
        <v>319400</v>
      </c>
      <c r="E50" s="164">
        <f t="shared" si="1"/>
        <v>15970</v>
      </c>
      <c r="F50" s="368">
        <f t="shared" si="0"/>
        <v>335370</v>
      </c>
      <c r="G50" s="197"/>
      <c r="H50" s="655"/>
      <c r="I50" s="655"/>
      <c r="J50" s="661"/>
    </row>
    <row r="51" spans="1:11" ht="13.5" customHeight="1">
      <c r="A51" s="10"/>
      <c r="B51" s="1093"/>
      <c r="C51" s="207">
        <v>46</v>
      </c>
      <c r="D51" s="644">
        <v>321200</v>
      </c>
      <c r="E51" s="165">
        <f t="shared" si="1"/>
        <v>16060</v>
      </c>
      <c r="F51" s="372">
        <f t="shared" ref="F51:F57" si="2">D51+E51</f>
        <v>337260</v>
      </c>
      <c r="G51" s="197"/>
      <c r="H51" s="655"/>
      <c r="I51" s="655"/>
      <c r="J51" s="661"/>
    </row>
    <row r="52" spans="1:11" ht="13.5" customHeight="1">
      <c r="A52" s="10"/>
      <c r="B52" s="1093"/>
      <c r="C52" s="207">
        <v>47</v>
      </c>
      <c r="D52" s="644">
        <v>323000</v>
      </c>
      <c r="E52" s="165">
        <f t="shared" si="1"/>
        <v>16150</v>
      </c>
      <c r="F52" s="372">
        <f t="shared" si="2"/>
        <v>339150</v>
      </c>
      <c r="G52" s="197"/>
      <c r="H52" s="655"/>
      <c r="I52" s="655"/>
      <c r="J52" s="661"/>
    </row>
    <row r="53" spans="1:11" ht="13.5" customHeight="1">
      <c r="A53" s="10"/>
      <c r="B53" s="1093"/>
      <c r="C53" s="224">
        <v>48</v>
      </c>
      <c r="D53" s="167">
        <v>324800</v>
      </c>
      <c r="E53" s="167">
        <f t="shared" si="1"/>
        <v>16240</v>
      </c>
      <c r="F53" s="375">
        <f t="shared" si="2"/>
        <v>341040</v>
      </c>
      <c r="G53" s="200"/>
      <c r="H53" s="161"/>
      <c r="I53" s="161"/>
      <c r="J53" s="162"/>
    </row>
    <row r="54" spans="1:11" ht="13.5" customHeight="1">
      <c r="A54" s="10"/>
      <c r="B54" s="1093"/>
      <c r="C54" s="650">
        <v>49</v>
      </c>
      <c r="D54" s="640">
        <v>326400</v>
      </c>
      <c r="E54" s="640">
        <f t="shared" si="1"/>
        <v>16320</v>
      </c>
      <c r="F54" s="632">
        <f t="shared" si="2"/>
        <v>342720</v>
      </c>
      <c r="G54" s="206">
        <v>1</v>
      </c>
      <c r="H54" s="164">
        <v>338000</v>
      </c>
      <c r="I54" s="640">
        <f>ROUNDDOWN(H54*0.05,0)</f>
        <v>16900</v>
      </c>
      <c r="J54" s="633">
        <f t="shared" ref="J54:J66" si="3">H54+I54</f>
        <v>354900</v>
      </c>
      <c r="K54" s="6"/>
    </row>
    <row r="55" spans="1:11" ht="13.5" customHeight="1">
      <c r="A55" s="10"/>
      <c r="B55" s="1093"/>
      <c r="C55" s="651">
        <v>50</v>
      </c>
      <c r="D55" s="644">
        <v>328200</v>
      </c>
      <c r="E55" s="644">
        <f t="shared" si="1"/>
        <v>16410</v>
      </c>
      <c r="F55" s="630">
        <f t="shared" si="2"/>
        <v>344610</v>
      </c>
      <c r="G55" s="207">
        <v>2</v>
      </c>
      <c r="H55" s="165">
        <v>339900</v>
      </c>
      <c r="I55" s="165">
        <f t="shared" ref="I55:I117" si="4">ROUNDDOWN(H55*0.05,0)</f>
        <v>16995</v>
      </c>
      <c r="J55" s="404">
        <f t="shared" si="3"/>
        <v>356895</v>
      </c>
      <c r="K55" s="6"/>
    </row>
    <row r="56" spans="1:11" ht="13.5" customHeight="1">
      <c r="A56" s="10"/>
      <c r="B56" s="1093"/>
      <c r="C56" s="651">
        <v>51</v>
      </c>
      <c r="D56" s="644">
        <v>330300</v>
      </c>
      <c r="E56" s="644">
        <f t="shared" si="1"/>
        <v>16515</v>
      </c>
      <c r="F56" s="630">
        <f t="shared" si="2"/>
        <v>346815</v>
      </c>
      <c r="G56" s="202">
        <v>3</v>
      </c>
      <c r="H56" s="165">
        <v>341800</v>
      </c>
      <c r="I56" s="165">
        <f t="shared" si="4"/>
        <v>17090</v>
      </c>
      <c r="J56" s="404">
        <f t="shared" si="3"/>
        <v>358890</v>
      </c>
      <c r="K56" s="6"/>
    </row>
    <row r="57" spans="1:11" ht="13.5" customHeight="1">
      <c r="A57" s="10"/>
      <c r="B57" s="1093"/>
      <c r="C57" s="651">
        <v>52</v>
      </c>
      <c r="D57" s="644">
        <v>332000</v>
      </c>
      <c r="E57" s="644">
        <f t="shared" si="1"/>
        <v>16600</v>
      </c>
      <c r="F57" s="630">
        <f t="shared" si="2"/>
        <v>348600</v>
      </c>
      <c r="G57" s="204">
        <v>4</v>
      </c>
      <c r="H57" s="167">
        <v>343600</v>
      </c>
      <c r="I57" s="167">
        <f t="shared" si="4"/>
        <v>17180</v>
      </c>
      <c r="J57" s="711">
        <f t="shared" si="3"/>
        <v>360780</v>
      </c>
      <c r="K57" s="6"/>
    </row>
    <row r="58" spans="1:11" ht="13.5" customHeight="1">
      <c r="A58" s="10"/>
      <c r="B58" s="1093"/>
      <c r="C58" s="650">
        <v>53</v>
      </c>
      <c r="D58" s="640">
        <v>333400</v>
      </c>
      <c r="E58" s="640">
        <f t="shared" si="1"/>
        <v>16670</v>
      </c>
      <c r="F58" s="632">
        <f t="shared" ref="F58:F70" si="5">D58+E58</f>
        <v>350070</v>
      </c>
      <c r="G58" s="205">
        <v>5</v>
      </c>
      <c r="H58" s="168">
        <v>345200</v>
      </c>
      <c r="I58" s="640">
        <f t="shared" si="4"/>
        <v>17260</v>
      </c>
      <c r="J58" s="633">
        <f t="shared" si="3"/>
        <v>362460</v>
      </c>
      <c r="K58" s="6"/>
    </row>
    <row r="59" spans="1:11" ht="13.5" customHeight="1">
      <c r="A59" s="10"/>
      <c r="B59" s="1093"/>
      <c r="C59" s="651">
        <v>54</v>
      </c>
      <c r="D59" s="644">
        <v>335400</v>
      </c>
      <c r="E59" s="644">
        <f t="shared" si="1"/>
        <v>16770</v>
      </c>
      <c r="F59" s="630">
        <f t="shared" si="5"/>
        <v>352170</v>
      </c>
      <c r="G59" s="202">
        <v>6</v>
      </c>
      <c r="H59" s="165">
        <v>347200</v>
      </c>
      <c r="I59" s="165">
        <f t="shared" si="4"/>
        <v>17360</v>
      </c>
      <c r="J59" s="404">
        <f t="shared" si="3"/>
        <v>364560</v>
      </c>
      <c r="K59" s="6"/>
    </row>
    <row r="60" spans="1:11" ht="13.5" customHeight="1">
      <c r="A60" s="10"/>
      <c r="B60" s="1093"/>
      <c r="C60" s="651">
        <v>55</v>
      </c>
      <c r="D60" s="644">
        <v>337200</v>
      </c>
      <c r="E60" s="644">
        <f t="shared" si="1"/>
        <v>16860</v>
      </c>
      <c r="F60" s="630">
        <f t="shared" si="5"/>
        <v>354060</v>
      </c>
      <c r="G60" s="202">
        <v>7</v>
      </c>
      <c r="H60" s="165">
        <v>349100</v>
      </c>
      <c r="I60" s="165">
        <f t="shared" si="4"/>
        <v>17455</v>
      </c>
      <c r="J60" s="404">
        <f t="shared" si="3"/>
        <v>366555</v>
      </c>
    </row>
    <row r="61" spans="1:11" ht="13.5" customHeight="1">
      <c r="A61" s="10"/>
      <c r="B61" s="1093"/>
      <c r="C61" s="651">
        <v>56</v>
      </c>
      <c r="D61" s="644">
        <v>338900</v>
      </c>
      <c r="E61" s="644">
        <f t="shared" si="1"/>
        <v>16945</v>
      </c>
      <c r="F61" s="630">
        <f t="shared" si="5"/>
        <v>355845</v>
      </c>
      <c r="G61" s="203">
        <v>8</v>
      </c>
      <c r="H61" s="644">
        <v>351000</v>
      </c>
      <c r="I61" s="167">
        <f t="shared" si="4"/>
        <v>17550</v>
      </c>
      <c r="J61" s="711">
        <f t="shared" si="3"/>
        <v>368550</v>
      </c>
    </row>
    <row r="62" spans="1:11" ht="13.5" customHeight="1">
      <c r="A62" s="10"/>
      <c r="B62" s="1093"/>
      <c r="C62" s="194">
        <v>57</v>
      </c>
      <c r="D62" s="640">
        <v>340300</v>
      </c>
      <c r="E62" s="640">
        <f t="shared" si="1"/>
        <v>17015</v>
      </c>
      <c r="F62" s="632">
        <f t="shared" si="5"/>
        <v>357315</v>
      </c>
      <c r="G62" s="205">
        <v>9</v>
      </c>
      <c r="H62" s="164">
        <v>352900</v>
      </c>
      <c r="I62" s="640">
        <f t="shared" si="4"/>
        <v>17645</v>
      </c>
      <c r="J62" s="633">
        <f t="shared" si="3"/>
        <v>370545</v>
      </c>
    </row>
    <row r="63" spans="1:11" ht="13.5" customHeight="1">
      <c r="A63" s="10"/>
      <c r="B63" s="1093"/>
      <c r="C63" s="204">
        <v>58</v>
      </c>
      <c r="D63" s="644">
        <v>342400</v>
      </c>
      <c r="E63" s="644">
        <f t="shared" si="1"/>
        <v>17120</v>
      </c>
      <c r="F63" s="630">
        <f t="shared" si="5"/>
        <v>359520</v>
      </c>
      <c r="G63" s="202">
        <v>10</v>
      </c>
      <c r="H63" s="165">
        <v>355100</v>
      </c>
      <c r="I63" s="165">
        <f t="shared" si="4"/>
        <v>17755</v>
      </c>
      <c r="J63" s="404">
        <f t="shared" si="3"/>
        <v>372855</v>
      </c>
    </row>
    <row r="64" spans="1:11" ht="13.5" customHeight="1">
      <c r="A64" s="10"/>
      <c r="B64" s="1093"/>
      <c r="C64" s="204">
        <v>59</v>
      </c>
      <c r="D64" s="644">
        <v>344500</v>
      </c>
      <c r="E64" s="644">
        <f t="shared" si="1"/>
        <v>17225</v>
      </c>
      <c r="F64" s="630">
        <f t="shared" si="5"/>
        <v>361725</v>
      </c>
      <c r="G64" s="202">
        <v>11</v>
      </c>
      <c r="H64" s="165">
        <v>357100</v>
      </c>
      <c r="I64" s="165">
        <f t="shared" si="4"/>
        <v>17855</v>
      </c>
      <c r="J64" s="404">
        <f t="shared" si="3"/>
        <v>374955</v>
      </c>
    </row>
    <row r="65" spans="1:10" ht="13.5" customHeight="1">
      <c r="A65" s="10"/>
      <c r="B65" s="1093"/>
      <c r="C65" s="203">
        <v>60</v>
      </c>
      <c r="D65" s="167">
        <v>346300</v>
      </c>
      <c r="E65" s="167">
        <f t="shared" si="1"/>
        <v>17315</v>
      </c>
      <c r="F65" s="346">
        <f t="shared" si="5"/>
        <v>363615</v>
      </c>
      <c r="G65" s="203">
        <v>12</v>
      </c>
      <c r="H65" s="167">
        <v>358900</v>
      </c>
      <c r="I65" s="167">
        <f t="shared" si="4"/>
        <v>17945</v>
      </c>
      <c r="J65" s="711">
        <f t="shared" si="3"/>
        <v>376845</v>
      </c>
    </row>
    <row r="66" spans="1:10" ht="13.5" customHeight="1">
      <c r="A66" s="10"/>
      <c r="B66" s="1056" t="s">
        <v>518</v>
      </c>
      <c r="C66" s="194">
        <v>61</v>
      </c>
      <c r="D66" s="640">
        <v>348000</v>
      </c>
      <c r="E66" s="640">
        <f t="shared" si="1"/>
        <v>17400</v>
      </c>
      <c r="F66" s="632">
        <f t="shared" si="5"/>
        <v>365400</v>
      </c>
      <c r="G66" s="205">
        <v>13</v>
      </c>
      <c r="H66" s="168">
        <v>360400</v>
      </c>
      <c r="I66" s="640">
        <f t="shared" si="4"/>
        <v>18020</v>
      </c>
      <c r="J66" s="633">
        <f t="shared" si="3"/>
        <v>378420</v>
      </c>
    </row>
    <row r="67" spans="1:10" ht="13.5" customHeight="1">
      <c r="A67" s="10"/>
      <c r="B67" s="1058"/>
      <c r="C67" s="204">
        <v>62</v>
      </c>
      <c r="D67" s="644">
        <v>349700</v>
      </c>
      <c r="E67" s="644">
        <f t="shared" si="1"/>
        <v>17485</v>
      </c>
      <c r="F67" s="630">
        <f t="shared" si="5"/>
        <v>367185</v>
      </c>
      <c r="G67" s="202">
        <v>14</v>
      </c>
      <c r="H67" s="165">
        <v>362200</v>
      </c>
      <c r="I67" s="165">
        <f t="shared" si="4"/>
        <v>18110</v>
      </c>
      <c r="J67" s="404">
        <f t="shared" ref="J67:J86" si="6">H67+I67</f>
        <v>380310</v>
      </c>
    </row>
    <row r="68" spans="1:10" ht="13.5" customHeight="1">
      <c r="A68" s="10"/>
      <c r="B68" s="1058"/>
      <c r="C68" s="204">
        <v>63</v>
      </c>
      <c r="D68" s="644">
        <v>351400</v>
      </c>
      <c r="E68" s="644">
        <f t="shared" si="1"/>
        <v>17570</v>
      </c>
      <c r="F68" s="630">
        <f t="shared" si="5"/>
        <v>368970</v>
      </c>
      <c r="G68" s="202">
        <v>15</v>
      </c>
      <c r="H68" s="165">
        <v>363900</v>
      </c>
      <c r="I68" s="165">
        <f t="shared" si="4"/>
        <v>18195</v>
      </c>
      <c r="J68" s="404">
        <f t="shared" si="6"/>
        <v>382095</v>
      </c>
    </row>
    <row r="69" spans="1:10" ht="13.5" customHeight="1">
      <c r="A69" s="10"/>
      <c r="B69" s="1058"/>
      <c r="C69" s="204">
        <v>64</v>
      </c>
      <c r="D69" s="644">
        <v>353300</v>
      </c>
      <c r="E69" s="644">
        <f t="shared" si="1"/>
        <v>17665</v>
      </c>
      <c r="F69" s="630">
        <f t="shared" si="5"/>
        <v>370965</v>
      </c>
      <c r="G69" s="203">
        <v>16</v>
      </c>
      <c r="H69" s="644">
        <v>365700</v>
      </c>
      <c r="I69" s="167">
        <f t="shared" si="4"/>
        <v>18285</v>
      </c>
      <c r="J69" s="711">
        <f t="shared" si="6"/>
        <v>383985</v>
      </c>
    </row>
    <row r="70" spans="1:10" ht="13.5" customHeight="1">
      <c r="A70" s="10"/>
      <c r="B70" s="1058"/>
      <c r="C70" s="650">
        <v>65</v>
      </c>
      <c r="D70" s="640">
        <v>355200</v>
      </c>
      <c r="E70" s="640">
        <f t="shared" si="1"/>
        <v>17760</v>
      </c>
      <c r="F70" s="632">
        <f t="shared" si="5"/>
        <v>372960</v>
      </c>
      <c r="G70" s="205">
        <v>17</v>
      </c>
      <c r="H70" s="164">
        <v>367400</v>
      </c>
      <c r="I70" s="640">
        <f t="shared" si="4"/>
        <v>18370</v>
      </c>
      <c r="J70" s="633">
        <f t="shared" si="6"/>
        <v>385770</v>
      </c>
    </row>
    <row r="71" spans="1:10" ht="13.5" customHeight="1">
      <c r="A71" s="10"/>
      <c r="B71" s="1058"/>
      <c r="C71" s="651">
        <v>66</v>
      </c>
      <c r="D71" s="644">
        <v>356700</v>
      </c>
      <c r="E71" s="644">
        <f t="shared" ref="E71:E134" si="7">ROUNDDOWN(D71*0.05,0)</f>
        <v>17835</v>
      </c>
      <c r="F71" s="630">
        <f>D71+E71</f>
        <v>374535</v>
      </c>
      <c r="G71" s="202">
        <v>18</v>
      </c>
      <c r="H71" s="165">
        <v>369000</v>
      </c>
      <c r="I71" s="165">
        <f t="shared" si="4"/>
        <v>18450</v>
      </c>
      <c r="J71" s="404">
        <f t="shared" si="6"/>
        <v>387450</v>
      </c>
    </row>
    <row r="72" spans="1:10" ht="13.5" customHeight="1">
      <c r="A72" s="10"/>
      <c r="B72" s="1058"/>
      <c r="C72" s="651">
        <v>67</v>
      </c>
      <c r="D72" s="644">
        <v>358000</v>
      </c>
      <c r="E72" s="644">
        <f t="shared" si="7"/>
        <v>17900</v>
      </c>
      <c r="F72" s="630">
        <f>D72+E72</f>
        <v>375900</v>
      </c>
      <c r="G72" s="202">
        <v>19</v>
      </c>
      <c r="H72" s="165">
        <v>370200</v>
      </c>
      <c r="I72" s="165">
        <f t="shared" si="4"/>
        <v>18510</v>
      </c>
      <c r="J72" s="404">
        <f t="shared" si="6"/>
        <v>388710</v>
      </c>
    </row>
    <row r="73" spans="1:10" ht="13.5" customHeight="1">
      <c r="A73" s="10"/>
      <c r="B73" s="1058"/>
      <c r="C73" s="651">
        <v>68</v>
      </c>
      <c r="D73" s="644">
        <v>359400</v>
      </c>
      <c r="E73" s="644">
        <f t="shared" si="7"/>
        <v>17970</v>
      </c>
      <c r="F73" s="630">
        <f>D73+E73</f>
        <v>377370</v>
      </c>
      <c r="G73" s="203">
        <v>20</v>
      </c>
      <c r="H73" s="167">
        <v>371400</v>
      </c>
      <c r="I73" s="167">
        <f t="shared" si="4"/>
        <v>18570</v>
      </c>
      <c r="J73" s="711">
        <f t="shared" si="6"/>
        <v>389970</v>
      </c>
    </row>
    <row r="74" spans="1:10" ht="13.5" customHeight="1">
      <c r="A74" s="10"/>
      <c r="B74" s="1058"/>
      <c r="C74" s="650">
        <v>69</v>
      </c>
      <c r="D74" s="640">
        <v>361100</v>
      </c>
      <c r="E74" s="640">
        <f t="shared" si="7"/>
        <v>18055</v>
      </c>
      <c r="F74" s="632">
        <f t="shared" ref="F74:F137" si="8">D74+E74</f>
        <v>379155</v>
      </c>
      <c r="G74" s="205">
        <v>21</v>
      </c>
      <c r="H74" s="168">
        <v>372900</v>
      </c>
      <c r="I74" s="640">
        <f t="shared" si="4"/>
        <v>18645</v>
      </c>
      <c r="J74" s="633">
        <f t="shared" si="6"/>
        <v>391545</v>
      </c>
    </row>
    <row r="75" spans="1:10" ht="13.5" customHeight="1">
      <c r="A75" s="10"/>
      <c r="B75" s="1058"/>
      <c r="C75" s="651">
        <v>70</v>
      </c>
      <c r="D75" s="644">
        <v>362600</v>
      </c>
      <c r="E75" s="644">
        <f t="shared" si="7"/>
        <v>18130</v>
      </c>
      <c r="F75" s="630">
        <f t="shared" si="8"/>
        <v>380730</v>
      </c>
      <c r="G75" s="202">
        <v>22</v>
      </c>
      <c r="H75" s="165">
        <v>374500</v>
      </c>
      <c r="I75" s="165">
        <f t="shared" si="4"/>
        <v>18725</v>
      </c>
      <c r="J75" s="404">
        <f t="shared" si="6"/>
        <v>393225</v>
      </c>
    </row>
    <row r="76" spans="1:10" ht="13.5" customHeight="1">
      <c r="A76" s="10"/>
      <c r="B76" s="1058"/>
      <c r="C76" s="207">
        <v>71</v>
      </c>
      <c r="D76" s="644">
        <v>364100</v>
      </c>
      <c r="E76" s="165">
        <f t="shared" si="7"/>
        <v>18205</v>
      </c>
      <c r="F76" s="339">
        <f t="shared" si="8"/>
        <v>382305</v>
      </c>
      <c r="G76" s="202">
        <v>23</v>
      </c>
      <c r="H76" s="165">
        <v>375500</v>
      </c>
      <c r="I76" s="165">
        <f t="shared" si="4"/>
        <v>18775</v>
      </c>
      <c r="J76" s="404">
        <f t="shared" si="6"/>
        <v>394275</v>
      </c>
    </row>
    <row r="77" spans="1:10" ht="13.5" customHeight="1">
      <c r="A77" s="10"/>
      <c r="B77" s="1058"/>
      <c r="C77" s="156">
        <v>72</v>
      </c>
      <c r="D77" s="167">
        <v>365800</v>
      </c>
      <c r="E77" s="167">
        <f t="shared" si="7"/>
        <v>18290</v>
      </c>
      <c r="F77" s="346">
        <f t="shared" si="8"/>
        <v>384090</v>
      </c>
      <c r="G77" s="203">
        <v>24</v>
      </c>
      <c r="H77" s="644">
        <v>376800</v>
      </c>
      <c r="I77" s="167">
        <f t="shared" si="4"/>
        <v>18840</v>
      </c>
      <c r="J77" s="711">
        <f t="shared" si="6"/>
        <v>395640</v>
      </c>
    </row>
    <row r="78" spans="1:10" ht="13.5" customHeight="1">
      <c r="A78" s="10"/>
      <c r="B78" s="1058"/>
      <c r="C78" s="193">
        <v>73</v>
      </c>
      <c r="D78" s="168">
        <v>367100</v>
      </c>
      <c r="E78" s="175">
        <f t="shared" si="7"/>
        <v>18355</v>
      </c>
      <c r="F78" s="626">
        <f t="shared" si="8"/>
        <v>385455</v>
      </c>
      <c r="G78" s="205">
        <v>25</v>
      </c>
      <c r="H78" s="164">
        <v>378000</v>
      </c>
      <c r="I78" s="640">
        <f t="shared" si="4"/>
        <v>18900</v>
      </c>
      <c r="J78" s="633">
        <f t="shared" si="6"/>
        <v>396900</v>
      </c>
    </row>
    <row r="79" spans="1:10" ht="13.5" customHeight="1">
      <c r="A79" s="10"/>
      <c r="B79" s="1058"/>
      <c r="C79" s="196">
        <v>74</v>
      </c>
      <c r="D79" s="165">
        <v>368700</v>
      </c>
      <c r="E79" s="165">
        <f t="shared" si="7"/>
        <v>18435</v>
      </c>
      <c r="F79" s="339">
        <f t="shared" si="8"/>
        <v>387135</v>
      </c>
      <c r="G79" s="202">
        <v>26</v>
      </c>
      <c r="H79" s="165">
        <v>379400</v>
      </c>
      <c r="I79" s="165">
        <f t="shared" si="4"/>
        <v>18970</v>
      </c>
      <c r="J79" s="404">
        <f t="shared" si="6"/>
        <v>398370</v>
      </c>
    </row>
    <row r="80" spans="1:10" ht="13.5" customHeight="1">
      <c r="A80" s="10"/>
      <c r="B80" s="1058"/>
      <c r="C80" s="196">
        <v>75</v>
      </c>
      <c r="D80" s="165">
        <v>370200</v>
      </c>
      <c r="E80" s="165">
        <f t="shared" si="7"/>
        <v>18510</v>
      </c>
      <c r="F80" s="339">
        <f t="shared" si="8"/>
        <v>388710</v>
      </c>
      <c r="G80" s="202">
        <v>27</v>
      </c>
      <c r="H80" s="165">
        <v>380800</v>
      </c>
      <c r="I80" s="165">
        <f t="shared" si="4"/>
        <v>19040</v>
      </c>
      <c r="J80" s="404">
        <f t="shared" si="6"/>
        <v>399840</v>
      </c>
    </row>
    <row r="81" spans="1:10" ht="13.5" customHeight="1">
      <c r="A81" s="10"/>
      <c r="B81" s="1058"/>
      <c r="C81" s="199">
        <v>76</v>
      </c>
      <c r="D81" s="167">
        <v>371600</v>
      </c>
      <c r="E81" s="167">
        <f t="shared" si="7"/>
        <v>18580</v>
      </c>
      <c r="F81" s="346">
        <f t="shared" si="8"/>
        <v>390180</v>
      </c>
      <c r="G81" s="203">
        <v>28</v>
      </c>
      <c r="H81" s="167">
        <v>382100</v>
      </c>
      <c r="I81" s="167">
        <f t="shared" si="4"/>
        <v>19105</v>
      </c>
      <c r="J81" s="711">
        <f t="shared" si="6"/>
        <v>401205</v>
      </c>
    </row>
    <row r="82" spans="1:10" ht="13.5" customHeight="1">
      <c r="A82" s="10"/>
      <c r="B82" s="1058"/>
      <c r="C82" s="193">
        <v>77</v>
      </c>
      <c r="D82" s="168">
        <v>372800</v>
      </c>
      <c r="E82" s="640">
        <f t="shared" si="7"/>
        <v>18640</v>
      </c>
      <c r="F82" s="632">
        <f t="shared" si="8"/>
        <v>391440</v>
      </c>
      <c r="G82" s="205">
        <v>29</v>
      </c>
      <c r="H82" s="640">
        <v>383700</v>
      </c>
      <c r="I82" s="640">
        <f t="shared" si="4"/>
        <v>19185</v>
      </c>
      <c r="J82" s="633">
        <f t="shared" si="6"/>
        <v>402885</v>
      </c>
    </row>
    <row r="83" spans="1:10" ht="13.5" customHeight="1">
      <c r="A83" s="10"/>
      <c r="B83" s="1058"/>
      <c r="C83" s="196">
        <v>78</v>
      </c>
      <c r="D83" s="165">
        <v>374200</v>
      </c>
      <c r="E83" s="165">
        <f t="shared" si="7"/>
        <v>18710</v>
      </c>
      <c r="F83" s="339">
        <f t="shared" si="8"/>
        <v>392910</v>
      </c>
      <c r="G83" s="202">
        <v>30</v>
      </c>
      <c r="H83" s="644">
        <v>385100</v>
      </c>
      <c r="I83" s="644">
        <f t="shared" si="4"/>
        <v>19255</v>
      </c>
      <c r="J83" s="627">
        <f t="shared" si="6"/>
        <v>404355</v>
      </c>
    </row>
    <row r="84" spans="1:10" ht="13.5" customHeight="1">
      <c r="A84" s="10"/>
      <c r="B84" s="1058"/>
      <c r="C84" s="196">
        <v>79</v>
      </c>
      <c r="D84" s="165">
        <v>375700</v>
      </c>
      <c r="E84" s="165">
        <f t="shared" si="7"/>
        <v>18785</v>
      </c>
      <c r="F84" s="339">
        <f t="shared" si="8"/>
        <v>394485</v>
      </c>
      <c r="G84" s="202">
        <v>31</v>
      </c>
      <c r="H84" s="644">
        <v>386600</v>
      </c>
      <c r="I84" s="644">
        <f t="shared" si="4"/>
        <v>19330</v>
      </c>
      <c r="J84" s="627">
        <f t="shared" si="6"/>
        <v>405930</v>
      </c>
    </row>
    <row r="85" spans="1:10" ht="13.5" customHeight="1">
      <c r="A85" s="10"/>
      <c r="B85" s="1058"/>
      <c r="C85" s="199">
        <v>80</v>
      </c>
      <c r="D85" s="644">
        <v>377200</v>
      </c>
      <c r="E85" s="167">
        <f t="shared" si="7"/>
        <v>18860</v>
      </c>
      <c r="F85" s="346">
        <f t="shared" si="8"/>
        <v>396060</v>
      </c>
      <c r="G85" s="203">
        <v>32</v>
      </c>
      <c r="H85" s="644">
        <v>387900</v>
      </c>
      <c r="I85" s="644">
        <f t="shared" si="4"/>
        <v>19395</v>
      </c>
      <c r="J85" s="627">
        <f t="shared" si="6"/>
        <v>407295</v>
      </c>
    </row>
    <row r="86" spans="1:10" ht="13.5" customHeight="1">
      <c r="A86" s="10"/>
      <c r="B86" s="1058"/>
      <c r="C86" s="193">
        <v>81</v>
      </c>
      <c r="D86" s="164">
        <v>378200</v>
      </c>
      <c r="E86" s="640">
        <f t="shared" si="7"/>
        <v>18910</v>
      </c>
      <c r="F86" s="632">
        <f t="shared" si="8"/>
        <v>397110</v>
      </c>
      <c r="G86" s="205">
        <v>33</v>
      </c>
      <c r="H86" s="640">
        <v>389300</v>
      </c>
      <c r="I86" s="164">
        <f t="shared" si="4"/>
        <v>19465</v>
      </c>
      <c r="J86" s="734">
        <f t="shared" si="6"/>
        <v>408765</v>
      </c>
    </row>
    <row r="87" spans="1:10" ht="13.5" customHeight="1">
      <c r="A87" s="10"/>
      <c r="B87" s="1058"/>
      <c r="C87" s="196">
        <v>82</v>
      </c>
      <c r="D87" s="165">
        <v>379500</v>
      </c>
      <c r="E87" s="165">
        <f t="shared" si="7"/>
        <v>18975</v>
      </c>
      <c r="F87" s="339">
        <f t="shared" si="8"/>
        <v>398475</v>
      </c>
      <c r="G87" s="202">
        <v>34</v>
      </c>
      <c r="H87" s="644">
        <v>390500</v>
      </c>
      <c r="I87" s="165">
        <f t="shared" si="4"/>
        <v>19525</v>
      </c>
      <c r="J87" s="404">
        <f t="shared" ref="J87:J93" si="9">H87+I87</f>
        <v>410025</v>
      </c>
    </row>
    <row r="88" spans="1:10" ht="13.5" customHeight="1">
      <c r="A88" s="10"/>
      <c r="B88" s="1058"/>
      <c r="C88" s="196">
        <v>83</v>
      </c>
      <c r="D88" s="165">
        <v>381200</v>
      </c>
      <c r="E88" s="165">
        <f t="shared" si="7"/>
        <v>19060</v>
      </c>
      <c r="F88" s="339">
        <f t="shared" si="8"/>
        <v>400260</v>
      </c>
      <c r="G88" s="202">
        <v>35</v>
      </c>
      <c r="H88" s="644">
        <v>392000</v>
      </c>
      <c r="I88" s="165">
        <f t="shared" si="4"/>
        <v>19600</v>
      </c>
      <c r="J88" s="404">
        <f t="shared" si="9"/>
        <v>411600</v>
      </c>
    </row>
    <row r="89" spans="1:10" ht="13.5" customHeight="1">
      <c r="A89" s="10"/>
      <c r="B89" s="1058"/>
      <c r="C89" s="654">
        <v>84</v>
      </c>
      <c r="D89" s="167">
        <v>382400</v>
      </c>
      <c r="E89" s="167">
        <f t="shared" si="7"/>
        <v>19120</v>
      </c>
      <c r="F89" s="346">
        <f t="shared" si="8"/>
        <v>401520</v>
      </c>
      <c r="G89" s="203">
        <v>36</v>
      </c>
      <c r="H89" s="644">
        <v>393200</v>
      </c>
      <c r="I89" s="165">
        <f t="shared" si="4"/>
        <v>19660</v>
      </c>
      <c r="J89" s="404">
        <f t="shared" si="9"/>
        <v>412860</v>
      </c>
    </row>
    <row r="90" spans="1:10" ht="13.5" customHeight="1">
      <c r="A90" s="10"/>
      <c r="B90" s="1058"/>
      <c r="C90" s="198">
        <v>85</v>
      </c>
      <c r="D90" s="168">
        <v>383900</v>
      </c>
      <c r="E90" s="640">
        <f t="shared" si="7"/>
        <v>19195</v>
      </c>
      <c r="F90" s="632">
        <f t="shared" si="8"/>
        <v>403095</v>
      </c>
      <c r="G90" s="205">
        <v>37</v>
      </c>
      <c r="H90" s="640">
        <v>394700</v>
      </c>
      <c r="I90" s="640">
        <f t="shared" si="4"/>
        <v>19735</v>
      </c>
      <c r="J90" s="633">
        <f t="shared" si="9"/>
        <v>414435</v>
      </c>
    </row>
    <row r="91" spans="1:10" ht="13.5" customHeight="1">
      <c r="A91" s="10"/>
      <c r="B91" s="1058"/>
      <c r="C91" s="196">
        <v>86</v>
      </c>
      <c r="D91" s="165">
        <v>385200</v>
      </c>
      <c r="E91" s="165">
        <f t="shared" si="7"/>
        <v>19260</v>
      </c>
      <c r="F91" s="339">
        <f t="shared" si="8"/>
        <v>404460</v>
      </c>
      <c r="G91" s="202">
        <v>38</v>
      </c>
      <c r="H91" s="644">
        <v>395900</v>
      </c>
      <c r="I91" s="644">
        <f t="shared" si="4"/>
        <v>19795</v>
      </c>
      <c r="J91" s="627">
        <f t="shared" si="9"/>
        <v>415695</v>
      </c>
    </row>
    <row r="92" spans="1:10" ht="13.5" customHeight="1">
      <c r="A92" s="10"/>
      <c r="B92" s="1058"/>
      <c r="C92" s="196">
        <v>87</v>
      </c>
      <c r="D92" s="165">
        <v>386400</v>
      </c>
      <c r="E92" s="165">
        <f t="shared" si="7"/>
        <v>19320</v>
      </c>
      <c r="F92" s="339">
        <f t="shared" si="8"/>
        <v>405720</v>
      </c>
      <c r="G92" s="202">
        <v>39</v>
      </c>
      <c r="H92" s="644">
        <v>397100</v>
      </c>
      <c r="I92" s="644">
        <f t="shared" si="4"/>
        <v>19855</v>
      </c>
      <c r="J92" s="627">
        <f t="shared" si="9"/>
        <v>416955</v>
      </c>
    </row>
    <row r="93" spans="1:10" ht="13.5" customHeight="1">
      <c r="A93" s="10"/>
      <c r="B93" s="1058"/>
      <c r="C93" s="199">
        <v>88</v>
      </c>
      <c r="D93" s="644">
        <v>387700</v>
      </c>
      <c r="E93" s="167">
        <f t="shared" si="7"/>
        <v>19385</v>
      </c>
      <c r="F93" s="346">
        <f t="shared" si="8"/>
        <v>407085</v>
      </c>
      <c r="G93" s="203">
        <v>40</v>
      </c>
      <c r="H93" s="644">
        <v>398300</v>
      </c>
      <c r="I93" s="644">
        <f t="shared" si="4"/>
        <v>19915</v>
      </c>
      <c r="J93" s="627">
        <f t="shared" si="9"/>
        <v>418215</v>
      </c>
    </row>
    <row r="94" spans="1:10" ht="13.5" customHeight="1">
      <c r="A94" s="10"/>
      <c r="B94" s="1058"/>
      <c r="C94" s="193">
        <v>89</v>
      </c>
      <c r="D94" s="164">
        <v>388700</v>
      </c>
      <c r="E94" s="640">
        <f t="shared" si="7"/>
        <v>19435</v>
      </c>
      <c r="F94" s="632">
        <f t="shared" si="8"/>
        <v>408135</v>
      </c>
      <c r="G94" s="205">
        <v>41</v>
      </c>
      <c r="H94" s="640">
        <v>399300</v>
      </c>
      <c r="I94" s="640">
        <f t="shared" si="4"/>
        <v>19965</v>
      </c>
      <c r="J94" s="633">
        <f t="shared" ref="J94:J106" si="10">H94+I94</f>
        <v>419265</v>
      </c>
    </row>
    <row r="95" spans="1:10" ht="13.5" customHeight="1">
      <c r="A95" s="10"/>
      <c r="B95" s="1058"/>
      <c r="C95" s="196">
        <v>90</v>
      </c>
      <c r="D95" s="165">
        <v>389800</v>
      </c>
      <c r="E95" s="165">
        <f t="shared" si="7"/>
        <v>19490</v>
      </c>
      <c r="F95" s="339">
        <f t="shared" si="8"/>
        <v>409290</v>
      </c>
      <c r="G95" s="202">
        <v>42</v>
      </c>
      <c r="H95" s="644">
        <v>400600</v>
      </c>
      <c r="I95" s="644">
        <f t="shared" si="4"/>
        <v>20030</v>
      </c>
      <c r="J95" s="627">
        <f t="shared" si="10"/>
        <v>420630</v>
      </c>
    </row>
    <row r="96" spans="1:10" ht="13.5" customHeight="1">
      <c r="A96" s="10"/>
      <c r="B96" s="1058"/>
      <c r="C96" s="196">
        <v>91</v>
      </c>
      <c r="D96" s="165">
        <v>390800</v>
      </c>
      <c r="E96" s="165">
        <f t="shared" si="7"/>
        <v>19540</v>
      </c>
      <c r="F96" s="339">
        <f t="shared" si="8"/>
        <v>410340</v>
      </c>
      <c r="G96" s="202">
        <v>43</v>
      </c>
      <c r="H96" s="644">
        <v>401800</v>
      </c>
      <c r="I96" s="644">
        <f t="shared" si="4"/>
        <v>20090</v>
      </c>
      <c r="J96" s="627">
        <f t="shared" si="10"/>
        <v>421890</v>
      </c>
    </row>
    <row r="97" spans="1:11" ht="13.5" customHeight="1">
      <c r="A97" s="10"/>
      <c r="B97" s="1058"/>
      <c r="C97" s="654">
        <v>92</v>
      </c>
      <c r="D97" s="644">
        <v>391900</v>
      </c>
      <c r="E97" s="167">
        <f t="shared" si="7"/>
        <v>19595</v>
      </c>
      <c r="F97" s="346">
        <f t="shared" si="8"/>
        <v>411495</v>
      </c>
      <c r="G97" s="203">
        <v>44</v>
      </c>
      <c r="H97" s="644">
        <v>403000</v>
      </c>
      <c r="I97" s="644">
        <f t="shared" si="4"/>
        <v>20150</v>
      </c>
      <c r="J97" s="627">
        <f t="shared" si="10"/>
        <v>423150</v>
      </c>
    </row>
    <row r="98" spans="1:11" ht="13.5" customHeight="1">
      <c r="A98" s="10"/>
      <c r="B98" s="1058"/>
      <c r="C98" s="198">
        <v>93</v>
      </c>
      <c r="D98" s="164">
        <v>392600</v>
      </c>
      <c r="E98" s="640">
        <f t="shared" si="7"/>
        <v>19630</v>
      </c>
      <c r="F98" s="632">
        <f t="shared" si="8"/>
        <v>412230</v>
      </c>
      <c r="G98" s="205">
        <v>45</v>
      </c>
      <c r="H98" s="640">
        <v>404100</v>
      </c>
      <c r="I98" s="640">
        <f t="shared" si="4"/>
        <v>20205</v>
      </c>
      <c r="J98" s="633">
        <f t="shared" si="10"/>
        <v>424305</v>
      </c>
    </row>
    <row r="99" spans="1:11" ht="13.5" customHeight="1">
      <c r="A99" s="10"/>
      <c r="B99" s="1058"/>
      <c r="C99" s="196">
        <v>94</v>
      </c>
      <c r="D99" s="168">
        <v>393700</v>
      </c>
      <c r="E99" s="165">
        <f t="shared" si="7"/>
        <v>19685</v>
      </c>
      <c r="F99" s="339">
        <f t="shared" si="8"/>
        <v>413385</v>
      </c>
      <c r="G99" s="202">
        <v>46</v>
      </c>
      <c r="H99" s="644">
        <v>405400</v>
      </c>
      <c r="I99" s="644">
        <f t="shared" si="4"/>
        <v>20270</v>
      </c>
      <c r="J99" s="627">
        <f t="shared" si="10"/>
        <v>425670</v>
      </c>
    </row>
    <row r="100" spans="1:11" ht="13.5" customHeight="1">
      <c r="A100" s="10"/>
      <c r="B100" s="1058"/>
      <c r="C100" s="196">
        <v>95</v>
      </c>
      <c r="D100" s="165">
        <v>394600</v>
      </c>
      <c r="E100" s="165">
        <f t="shared" si="7"/>
        <v>19730</v>
      </c>
      <c r="F100" s="339">
        <f t="shared" si="8"/>
        <v>414330</v>
      </c>
      <c r="G100" s="202">
        <v>47</v>
      </c>
      <c r="H100" s="644">
        <v>406700</v>
      </c>
      <c r="I100" s="644">
        <f t="shared" si="4"/>
        <v>20335</v>
      </c>
      <c r="J100" s="627">
        <f t="shared" si="10"/>
        <v>427035</v>
      </c>
    </row>
    <row r="101" spans="1:11" ht="13.5" customHeight="1">
      <c r="A101" s="10"/>
      <c r="B101" s="1058"/>
      <c r="C101" s="199">
        <v>96</v>
      </c>
      <c r="D101" s="644">
        <v>395900</v>
      </c>
      <c r="E101" s="167">
        <f t="shared" si="7"/>
        <v>19795</v>
      </c>
      <c r="F101" s="346">
        <f t="shared" si="8"/>
        <v>415695</v>
      </c>
      <c r="G101" s="203">
        <v>48</v>
      </c>
      <c r="H101" s="644">
        <v>407800</v>
      </c>
      <c r="I101" s="644">
        <f t="shared" si="4"/>
        <v>20390</v>
      </c>
      <c r="J101" s="627">
        <f t="shared" si="10"/>
        <v>428190</v>
      </c>
    </row>
    <row r="102" spans="1:11" ht="13.5" customHeight="1">
      <c r="A102" s="10"/>
      <c r="B102" s="1058"/>
      <c r="C102" s="205">
        <v>97</v>
      </c>
      <c r="D102" s="211">
        <v>396900</v>
      </c>
      <c r="E102" s="152">
        <f t="shared" si="7"/>
        <v>19845</v>
      </c>
      <c r="F102" s="632">
        <f t="shared" si="8"/>
        <v>416745</v>
      </c>
      <c r="G102" s="205">
        <v>49</v>
      </c>
      <c r="H102" s="640">
        <v>408700</v>
      </c>
      <c r="I102" s="640">
        <f t="shared" si="4"/>
        <v>20435</v>
      </c>
      <c r="J102" s="633">
        <f t="shared" si="10"/>
        <v>429135</v>
      </c>
    </row>
    <row r="103" spans="1:11" ht="13.5" customHeight="1">
      <c r="A103" s="10"/>
      <c r="B103" s="1058"/>
      <c r="C103" s="202">
        <v>98</v>
      </c>
      <c r="D103" s="171">
        <v>398000</v>
      </c>
      <c r="E103" s="147">
        <f t="shared" si="7"/>
        <v>19900</v>
      </c>
      <c r="F103" s="339">
        <f t="shared" si="8"/>
        <v>417900</v>
      </c>
      <c r="G103" s="202">
        <v>50</v>
      </c>
      <c r="H103" s="644">
        <v>410000</v>
      </c>
      <c r="I103" s="644">
        <f t="shared" si="4"/>
        <v>20500</v>
      </c>
      <c r="J103" s="627">
        <f t="shared" si="10"/>
        <v>430500</v>
      </c>
    </row>
    <row r="104" spans="1:11" ht="13.5" customHeight="1">
      <c r="A104" s="10"/>
      <c r="B104" s="1058"/>
      <c r="C104" s="196">
        <v>99</v>
      </c>
      <c r="D104" s="171">
        <v>398800</v>
      </c>
      <c r="E104" s="147">
        <f t="shared" si="7"/>
        <v>19940</v>
      </c>
      <c r="F104" s="339">
        <f t="shared" si="8"/>
        <v>418740</v>
      </c>
      <c r="G104" s="202">
        <v>51</v>
      </c>
      <c r="H104" s="644">
        <v>410900</v>
      </c>
      <c r="I104" s="644">
        <f t="shared" si="4"/>
        <v>20545</v>
      </c>
      <c r="J104" s="627">
        <f t="shared" si="10"/>
        <v>431445</v>
      </c>
    </row>
    <row r="105" spans="1:11" ht="13.5" customHeight="1">
      <c r="A105" s="10"/>
      <c r="B105" s="1058"/>
      <c r="C105" s="203">
        <v>100</v>
      </c>
      <c r="D105" s="172">
        <v>399800</v>
      </c>
      <c r="E105" s="156">
        <f t="shared" si="7"/>
        <v>19990</v>
      </c>
      <c r="F105" s="346">
        <f t="shared" si="8"/>
        <v>419790</v>
      </c>
      <c r="G105" s="203">
        <v>52</v>
      </c>
      <c r="H105" s="167">
        <v>412000</v>
      </c>
      <c r="I105" s="167">
        <f t="shared" si="4"/>
        <v>20600</v>
      </c>
      <c r="J105" s="711">
        <f t="shared" si="10"/>
        <v>432600</v>
      </c>
    </row>
    <row r="106" spans="1:11" ht="13.5" customHeight="1">
      <c r="A106" s="10"/>
      <c r="B106" s="1058"/>
      <c r="C106" s="198">
        <v>101</v>
      </c>
      <c r="D106" s="211">
        <v>400700</v>
      </c>
      <c r="E106" s="152">
        <f t="shared" si="7"/>
        <v>20035</v>
      </c>
      <c r="F106" s="632">
        <f t="shared" si="8"/>
        <v>420735</v>
      </c>
      <c r="G106" s="205">
        <v>53</v>
      </c>
      <c r="H106" s="640">
        <v>412800</v>
      </c>
      <c r="I106" s="640">
        <f t="shared" si="4"/>
        <v>20640</v>
      </c>
      <c r="J106" s="633">
        <f t="shared" si="10"/>
        <v>433440</v>
      </c>
    </row>
    <row r="107" spans="1:11" ht="13.5" customHeight="1">
      <c r="A107" s="10"/>
      <c r="B107" s="1058"/>
      <c r="C107" s="202">
        <v>102</v>
      </c>
      <c r="D107" s="171">
        <v>401700</v>
      </c>
      <c r="E107" s="147">
        <f t="shared" si="7"/>
        <v>20085</v>
      </c>
      <c r="F107" s="339">
        <f t="shared" si="8"/>
        <v>421785</v>
      </c>
      <c r="G107" s="202">
        <v>54</v>
      </c>
      <c r="H107" s="644">
        <v>414000</v>
      </c>
      <c r="I107" s="644">
        <f t="shared" si="4"/>
        <v>20700</v>
      </c>
      <c r="J107" s="627">
        <f>H107+I107</f>
        <v>434700</v>
      </c>
    </row>
    <row r="108" spans="1:11" ht="13.5" customHeight="1">
      <c r="A108" s="10"/>
      <c r="B108" s="1058"/>
      <c r="C108" s="196">
        <v>103</v>
      </c>
      <c r="D108" s="171">
        <v>402400</v>
      </c>
      <c r="E108" s="147">
        <f t="shared" si="7"/>
        <v>20120</v>
      </c>
      <c r="F108" s="339">
        <f t="shared" si="8"/>
        <v>422520</v>
      </c>
      <c r="G108" s="202">
        <v>55</v>
      </c>
      <c r="H108" s="644">
        <v>415000</v>
      </c>
      <c r="I108" s="644">
        <f t="shared" si="4"/>
        <v>20750</v>
      </c>
      <c r="J108" s="627">
        <f>H108+I108</f>
        <v>435750</v>
      </c>
    </row>
    <row r="109" spans="1:11" ht="13.5" customHeight="1">
      <c r="A109" s="10"/>
      <c r="B109" s="1058"/>
      <c r="C109" s="199">
        <v>104</v>
      </c>
      <c r="D109" s="172">
        <v>403300</v>
      </c>
      <c r="E109" s="156">
        <f t="shared" si="7"/>
        <v>20165</v>
      </c>
      <c r="F109" s="346">
        <f t="shared" si="8"/>
        <v>423465</v>
      </c>
      <c r="G109" s="203">
        <v>56</v>
      </c>
      <c r="H109" s="644">
        <v>416100</v>
      </c>
      <c r="I109" s="644">
        <f t="shared" si="4"/>
        <v>20805</v>
      </c>
      <c r="J109" s="627">
        <f>H109+I109</f>
        <v>436905</v>
      </c>
    </row>
    <row r="110" spans="1:11" ht="13.5" customHeight="1">
      <c r="A110" s="10"/>
      <c r="B110" s="1058"/>
      <c r="C110" s="198">
        <v>105</v>
      </c>
      <c r="D110" s="169">
        <v>404000</v>
      </c>
      <c r="E110" s="152">
        <f t="shared" si="7"/>
        <v>20200</v>
      </c>
      <c r="F110" s="632">
        <f t="shared" si="8"/>
        <v>424200</v>
      </c>
      <c r="G110" s="205">
        <v>57</v>
      </c>
      <c r="H110" s="640">
        <v>417300</v>
      </c>
      <c r="I110" s="640">
        <f t="shared" si="4"/>
        <v>20865</v>
      </c>
      <c r="J110" s="633">
        <f t="shared" ref="J110:J188" si="11">H110+I110</f>
        <v>438165</v>
      </c>
      <c r="K110" s="6"/>
    </row>
    <row r="111" spans="1:11" ht="13.5" customHeight="1">
      <c r="A111" s="10"/>
      <c r="B111" s="1058"/>
      <c r="C111" s="196">
        <v>106</v>
      </c>
      <c r="D111" s="171">
        <v>404900</v>
      </c>
      <c r="E111" s="147">
        <f t="shared" si="7"/>
        <v>20245</v>
      </c>
      <c r="F111" s="339">
        <f t="shared" si="8"/>
        <v>425145</v>
      </c>
      <c r="G111" s="202">
        <v>58</v>
      </c>
      <c r="H111" s="644">
        <v>418300</v>
      </c>
      <c r="I111" s="644">
        <f t="shared" si="4"/>
        <v>20915</v>
      </c>
      <c r="J111" s="627">
        <f t="shared" si="11"/>
        <v>439215</v>
      </c>
    </row>
    <row r="112" spans="1:11" ht="13.5" customHeight="1">
      <c r="A112" s="10"/>
      <c r="B112" s="1058"/>
      <c r="C112" s="196">
        <v>107</v>
      </c>
      <c r="D112" s="171">
        <v>405800</v>
      </c>
      <c r="E112" s="147">
        <f t="shared" si="7"/>
        <v>20290</v>
      </c>
      <c r="F112" s="339">
        <f t="shared" si="8"/>
        <v>426090</v>
      </c>
      <c r="G112" s="202">
        <v>59</v>
      </c>
      <c r="H112" s="644">
        <v>419400</v>
      </c>
      <c r="I112" s="165">
        <f t="shared" si="4"/>
        <v>20970</v>
      </c>
      <c r="J112" s="404">
        <f t="shared" si="11"/>
        <v>440370</v>
      </c>
    </row>
    <row r="113" spans="1:10" ht="13.5" customHeight="1">
      <c r="A113" s="10"/>
      <c r="B113" s="1058"/>
      <c r="C113" s="199">
        <v>108</v>
      </c>
      <c r="D113" s="172">
        <v>406700</v>
      </c>
      <c r="E113" s="156">
        <f t="shared" si="7"/>
        <v>20335</v>
      </c>
      <c r="F113" s="346">
        <f t="shared" si="8"/>
        <v>427035</v>
      </c>
      <c r="G113" s="203">
        <v>60</v>
      </c>
      <c r="H113" s="167">
        <v>420600</v>
      </c>
      <c r="I113" s="167">
        <f t="shared" si="4"/>
        <v>21030</v>
      </c>
      <c r="J113" s="711">
        <f t="shared" si="11"/>
        <v>441630</v>
      </c>
    </row>
    <row r="114" spans="1:10" ht="13.5" customHeight="1">
      <c r="A114" s="10"/>
      <c r="B114" s="1058"/>
      <c r="C114" s="198">
        <v>109</v>
      </c>
      <c r="D114" s="211">
        <v>407600</v>
      </c>
      <c r="E114" s="152">
        <f t="shared" si="7"/>
        <v>20380</v>
      </c>
      <c r="F114" s="632">
        <f t="shared" si="8"/>
        <v>427980</v>
      </c>
      <c r="G114" s="205">
        <v>61</v>
      </c>
      <c r="H114" s="168">
        <v>421600</v>
      </c>
      <c r="I114" s="175">
        <f t="shared" si="4"/>
        <v>21080</v>
      </c>
      <c r="J114" s="628">
        <f t="shared" si="11"/>
        <v>442680</v>
      </c>
    </row>
    <row r="115" spans="1:10" ht="13.5" customHeight="1">
      <c r="A115" s="10"/>
      <c r="B115" s="1058"/>
      <c r="C115" s="196">
        <v>110</v>
      </c>
      <c r="D115" s="171">
        <v>408600</v>
      </c>
      <c r="E115" s="147">
        <f t="shared" si="7"/>
        <v>20430</v>
      </c>
      <c r="F115" s="339">
        <f t="shared" si="8"/>
        <v>429030</v>
      </c>
      <c r="G115" s="202">
        <v>62</v>
      </c>
      <c r="H115" s="165">
        <v>422700</v>
      </c>
      <c r="I115" s="165">
        <f t="shared" si="4"/>
        <v>21135</v>
      </c>
      <c r="J115" s="404">
        <f t="shared" si="11"/>
        <v>443835</v>
      </c>
    </row>
    <row r="116" spans="1:10" ht="13.5" customHeight="1">
      <c r="A116" s="10"/>
      <c r="B116" s="1058"/>
      <c r="C116" s="196">
        <v>111</v>
      </c>
      <c r="D116" s="171">
        <v>409500</v>
      </c>
      <c r="E116" s="147">
        <f t="shared" si="7"/>
        <v>20475</v>
      </c>
      <c r="F116" s="339">
        <f t="shared" si="8"/>
        <v>429975</v>
      </c>
      <c r="G116" s="202">
        <v>63</v>
      </c>
      <c r="H116" s="165">
        <v>423900</v>
      </c>
      <c r="I116" s="165">
        <f t="shared" si="4"/>
        <v>21195</v>
      </c>
      <c r="J116" s="404">
        <f t="shared" si="11"/>
        <v>445095</v>
      </c>
    </row>
    <row r="117" spans="1:10" ht="13.5" customHeight="1">
      <c r="A117" s="10"/>
      <c r="B117" s="1058"/>
      <c r="C117" s="654">
        <v>112</v>
      </c>
      <c r="D117" s="172">
        <v>410400</v>
      </c>
      <c r="E117" s="156">
        <f t="shared" si="7"/>
        <v>20520</v>
      </c>
      <c r="F117" s="346">
        <f t="shared" si="8"/>
        <v>430920</v>
      </c>
      <c r="G117" s="203">
        <v>64</v>
      </c>
      <c r="H117" s="167">
        <v>424900</v>
      </c>
      <c r="I117" s="167">
        <f t="shared" si="4"/>
        <v>21245</v>
      </c>
      <c r="J117" s="711">
        <f t="shared" si="11"/>
        <v>446145</v>
      </c>
    </row>
    <row r="118" spans="1:10" ht="13.5" customHeight="1">
      <c r="A118" s="10"/>
      <c r="B118" s="1058"/>
      <c r="C118" s="198">
        <v>113</v>
      </c>
      <c r="D118" s="169">
        <v>411000</v>
      </c>
      <c r="E118" s="152">
        <f t="shared" si="7"/>
        <v>20550</v>
      </c>
      <c r="F118" s="632">
        <f t="shared" si="8"/>
        <v>431550</v>
      </c>
      <c r="G118" s="1033">
        <v>65</v>
      </c>
      <c r="H118" s="1009">
        <v>425800</v>
      </c>
      <c r="I118" s="1009">
        <f>ROUNDDOWN(H118*0.05,0)</f>
        <v>21290</v>
      </c>
      <c r="J118" s="996">
        <f t="shared" si="11"/>
        <v>447090</v>
      </c>
    </row>
    <row r="119" spans="1:10" ht="13.5" customHeight="1">
      <c r="A119" s="10"/>
      <c r="B119" s="1058"/>
      <c r="C119" s="196">
        <v>114</v>
      </c>
      <c r="D119" s="171">
        <v>411900</v>
      </c>
      <c r="E119" s="147">
        <f t="shared" si="7"/>
        <v>20595</v>
      </c>
      <c r="F119" s="339">
        <f t="shared" si="8"/>
        <v>432495</v>
      </c>
      <c r="G119" s="1017"/>
      <c r="H119" s="1011"/>
      <c r="I119" s="1011"/>
      <c r="J119" s="1015"/>
    </row>
    <row r="120" spans="1:10" ht="13.5" customHeight="1">
      <c r="A120" s="10"/>
      <c r="B120" s="1058"/>
      <c r="C120" s="196">
        <v>115</v>
      </c>
      <c r="D120" s="171">
        <v>412800</v>
      </c>
      <c r="E120" s="147">
        <f t="shared" si="7"/>
        <v>20640</v>
      </c>
      <c r="F120" s="339">
        <f t="shared" si="8"/>
        <v>433440</v>
      </c>
      <c r="G120" s="1016">
        <v>66</v>
      </c>
      <c r="H120" s="1012">
        <v>426700</v>
      </c>
      <c r="I120" s="1012">
        <f t="shared" ref="I120" si="12">ROUNDDOWN(H120*0.05,0)</f>
        <v>21335</v>
      </c>
      <c r="J120" s="999">
        <f t="shared" si="11"/>
        <v>448035</v>
      </c>
    </row>
    <row r="121" spans="1:10" ht="13.5" customHeight="1">
      <c r="A121" s="10"/>
      <c r="B121" s="1058"/>
      <c r="C121" s="199">
        <v>116</v>
      </c>
      <c r="D121" s="172">
        <v>413700</v>
      </c>
      <c r="E121" s="156">
        <f t="shared" si="7"/>
        <v>20685</v>
      </c>
      <c r="F121" s="346">
        <f t="shared" si="8"/>
        <v>434385</v>
      </c>
      <c r="G121" s="1017"/>
      <c r="H121" s="1011"/>
      <c r="I121" s="1011"/>
      <c r="J121" s="1015"/>
    </row>
    <row r="122" spans="1:10" ht="13.5" customHeight="1">
      <c r="A122" s="10"/>
      <c r="B122" s="1058"/>
      <c r="C122" s="193">
        <v>117</v>
      </c>
      <c r="D122" s="211">
        <v>414500</v>
      </c>
      <c r="E122" s="152">
        <f t="shared" si="7"/>
        <v>20725</v>
      </c>
      <c r="F122" s="632">
        <f t="shared" si="8"/>
        <v>435225</v>
      </c>
      <c r="G122" s="1016">
        <v>67</v>
      </c>
      <c r="H122" s="1012">
        <v>427800</v>
      </c>
      <c r="I122" s="1012">
        <f t="shared" ref="I122" si="13">ROUNDDOWN(H122*0.05,0)</f>
        <v>21390</v>
      </c>
      <c r="J122" s="999">
        <f t="shared" si="11"/>
        <v>449190</v>
      </c>
    </row>
    <row r="123" spans="1:10" ht="13.5" customHeight="1">
      <c r="A123" s="10"/>
      <c r="B123" s="1058"/>
      <c r="C123" s="196">
        <v>118</v>
      </c>
      <c r="D123" s="171">
        <v>415300</v>
      </c>
      <c r="E123" s="147">
        <f t="shared" si="7"/>
        <v>20765</v>
      </c>
      <c r="F123" s="339">
        <f t="shared" si="8"/>
        <v>436065</v>
      </c>
      <c r="G123" s="1017"/>
      <c r="H123" s="1011"/>
      <c r="I123" s="1011"/>
      <c r="J123" s="1015"/>
    </row>
    <row r="124" spans="1:10" ht="13.5" customHeight="1">
      <c r="A124" s="10"/>
      <c r="B124" s="1058"/>
      <c r="C124" s="196">
        <v>119</v>
      </c>
      <c r="D124" s="171">
        <v>416100</v>
      </c>
      <c r="E124" s="147">
        <f t="shared" si="7"/>
        <v>20805</v>
      </c>
      <c r="F124" s="339">
        <f t="shared" si="8"/>
        <v>436905</v>
      </c>
      <c r="G124" s="1016">
        <v>68</v>
      </c>
      <c r="H124" s="1012">
        <v>428800</v>
      </c>
      <c r="I124" s="1012">
        <f t="shared" ref="I124" si="14">ROUNDDOWN(H124*0.05,0)</f>
        <v>21440</v>
      </c>
      <c r="J124" s="999">
        <f t="shared" si="11"/>
        <v>450240</v>
      </c>
    </row>
    <row r="125" spans="1:10" ht="13.5" customHeight="1">
      <c r="A125" s="10"/>
      <c r="B125" s="1058"/>
      <c r="C125" s="199">
        <v>120</v>
      </c>
      <c r="D125" s="172">
        <v>416900</v>
      </c>
      <c r="E125" s="156">
        <f t="shared" si="7"/>
        <v>20845</v>
      </c>
      <c r="F125" s="346">
        <f t="shared" si="8"/>
        <v>437745</v>
      </c>
      <c r="G125" s="1026"/>
      <c r="H125" s="1014"/>
      <c r="I125" s="1014"/>
      <c r="J125" s="1032"/>
    </row>
    <row r="126" spans="1:10" ht="13.5" customHeight="1">
      <c r="A126" s="10"/>
      <c r="B126" s="1056" t="s">
        <v>518</v>
      </c>
      <c r="C126" s="198">
        <v>121</v>
      </c>
      <c r="D126" s="169">
        <v>417800</v>
      </c>
      <c r="E126" s="152">
        <f t="shared" si="7"/>
        <v>20890</v>
      </c>
      <c r="F126" s="632">
        <f t="shared" si="8"/>
        <v>438690</v>
      </c>
      <c r="G126" s="193">
        <v>69</v>
      </c>
      <c r="H126" s="164">
        <v>429600</v>
      </c>
      <c r="I126" s="640">
        <f t="shared" ref="I126:I134" si="15">ROUNDDOWN(H126*0.05,0)</f>
        <v>21480</v>
      </c>
      <c r="J126" s="633">
        <f t="shared" si="11"/>
        <v>451080</v>
      </c>
    </row>
    <row r="127" spans="1:10" ht="13.5" customHeight="1">
      <c r="A127" s="10"/>
      <c r="B127" s="1093"/>
      <c r="C127" s="196">
        <v>122</v>
      </c>
      <c r="D127" s="171">
        <v>418500</v>
      </c>
      <c r="E127" s="147">
        <f t="shared" si="7"/>
        <v>20925</v>
      </c>
      <c r="F127" s="339">
        <f t="shared" si="8"/>
        <v>439425</v>
      </c>
      <c r="G127" s="196">
        <v>70</v>
      </c>
      <c r="H127" s="165">
        <v>430400</v>
      </c>
      <c r="I127" s="165">
        <f t="shared" si="15"/>
        <v>21520</v>
      </c>
      <c r="J127" s="404">
        <f t="shared" si="11"/>
        <v>451920</v>
      </c>
    </row>
    <row r="128" spans="1:10" ht="13.5" customHeight="1">
      <c r="A128" s="10"/>
      <c r="B128" s="1093"/>
      <c r="C128" s="196">
        <v>123</v>
      </c>
      <c r="D128" s="171">
        <v>419300</v>
      </c>
      <c r="E128" s="147">
        <f t="shared" si="7"/>
        <v>20965</v>
      </c>
      <c r="F128" s="339">
        <f t="shared" si="8"/>
        <v>440265</v>
      </c>
      <c r="G128" s="196">
        <v>71</v>
      </c>
      <c r="H128" s="165">
        <v>431100</v>
      </c>
      <c r="I128" s="165">
        <f t="shared" si="15"/>
        <v>21555</v>
      </c>
      <c r="J128" s="404">
        <f t="shared" si="11"/>
        <v>452655</v>
      </c>
    </row>
    <row r="129" spans="1:10" ht="13.5" customHeight="1">
      <c r="A129" s="10"/>
      <c r="B129" s="1093"/>
      <c r="C129" s="199">
        <v>124</v>
      </c>
      <c r="D129" s="172">
        <v>420000</v>
      </c>
      <c r="E129" s="156">
        <f t="shared" si="7"/>
        <v>21000</v>
      </c>
      <c r="F129" s="346">
        <f t="shared" si="8"/>
        <v>441000</v>
      </c>
      <c r="G129" s="654">
        <v>72</v>
      </c>
      <c r="H129" s="167">
        <v>432000</v>
      </c>
      <c r="I129" s="167">
        <f t="shared" si="15"/>
        <v>21600</v>
      </c>
      <c r="J129" s="711">
        <f t="shared" si="11"/>
        <v>453600</v>
      </c>
    </row>
    <row r="130" spans="1:10" ht="13.5" customHeight="1">
      <c r="A130" s="10"/>
      <c r="B130" s="1093"/>
      <c r="C130" s="198">
        <v>125</v>
      </c>
      <c r="D130" s="211">
        <v>420600</v>
      </c>
      <c r="E130" s="152">
        <f t="shared" si="7"/>
        <v>21030</v>
      </c>
      <c r="F130" s="632">
        <f t="shared" si="8"/>
        <v>441630</v>
      </c>
      <c r="G130" s="198">
        <v>73</v>
      </c>
      <c r="H130" s="168">
        <v>432700</v>
      </c>
      <c r="I130" s="640">
        <f t="shared" si="15"/>
        <v>21635</v>
      </c>
      <c r="J130" s="633">
        <f t="shared" si="11"/>
        <v>454335</v>
      </c>
    </row>
    <row r="131" spans="1:10" ht="13.5" customHeight="1">
      <c r="A131" s="10"/>
      <c r="B131" s="1093"/>
      <c r="C131" s="196">
        <v>126</v>
      </c>
      <c r="D131" s="171">
        <v>421200</v>
      </c>
      <c r="E131" s="147">
        <f t="shared" si="7"/>
        <v>21060</v>
      </c>
      <c r="F131" s="339">
        <f t="shared" si="8"/>
        <v>442260</v>
      </c>
      <c r="G131" s="196">
        <v>74</v>
      </c>
      <c r="H131" s="165">
        <v>433300</v>
      </c>
      <c r="I131" s="165">
        <f t="shared" si="15"/>
        <v>21665</v>
      </c>
      <c r="J131" s="404">
        <f t="shared" si="11"/>
        <v>454965</v>
      </c>
    </row>
    <row r="132" spans="1:10" ht="13.5" customHeight="1">
      <c r="A132" s="10"/>
      <c r="B132" s="1093"/>
      <c r="C132" s="196">
        <v>127</v>
      </c>
      <c r="D132" s="171">
        <v>421800</v>
      </c>
      <c r="E132" s="147">
        <f t="shared" si="7"/>
        <v>21090</v>
      </c>
      <c r="F132" s="339">
        <f t="shared" si="8"/>
        <v>442890</v>
      </c>
      <c r="G132" s="196">
        <v>75</v>
      </c>
      <c r="H132" s="165">
        <v>434000</v>
      </c>
      <c r="I132" s="165">
        <f t="shared" si="15"/>
        <v>21700</v>
      </c>
      <c r="J132" s="404">
        <f t="shared" si="11"/>
        <v>455700</v>
      </c>
    </row>
    <row r="133" spans="1:10" ht="13.5" customHeight="1">
      <c r="A133" s="10"/>
      <c r="B133" s="1093"/>
      <c r="C133" s="199">
        <v>128</v>
      </c>
      <c r="D133" s="172">
        <v>422500</v>
      </c>
      <c r="E133" s="156">
        <f t="shared" si="7"/>
        <v>21125</v>
      </c>
      <c r="F133" s="346">
        <f t="shared" si="8"/>
        <v>443625</v>
      </c>
      <c r="G133" s="199">
        <v>76</v>
      </c>
      <c r="H133" s="644">
        <v>434700</v>
      </c>
      <c r="I133" s="167">
        <f t="shared" si="15"/>
        <v>21735</v>
      </c>
      <c r="J133" s="711">
        <f t="shared" si="11"/>
        <v>456435</v>
      </c>
    </row>
    <row r="134" spans="1:10" ht="13.5" customHeight="1">
      <c r="A134" s="10"/>
      <c r="B134" s="1093"/>
      <c r="C134" s="198">
        <v>129</v>
      </c>
      <c r="D134" s="169">
        <v>423100</v>
      </c>
      <c r="E134" s="152">
        <f t="shared" si="7"/>
        <v>21155</v>
      </c>
      <c r="F134" s="632">
        <f t="shared" si="8"/>
        <v>444255</v>
      </c>
      <c r="G134" s="1033">
        <v>77</v>
      </c>
      <c r="H134" s="1009">
        <v>435400</v>
      </c>
      <c r="I134" s="1009">
        <f t="shared" si="15"/>
        <v>21770</v>
      </c>
      <c r="J134" s="996">
        <f t="shared" si="11"/>
        <v>457170</v>
      </c>
    </row>
    <row r="135" spans="1:10" ht="13.5" customHeight="1">
      <c r="A135" s="10"/>
      <c r="B135" s="1093"/>
      <c r="C135" s="196">
        <v>130</v>
      </c>
      <c r="D135" s="171">
        <v>423700</v>
      </c>
      <c r="E135" s="147">
        <f t="shared" ref="E135:E170" si="16">ROUNDDOWN(D135*0.05,0)</f>
        <v>21185</v>
      </c>
      <c r="F135" s="339">
        <f t="shared" si="8"/>
        <v>444885</v>
      </c>
      <c r="G135" s="1017"/>
      <c r="H135" s="1011"/>
      <c r="I135" s="1011"/>
      <c r="J135" s="1015"/>
    </row>
    <row r="136" spans="1:10" ht="13.5" customHeight="1">
      <c r="A136" s="10"/>
      <c r="B136" s="1093"/>
      <c r="C136" s="196">
        <v>131</v>
      </c>
      <c r="D136" s="171">
        <v>424200</v>
      </c>
      <c r="E136" s="147">
        <f t="shared" si="16"/>
        <v>21210</v>
      </c>
      <c r="F136" s="339">
        <f t="shared" si="8"/>
        <v>445410</v>
      </c>
      <c r="G136" s="1016">
        <v>78</v>
      </c>
      <c r="H136" s="1012">
        <v>436100</v>
      </c>
      <c r="I136" s="1012">
        <f>ROUNDDOWN(H136*0.05,0)</f>
        <v>21805</v>
      </c>
      <c r="J136" s="999">
        <f t="shared" si="11"/>
        <v>457905</v>
      </c>
    </row>
    <row r="137" spans="1:10" ht="13.5" customHeight="1">
      <c r="A137" s="10"/>
      <c r="B137" s="1093"/>
      <c r="C137" s="199">
        <v>132</v>
      </c>
      <c r="D137" s="641">
        <v>424700</v>
      </c>
      <c r="E137" s="156">
        <f t="shared" si="16"/>
        <v>21235</v>
      </c>
      <c r="F137" s="346">
        <f t="shared" si="8"/>
        <v>445935</v>
      </c>
      <c r="G137" s="1019"/>
      <c r="H137" s="1010"/>
      <c r="I137" s="1010"/>
      <c r="J137" s="1018"/>
    </row>
    <row r="138" spans="1:10" ht="13.5" customHeight="1">
      <c r="A138" s="10"/>
      <c r="B138" s="1093"/>
      <c r="C138" s="198">
        <v>133</v>
      </c>
      <c r="D138" s="211">
        <v>425000</v>
      </c>
      <c r="E138" s="152">
        <f t="shared" si="16"/>
        <v>21250</v>
      </c>
      <c r="F138" s="632">
        <f t="shared" ref="F138:F170" si="17">D138+E138</f>
        <v>446250</v>
      </c>
      <c r="G138" s="1019"/>
      <c r="H138" s="1010"/>
      <c r="I138" s="1010"/>
      <c r="J138" s="1018"/>
    </row>
    <row r="139" spans="1:10" ht="13.5" customHeight="1">
      <c r="A139" s="10"/>
      <c r="B139" s="1093"/>
      <c r="C139" s="196">
        <v>134</v>
      </c>
      <c r="D139" s="171">
        <v>425300</v>
      </c>
      <c r="E139" s="147">
        <f t="shared" si="16"/>
        <v>21265</v>
      </c>
      <c r="F139" s="339">
        <f t="shared" si="17"/>
        <v>446565</v>
      </c>
      <c r="G139" s="1017"/>
      <c r="H139" s="1011"/>
      <c r="I139" s="1011"/>
      <c r="J139" s="1015"/>
    </row>
    <row r="140" spans="1:10" ht="13.5" customHeight="1">
      <c r="A140" s="10"/>
      <c r="B140" s="1093"/>
      <c r="C140" s="196">
        <v>135</v>
      </c>
      <c r="D140" s="171">
        <v>425500</v>
      </c>
      <c r="E140" s="147">
        <f t="shared" si="16"/>
        <v>21275</v>
      </c>
      <c r="F140" s="339">
        <f t="shared" si="17"/>
        <v>446775</v>
      </c>
      <c r="G140" s="1016">
        <v>79</v>
      </c>
      <c r="H140" s="1012">
        <v>436600</v>
      </c>
      <c r="I140" s="1012">
        <f t="shared" ref="I140" si="18">ROUNDDOWN(H140*0.05,0)</f>
        <v>21830</v>
      </c>
      <c r="J140" s="999">
        <f t="shared" si="11"/>
        <v>458430</v>
      </c>
    </row>
    <row r="141" spans="1:10" ht="13.5" customHeight="1">
      <c r="A141" s="10"/>
      <c r="B141" s="1093"/>
      <c r="C141" s="199">
        <v>136</v>
      </c>
      <c r="D141" s="172">
        <v>425900</v>
      </c>
      <c r="E141" s="156">
        <f t="shared" si="16"/>
        <v>21295</v>
      </c>
      <c r="F141" s="346">
        <f t="shared" si="17"/>
        <v>447195</v>
      </c>
      <c r="G141" s="1019"/>
      <c r="H141" s="1010"/>
      <c r="I141" s="1010"/>
      <c r="J141" s="1018"/>
    </row>
    <row r="142" spans="1:10" ht="13.5" customHeight="1">
      <c r="A142" s="10"/>
      <c r="B142" s="1093"/>
      <c r="C142" s="198">
        <v>137</v>
      </c>
      <c r="D142" s="169">
        <v>426200</v>
      </c>
      <c r="E142" s="152">
        <f t="shared" si="16"/>
        <v>21310</v>
      </c>
      <c r="F142" s="632">
        <f t="shared" si="17"/>
        <v>447510</v>
      </c>
      <c r="G142" s="1019"/>
      <c r="H142" s="1010"/>
      <c r="I142" s="1010"/>
      <c r="J142" s="1018"/>
    </row>
    <row r="143" spans="1:10" ht="13.5" customHeight="1">
      <c r="A143" s="10"/>
      <c r="B143" s="1093"/>
      <c r="C143" s="196">
        <v>138</v>
      </c>
      <c r="D143" s="171">
        <v>426500</v>
      </c>
      <c r="E143" s="147">
        <f t="shared" si="16"/>
        <v>21325</v>
      </c>
      <c r="F143" s="339">
        <f t="shared" si="17"/>
        <v>447825</v>
      </c>
      <c r="G143" s="1017"/>
      <c r="H143" s="1011"/>
      <c r="I143" s="1011"/>
      <c r="J143" s="1015"/>
    </row>
    <row r="144" spans="1:10" ht="13.5" customHeight="1">
      <c r="A144" s="10"/>
      <c r="B144" s="1093"/>
      <c r="C144" s="196">
        <v>139</v>
      </c>
      <c r="D144" s="171">
        <v>426800</v>
      </c>
      <c r="E144" s="147">
        <f t="shared" si="16"/>
        <v>21340</v>
      </c>
      <c r="F144" s="339">
        <f t="shared" si="17"/>
        <v>448140</v>
      </c>
      <c r="G144" s="1016">
        <v>80</v>
      </c>
      <c r="H144" s="1012">
        <v>437200</v>
      </c>
      <c r="I144" s="1012">
        <f t="shared" ref="I144" si="19">ROUNDDOWN(H144*0.05,0)</f>
        <v>21860</v>
      </c>
      <c r="J144" s="999">
        <f t="shared" si="11"/>
        <v>459060</v>
      </c>
    </row>
    <row r="145" spans="1:10" ht="13.5" customHeight="1">
      <c r="A145" s="10"/>
      <c r="B145" s="1093"/>
      <c r="C145" s="199">
        <v>140</v>
      </c>
      <c r="D145" s="641">
        <v>427100</v>
      </c>
      <c r="E145" s="156">
        <f t="shared" si="16"/>
        <v>21355</v>
      </c>
      <c r="F145" s="346">
        <f t="shared" si="17"/>
        <v>448455</v>
      </c>
      <c r="G145" s="1019"/>
      <c r="H145" s="1010"/>
      <c r="I145" s="1010"/>
      <c r="J145" s="1018"/>
    </row>
    <row r="146" spans="1:10" ht="13.5" customHeight="1">
      <c r="A146" s="10"/>
      <c r="B146" s="1093"/>
      <c r="C146" s="198">
        <v>141</v>
      </c>
      <c r="D146" s="211">
        <v>427400</v>
      </c>
      <c r="E146" s="152">
        <f t="shared" si="16"/>
        <v>21370</v>
      </c>
      <c r="F146" s="632">
        <f t="shared" si="17"/>
        <v>448770</v>
      </c>
      <c r="G146" s="1019"/>
      <c r="H146" s="1010"/>
      <c r="I146" s="1010"/>
      <c r="J146" s="1018"/>
    </row>
    <row r="147" spans="1:10" ht="13.5" customHeight="1">
      <c r="A147" s="10"/>
      <c r="B147" s="1093"/>
      <c r="C147" s="196">
        <v>142</v>
      </c>
      <c r="D147" s="171">
        <v>427700</v>
      </c>
      <c r="E147" s="147">
        <f t="shared" si="16"/>
        <v>21385</v>
      </c>
      <c r="F147" s="339">
        <f t="shared" si="17"/>
        <v>449085</v>
      </c>
      <c r="G147" s="1026"/>
      <c r="H147" s="1014"/>
      <c r="I147" s="1014"/>
      <c r="J147" s="1032"/>
    </row>
    <row r="148" spans="1:10" ht="13.5" customHeight="1">
      <c r="A148" s="10"/>
      <c r="B148" s="1093"/>
      <c r="C148" s="196">
        <v>143</v>
      </c>
      <c r="D148" s="171">
        <v>428000</v>
      </c>
      <c r="E148" s="147">
        <f t="shared" si="16"/>
        <v>21400</v>
      </c>
      <c r="F148" s="339">
        <f t="shared" si="17"/>
        <v>449400</v>
      </c>
      <c r="G148" s="1033">
        <v>81</v>
      </c>
      <c r="H148" s="1009">
        <v>437600</v>
      </c>
      <c r="I148" s="1009">
        <f t="shared" ref="I148" si="20">ROUNDDOWN(H148*0.05,0)</f>
        <v>21880</v>
      </c>
      <c r="J148" s="996">
        <f t="shared" si="11"/>
        <v>459480</v>
      </c>
    </row>
    <row r="149" spans="1:10" ht="13.5" customHeight="1">
      <c r="A149" s="10"/>
      <c r="B149" s="1093"/>
      <c r="C149" s="199">
        <v>144</v>
      </c>
      <c r="D149" s="172">
        <v>428300</v>
      </c>
      <c r="E149" s="156">
        <f t="shared" si="16"/>
        <v>21415</v>
      </c>
      <c r="F149" s="346">
        <f t="shared" si="17"/>
        <v>449715</v>
      </c>
      <c r="G149" s="1019"/>
      <c r="H149" s="1010"/>
      <c r="I149" s="1010"/>
      <c r="J149" s="1018"/>
    </row>
    <row r="150" spans="1:10" ht="13.5" customHeight="1">
      <c r="A150" s="10"/>
      <c r="B150" s="1093"/>
      <c r="C150" s="198">
        <v>145</v>
      </c>
      <c r="D150" s="169">
        <v>428500</v>
      </c>
      <c r="E150" s="152">
        <f t="shared" si="16"/>
        <v>21425</v>
      </c>
      <c r="F150" s="632">
        <f t="shared" si="17"/>
        <v>449925</v>
      </c>
      <c r="G150" s="1019"/>
      <c r="H150" s="1010"/>
      <c r="I150" s="1010"/>
      <c r="J150" s="1018"/>
    </row>
    <row r="151" spans="1:10" ht="13.5" customHeight="1">
      <c r="A151" s="10"/>
      <c r="B151" s="1093"/>
      <c r="C151" s="196">
        <v>146</v>
      </c>
      <c r="D151" s="171">
        <v>428800</v>
      </c>
      <c r="E151" s="147">
        <f t="shared" si="16"/>
        <v>21440</v>
      </c>
      <c r="F151" s="339">
        <f t="shared" si="17"/>
        <v>450240</v>
      </c>
      <c r="G151" s="1017"/>
      <c r="H151" s="1011"/>
      <c r="I151" s="1011"/>
      <c r="J151" s="1015"/>
    </row>
    <row r="152" spans="1:10" ht="13.5" customHeight="1">
      <c r="A152" s="10"/>
      <c r="B152" s="1093"/>
      <c r="C152" s="196">
        <v>147</v>
      </c>
      <c r="D152" s="171">
        <v>429100</v>
      </c>
      <c r="E152" s="147">
        <f t="shared" si="16"/>
        <v>21455</v>
      </c>
      <c r="F152" s="339">
        <f t="shared" si="17"/>
        <v>450555</v>
      </c>
      <c r="G152" s="1016">
        <v>82</v>
      </c>
      <c r="H152" s="1012">
        <v>438000</v>
      </c>
      <c r="I152" s="1012">
        <f t="shared" ref="I152" si="21">ROUNDDOWN(H152*0.05,0)</f>
        <v>21900</v>
      </c>
      <c r="J152" s="999">
        <f t="shared" si="11"/>
        <v>459900</v>
      </c>
    </row>
    <row r="153" spans="1:10" ht="13.5" customHeight="1">
      <c r="A153" s="10"/>
      <c r="B153" s="1093"/>
      <c r="C153" s="199">
        <v>148</v>
      </c>
      <c r="D153" s="641">
        <v>429300</v>
      </c>
      <c r="E153" s="156">
        <f t="shared" si="16"/>
        <v>21465</v>
      </c>
      <c r="F153" s="346">
        <f t="shared" si="17"/>
        <v>450765</v>
      </c>
      <c r="G153" s="1019"/>
      <c r="H153" s="1010"/>
      <c r="I153" s="1010"/>
      <c r="J153" s="1018"/>
    </row>
    <row r="154" spans="1:10" ht="13.5" customHeight="1">
      <c r="A154" s="10"/>
      <c r="B154" s="1093"/>
      <c r="C154" s="198">
        <v>149</v>
      </c>
      <c r="D154" s="211">
        <v>429600</v>
      </c>
      <c r="E154" s="152">
        <f t="shared" si="16"/>
        <v>21480</v>
      </c>
      <c r="F154" s="632">
        <f t="shared" si="17"/>
        <v>451080</v>
      </c>
      <c r="G154" s="1019"/>
      <c r="H154" s="1010"/>
      <c r="I154" s="1010"/>
      <c r="J154" s="1018"/>
    </row>
    <row r="155" spans="1:10" ht="13.5" customHeight="1">
      <c r="A155" s="10"/>
      <c r="B155" s="1093"/>
      <c r="C155" s="196">
        <v>150</v>
      </c>
      <c r="D155" s="171">
        <v>429900</v>
      </c>
      <c r="E155" s="147">
        <f t="shared" si="16"/>
        <v>21495</v>
      </c>
      <c r="F155" s="339">
        <f t="shared" si="17"/>
        <v>451395</v>
      </c>
      <c r="G155" s="1017"/>
      <c r="H155" s="1011"/>
      <c r="I155" s="1011"/>
      <c r="J155" s="1015"/>
    </row>
    <row r="156" spans="1:10" ht="13.5" customHeight="1">
      <c r="A156" s="10"/>
      <c r="B156" s="1093"/>
      <c r="C156" s="196">
        <v>151</v>
      </c>
      <c r="D156" s="171">
        <v>430200</v>
      </c>
      <c r="E156" s="147">
        <f t="shared" si="16"/>
        <v>21510</v>
      </c>
      <c r="F156" s="339">
        <f t="shared" si="17"/>
        <v>451710</v>
      </c>
      <c r="G156" s="1016">
        <v>83</v>
      </c>
      <c r="H156" s="1012">
        <v>438300</v>
      </c>
      <c r="I156" s="1012">
        <f>ROUNDDOWN(H156*0.05,0)</f>
        <v>21915</v>
      </c>
      <c r="J156" s="999">
        <f t="shared" si="11"/>
        <v>460215</v>
      </c>
    </row>
    <row r="157" spans="1:10" ht="13.5" customHeight="1">
      <c r="A157" s="10"/>
      <c r="B157" s="1093"/>
      <c r="C157" s="654">
        <v>152</v>
      </c>
      <c r="D157" s="172">
        <v>430400</v>
      </c>
      <c r="E157" s="156">
        <f t="shared" si="16"/>
        <v>21520</v>
      </c>
      <c r="F157" s="346">
        <f t="shared" si="17"/>
        <v>451920</v>
      </c>
      <c r="G157" s="1019"/>
      <c r="H157" s="1010"/>
      <c r="I157" s="1010"/>
      <c r="J157" s="1018"/>
    </row>
    <row r="158" spans="1:10" ht="13.5" customHeight="1">
      <c r="A158" s="10"/>
      <c r="B158" s="1093"/>
      <c r="C158" s="198">
        <v>153</v>
      </c>
      <c r="D158" s="169">
        <v>430600</v>
      </c>
      <c r="E158" s="152">
        <f t="shared" si="16"/>
        <v>21530</v>
      </c>
      <c r="F158" s="632">
        <f t="shared" si="17"/>
        <v>452130</v>
      </c>
      <c r="G158" s="1017"/>
      <c r="H158" s="1011"/>
      <c r="I158" s="1011"/>
      <c r="J158" s="1015"/>
    </row>
    <row r="159" spans="1:10" ht="13.5" customHeight="1">
      <c r="A159" s="10"/>
      <c r="B159" s="1093"/>
      <c r="C159" s="196">
        <v>154</v>
      </c>
      <c r="D159" s="171">
        <v>430900</v>
      </c>
      <c r="E159" s="147">
        <f t="shared" si="16"/>
        <v>21545</v>
      </c>
      <c r="F159" s="339">
        <f t="shared" si="17"/>
        <v>452445</v>
      </c>
      <c r="G159" s="1016">
        <v>84</v>
      </c>
      <c r="H159" s="1012">
        <v>438600</v>
      </c>
      <c r="I159" s="1012">
        <f t="shared" ref="I159" si="22">ROUNDDOWN(H159*0.05,0)</f>
        <v>21930</v>
      </c>
      <c r="J159" s="999">
        <f t="shared" si="11"/>
        <v>460530</v>
      </c>
    </row>
    <row r="160" spans="1:10" ht="13.5" customHeight="1">
      <c r="A160" s="10"/>
      <c r="B160" s="1093"/>
      <c r="C160" s="196">
        <v>155</v>
      </c>
      <c r="D160" s="171">
        <v>431200</v>
      </c>
      <c r="E160" s="147">
        <f t="shared" si="16"/>
        <v>21560</v>
      </c>
      <c r="F160" s="339">
        <f t="shared" si="17"/>
        <v>452760</v>
      </c>
      <c r="G160" s="1019"/>
      <c r="H160" s="1010"/>
      <c r="I160" s="1010"/>
      <c r="J160" s="1018"/>
    </row>
    <row r="161" spans="1:10" ht="13.5" customHeight="1">
      <c r="A161" s="10"/>
      <c r="B161" s="1093"/>
      <c r="C161" s="199">
        <v>156</v>
      </c>
      <c r="D161" s="641">
        <v>431400</v>
      </c>
      <c r="E161" s="156">
        <f t="shared" si="16"/>
        <v>21570</v>
      </c>
      <c r="F161" s="346">
        <f t="shared" si="17"/>
        <v>452970</v>
      </c>
      <c r="G161" s="1026"/>
      <c r="H161" s="1014"/>
      <c r="I161" s="1014"/>
      <c r="J161" s="1032"/>
    </row>
    <row r="162" spans="1:10" ht="13.5" customHeight="1">
      <c r="A162" s="10"/>
      <c r="B162" s="1093"/>
      <c r="C162" s="193">
        <v>157</v>
      </c>
      <c r="D162" s="211">
        <v>431600</v>
      </c>
      <c r="E162" s="152">
        <f t="shared" si="16"/>
        <v>21580</v>
      </c>
      <c r="F162" s="632">
        <f t="shared" si="17"/>
        <v>453180</v>
      </c>
      <c r="G162" s="1033">
        <v>85</v>
      </c>
      <c r="H162" s="1037">
        <v>438800</v>
      </c>
      <c r="I162" s="1009">
        <f t="shared" ref="I162" si="23">ROUNDDOWN(H162*0.05,0)</f>
        <v>21940</v>
      </c>
      <c r="J162" s="996">
        <f t="shared" si="11"/>
        <v>460740</v>
      </c>
    </row>
    <row r="163" spans="1:10" ht="13.5" customHeight="1">
      <c r="A163" s="10"/>
      <c r="B163" s="1093"/>
      <c r="C163" s="196">
        <v>158</v>
      </c>
      <c r="D163" s="171">
        <v>431900</v>
      </c>
      <c r="E163" s="147">
        <f t="shared" si="16"/>
        <v>21595</v>
      </c>
      <c r="F163" s="339">
        <f t="shared" si="17"/>
        <v>453495</v>
      </c>
      <c r="G163" s="1019"/>
      <c r="H163" s="1010"/>
      <c r="I163" s="1010"/>
      <c r="J163" s="1018"/>
    </row>
    <row r="164" spans="1:10" ht="13.5" customHeight="1">
      <c r="A164" s="10"/>
      <c r="B164" s="1093"/>
      <c r="C164" s="196">
        <v>159</v>
      </c>
      <c r="D164" s="171">
        <v>432000</v>
      </c>
      <c r="E164" s="147">
        <f t="shared" si="16"/>
        <v>21600</v>
      </c>
      <c r="F164" s="339">
        <f t="shared" si="17"/>
        <v>453600</v>
      </c>
      <c r="G164" s="1017"/>
      <c r="H164" s="1011"/>
      <c r="I164" s="1011"/>
      <c r="J164" s="1015"/>
    </row>
    <row r="165" spans="1:10" ht="13.5" customHeight="1">
      <c r="A165" s="10"/>
      <c r="B165" s="1093"/>
      <c r="C165" s="199">
        <v>160</v>
      </c>
      <c r="D165" s="172">
        <v>432200</v>
      </c>
      <c r="E165" s="156">
        <f t="shared" si="16"/>
        <v>21610</v>
      </c>
      <c r="F165" s="346">
        <f t="shared" si="17"/>
        <v>453810</v>
      </c>
      <c r="G165" s="1016">
        <v>86</v>
      </c>
      <c r="H165" s="1036">
        <v>439100</v>
      </c>
      <c r="I165" s="1012">
        <f t="shared" ref="I165" si="24">ROUNDDOWN(H165*0.05,0)</f>
        <v>21955</v>
      </c>
      <c r="J165" s="999">
        <f t="shared" si="11"/>
        <v>461055</v>
      </c>
    </row>
    <row r="166" spans="1:10" ht="13.5" customHeight="1">
      <c r="A166" s="10"/>
      <c r="B166" s="1093"/>
      <c r="C166" s="198">
        <v>161</v>
      </c>
      <c r="D166" s="211">
        <v>432600</v>
      </c>
      <c r="E166" s="152">
        <f t="shared" si="16"/>
        <v>21630</v>
      </c>
      <c r="F166" s="632">
        <f t="shared" si="17"/>
        <v>454230</v>
      </c>
      <c r="G166" s="1019"/>
      <c r="H166" s="1010"/>
      <c r="I166" s="1010"/>
      <c r="J166" s="1018"/>
    </row>
    <row r="167" spans="1:10" ht="13.5" customHeight="1">
      <c r="A167" s="10"/>
      <c r="B167" s="1093"/>
      <c r="C167" s="196">
        <v>162</v>
      </c>
      <c r="D167" s="171">
        <v>433200</v>
      </c>
      <c r="E167" s="147">
        <f t="shared" si="16"/>
        <v>21660</v>
      </c>
      <c r="F167" s="339">
        <f t="shared" si="17"/>
        <v>454860</v>
      </c>
      <c r="G167" s="1017"/>
      <c r="H167" s="1011"/>
      <c r="I167" s="1011"/>
      <c r="J167" s="1015"/>
    </row>
    <row r="168" spans="1:10" ht="13.5" customHeight="1">
      <c r="A168" s="10"/>
      <c r="B168" s="1093"/>
      <c r="C168" s="196">
        <v>163</v>
      </c>
      <c r="D168" s="171">
        <v>433800</v>
      </c>
      <c r="E168" s="147">
        <f t="shared" si="16"/>
        <v>21690</v>
      </c>
      <c r="F168" s="339">
        <f t="shared" si="17"/>
        <v>455490</v>
      </c>
      <c r="G168" s="1016">
        <v>87</v>
      </c>
      <c r="H168" s="1036">
        <v>439400</v>
      </c>
      <c r="I168" s="1012">
        <f t="shared" ref="I168" si="25">ROUNDDOWN(H168*0.05,0)</f>
        <v>21970</v>
      </c>
      <c r="J168" s="999">
        <f t="shared" si="11"/>
        <v>461370</v>
      </c>
    </row>
    <row r="169" spans="1:10" ht="13.5" customHeight="1">
      <c r="A169" s="10"/>
      <c r="B169" s="1093"/>
      <c r="C169" s="199">
        <v>164</v>
      </c>
      <c r="D169" s="172">
        <v>434400</v>
      </c>
      <c r="E169" s="156">
        <f t="shared" si="16"/>
        <v>21720</v>
      </c>
      <c r="F169" s="346">
        <f t="shared" si="17"/>
        <v>456120</v>
      </c>
      <c r="G169" s="1019"/>
      <c r="H169" s="1010"/>
      <c r="I169" s="1010"/>
      <c r="J169" s="1018"/>
    </row>
    <row r="170" spans="1:10" ht="13.5" customHeight="1">
      <c r="A170" s="10"/>
      <c r="B170" s="1093"/>
      <c r="C170" s="655">
        <v>165</v>
      </c>
      <c r="D170" s="215">
        <v>434800</v>
      </c>
      <c r="E170" s="152">
        <f t="shared" si="16"/>
        <v>21740</v>
      </c>
      <c r="F170" s="632">
        <f t="shared" si="17"/>
        <v>456540</v>
      </c>
      <c r="G170" s="1017"/>
      <c r="H170" s="1011"/>
      <c r="I170" s="1011"/>
      <c r="J170" s="1015"/>
    </row>
    <row r="171" spans="1:10" ht="13.5" customHeight="1">
      <c r="A171" s="10"/>
      <c r="B171" s="1093"/>
      <c r="C171" s="656"/>
      <c r="D171" s="656"/>
      <c r="E171" s="656"/>
      <c r="F171" s="634"/>
      <c r="G171" s="199">
        <v>88</v>
      </c>
      <c r="H171" s="641">
        <v>439600</v>
      </c>
      <c r="I171" s="156">
        <f t="shared" ref="I171:I188" si="26">ROUNDDOWN(H171*0.05,0)</f>
        <v>21980</v>
      </c>
      <c r="J171" s="711">
        <f t="shared" si="11"/>
        <v>461580</v>
      </c>
    </row>
    <row r="172" spans="1:10" ht="13.5" customHeight="1">
      <c r="A172" s="10"/>
      <c r="B172" s="1093"/>
      <c r="C172" s="655"/>
      <c r="D172" s="655"/>
      <c r="E172" s="655"/>
      <c r="F172" s="635"/>
      <c r="G172" s="198">
        <v>89</v>
      </c>
      <c r="H172" s="211">
        <v>439800</v>
      </c>
      <c r="I172" s="152">
        <f t="shared" si="26"/>
        <v>21990</v>
      </c>
      <c r="J172" s="633">
        <f t="shared" si="11"/>
        <v>461790</v>
      </c>
    </row>
    <row r="173" spans="1:10" ht="13.5" customHeight="1">
      <c r="A173" s="10"/>
      <c r="B173" s="1093"/>
      <c r="C173" s="655"/>
      <c r="D173" s="655"/>
      <c r="E173" s="655"/>
      <c r="F173" s="635"/>
      <c r="G173" s="202">
        <v>90</v>
      </c>
      <c r="H173" s="171">
        <v>440100</v>
      </c>
      <c r="I173" s="147">
        <f t="shared" si="26"/>
        <v>22005</v>
      </c>
      <c r="J173" s="404">
        <f t="shared" si="11"/>
        <v>462105</v>
      </c>
    </row>
    <row r="174" spans="1:10" ht="13.5" customHeight="1">
      <c r="A174" s="10"/>
      <c r="B174" s="1093"/>
      <c r="C174" s="655"/>
      <c r="D174" s="655"/>
      <c r="E174" s="655"/>
      <c r="F174" s="635"/>
      <c r="G174" s="196">
        <v>91</v>
      </c>
      <c r="H174" s="171">
        <v>440400</v>
      </c>
      <c r="I174" s="147">
        <f t="shared" si="26"/>
        <v>22020</v>
      </c>
      <c r="J174" s="404">
        <f t="shared" si="11"/>
        <v>462420</v>
      </c>
    </row>
    <row r="175" spans="1:10" ht="13.5" customHeight="1">
      <c r="A175" s="10"/>
      <c r="B175" s="1093"/>
      <c r="C175" s="655"/>
      <c r="D175" s="655"/>
      <c r="E175" s="655"/>
      <c r="F175" s="635"/>
      <c r="G175" s="199">
        <v>92</v>
      </c>
      <c r="H175" s="172">
        <v>440600</v>
      </c>
      <c r="I175" s="156">
        <f t="shared" si="26"/>
        <v>22030</v>
      </c>
      <c r="J175" s="711">
        <f t="shared" si="11"/>
        <v>462630</v>
      </c>
    </row>
    <row r="176" spans="1:10" ht="13.5" customHeight="1">
      <c r="A176" s="10"/>
      <c r="B176" s="1093"/>
      <c r="C176" s="655"/>
      <c r="D176" s="655"/>
      <c r="E176" s="655"/>
      <c r="F176" s="635"/>
      <c r="G176" s="198">
        <v>93</v>
      </c>
      <c r="H176" s="169">
        <v>440800</v>
      </c>
      <c r="I176" s="152">
        <f t="shared" si="26"/>
        <v>22040</v>
      </c>
      <c r="J176" s="633">
        <f t="shared" si="11"/>
        <v>462840</v>
      </c>
    </row>
    <row r="177" spans="1:11" ht="13.5" customHeight="1">
      <c r="A177" s="10"/>
      <c r="B177" s="1093"/>
      <c r="C177" s="655"/>
      <c r="D177" s="655"/>
      <c r="E177" s="655"/>
      <c r="F177" s="635"/>
      <c r="G177" s="196">
        <v>94</v>
      </c>
      <c r="H177" s="171">
        <v>441100</v>
      </c>
      <c r="I177" s="147">
        <f t="shared" si="26"/>
        <v>22055</v>
      </c>
      <c r="J177" s="404">
        <f t="shared" si="11"/>
        <v>463155</v>
      </c>
    </row>
    <row r="178" spans="1:11" ht="13.5" customHeight="1">
      <c r="A178" s="10"/>
      <c r="B178" s="1093"/>
      <c r="C178" s="655"/>
      <c r="D178" s="655"/>
      <c r="E178" s="655"/>
      <c r="F178" s="635"/>
      <c r="G178" s="196">
        <v>95</v>
      </c>
      <c r="H178" s="171">
        <v>441400</v>
      </c>
      <c r="I178" s="147">
        <f t="shared" si="26"/>
        <v>22070</v>
      </c>
      <c r="J178" s="404">
        <f t="shared" si="11"/>
        <v>463470</v>
      </c>
    </row>
    <row r="179" spans="1:11" ht="13.5" customHeight="1">
      <c r="A179" s="10"/>
      <c r="B179" s="1093"/>
      <c r="C179" s="655"/>
      <c r="D179" s="655"/>
      <c r="E179" s="655"/>
      <c r="F179" s="635"/>
      <c r="G179" s="199">
        <v>96</v>
      </c>
      <c r="H179" s="172">
        <v>441600</v>
      </c>
      <c r="I179" s="156">
        <f t="shared" si="26"/>
        <v>22080</v>
      </c>
      <c r="J179" s="711">
        <f t="shared" si="11"/>
        <v>463680</v>
      </c>
    </row>
    <row r="180" spans="1:11" ht="13.5" customHeight="1">
      <c r="A180" s="10"/>
      <c r="B180" s="1093"/>
      <c r="C180" s="655"/>
      <c r="D180" s="655"/>
      <c r="E180" s="655"/>
      <c r="F180" s="635"/>
      <c r="G180" s="198">
        <v>97</v>
      </c>
      <c r="H180" s="211">
        <v>441800</v>
      </c>
      <c r="I180" s="152">
        <f t="shared" si="26"/>
        <v>22090</v>
      </c>
      <c r="J180" s="633">
        <f t="shared" si="11"/>
        <v>463890</v>
      </c>
    </row>
    <row r="181" spans="1:11" ht="13.5" customHeight="1">
      <c r="A181" s="10"/>
      <c r="B181" s="1093"/>
      <c r="C181" s="655"/>
      <c r="D181" s="655"/>
      <c r="E181" s="655"/>
      <c r="F181" s="635"/>
      <c r="G181" s="196">
        <v>98</v>
      </c>
      <c r="H181" s="171">
        <v>442200</v>
      </c>
      <c r="I181" s="147">
        <f t="shared" si="26"/>
        <v>22110</v>
      </c>
      <c r="J181" s="404">
        <f t="shared" si="11"/>
        <v>464310</v>
      </c>
    </row>
    <row r="182" spans="1:11" ht="13.5" customHeight="1">
      <c r="A182" s="10"/>
      <c r="B182" s="1093"/>
      <c r="C182" s="655"/>
      <c r="D182" s="655"/>
      <c r="E182" s="655"/>
      <c r="F182" s="635"/>
      <c r="G182" s="196">
        <v>99</v>
      </c>
      <c r="H182" s="171">
        <v>442500</v>
      </c>
      <c r="I182" s="147">
        <f t="shared" si="26"/>
        <v>22125</v>
      </c>
      <c r="J182" s="404">
        <f t="shared" si="11"/>
        <v>464625</v>
      </c>
    </row>
    <row r="183" spans="1:11" ht="13.5" customHeight="1">
      <c r="A183" s="10"/>
      <c r="B183" s="1093"/>
      <c r="C183" s="655"/>
      <c r="D183" s="655"/>
      <c r="E183" s="655"/>
      <c r="F183" s="635"/>
      <c r="G183" s="654">
        <v>100</v>
      </c>
      <c r="H183" s="172">
        <v>442700</v>
      </c>
      <c r="I183" s="156">
        <f t="shared" si="26"/>
        <v>22135</v>
      </c>
      <c r="J183" s="711">
        <f t="shared" si="11"/>
        <v>464835</v>
      </c>
    </row>
    <row r="184" spans="1:11" ht="13.5" customHeight="1">
      <c r="A184" s="10"/>
      <c r="B184" s="1093"/>
      <c r="C184" s="655"/>
      <c r="D184" s="655"/>
      <c r="E184" s="655"/>
      <c r="F184" s="635"/>
      <c r="G184" s="198">
        <v>101</v>
      </c>
      <c r="H184" s="169">
        <v>442900</v>
      </c>
      <c r="I184" s="152">
        <f t="shared" si="26"/>
        <v>22145</v>
      </c>
      <c r="J184" s="633">
        <f t="shared" si="11"/>
        <v>465045</v>
      </c>
    </row>
    <row r="185" spans="1:11" ht="13.5" customHeight="1">
      <c r="A185" s="10"/>
      <c r="B185" s="1093"/>
      <c r="C185" s="655"/>
      <c r="D185" s="655"/>
      <c r="E185" s="655"/>
      <c r="F185" s="635"/>
      <c r="G185" s="196">
        <v>102</v>
      </c>
      <c r="H185" s="171">
        <v>443200</v>
      </c>
      <c r="I185" s="147">
        <f t="shared" si="26"/>
        <v>22160</v>
      </c>
      <c r="J185" s="404">
        <f t="shared" si="11"/>
        <v>465360</v>
      </c>
    </row>
    <row r="186" spans="1:11" ht="13.5" customHeight="1">
      <c r="A186" s="10"/>
      <c r="B186" s="1093"/>
      <c r="C186" s="655"/>
      <c r="D186" s="655"/>
      <c r="E186" s="655"/>
      <c r="F186" s="635"/>
      <c r="G186" s="196">
        <v>103</v>
      </c>
      <c r="H186" s="171">
        <v>443500</v>
      </c>
      <c r="I186" s="147">
        <f t="shared" si="26"/>
        <v>22175</v>
      </c>
      <c r="J186" s="404">
        <f t="shared" si="11"/>
        <v>465675</v>
      </c>
    </row>
    <row r="187" spans="1:11" ht="13.5" customHeight="1">
      <c r="A187" s="10"/>
      <c r="B187" s="1093"/>
      <c r="C187" s="655"/>
      <c r="D187" s="655"/>
      <c r="E187" s="655"/>
      <c r="F187" s="635"/>
      <c r="G187" s="199">
        <v>104</v>
      </c>
      <c r="H187" s="172">
        <v>443700</v>
      </c>
      <c r="I187" s="156">
        <f t="shared" si="26"/>
        <v>22185</v>
      </c>
      <c r="J187" s="711">
        <f t="shared" si="11"/>
        <v>465885</v>
      </c>
    </row>
    <row r="188" spans="1:11" ht="13.5" customHeight="1" thickBot="1">
      <c r="A188" s="10"/>
      <c r="B188" s="1095"/>
      <c r="C188" s="655"/>
      <c r="D188" s="655"/>
      <c r="E188" s="655"/>
      <c r="F188" s="635"/>
      <c r="G188" s="194">
        <v>105</v>
      </c>
      <c r="H188" s="642">
        <v>443900</v>
      </c>
      <c r="I188" s="152">
        <f t="shared" si="26"/>
        <v>22195</v>
      </c>
      <c r="J188" s="633">
        <f t="shared" si="11"/>
        <v>466095</v>
      </c>
    </row>
    <row r="189" spans="1:11" ht="18.600000000000001" customHeight="1">
      <c r="A189" s="10"/>
      <c r="B189" s="1054" t="s">
        <v>519</v>
      </c>
      <c r="C189" s="216"/>
      <c r="D189" s="225" t="s">
        <v>523</v>
      </c>
      <c r="E189" s="218"/>
      <c r="F189" s="220"/>
      <c r="G189" s="226"/>
      <c r="H189" s="227" t="s">
        <v>523</v>
      </c>
      <c r="I189" s="218"/>
      <c r="J189" s="228"/>
    </row>
    <row r="190" spans="1:11" ht="37.200000000000003" customHeight="1" thickBot="1">
      <c r="A190" s="10"/>
      <c r="B190" s="1055"/>
      <c r="C190" s="58"/>
      <c r="D190" s="222">
        <v>292900</v>
      </c>
      <c r="E190" s="707">
        <f>ROUNDDOWN(D190*0.05,0)</f>
        <v>14645</v>
      </c>
      <c r="F190" s="708">
        <f>D190+E190</f>
        <v>307545</v>
      </c>
      <c r="G190" s="58"/>
      <c r="H190" s="222">
        <v>321800</v>
      </c>
      <c r="I190" s="707">
        <f>ROUNDDOWN(H190*0.05,0)</f>
        <v>16090</v>
      </c>
      <c r="J190" s="733">
        <f>H190+I190</f>
        <v>337890</v>
      </c>
      <c r="K190" s="6"/>
    </row>
    <row r="191" spans="1:11">
      <c r="A191" s="10"/>
      <c r="B191" s="10"/>
      <c r="C191" s="10"/>
      <c r="D191" s="10"/>
      <c r="E191" s="10"/>
      <c r="F191" s="11"/>
      <c r="G191" s="10"/>
      <c r="H191" s="10"/>
      <c r="I191" s="10"/>
      <c r="J191" s="11"/>
    </row>
    <row r="192" spans="1:11">
      <c r="C192" s="6"/>
      <c r="D192" s="6"/>
      <c r="E192" s="6"/>
      <c r="F192" s="7"/>
      <c r="G192" s="6"/>
      <c r="H192" s="6"/>
      <c r="I192" s="6"/>
      <c r="J192" s="7"/>
    </row>
  </sheetData>
  <mergeCells count="69">
    <mergeCell ref="B6:B65"/>
    <mergeCell ref="B66:B125"/>
    <mergeCell ref="B126:B188"/>
    <mergeCell ref="B189:B190"/>
    <mergeCell ref="B1:J1"/>
    <mergeCell ref="B2:J2"/>
    <mergeCell ref="B4:B5"/>
    <mergeCell ref="C4:F4"/>
    <mergeCell ref="G4:J4"/>
    <mergeCell ref="G118:G119"/>
    <mergeCell ref="H118:H119"/>
    <mergeCell ref="I118:I119"/>
    <mergeCell ref="J118:J119"/>
    <mergeCell ref="G120:G121"/>
    <mergeCell ref="H120:H121"/>
    <mergeCell ref="I120:I121"/>
    <mergeCell ref="J120:J121"/>
    <mergeCell ref="G122:G123"/>
    <mergeCell ref="H122:H123"/>
    <mergeCell ref="I122:I123"/>
    <mergeCell ref="J122:J123"/>
    <mergeCell ref="G124:G125"/>
    <mergeCell ref="H124:H125"/>
    <mergeCell ref="I124:I125"/>
    <mergeCell ref="J124:J125"/>
    <mergeCell ref="G134:G135"/>
    <mergeCell ref="H134:H135"/>
    <mergeCell ref="I134:I135"/>
    <mergeCell ref="J134:J135"/>
    <mergeCell ref="G136:G139"/>
    <mergeCell ref="H136:H139"/>
    <mergeCell ref="I136:I139"/>
    <mergeCell ref="J136:J139"/>
    <mergeCell ref="G140:G143"/>
    <mergeCell ref="H140:H143"/>
    <mergeCell ref="I140:I143"/>
    <mergeCell ref="J140:J143"/>
    <mergeCell ref="G144:G147"/>
    <mergeCell ref="H144:H147"/>
    <mergeCell ref="I144:I147"/>
    <mergeCell ref="J144:J147"/>
    <mergeCell ref="G148:G151"/>
    <mergeCell ref="H148:H151"/>
    <mergeCell ref="I148:I151"/>
    <mergeCell ref="J148:J151"/>
    <mergeCell ref="G152:G155"/>
    <mergeCell ref="H152:H155"/>
    <mergeCell ref="I152:I155"/>
    <mergeCell ref="J152:J155"/>
    <mergeCell ref="G156:G158"/>
    <mergeCell ref="H156:H158"/>
    <mergeCell ref="I156:I158"/>
    <mergeCell ref="J156:J158"/>
    <mergeCell ref="G159:G161"/>
    <mergeCell ref="H159:H161"/>
    <mergeCell ref="I159:I161"/>
    <mergeCell ref="J159:J161"/>
    <mergeCell ref="G162:G164"/>
    <mergeCell ref="H162:H164"/>
    <mergeCell ref="I162:I164"/>
    <mergeCell ref="J162:J164"/>
    <mergeCell ref="G165:G167"/>
    <mergeCell ref="H165:H167"/>
    <mergeCell ref="I165:I167"/>
    <mergeCell ref="J165:J167"/>
    <mergeCell ref="G168:G170"/>
    <mergeCell ref="H168:H170"/>
    <mergeCell ref="I168:I170"/>
    <mergeCell ref="J168:J170"/>
  </mergeCells>
  <phoneticPr fontId="2"/>
  <printOptions horizontalCentered="1"/>
  <pageMargins left="0.78740157480314965" right="0.78740157480314965" top="0.78740157480314965" bottom="0.78740157480314965" header="0.39370078740157483" footer="0.19685039370078741"/>
  <pageSetup paperSize="9" scale="77" firstPageNumber="18" fitToHeight="6" orientation="portrait" useFirstPageNumber="1" r:id="rId1"/>
  <headerFooter alignWithMargins="0">
    <oddFooter>&amp;C&amp;12&amp;P</oddFooter>
  </headerFooter>
  <rowBreaks count="2" manualBreakCount="2">
    <brk id="65" min="1" max="9" man="1"/>
    <brk id="125" min="1" max="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74"/>
  <sheetViews>
    <sheetView view="pageBreakPreview" zoomScaleNormal="70" zoomScaleSheetLayoutView="100" workbookViewId="0">
      <selection activeCell="T13" sqref="T13"/>
    </sheetView>
  </sheetViews>
  <sheetFormatPr defaultColWidth="9.375" defaultRowHeight="14.4"/>
  <cols>
    <col min="1" max="1" width="7.375" style="70" customWidth="1"/>
    <col min="2" max="3" width="7.875" style="36" customWidth="1"/>
    <col min="4" max="8" width="9.875" style="36" customWidth="1"/>
    <col min="9" max="9" width="5" style="36" customWidth="1"/>
    <col min="10" max="10" width="7.625" style="70" customWidth="1"/>
    <col min="11" max="12" width="7.875" style="36" customWidth="1"/>
    <col min="13" max="17" width="9.875" style="36" customWidth="1"/>
    <col min="18" max="16384" width="9.375" style="36"/>
  </cols>
  <sheetData>
    <row r="1" spans="1:18" ht="21">
      <c r="A1" s="1127" t="s">
        <v>31</v>
      </c>
      <c r="B1" s="1127"/>
      <c r="C1" s="1127"/>
      <c r="D1" s="1127"/>
      <c r="E1" s="1127"/>
      <c r="F1" s="1127"/>
      <c r="G1" s="1127"/>
      <c r="H1" s="1127"/>
      <c r="I1" s="1127"/>
      <c r="J1" s="1127"/>
      <c r="K1" s="1127"/>
      <c r="L1" s="1127"/>
      <c r="M1" s="1127"/>
      <c r="N1" s="1127"/>
      <c r="O1" s="1127"/>
      <c r="P1" s="1127"/>
      <c r="Q1" s="1127"/>
      <c r="R1" s="16"/>
    </row>
    <row r="2" spans="1:18" s="38" customFormat="1" ht="12">
      <c r="A2" s="37"/>
      <c r="B2" s="37"/>
      <c r="C2" s="37"/>
      <c r="D2" s="37"/>
      <c r="E2" s="37"/>
      <c r="F2" s="37"/>
      <c r="G2" s="37"/>
      <c r="H2" s="37"/>
      <c r="I2" s="37"/>
      <c r="J2" s="37"/>
      <c r="K2" s="37"/>
      <c r="L2" s="37"/>
      <c r="M2" s="37"/>
      <c r="N2" s="1128" t="s">
        <v>682</v>
      </c>
      <c r="O2" s="1128"/>
      <c r="P2" s="1128"/>
      <c r="Q2" s="1128"/>
      <c r="R2" s="15"/>
    </row>
    <row r="3" spans="1:18" s="38" customFormat="1" ht="12">
      <c r="R3" s="1"/>
    </row>
    <row r="4" spans="1:18" s="38" customFormat="1" ht="20.100000000000001" customHeight="1">
      <c r="A4" s="735" t="s">
        <v>32</v>
      </c>
      <c r="J4" s="735" t="s">
        <v>33</v>
      </c>
    </row>
    <row r="5" spans="1:18" s="38" customFormat="1" ht="20.25" customHeight="1" thickBot="1">
      <c r="H5" s="39" t="s">
        <v>34</v>
      </c>
      <c r="Q5" s="39" t="s">
        <v>34</v>
      </c>
    </row>
    <row r="6" spans="1:18" s="38" customFormat="1" ht="22.5" customHeight="1">
      <c r="A6" s="1125" t="s">
        <v>35</v>
      </c>
      <c r="B6" s="40"/>
      <c r="C6" s="41" t="s">
        <v>36</v>
      </c>
      <c r="D6" s="1129" t="s">
        <v>37</v>
      </c>
      <c r="E6" s="1129" t="s">
        <v>38</v>
      </c>
      <c r="F6" s="1129" t="s">
        <v>104</v>
      </c>
      <c r="G6" s="1129" t="s">
        <v>39</v>
      </c>
      <c r="H6" s="1123" t="s">
        <v>40</v>
      </c>
      <c r="I6" s="42"/>
      <c r="J6" s="1125" t="s">
        <v>35</v>
      </c>
      <c r="K6" s="40"/>
      <c r="L6" s="41" t="s">
        <v>36</v>
      </c>
      <c r="M6" s="1129" t="s">
        <v>37</v>
      </c>
      <c r="N6" s="1129" t="s">
        <v>38</v>
      </c>
      <c r="O6" s="1129" t="s">
        <v>104</v>
      </c>
      <c r="P6" s="1129" t="s">
        <v>39</v>
      </c>
      <c r="Q6" s="1123" t="s">
        <v>40</v>
      </c>
    </row>
    <row r="7" spans="1:18" s="38" customFormat="1" ht="22.5" customHeight="1">
      <c r="A7" s="1126"/>
      <c r="B7" s="43" t="s">
        <v>41</v>
      </c>
      <c r="C7" s="44"/>
      <c r="D7" s="1130"/>
      <c r="E7" s="1130"/>
      <c r="F7" s="1130"/>
      <c r="G7" s="1130"/>
      <c r="H7" s="1124"/>
      <c r="I7" s="42"/>
      <c r="J7" s="1126"/>
      <c r="K7" s="43" t="s">
        <v>41</v>
      </c>
      <c r="L7" s="44"/>
      <c r="M7" s="1131"/>
      <c r="N7" s="1131"/>
      <c r="O7" s="1130"/>
      <c r="P7" s="1131"/>
      <c r="Q7" s="1132"/>
    </row>
    <row r="8" spans="1:18" s="38" customFormat="1" ht="18.75" customHeight="1">
      <c r="A8" s="1119" t="s">
        <v>520</v>
      </c>
      <c r="B8" s="1122" t="s">
        <v>42</v>
      </c>
      <c r="C8" s="1122"/>
      <c r="D8" s="736">
        <v>1300</v>
      </c>
      <c r="E8" s="736">
        <v>1700</v>
      </c>
      <c r="F8" s="736">
        <v>2800</v>
      </c>
      <c r="G8" s="736">
        <v>4000</v>
      </c>
      <c r="H8" s="737">
        <v>5100</v>
      </c>
      <c r="J8" s="1119" t="s">
        <v>520</v>
      </c>
      <c r="K8" s="1122" t="s">
        <v>42</v>
      </c>
      <c r="L8" s="1122"/>
      <c r="M8" s="736">
        <v>1300</v>
      </c>
      <c r="N8" s="736">
        <v>1400</v>
      </c>
      <c r="O8" s="736">
        <v>2800</v>
      </c>
      <c r="P8" s="736">
        <v>3400</v>
      </c>
      <c r="Q8" s="737">
        <v>5100</v>
      </c>
    </row>
    <row r="9" spans="1:18" s="38" customFormat="1" ht="18.75" customHeight="1">
      <c r="A9" s="1120"/>
      <c r="B9" s="1110" t="s">
        <v>43</v>
      </c>
      <c r="C9" s="1110"/>
      <c r="D9" s="738">
        <v>1300</v>
      </c>
      <c r="E9" s="738">
        <v>1800</v>
      </c>
      <c r="F9" s="738">
        <v>3000</v>
      </c>
      <c r="G9" s="738">
        <v>4100</v>
      </c>
      <c r="H9" s="739">
        <v>5200</v>
      </c>
      <c r="J9" s="1120"/>
      <c r="K9" s="1110" t="s">
        <v>43</v>
      </c>
      <c r="L9" s="1110"/>
      <c r="M9" s="738">
        <v>1300</v>
      </c>
      <c r="N9" s="738">
        <v>1600</v>
      </c>
      <c r="O9" s="738">
        <v>3000</v>
      </c>
      <c r="P9" s="738">
        <v>3500</v>
      </c>
      <c r="Q9" s="739">
        <v>5200</v>
      </c>
    </row>
    <row r="10" spans="1:18" s="38" customFormat="1" ht="18.75" customHeight="1">
      <c r="A10" s="1120"/>
      <c r="B10" s="1110" t="s">
        <v>44</v>
      </c>
      <c r="C10" s="1110"/>
      <c r="D10" s="738">
        <v>1400</v>
      </c>
      <c r="E10" s="738">
        <v>1900</v>
      </c>
      <c r="F10" s="738">
        <v>3200</v>
      </c>
      <c r="G10" s="738">
        <v>4100</v>
      </c>
      <c r="H10" s="739">
        <v>5300</v>
      </c>
      <c r="J10" s="1120"/>
      <c r="K10" s="1110" t="s">
        <v>44</v>
      </c>
      <c r="L10" s="1110"/>
      <c r="M10" s="738">
        <v>1400</v>
      </c>
      <c r="N10" s="738">
        <v>1700</v>
      </c>
      <c r="O10" s="738">
        <v>3200</v>
      </c>
      <c r="P10" s="738">
        <v>3600</v>
      </c>
      <c r="Q10" s="739">
        <v>5300</v>
      </c>
    </row>
    <row r="11" spans="1:18" s="38" customFormat="1" ht="18.75" customHeight="1">
      <c r="A11" s="1120"/>
      <c r="B11" s="1110" t="s">
        <v>45</v>
      </c>
      <c r="C11" s="1110"/>
      <c r="D11" s="738">
        <v>1500</v>
      </c>
      <c r="E11" s="738">
        <v>2000</v>
      </c>
      <c r="F11" s="738">
        <v>3300</v>
      </c>
      <c r="G11" s="738">
        <v>4200</v>
      </c>
      <c r="H11" s="739">
        <v>5400</v>
      </c>
      <c r="J11" s="1120"/>
      <c r="K11" s="1110" t="s">
        <v>45</v>
      </c>
      <c r="L11" s="1110"/>
      <c r="M11" s="738">
        <v>1500</v>
      </c>
      <c r="N11" s="738">
        <v>1700</v>
      </c>
      <c r="O11" s="738">
        <v>3300</v>
      </c>
      <c r="P11" s="738">
        <v>3800</v>
      </c>
      <c r="Q11" s="739">
        <v>5400</v>
      </c>
    </row>
    <row r="12" spans="1:18" s="38" customFormat="1" ht="18.75" customHeight="1">
      <c r="A12" s="1120"/>
      <c r="B12" s="1110" t="s">
        <v>46</v>
      </c>
      <c r="C12" s="1110"/>
      <c r="D12" s="738">
        <v>1600</v>
      </c>
      <c r="E12" s="738">
        <v>2100</v>
      </c>
      <c r="F12" s="738">
        <v>3400</v>
      </c>
      <c r="G12" s="738">
        <v>4400</v>
      </c>
      <c r="H12" s="739">
        <v>5500</v>
      </c>
      <c r="J12" s="1120"/>
      <c r="K12" s="1110" t="s">
        <v>46</v>
      </c>
      <c r="L12" s="1110"/>
      <c r="M12" s="738">
        <v>1600</v>
      </c>
      <c r="N12" s="738">
        <v>1800</v>
      </c>
      <c r="O12" s="738">
        <v>3400</v>
      </c>
      <c r="P12" s="738">
        <v>3800</v>
      </c>
      <c r="Q12" s="739">
        <v>5500</v>
      </c>
    </row>
    <row r="13" spans="1:18" s="38" customFormat="1" ht="18.75" customHeight="1">
      <c r="A13" s="1120"/>
      <c r="B13" s="1113"/>
      <c r="C13" s="1114"/>
      <c r="D13" s="738"/>
      <c r="E13" s="738"/>
      <c r="F13" s="738"/>
      <c r="G13" s="738"/>
      <c r="H13" s="740"/>
      <c r="J13" s="1120"/>
      <c r="K13" s="1113"/>
      <c r="L13" s="1114"/>
      <c r="M13" s="738"/>
      <c r="N13" s="738"/>
      <c r="O13" s="738"/>
      <c r="P13" s="738"/>
      <c r="Q13" s="739"/>
    </row>
    <row r="14" spans="1:18" s="38" customFormat="1" ht="18.75" customHeight="1">
      <c r="A14" s="1120"/>
      <c r="B14" s="1110" t="s">
        <v>47</v>
      </c>
      <c r="C14" s="1110"/>
      <c r="D14" s="738">
        <v>1700</v>
      </c>
      <c r="E14" s="738">
        <v>2200</v>
      </c>
      <c r="F14" s="738">
        <v>3500</v>
      </c>
      <c r="G14" s="738">
        <v>4400</v>
      </c>
      <c r="H14" s="739">
        <v>5600</v>
      </c>
      <c r="J14" s="1120"/>
      <c r="K14" s="1110" t="s">
        <v>47</v>
      </c>
      <c r="L14" s="1110"/>
      <c r="M14" s="738">
        <v>1700</v>
      </c>
      <c r="N14" s="738">
        <v>1900</v>
      </c>
      <c r="O14" s="738">
        <v>3500</v>
      </c>
      <c r="P14" s="738">
        <v>4000</v>
      </c>
      <c r="Q14" s="739">
        <v>5600</v>
      </c>
    </row>
    <row r="15" spans="1:18" s="38" customFormat="1" ht="18.75" customHeight="1">
      <c r="A15" s="1120"/>
      <c r="B15" s="1110" t="s">
        <v>48</v>
      </c>
      <c r="C15" s="1110"/>
      <c r="D15" s="738">
        <v>1800</v>
      </c>
      <c r="E15" s="738">
        <v>2300</v>
      </c>
      <c r="F15" s="738">
        <v>3700</v>
      </c>
      <c r="G15" s="738">
        <v>4600</v>
      </c>
      <c r="H15" s="739">
        <v>5600</v>
      </c>
      <c r="J15" s="1120"/>
      <c r="K15" s="1110" t="s">
        <v>48</v>
      </c>
      <c r="L15" s="1110"/>
      <c r="M15" s="738">
        <v>1800</v>
      </c>
      <c r="N15" s="738">
        <v>2000</v>
      </c>
      <c r="O15" s="738">
        <v>3700</v>
      </c>
      <c r="P15" s="738">
        <v>4100</v>
      </c>
      <c r="Q15" s="739">
        <v>5600</v>
      </c>
    </row>
    <row r="16" spans="1:18" s="38" customFormat="1" ht="18.75" customHeight="1">
      <c r="A16" s="1120"/>
      <c r="B16" s="1110" t="s">
        <v>49</v>
      </c>
      <c r="C16" s="1110"/>
      <c r="D16" s="738">
        <v>1900</v>
      </c>
      <c r="E16" s="738">
        <v>2400</v>
      </c>
      <c r="F16" s="738">
        <v>3800</v>
      </c>
      <c r="G16" s="738">
        <v>4700</v>
      </c>
      <c r="H16" s="739">
        <v>5600</v>
      </c>
      <c r="J16" s="1120"/>
      <c r="K16" s="1110" t="s">
        <v>49</v>
      </c>
      <c r="L16" s="1110"/>
      <c r="M16" s="738">
        <v>1900</v>
      </c>
      <c r="N16" s="738">
        <v>2100</v>
      </c>
      <c r="O16" s="738">
        <v>3800</v>
      </c>
      <c r="P16" s="738">
        <v>4100</v>
      </c>
      <c r="Q16" s="739">
        <v>5600</v>
      </c>
    </row>
    <row r="17" spans="1:17" s="38" customFormat="1" ht="18.75" customHeight="1">
      <c r="A17" s="1120"/>
      <c r="B17" s="1110" t="s">
        <v>50</v>
      </c>
      <c r="C17" s="1110"/>
      <c r="D17" s="738">
        <v>1900</v>
      </c>
      <c r="E17" s="738">
        <v>2600</v>
      </c>
      <c r="F17" s="738">
        <v>3900</v>
      </c>
      <c r="G17" s="738">
        <v>4700</v>
      </c>
      <c r="H17" s="739">
        <v>5600</v>
      </c>
      <c r="J17" s="1120"/>
      <c r="K17" s="1110" t="s">
        <v>50</v>
      </c>
      <c r="L17" s="1110"/>
      <c r="M17" s="738">
        <v>1900</v>
      </c>
      <c r="N17" s="738">
        <v>2200</v>
      </c>
      <c r="O17" s="738">
        <v>3900</v>
      </c>
      <c r="P17" s="738">
        <v>4200</v>
      </c>
      <c r="Q17" s="739">
        <v>5600</v>
      </c>
    </row>
    <row r="18" spans="1:17" s="38" customFormat="1" ht="18.75" customHeight="1">
      <c r="A18" s="1120"/>
      <c r="B18" s="1110" t="s">
        <v>51</v>
      </c>
      <c r="C18" s="1110"/>
      <c r="D18" s="738">
        <v>2000</v>
      </c>
      <c r="E18" s="738">
        <v>2600</v>
      </c>
      <c r="F18" s="738">
        <v>4000</v>
      </c>
      <c r="G18" s="738">
        <v>4800</v>
      </c>
      <c r="H18" s="739">
        <v>5600</v>
      </c>
      <c r="J18" s="1120"/>
      <c r="K18" s="1110" t="s">
        <v>51</v>
      </c>
      <c r="L18" s="1110"/>
      <c r="M18" s="738">
        <v>2000</v>
      </c>
      <c r="N18" s="738">
        <v>2300</v>
      </c>
      <c r="O18" s="738">
        <v>4000</v>
      </c>
      <c r="P18" s="738">
        <v>4400</v>
      </c>
      <c r="Q18" s="739">
        <v>5600</v>
      </c>
    </row>
    <row r="19" spans="1:17" s="38" customFormat="1" ht="18.75" customHeight="1">
      <c r="A19" s="1120"/>
      <c r="B19" s="1113"/>
      <c r="C19" s="1114"/>
      <c r="D19" s="738"/>
      <c r="E19" s="738"/>
      <c r="F19" s="738"/>
      <c r="G19" s="738"/>
      <c r="H19" s="740"/>
      <c r="J19" s="1120"/>
      <c r="K19" s="1113"/>
      <c r="L19" s="1114"/>
      <c r="M19" s="738"/>
      <c r="N19" s="738"/>
      <c r="O19" s="738"/>
      <c r="P19" s="738"/>
      <c r="Q19" s="739"/>
    </row>
    <row r="20" spans="1:17" s="38" customFormat="1" ht="18.75" customHeight="1">
      <c r="A20" s="1120"/>
      <c r="B20" s="1110" t="s">
        <v>52</v>
      </c>
      <c r="C20" s="1110"/>
      <c r="D20" s="738">
        <v>2200</v>
      </c>
      <c r="E20" s="738">
        <v>2800</v>
      </c>
      <c r="F20" s="738">
        <v>4000</v>
      </c>
      <c r="G20" s="738">
        <v>4900</v>
      </c>
      <c r="H20" s="739">
        <v>5600</v>
      </c>
      <c r="J20" s="1120"/>
      <c r="K20" s="1110" t="s">
        <v>52</v>
      </c>
      <c r="L20" s="1110"/>
      <c r="M20" s="738">
        <v>2200</v>
      </c>
      <c r="N20" s="738">
        <v>2400</v>
      </c>
      <c r="O20" s="738">
        <v>4000</v>
      </c>
      <c r="P20" s="738">
        <v>4400</v>
      </c>
      <c r="Q20" s="739">
        <v>5600</v>
      </c>
    </row>
    <row r="21" spans="1:17" s="38" customFormat="1" ht="18.75" customHeight="1">
      <c r="A21" s="1120"/>
      <c r="B21" s="1110" t="s">
        <v>53</v>
      </c>
      <c r="C21" s="1110"/>
      <c r="D21" s="738">
        <v>2200</v>
      </c>
      <c r="E21" s="738">
        <v>3000</v>
      </c>
      <c r="F21" s="738">
        <v>4100</v>
      </c>
      <c r="G21" s="738">
        <v>5000</v>
      </c>
      <c r="H21" s="739">
        <v>5600</v>
      </c>
      <c r="J21" s="1120"/>
      <c r="K21" s="1110" t="s">
        <v>53</v>
      </c>
      <c r="L21" s="1110"/>
      <c r="M21" s="738">
        <v>2200</v>
      </c>
      <c r="N21" s="738">
        <v>2600</v>
      </c>
      <c r="O21" s="738">
        <v>4100</v>
      </c>
      <c r="P21" s="738">
        <v>4600</v>
      </c>
      <c r="Q21" s="739">
        <v>5600</v>
      </c>
    </row>
    <row r="22" spans="1:17" s="38" customFormat="1" ht="18.75" customHeight="1">
      <c r="A22" s="1120"/>
      <c r="B22" s="1110" t="s">
        <v>54</v>
      </c>
      <c r="C22" s="1110"/>
      <c r="D22" s="738">
        <v>2300</v>
      </c>
      <c r="E22" s="738">
        <v>3200</v>
      </c>
      <c r="F22" s="738">
        <v>4200</v>
      </c>
      <c r="G22" s="738">
        <v>5100</v>
      </c>
      <c r="H22" s="739"/>
      <c r="J22" s="1120"/>
      <c r="K22" s="1110" t="s">
        <v>54</v>
      </c>
      <c r="L22" s="1110"/>
      <c r="M22" s="738">
        <v>2300</v>
      </c>
      <c r="N22" s="738">
        <v>2600</v>
      </c>
      <c r="O22" s="738">
        <v>4200</v>
      </c>
      <c r="P22" s="738">
        <v>4700</v>
      </c>
      <c r="Q22" s="739"/>
    </row>
    <row r="23" spans="1:17" s="38" customFormat="1" ht="18.75" customHeight="1">
      <c r="A23" s="1120"/>
      <c r="B23" s="1110" t="s">
        <v>55</v>
      </c>
      <c r="C23" s="1110"/>
      <c r="D23" s="738">
        <v>2400</v>
      </c>
      <c r="E23" s="738">
        <v>3300</v>
      </c>
      <c r="F23" s="738">
        <v>4400</v>
      </c>
      <c r="G23" s="738">
        <v>5100</v>
      </c>
      <c r="H23" s="739"/>
      <c r="J23" s="1120"/>
      <c r="K23" s="1110" t="s">
        <v>55</v>
      </c>
      <c r="L23" s="1110"/>
      <c r="M23" s="738">
        <v>2400</v>
      </c>
      <c r="N23" s="738">
        <v>2800</v>
      </c>
      <c r="O23" s="738">
        <v>4400</v>
      </c>
      <c r="P23" s="738">
        <v>4700</v>
      </c>
      <c r="Q23" s="739"/>
    </row>
    <row r="24" spans="1:17" s="38" customFormat="1" ht="18.75" customHeight="1">
      <c r="A24" s="1120"/>
      <c r="B24" s="1110" t="s">
        <v>56</v>
      </c>
      <c r="C24" s="1110"/>
      <c r="D24" s="738">
        <v>2400</v>
      </c>
      <c r="E24" s="738">
        <v>3400</v>
      </c>
      <c r="F24" s="738">
        <v>4400</v>
      </c>
      <c r="G24" s="738">
        <v>5200</v>
      </c>
      <c r="H24" s="739"/>
      <c r="J24" s="1120"/>
      <c r="K24" s="1110" t="s">
        <v>56</v>
      </c>
      <c r="L24" s="1110"/>
      <c r="M24" s="738">
        <v>2400</v>
      </c>
      <c r="N24" s="738">
        <v>3000</v>
      </c>
      <c r="O24" s="738">
        <v>4400</v>
      </c>
      <c r="P24" s="738">
        <v>4800</v>
      </c>
      <c r="Q24" s="739"/>
    </row>
    <row r="25" spans="1:17" s="38" customFormat="1" ht="18.75" customHeight="1">
      <c r="A25" s="1120"/>
      <c r="B25" s="1113"/>
      <c r="C25" s="1114"/>
      <c r="D25" s="738"/>
      <c r="E25" s="738"/>
      <c r="F25" s="738"/>
      <c r="G25" s="738"/>
      <c r="H25" s="740"/>
      <c r="J25" s="1120"/>
      <c r="K25" s="1113"/>
      <c r="L25" s="1114"/>
      <c r="M25" s="738"/>
      <c r="N25" s="738"/>
      <c r="O25" s="738"/>
      <c r="P25" s="738"/>
      <c r="Q25" s="739"/>
    </row>
    <row r="26" spans="1:17" s="38" customFormat="1" ht="18.75" customHeight="1">
      <c r="A26" s="1120"/>
      <c r="B26" s="1110" t="s">
        <v>57</v>
      </c>
      <c r="C26" s="1110"/>
      <c r="D26" s="738">
        <v>2500</v>
      </c>
      <c r="E26" s="738">
        <v>3500</v>
      </c>
      <c r="F26" s="738">
        <v>4500</v>
      </c>
      <c r="G26" s="738">
        <v>5200</v>
      </c>
      <c r="H26" s="739"/>
      <c r="J26" s="1120"/>
      <c r="K26" s="1110" t="s">
        <v>57</v>
      </c>
      <c r="L26" s="1110"/>
      <c r="M26" s="738">
        <v>2500</v>
      </c>
      <c r="N26" s="738">
        <v>3200</v>
      </c>
      <c r="O26" s="738">
        <v>4500</v>
      </c>
      <c r="P26" s="738">
        <v>4900</v>
      </c>
      <c r="Q26" s="739"/>
    </row>
    <row r="27" spans="1:17" s="38" customFormat="1" ht="18.75" customHeight="1">
      <c r="A27" s="1120"/>
      <c r="B27" s="1110" t="s">
        <v>58</v>
      </c>
      <c r="C27" s="1110"/>
      <c r="D27" s="738">
        <v>2600</v>
      </c>
      <c r="E27" s="738">
        <v>3700</v>
      </c>
      <c r="F27" s="738">
        <v>4700</v>
      </c>
      <c r="G27" s="738">
        <v>5200</v>
      </c>
      <c r="H27" s="741"/>
      <c r="J27" s="1120"/>
      <c r="K27" s="1110" t="s">
        <v>58</v>
      </c>
      <c r="L27" s="1110"/>
      <c r="M27" s="738">
        <v>2600</v>
      </c>
      <c r="N27" s="738">
        <v>3300</v>
      </c>
      <c r="O27" s="738">
        <v>4700</v>
      </c>
      <c r="P27" s="738">
        <v>5000</v>
      </c>
      <c r="Q27" s="742"/>
    </row>
    <row r="28" spans="1:17" s="38" customFormat="1" ht="18.75" customHeight="1">
      <c r="A28" s="1120"/>
      <c r="B28" s="1110" t="s">
        <v>59</v>
      </c>
      <c r="C28" s="1110"/>
      <c r="D28" s="738">
        <v>2600</v>
      </c>
      <c r="E28" s="738">
        <v>3800</v>
      </c>
      <c r="F28" s="738">
        <v>4700</v>
      </c>
      <c r="G28" s="738">
        <v>5200</v>
      </c>
      <c r="H28" s="741"/>
      <c r="J28" s="1120"/>
      <c r="K28" s="1110" t="s">
        <v>59</v>
      </c>
      <c r="L28" s="1110"/>
      <c r="M28" s="738">
        <v>2600</v>
      </c>
      <c r="N28" s="738">
        <v>3400</v>
      </c>
      <c r="O28" s="738">
        <v>4700</v>
      </c>
      <c r="P28" s="738">
        <v>5100</v>
      </c>
      <c r="Q28" s="742"/>
    </row>
    <row r="29" spans="1:17" s="38" customFormat="1" ht="18.75" customHeight="1">
      <c r="A29" s="1120"/>
      <c r="B29" s="1110" t="s">
        <v>60</v>
      </c>
      <c r="C29" s="1110"/>
      <c r="D29" s="738">
        <v>2700</v>
      </c>
      <c r="E29" s="738">
        <v>3800</v>
      </c>
      <c r="F29" s="738">
        <v>4700</v>
      </c>
      <c r="G29" s="738">
        <v>5200</v>
      </c>
      <c r="H29" s="741"/>
      <c r="J29" s="1120"/>
      <c r="K29" s="1110" t="s">
        <v>60</v>
      </c>
      <c r="L29" s="1110"/>
      <c r="M29" s="738">
        <v>2700</v>
      </c>
      <c r="N29" s="738">
        <v>3500</v>
      </c>
      <c r="O29" s="738">
        <v>4700</v>
      </c>
      <c r="P29" s="738">
        <v>5100</v>
      </c>
      <c r="Q29" s="742"/>
    </row>
    <row r="30" spans="1:17" s="38" customFormat="1" ht="18.75" customHeight="1">
      <c r="A30" s="1120"/>
      <c r="B30" s="1110" t="s">
        <v>61</v>
      </c>
      <c r="C30" s="1110"/>
      <c r="D30" s="738">
        <v>2800</v>
      </c>
      <c r="E30" s="738">
        <v>3900</v>
      </c>
      <c r="F30" s="738">
        <v>4700</v>
      </c>
      <c r="G30" s="738">
        <v>5200</v>
      </c>
      <c r="H30" s="741"/>
      <c r="J30" s="1120"/>
      <c r="K30" s="1110" t="s">
        <v>61</v>
      </c>
      <c r="L30" s="1110"/>
      <c r="M30" s="738">
        <v>2800</v>
      </c>
      <c r="N30" s="738">
        <v>3700</v>
      </c>
      <c r="O30" s="738">
        <v>4700</v>
      </c>
      <c r="P30" s="738">
        <v>5200</v>
      </c>
      <c r="Q30" s="742"/>
    </row>
    <row r="31" spans="1:17" s="38" customFormat="1" ht="18.75" customHeight="1">
      <c r="A31" s="1120"/>
      <c r="B31" s="1113"/>
      <c r="C31" s="1114"/>
      <c r="D31" s="738"/>
      <c r="E31" s="738"/>
      <c r="F31" s="738"/>
      <c r="G31" s="738"/>
      <c r="H31" s="741"/>
      <c r="J31" s="1120"/>
      <c r="K31" s="1113"/>
      <c r="L31" s="1114"/>
      <c r="M31" s="738"/>
      <c r="N31" s="738"/>
      <c r="O31" s="738"/>
      <c r="P31" s="738"/>
      <c r="Q31" s="742"/>
    </row>
    <row r="32" spans="1:17" s="38" customFormat="1" ht="18.75" customHeight="1">
      <c r="A32" s="1120"/>
      <c r="B32" s="1110" t="s">
        <v>62</v>
      </c>
      <c r="C32" s="1110"/>
      <c r="D32" s="738">
        <v>2800</v>
      </c>
      <c r="E32" s="738">
        <v>4000</v>
      </c>
      <c r="F32" s="738">
        <v>4800</v>
      </c>
      <c r="G32" s="738">
        <v>5200</v>
      </c>
      <c r="H32" s="741"/>
      <c r="J32" s="1120"/>
      <c r="K32" s="1110" t="s">
        <v>62</v>
      </c>
      <c r="L32" s="1110"/>
      <c r="M32" s="738">
        <v>2800</v>
      </c>
      <c r="N32" s="738">
        <v>3800</v>
      </c>
      <c r="O32" s="738">
        <v>4800</v>
      </c>
      <c r="P32" s="738">
        <v>5200</v>
      </c>
      <c r="Q32" s="742"/>
    </row>
    <row r="33" spans="1:17" s="38" customFormat="1" ht="18.75" customHeight="1">
      <c r="A33" s="1120"/>
      <c r="B33" s="1110" t="s">
        <v>63</v>
      </c>
      <c r="C33" s="1110"/>
      <c r="D33" s="738">
        <v>2800</v>
      </c>
      <c r="E33" s="738">
        <v>4100</v>
      </c>
      <c r="F33" s="738">
        <v>5000</v>
      </c>
      <c r="G33" s="738"/>
      <c r="H33" s="741"/>
      <c r="J33" s="1120"/>
      <c r="K33" s="1110" t="s">
        <v>63</v>
      </c>
      <c r="L33" s="1110"/>
      <c r="M33" s="738">
        <v>2800</v>
      </c>
      <c r="N33" s="738">
        <v>3800</v>
      </c>
      <c r="O33" s="738">
        <v>5000</v>
      </c>
      <c r="P33" s="738">
        <v>5200</v>
      </c>
      <c r="Q33" s="742"/>
    </row>
    <row r="34" spans="1:17" s="38" customFormat="1" ht="18.75" customHeight="1">
      <c r="A34" s="1120"/>
      <c r="B34" s="1110" t="s">
        <v>64</v>
      </c>
      <c r="C34" s="1110"/>
      <c r="D34" s="738">
        <v>2900</v>
      </c>
      <c r="E34" s="738">
        <v>4200</v>
      </c>
      <c r="F34" s="738">
        <v>5000</v>
      </c>
      <c r="G34" s="738"/>
      <c r="H34" s="741"/>
      <c r="J34" s="1120"/>
      <c r="K34" s="1110" t="s">
        <v>64</v>
      </c>
      <c r="L34" s="1110"/>
      <c r="M34" s="738">
        <v>2900</v>
      </c>
      <c r="N34" s="738">
        <v>3900</v>
      </c>
      <c r="O34" s="738">
        <v>5000</v>
      </c>
      <c r="P34" s="738">
        <v>5200</v>
      </c>
      <c r="Q34" s="742"/>
    </row>
    <row r="35" spans="1:17" s="38" customFormat="1" ht="18.75" customHeight="1">
      <c r="A35" s="1120"/>
      <c r="B35" s="1110" t="s">
        <v>65</v>
      </c>
      <c r="C35" s="1110"/>
      <c r="D35" s="738">
        <v>3000</v>
      </c>
      <c r="E35" s="738">
        <v>4300</v>
      </c>
      <c r="F35" s="738">
        <v>5000</v>
      </c>
      <c r="G35" s="738"/>
      <c r="H35" s="741"/>
      <c r="J35" s="1120"/>
      <c r="K35" s="1110" t="s">
        <v>65</v>
      </c>
      <c r="L35" s="1110"/>
      <c r="M35" s="738">
        <v>3000</v>
      </c>
      <c r="N35" s="738">
        <v>4000</v>
      </c>
      <c r="O35" s="738">
        <v>5000</v>
      </c>
      <c r="P35" s="738">
        <v>5200</v>
      </c>
      <c r="Q35" s="742"/>
    </row>
    <row r="36" spans="1:17" s="38" customFormat="1" ht="18.75" customHeight="1">
      <c r="A36" s="1120"/>
      <c r="B36" s="1110" t="s">
        <v>66</v>
      </c>
      <c r="C36" s="1110"/>
      <c r="D36" s="738">
        <v>3100</v>
      </c>
      <c r="E36" s="738">
        <v>4400</v>
      </c>
      <c r="F36" s="738">
        <v>5100</v>
      </c>
      <c r="G36" s="738"/>
      <c r="H36" s="741"/>
      <c r="J36" s="1120"/>
      <c r="K36" s="1110" t="s">
        <v>66</v>
      </c>
      <c r="L36" s="1110"/>
      <c r="M36" s="738">
        <v>3100</v>
      </c>
      <c r="N36" s="738">
        <v>4100</v>
      </c>
      <c r="O36" s="738">
        <v>5100</v>
      </c>
      <c r="P36" s="738">
        <v>5200</v>
      </c>
      <c r="Q36" s="742"/>
    </row>
    <row r="37" spans="1:17" s="38" customFormat="1" ht="18.75" customHeight="1">
      <c r="A37" s="1120"/>
      <c r="B37" s="1113"/>
      <c r="C37" s="1114"/>
      <c r="D37" s="738"/>
      <c r="E37" s="738"/>
      <c r="F37" s="738"/>
      <c r="G37" s="45"/>
      <c r="H37" s="741"/>
      <c r="J37" s="1120"/>
      <c r="K37" s="1113"/>
      <c r="L37" s="1114"/>
      <c r="M37" s="738"/>
      <c r="N37" s="738"/>
      <c r="O37" s="738"/>
      <c r="P37" s="738"/>
      <c r="Q37" s="742"/>
    </row>
    <row r="38" spans="1:17" s="38" customFormat="1" ht="18.75" customHeight="1">
      <c r="A38" s="1120"/>
      <c r="B38" s="1110" t="s">
        <v>67</v>
      </c>
      <c r="C38" s="1110"/>
      <c r="D38" s="738">
        <v>3100</v>
      </c>
      <c r="E38" s="738">
        <v>4400</v>
      </c>
      <c r="F38" s="738">
        <v>5100</v>
      </c>
      <c r="G38" s="45"/>
      <c r="H38" s="741"/>
      <c r="J38" s="1120"/>
      <c r="K38" s="1110" t="s">
        <v>67</v>
      </c>
      <c r="L38" s="1110"/>
      <c r="M38" s="738">
        <v>3100</v>
      </c>
      <c r="N38" s="738">
        <v>4200</v>
      </c>
      <c r="O38" s="738">
        <v>5100</v>
      </c>
      <c r="P38" s="738">
        <v>5200</v>
      </c>
      <c r="Q38" s="742"/>
    </row>
    <row r="39" spans="1:17" s="38" customFormat="1" ht="18.75" customHeight="1">
      <c r="A39" s="1120"/>
      <c r="B39" s="1110" t="s">
        <v>68</v>
      </c>
      <c r="C39" s="1110"/>
      <c r="D39" s="738">
        <v>3200</v>
      </c>
      <c r="E39" s="738">
        <v>4500</v>
      </c>
      <c r="F39" s="738">
        <v>5100</v>
      </c>
      <c r="G39" s="45"/>
      <c r="H39" s="741"/>
      <c r="J39" s="1120"/>
      <c r="K39" s="1110" t="s">
        <v>68</v>
      </c>
      <c r="L39" s="1110"/>
      <c r="M39" s="738">
        <v>3200</v>
      </c>
      <c r="N39" s="738">
        <v>4300</v>
      </c>
      <c r="O39" s="738">
        <v>5100</v>
      </c>
      <c r="P39" s="738"/>
      <c r="Q39" s="742"/>
    </row>
    <row r="40" spans="1:17" s="38" customFormat="1" ht="18.75" customHeight="1">
      <c r="A40" s="1120"/>
      <c r="B40" s="1110" t="s">
        <v>69</v>
      </c>
      <c r="C40" s="1110"/>
      <c r="D40" s="738">
        <v>3200</v>
      </c>
      <c r="E40" s="738">
        <v>4600</v>
      </c>
      <c r="F40" s="738"/>
      <c r="G40" s="45"/>
      <c r="H40" s="741"/>
      <c r="J40" s="1120"/>
      <c r="K40" s="1110" t="s">
        <v>69</v>
      </c>
      <c r="L40" s="1110"/>
      <c r="M40" s="738">
        <v>3200</v>
      </c>
      <c r="N40" s="738">
        <v>4400</v>
      </c>
      <c r="O40" s="738"/>
      <c r="P40" s="738"/>
      <c r="Q40" s="742"/>
    </row>
    <row r="41" spans="1:17" s="38" customFormat="1" ht="18.75" customHeight="1">
      <c r="A41" s="1120"/>
      <c r="B41" s="1110" t="s">
        <v>70</v>
      </c>
      <c r="C41" s="1110"/>
      <c r="D41" s="738">
        <v>3200</v>
      </c>
      <c r="E41" s="738">
        <v>4700</v>
      </c>
      <c r="F41" s="738"/>
      <c r="G41" s="45"/>
      <c r="H41" s="741"/>
      <c r="J41" s="1120"/>
      <c r="K41" s="1110" t="s">
        <v>70</v>
      </c>
      <c r="L41" s="1110"/>
      <c r="M41" s="738">
        <v>3200</v>
      </c>
      <c r="N41" s="738">
        <v>4400</v>
      </c>
      <c r="O41" s="738"/>
      <c r="P41" s="738"/>
      <c r="Q41" s="742"/>
    </row>
    <row r="42" spans="1:17" s="38" customFormat="1" ht="18.75" customHeight="1">
      <c r="A42" s="1120"/>
      <c r="B42" s="1110" t="s">
        <v>71</v>
      </c>
      <c r="C42" s="1110"/>
      <c r="D42" s="738">
        <v>3300</v>
      </c>
      <c r="E42" s="738">
        <v>4700</v>
      </c>
      <c r="F42" s="738"/>
      <c r="G42" s="45"/>
      <c r="H42" s="741"/>
      <c r="J42" s="1120"/>
      <c r="K42" s="1110" t="s">
        <v>71</v>
      </c>
      <c r="L42" s="1110"/>
      <c r="M42" s="738">
        <v>3300</v>
      </c>
      <c r="N42" s="738">
        <v>4500</v>
      </c>
      <c r="O42" s="738"/>
      <c r="P42" s="45"/>
      <c r="Q42" s="742"/>
    </row>
    <row r="43" spans="1:17" s="38" customFormat="1" ht="18.75" customHeight="1">
      <c r="A43" s="1120"/>
      <c r="B43" s="1113"/>
      <c r="C43" s="1114"/>
      <c r="D43" s="738"/>
      <c r="E43" s="738"/>
      <c r="F43" s="738"/>
      <c r="G43" s="45"/>
      <c r="H43" s="741"/>
      <c r="J43" s="1120"/>
      <c r="K43" s="1113"/>
      <c r="L43" s="1114"/>
      <c r="M43" s="738"/>
      <c r="N43" s="738"/>
      <c r="O43" s="738"/>
      <c r="P43" s="45"/>
      <c r="Q43" s="742"/>
    </row>
    <row r="44" spans="1:17" s="38" customFormat="1" ht="18.75" customHeight="1">
      <c r="A44" s="1120"/>
      <c r="B44" s="1110" t="s">
        <v>72</v>
      </c>
      <c r="C44" s="1110"/>
      <c r="D44" s="738">
        <v>3300</v>
      </c>
      <c r="E44" s="738">
        <v>4700</v>
      </c>
      <c r="F44" s="738"/>
      <c r="G44" s="45"/>
      <c r="H44" s="741"/>
      <c r="J44" s="1120"/>
      <c r="K44" s="1110" t="s">
        <v>72</v>
      </c>
      <c r="L44" s="1110"/>
      <c r="M44" s="738">
        <v>3300</v>
      </c>
      <c r="N44" s="738">
        <v>4600</v>
      </c>
      <c r="O44" s="738"/>
      <c r="P44" s="45"/>
      <c r="Q44" s="742"/>
    </row>
    <row r="45" spans="1:17" s="38" customFormat="1" ht="18.75" customHeight="1">
      <c r="A45" s="1120"/>
      <c r="B45" s="1110" t="s">
        <v>73</v>
      </c>
      <c r="C45" s="1110"/>
      <c r="D45" s="738">
        <v>3300</v>
      </c>
      <c r="E45" s="738">
        <v>4700</v>
      </c>
      <c r="F45" s="738"/>
      <c r="G45" s="45"/>
      <c r="H45" s="741"/>
      <c r="J45" s="1120"/>
      <c r="K45" s="1110" t="s">
        <v>73</v>
      </c>
      <c r="L45" s="1110"/>
      <c r="M45" s="738">
        <v>3300</v>
      </c>
      <c r="N45" s="738">
        <v>4700</v>
      </c>
      <c r="O45" s="738"/>
      <c r="P45" s="45"/>
      <c r="Q45" s="742"/>
    </row>
    <row r="46" spans="1:17" s="38" customFormat="1" ht="18.75" customHeight="1">
      <c r="A46" s="1120"/>
      <c r="B46" s="1110" t="s">
        <v>74</v>
      </c>
      <c r="C46" s="1110"/>
      <c r="D46" s="738">
        <v>3400</v>
      </c>
      <c r="E46" s="738">
        <v>4700</v>
      </c>
      <c r="F46" s="738"/>
      <c r="G46" s="45"/>
      <c r="H46" s="741"/>
      <c r="J46" s="1120"/>
      <c r="K46" s="1110" t="s">
        <v>74</v>
      </c>
      <c r="L46" s="1110"/>
      <c r="M46" s="45"/>
      <c r="N46" s="738">
        <v>4700</v>
      </c>
      <c r="O46" s="738"/>
      <c r="P46" s="45"/>
      <c r="Q46" s="742"/>
    </row>
    <row r="47" spans="1:17" s="38" customFormat="1" ht="18.75" customHeight="1">
      <c r="A47" s="1120"/>
      <c r="B47" s="1110" t="s">
        <v>75</v>
      </c>
      <c r="C47" s="1110"/>
      <c r="D47" s="738">
        <v>3400</v>
      </c>
      <c r="E47" s="738">
        <v>4800</v>
      </c>
      <c r="F47" s="738"/>
      <c r="G47" s="45"/>
      <c r="H47" s="741"/>
      <c r="J47" s="1120"/>
      <c r="K47" s="1110" t="s">
        <v>75</v>
      </c>
      <c r="L47" s="1110"/>
      <c r="M47" s="45"/>
      <c r="N47" s="738">
        <v>4700</v>
      </c>
      <c r="O47" s="738"/>
      <c r="P47" s="45"/>
      <c r="Q47" s="742"/>
    </row>
    <row r="48" spans="1:17" s="38" customFormat="1" ht="18.75" customHeight="1">
      <c r="A48" s="1120"/>
      <c r="B48" s="1110" t="s">
        <v>76</v>
      </c>
      <c r="C48" s="1110"/>
      <c r="D48" s="738">
        <v>3400</v>
      </c>
      <c r="E48" s="738">
        <v>4900</v>
      </c>
      <c r="F48" s="738"/>
      <c r="G48" s="45"/>
      <c r="H48" s="741"/>
      <c r="J48" s="1120"/>
      <c r="K48" s="1110" t="s">
        <v>76</v>
      </c>
      <c r="L48" s="1110"/>
      <c r="M48" s="45"/>
      <c r="N48" s="738">
        <v>4700</v>
      </c>
      <c r="O48" s="738"/>
      <c r="P48" s="45"/>
      <c r="Q48" s="742"/>
    </row>
    <row r="49" spans="1:17" s="38" customFormat="1" ht="18.75" customHeight="1">
      <c r="A49" s="1120"/>
      <c r="B49" s="1113"/>
      <c r="C49" s="1114"/>
      <c r="D49" s="738"/>
      <c r="E49" s="738"/>
      <c r="F49" s="738"/>
      <c r="G49" s="45"/>
      <c r="H49" s="741"/>
      <c r="J49" s="1120"/>
      <c r="K49" s="1113"/>
      <c r="L49" s="1114"/>
      <c r="M49" s="45"/>
      <c r="N49" s="738"/>
      <c r="O49" s="738"/>
      <c r="P49" s="45"/>
      <c r="Q49" s="742"/>
    </row>
    <row r="50" spans="1:17" s="38" customFormat="1" ht="18.75" customHeight="1">
      <c r="A50" s="1120"/>
      <c r="B50" s="1110" t="s">
        <v>77</v>
      </c>
      <c r="C50" s="1110"/>
      <c r="D50" s="738">
        <v>3500</v>
      </c>
      <c r="E50" s="738">
        <v>4900</v>
      </c>
      <c r="F50" s="738"/>
      <c r="G50" s="45"/>
      <c r="H50" s="741"/>
      <c r="J50" s="1120"/>
      <c r="K50" s="1110" t="s">
        <v>77</v>
      </c>
      <c r="L50" s="1110"/>
      <c r="M50" s="45"/>
      <c r="N50" s="738">
        <v>4700</v>
      </c>
      <c r="O50" s="738"/>
      <c r="P50" s="45"/>
      <c r="Q50" s="742"/>
    </row>
    <row r="51" spans="1:17" s="38" customFormat="1" ht="18.75" customHeight="1">
      <c r="A51" s="1120"/>
      <c r="B51" s="1110" t="s">
        <v>78</v>
      </c>
      <c r="C51" s="1110"/>
      <c r="D51" s="738">
        <v>3500</v>
      </c>
      <c r="E51" s="738">
        <v>4900</v>
      </c>
      <c r="F51" s="738"/>
      <c r="G51" s="46"/>
      <c r="H51" s="47"/>
      <c r="J51" s="1120"/>
      <c r="K51" s="1110" t="s">
        <v>78</v>
      </c>
      <c r="L51" s="1110"/>
      <c r="M51" s="45"/>
      <c r="N51" s="738">
        <v>4800</v>
      </c>
      <c r="O51" s="738"/>
      <c r="P51" s="46"/>
      <c r="Q51" s="743"/>
    </row>
    <row r="52" spans="1:17" s="38" customFormat="1" ht="18.75" customHeight="1">
      <c r="A52" s="1120"/>
      <c r="B52" s="1110" t="s">
        <v>79</v>
      </c>
      <c r="C52" s="1110"/>
      <c r="D52" s="738">
        <v>3500</v>
      </c>
      <c r="E52" s="738">
        <v>4900</v>
      </c>
      <c r="F52" s="738"/>
      <c r="G52" s="46"/>
      <c r="H52" s="47"/>
      <c r="J52" s="1120"/>
      <c r="K52" s="1110" t="s">
        <v>79</v>
      </c>
      <c r="L52" s="1110"/>
      <c r="M52" s="45"/>
      <c r="N52" s="738">
        <v>4900</v>
      </c>
      <c r="O52" s="738"/>
      <c r="P52" s="46"/>
      <c r="Q52" s="743"/>
    </row>
    <row r="53" spans="1:17" s="38" customFormat="1" ht="18.75" customHeight="1">
      <c r="A53" s="1120"/>
      <c r="B53" s="1113">
        <v>153</v>
      </c>
      <c r="C53" s="1114"/>
      <c r="D53" s="738">
        <v>3500</v>
      </c>
      <c r="E53" s="738">
        <v>4900</v>
      </c>
      <c r="F53" s="738"/>
      <c r="G53" s="46"/>
      <c r="H53" s="47"/>
      <c r="J53" s="1120"/>
      <c r="K53" s="1113" t="s">
        <v>80</v>
      </c>
      <c r="L53" s="1114"/>
      <c r="M53" s="45"/>
      <c r="N53" s="738">
        <v>4900</v>
      </c>
      <c r="O53" s="738"/>
      <c r="P53" s="46"/>
      <c r="Q53" s="743"/>
    </row>
    <row r="54" spans="1:17" s="38" customFormat="1" ht="18.75" customHeight="1">
      <c r="A54" s="1120"/>
      <c r="B54" s="1109"/>
      <c r="C54" s="1109"/>
      <c r="D54" s="45"/>
      <c r="E54" s="45"/>
      <c r="F54" s="45"/>
      <c r="G54" s="46"/>
      <c r="H54" s="47"/>
      <c r="J54" s="1120"/>
      <c r="K54" s="1110" t="s">
        <v>81</v>
      </c>
      <c r="L54" s="1110"/>
      <c r="M54" s="45"/>
      <c r="N54" s="738">
        <v>4900</v>
      </c>
      <c r="O54" s="738"/>
      <c r="P54" s="46"/>
      <c r="Q54" s="743"/>
    </row>
    <row r="55" spans="1:17" s="38" customFormat="1" ht="18.75" customHeight="1">
      <c r="A55" s="1120"/>
      <c r="B55" s="1111"/>
      <c r="C55" s="1112"/>
      <c r="D55" s="45"/>
      <c r="E55" s="45"/>
      <c r="F55" s="45"/>
      <c r="G55" s="46"/>
      <c r="H55" s="47"/>
      <c r="J55" s="1120"/>
      <c r="K55" s="1113"/>
      <c r="L55" s="1114"/>
      <c r="M55" s="45"/>
      <c r="N55" s="738"/>
      <c r="O55" s="738"/>
      <c r="P55" s="46"/>
      <c r="Q55" s="743"/>
    </row>
    <row r="56" spans="1:17" s="38" customFormat="1" ht="18.75" customHeight="1">
      <c r="A56" s="1120"/>
      <c r="B56" s="1109"/>
      <c r="C56" s="1109"/>
      <c r="D56" s="45"/>
      <c r="E56" s="45"/>
      <c r="F56" s="45"/>
      <c r="G56" s="46"/>
      <c r="H56" s="47"/>
      <c r="J56" s="1120"/>
      <c r="K56" s="1110" t="s">
        <v>82</v>
      </c>
      <c r="L56" s="1110"/>
      <c r="M56" s="45"/>
      <c r="N56" s="738">
        <v>4900</v>
      </c>
      <c r="O56" s="738"/>
      <c r="P56" s="46"/>
      <c r="Q56" s="743"/>
    </row>
    <row r="57" spans="1:17" s="38" customFormat="1" ht="18.75" customHeight="1">
      <c r="A57" s="1121"/>
      <c r="B57" s="1109"/>
      <c r="C57" s="1109"/>
      <c r="D57" s="45"/>
      <c r="E57" s="45"/>
      <c r="F57" s="45"/>
      <c r="G57" s="46"/>
      <c r="H57" s="47"/>
      <c r="J57" s="1121"/>
      <c r="K57" s="1113">
        <v>165</v>
      </c>
      <c r="L57" s="1114"/>
      <c r="M57" s="46"/>
      <c r="N57" s="738">
        <v>4900</v>
      </c>
      <c r="O57" s="738"/>
      <c r="P57" s="46"/>
      <c r="Q57" s="743"/>
    </row>
    <row r="58" spans="1:17" s="68" customFormat="1" ht="22.5" customHeight="1">
      <c r="A58" s="1098" t="s">
        <v>521</v>
      </c>
      <c r="B58" s="1115"/>
      <c r="C58" s="1116"/>
      <c r="D58" s="1104">
        <v>2200</v>
      </c>
      <c r="E58" s="1104">
        <v>2600</v>
      </c>
      <c r="F58" s="1104">
        <v>3200</v>
      </c>
      <c r="G58" s="1104">
        <v>3500</v>
      </c>
      <c r="H58" s="1106">
        <v>4400</v>
      </c>
      <c r="I58" s="38"/>
      <c r="J58" s="1098" t="s">
        <v>521</v>
      </c>
      <c r="K58" s="1100"/>
      <c r="L58" s="1101"/>
      <c r="M58" s="1104">
        <v>2200</v>
      </c>
      <c r="N58" s="1104">
        <v>2600</v>
      </c>
      <c r="O58" s="1104">
        <v>3200</v>
      </c>
      <c r="P58" s="1104">
        <v>3500</v>
      </c>
      <c r="Q58" s="1106">
        <v>4400</v>
      </c>
    </row>
    <row r="59" spans="1:17" s="68" customFormat="1" ht="40.200000000000003" customHeight="1" thickBot="1">
      <c r="A59" s="1099"/>
      <c r="B59" s="1117"/>
      <c r="C59" s="1118"/>
      <c r="D59" s="1105"/>
      <c r="E59" s="1105"/>
      <c r="F59" s="1105"/>
      <c r="G59" s="1105"/>
      <c r="H59" s="1107"/>
      <c r="I59" s="38"/>
      <c r="J59" s="1099"/>
      <c r="K59" s="1102"/>
      <c r="L59" s="1103"/>
      <c r="M59" s="1105"/>
      <c r="N59" s="1105"/>
      <c r="O59" s="1105"/>
      <c r="P59" s="1105"/>
      <c r="Q59" s="1107"/>
    </row>
    <row r="60" spans="1:17" ht="51.75" customHeight="1">
      <c r="A60" s="1108" t="s">
        <v>704</v>
      </c>
      <c r="B60" s="1108"/>
      <c r="C60" s="1108"/>
      <c r="D60" s="1108"/>
      <c r="E60" s="1108"/>
      <c r="F60" s="1108"/>
      <c r="G60" s="1108"/>
      <c r="H60" s="1108"/>
      <c r="I60" s="250"/>
      <c r="J60" s="1108" t="s">
        <v>703</v>
      </c>
      <c r="K60" s="1108"/>
      <c r="L60" s="1108"/>
      <c r="M60" s="1108"/>
      <c r="N60" s="1108"/>
      <c r="O60" s="1108"/>
      <c r="P60" s="1108"/>
      <c r="Q60" s="1108"/>
    </row>
    <row r="61" spans="1:17">
      <c r="A61" s="69"/>
      <c r="B61" s="48"/>
      <c r="C61" s="48"/>
      <c r="D61" s="48"/>
      <c r="E61" s="48"/>
      <c r="F61" s="48"/>
      <c r="G61" s="48"/>
      <c r="H61" s="48"/>
      <c r="I61" s="48"/>
      <c r="J61" s="69"/>
      <c r="K61" s="48"/>
      <c r="L61" s="48"/>
      <c r="M61" s="48"/>
      <c r="N61" s="48"/>
      <c r="O61" s="48"/>
      <c r="P61" s="48"/>
      <c r="Q61" s="48"/>
    </row>
    <row r="62" spans="1:17">
      <c r="A62" s="69"/>
      <c r="B62" s="48"/>
      <c r="C62" s="48"/>
      <c r="D62" s="48"/>
      <c r="E62" s="48"/>
      <c r="F62" s="48"/>
      <c r="G62" s="48"/>
      <c r="H62" s="48"/>
      <c r="I62" s="48"/>
      <c r="J62" s="69"/>
      <c r="K62" s="48"/>
      <c r="L62" s="48"/>
      <c r="M62" s="48"/>
      <c r="N62" s="48"/>
      <c r="O62" s="48"/>
      <c r="P62" s="48"/>
      <c r="Q62" s="48"/>
    </row>
    <row r="63" spans="1:17">
      <c r="A63" s="69"/>
      <c r="B63" s="48"/>
      <c r="C63" s="48"/>
      <c r="D63" s="48"/>
      <c r="E63" s="48"/>
      <c r="F63" s="48"/>
      <c r="G63" s="48"/>
      <c r="H63" s="48"/>
      <c r="I63" s="48"/>
      <c r="J63" s="69"/>
      <c r="K63" s="48"/>
      <c r="L63" s="48"/>
      <c r="M63" s="48"/>
      <c r="N63" s="48"/>
      <c r="O63" s="48"/>
      <c r="P63" s="48"/>
      <c r="Q63" s="48"/>
    </row>
    <row r="64" spans="1:17">
      <c r="A64" s="69"/>
      <c r="B64" s="48"/>
      <c r="C64" s="48"/>
      <c r="D64" s="48"/>
      <c r="E64" s="48"/>
      <c r="F64" s="48"/>
      <c r="G64" s="48"/>
      <c r="H64" s="48"/>
      <c r="I64" s="48"/>
      <c r="J64" s="69"/>
      <c r="K64" s="48"/>
      <c r="L64" s="48"/>
      <c r="M64" s="48"/>
      <c r="N64" s="48"/>
      <c r="O64" s="48"/>
      <c r="P64" s="48"/>
      <c r="Q64" s="48"/>
    </row>
    <row r="65" spans="1:17">
      <c r="A65" s="69"/>
      <c r="B65" s="48"/>
      <c r="C65" s="48"/>
      <c r="D65" s="48"/>
      <c r="E65" s="48"/>
      <c r="F65" s="48"/>
      <c r="G65" s="48"/>
      <c r="H65" s="48"/>
      <c r="I65" s="48"/>
      <c r="J65" s="69"/>
      <c r="K65" s="48"/>
      <c r="L65" s="48"/>
      <c r="M65" s="48"/>
      <c r="N65" s="48"/>
      <c r="O65" s="48"/>
      <c r="P65" s="48"/>
      <c r="Q65" s="48"/>
    </row>
    <row r="66" spans="1:17">
      <c r="A66" s="69"/>
      <c r="B66" s="48"/>
      <c r="C66" s="48"/>
      <c r="D66" s="48"/>
      <c r="E66" s="48"/>
      <c r="F66" s="48"/>
      <c r="G66" s="48"/>
      <c r="H66" s="48"/>
      <c r="I66" s="48"/>
      <c r="J66" s="69"/>
      <c r="K66" s="48"/>
      <c r="L66" s="48"/>
      <c r="M66" s="48"/>
      <c r="N66" s="48"/>
      <c r="O66" s="48"/>
      <c r="P66" s="48"/>
      <c r="Q66" s="48"/>
    </row>
    <row r="67" spans="1:17">
      <c r="A67" s="69"/>
      <c r="B67" s="48"/>
      <c r="C67" s="48"/>
      <c r="D67" s="48"/>
      <c r="E67" s="48"/>
      <c r="F67" s="48"/>
      <c r="G67" s="48"/>
      <c r="H67" s="48"/>
      <c r="I67" s="48"/>
      <c r="J67" s="69"/>
      <c r="K67" s="48"/>
      <c r="L67" s="48"/>
      <c r="M67" s="48"/>
      <c r="N67" s="48"/>
      <c r="O67" s="48"/>
      <c r="P67" s="48"/>
      <c r="Q67" s="48"/>
    </row>
    <row r="68" spans="1:17">
      <c r="A68" s="69"/>
      <c r="B68" s="48"/>
      <c r="C68" s="48"/>
      <c r="D68" s="48"/>
      <c r="E68" s="48"/>
      <c r="F68" s="48"/>
      <c r="G68" s="48"/>
      <c r="H68" s="48"/>
      <c r="I68" s="48"/>
      <c r="J68" s="69"/>
      <c r="K68" s="48"/>
      <c r="L68" s="48"/>
      <c r="M68" s="48"/>
      <c r="N68" s="48"/>
      <c r="O68" s="48"/>
      <c r="P68" s="48"/>
      <c r="Q68" s="48"/>
    </row>
    <row r="69" spans="1:17">
      <c r="A69" s="69"/>
      <c r="B69" s="48"/>
      <c r="C69" s="48"/>
      <c r="D69" s="48"/>
      <c r="E69" s="48"/>
      <c r="F69" s="48"/>
      <c r="G69" s="48"/>
      <c r="H69" s="48"/>
      <c r="I69" s="48"/>
      <c r="J69" s="69"/>
      <c r="K69" s="48"/>
      <c r="L69" s="48"/>
      <c r="M69" s="48"/>
      <c r="N69" s="48"/>
      <c r="O69" s="48"/>
      <c r="P69" s="48"/>
      <c r="Q69" s="48"/>
    </row>
    <row r="70" spans="1:17">
      <c r="A70" s="69"/>
      <c r="B70" s="48"/>
      <c r="C70" s="48"/>
      <c r="D70" s="48"/>
      <c r="E70" s="48"/>
      <c r="F70" s="48"/>
      <c r="G70" s="48"/>
      <c r="H70" s="48"/>
      <c r="I70" s="48"/>
      <c r="J70" s="69"/>
      <c r="K70" s="48"/>
      <c r="L70" s="48"/>
      <c r="M70" s="48"/>
      <c r="N70" s="48"/>
      <c r="O70" s="48"/>
      <c r="P70" s="48"/>
      <c r="Q70" s="48"/>
    </row>
    <row r="74" spans="1:17">
      <c r="A74" s="1097"/>
      <c r="B74" s="1097"/>
      <c r="C74" s="1097"/>
      <c r="D74" s="1097"/>
      <c r="E74" s="1097"/>
      <c r="F74" s="1097"/>
      <c r="G74" s="1097"/>
      <c r="H74" s="1097"/>
      <c r="I74" s="1097"/>
      <c r="J74" s="1097"/>
      <c r="K74" s="1097"/>
      <c r="L74" s="1097"/>
      <c r="M74" s="1097"/>
      <c r="N74" s="1097"/>
      <c r="O74" s="1097"/>
      <c r="P74" s="1097"/>
      <c r="Q74" s="1097"/>
    </row>
  </sheetData>
  <mergeCells count="133">
    <mergeCell ref="A1:Q1"/>
    <mergeCell ref="N2:Q2"/>
    <mergeCell ref="A6:A7"/>
    <mergeCell ref="D6:D7"/>
    <mergeCell ref="E6:E7"/>
    <mergeCell ref="G6:G7"/>
    <mergeCell ref="M6:M7"/>
    <mergeCell ref="N6:N7"/>
    <mergeCell ref="P6:P7"/>
    <mergeCell ref="Q6:Q7"/>
    <mergeCell ref="F6:F7"/>
    <mergeCell ref="O6:O7"/>
    <mergeCell ref="B10:C10"/>
    <mergeCell ref="K10:L10"/>
    <mergeCell ref="B11:C11"/>
    <mergeCell ref="K11:L11"/>
    <mergeCell ref="H6:H7"/>
    <mergeCell ref="J6:J7"/>
    <mergeCell ref="B12:C12"/>
    <mergeCell ref="K12:L12"/>
    <mergeCell ref="B13:C13"/>
    <mergeCell ref="K13:L13"/>
    <mergeCell ref="B14:C14"/>
    <mergeCell ref="K14:L14"/>
    <mergeCell ref="J8:J57"/>
    <mergeCell ref="K8:L8"/>
    <mergeCell ref="B9:C9"/>
    <mergeCell ref="K9:L9"/>
    <mergeCell ref="B15:C15"/>
    <mergeCell ref="K15:L15"/>
    <mergeCell ref="B16:C16"/>
    <mergeCell ref="K16:L16"/>
    <mergeCell ref="B17:C17"/>
    <mergeCell ref="K17:L17"/>
    <mergeCell ref="B18:C18"/>
    <mergeCell ref="K18:L18"/>
    <mergeCell ref="B19:C19"/>
    <mergeCell ref="K19:L19"/>
    <mergeCell ref="B20:C20"/>
    <mergeCell ref="K20:L20"/>
    <mergeCell ref="B21:C21"/>
    <mergeCell ref="K21:L21"/>
    <mergeCell ref="B22:C22"/>
    <mergeCell ref="K22:L22"/>
    <mergeCell ref="B23:C23"/>
    <mergeCell ref="K23:L23"/>
    <mergeCell ref="B24:C24"/>
    <mergeCell ref="K24:L24"/>
    <mergeCell ref="B25:C25"/>
    <mergeCell ref="K25:L25"/>
    <mergeCell ref="B26:C26"/>
    <mergeCell ref="K26:L26"/>
    <mergeCell ref="B27:C27"/>
    <mergeCell ref="K27:L27"/>
    <mergeCell ref="B28:C28"/>
    <mergeCell ref="K28:L28"/>
    <mergeCell ref="B29:C29"/>
    <mergeCell ref="K29:L29"/>
    <mergeCell ref="B30:C30"/>
    <mergeCell ref="K30:L30"/>
    <mergeCell ref="B31:C31"/>
    <mergeCell ref="K31:L31"/>
    <mergeCell ref="B32:C32"/>
    <mergeCell ref="K32:L32"/>
    <mergeCell ref="B33:C33"/>
    <mergeCell ref="K33:L33"/>
    <mergeCell ref="B34:C34"/>
    <mergeCell ref="K34:L34"/>
    <mergeCell ref="B35:C35"/>
    <mergeCell ref="K35:L35"/>
    <mergeCell ref="B36:C36"/>
    <mergeCell ref="K36:L36"/>
    <mergeCell ref="B37:C37"/>
    <mergeCell ref="K37:L37"/>
    <mergeCell ref="B38:C38"/>
    <mergeCell ref="K38:L38"/>
    <mergeCell ref="B39:C39"/>
    <mergeCell ref="K39:L39"/>
    <mergeCell ref="B40:C40"/>
    <mergeCell ref="K40:L40"/>
    <mergeCell ref="B41:C41"/>
    <mergeCell ref="K41:L41"/>
    <mergeCell ref="B42:C42"/>
    <mergeCell ref="K42:L42"/>
    <mergeCell ref="B43:C43"/>
    <mergeCell ref="K43:L43"/>
    <mergeCell ref="B53:C53"/>
    <mergeCell ref="K53:L53"/>
    <mergeCell ref="B44:C44"/>
    <mergeCell ref="K44:L44"/>
    <mergeCell ref="B45:C45"/>
    <mergeCell ref="K45:L45"/>
    <mergeCell ref="B46:C46"/>
    <mergeCell ref="K46:L46"/>
    <mergeCell ref="B47:C47"/>
    <mergeCell ref="K47:L47"/>
    <mergeCell ref="B48:C48"/>
    <mergeCell ref="K48:L48"/>
    <mergeCell ref="B54:C54"/>
    <mergeCell ref="K54:L54"/>
    <mergeCell ref="B55:C55"/>
    <mergeCell ref="K55:L55"/>
    <mergeCell ref="B56:C56"/>
    <mergeCell ref="K56:L56"/>
    <mergeCell ref="B57:C57"/>
    <mergeCell ref="K57:L57"/>
    <mergeCell ref="A58:A59"/>
    <mergeCell ref="B58:C59"/>
    <mergeCell ref="D58:D59"/>
    <mergeCell ref="E58:E59"/>
    <mergeCell ref="G58:G59"/>
    <mergeCell ref="H58:H59"/>
    <mergeCell ref="A8:A57"/>
    <mergeCell ref="B8:C8"/>
    <mergeCell ref="B49:C49"/>
    <mergeCell ref="K49:L49"/>
    <mergeCell ref="B50:C50"/>
    <mergeCell ref="K50:L50"/>
    <mergeCell ref="B51:C51"/>
    <mergeCell ref="K51:L51"/>
    <mergeCell ref="B52:C52"/>
    <mergeCell ref="K52:L52"/>
    <mergeCell ref="A74:Q74"/>
    <mergeCell ref="J58:J59"/>
    <mergeCell ref="K58:L59"/>
    <mergeCell ref="M58:M59"/>
    <mergeCell ref="N58:N59"/>
    <mergeCell ref="P58:P59"/>
    <mergeCell ref="Q58:Q59"/>
    <mergeCell ref="F58:F59"/>
    <mergeCell ref="O58:O59"/>
    <mergeCell ref="A60:H60"/>
    <mergeCell ref="J60:Q60"/>
  </mergeCells>
  <phoneticPr fontId="2"/>
  <pageMargins left="0.78740157480314965" right="0.78740157480314965" top="0.78740157480314965" bottom="0.98425196850393704" header="0.31496062992125984" footer="0.31496062992125984"/>
  <pageSetup paperSize="9" scale="64" firstPageNumber="21" orientation="portrait" useFirstPageNumber="1" r:id="rId1"/>
  <headerFooter>
    <oddFooter>&amp;C&amp;12&amp;P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63"/>
  <sheetViews>
    <sheetView view="pageBreakPreview" zoomScaleNormal="100" zoomScaleSheetLayoutView="100" workbookViewId="0">
      <pane ySplit="4" topLeftCell="A5" activePane="bottomLeft" state="frozen"/>
      <selection pane="bottomLeft" activeCell="Q242" sqref="Q242"/>
    </sheetView>
  </sheetViews>
  <sheetFormatPr defaultColWidth="12" defaultRowHeight="13.2"/>
  <cols>
    <col min="1" max="1" width="2.875" style="16" customWidth="1"/>
    <col min="2" max="2" width="6.125" style="16" customWidth="1"/>
    <col min="3" max="3" width="6.375" style="16" customWidth="1"/>
    <col min="4" max="4" width="19.375" style="16" customWidth="1"/>
    <col min="5" max="5" width="6.375" style="16" customWidth="1"/>
    <col min="6" max="6" width="19.375" style="16" customWidth="1"/>
    <col min="7" max="7" width="6.375" style="16" customWidth="1"/>
    <col min="8" max="8" width="19.375" style="16" customWidth="1"/>
    <col min="9" max="9" width="6.375" style="16" customWidth="1"/>
    <col min="10" max="10" width="19.375" style="16" customWidth="1"/>
    <col min="11" max="11" width="6.375" style="16" customWidth="1"/>
    <col min="12" max="12" width="19.375" style="16" customWidth="1"/>
    <col min="13" max="16384" width="12" style="16"/>
  </cols>
  <sheetData>
    <row r="1" spans="2:14" ht="24" customHeight="1">
      <c r="B1" s="1133" t="s">
        <v>623</v>
      </c>
      <c r="C1" s="1133"/>
      <c r="D1" s="1133"/>
      <c r="E1" s="1133"/>
      <c r="F1" s="1133"/>
      <c r="G1" s="1133"/>
      <c r="H1" s="1133"/>
      <c r="I1" s="1133"/>
      <c r="J1" s="1133"/>
      <c r="K1" s="1133"/>
      <c r="L1" s="1133"/>
      <c r="N1" s="35"/>
    </row>
    <row r="2" spans="2:14" ht="8.25" customHeight="1" thickBot="1">
      <c r="B2" s="100">
        <v>5</v>
      </c>
      <c r="C2" s="101">
        <v>1</v>
      </c>
      <c r="D2" s="102"/>
      <c r="E2" s="101">
        <v>2</v>
      </c>
      <c r="F2" s="100"/>
      <c r="G2" s="100">
        <v>3</v>
      </c>
      <c r="H2" s="100"/>
      <c r="I2" s="100">
        <v>4</v>
      </c>
      <c r="J2" s="101"/>
      <c r="K2" s="100">
        <v>5</v>
      </c>
      <c r="L2" s="100"/>
    </row>
    <row r="3" spans="2:14" ht="17.25" customHeight="1">
      <c r="B3" s="942" t="s">
        <v>626</v>
      </c>
      <c r="C3" s="1134" t="s">
        <v>83</v>
      </c>
      <c r="D3" s="1135"/>
      <c r="E3" s="1136" t="s">
        <v>84</v>
      </c>
      <c r="F3" s="1137"/>
      <c r="G3" s="1136" t="s">
        <v>85</v>
      </c>
      <c r="H3" s="1137"/>
      <c r="I3" s="1136" t="s">
        <v>86</v>
      </c>
      <c r="J3" s="1137"/>
      <c r="K3" s="1136" t="s">
        <v>87</v>
      </c>
      <c r="L3" s="1138"/>
    </row>
    <row r="4" spans="2:14" ht="17.25" customHeight="1">
      <c r="B4" s="943"/>
      <c r="C4" s="288" t="s">
        <v>0</v>
      </c>
      <c r="D4" s="289" t="s">
        <v>1</v>
      </c>
      <c r="E4" s="290" t="s">
        <v>0</v>
      </c>
      <c r="F4" s="291" t="s">
        <v>1</v>
      </c>
      <c r="G4" s="288" t="s">
        <v>0</v>
      </c>
      <c r="H4" s="289" t="s">
        <v>1</v>
      </c>
      <c r="I4" s="292" t="s">
        <v>0</v>
      </c>
      <c r="J4" s="293" t="s">
        <v>1</v>
      </c>
      <c r="K4" s="288" t="s">
        <v>663</v>
      </c>
      <c r="L4" s="294" t="s">
        <v>1</v>
      </c>
    </row>
    <row r="5" spans="2:14" s="115" customFormat="1" ht="13.5" customHeight="1">
      <c r="B5" s="978" t="s">
        <v>625</v>
      </c>
      <c r="C5" s="413">
        <v>1</v>
      </c>
      <c r="D5" s="414">
        <v>198400</v>
      </c>
      <c r="E5" s="340"/>
      <c r="F5" s="341"/>
      <c r="G5" s="49"/>
      <c r="H5" s="415"/>
      <c r="I5" s="49"/>
      <c r="J5" s="415"/>
      <c r="K5" s="49"/>
      <c r="L5" s="416"/>
    </row>
    <row r="6" spans="2:14" s="115" customFormat="1" ht="13.5" customHeight="1">
      <c r="B6" s="976"/>
      <c r="C6" s="417">
        <v>2</v>
      </c>
      <c r="D6" s="418">
        <v>199500</v>
      </c>
      <c r="E6" s="340"/>
      <c r="F6" s="419"/>
      <c r="G6" s="420"/>
      <c r="H6" s="419"/>
      <c r="I6" s="420"/>
      <c r="J6" s="419"/>
      <c r="K6" s="420"/>
      <c r="L6" s="421"/>
    </row>
    <row r="7" spans="2:14" s="115" customFormat="1" ht="13.5" customHeight="1">
      <c r="B7" s="976"/>
      <c r="C7" s="417">
        <v>3</v>
      </c>
      <c r="D7" s="418">
        <v>200700</v>
      </c>
      <c r="E7" s="340"/>
      <c r="F7" s="341"/>
      <c r="G7" s="49"/>
      <c r="H7" s="415"/>
      <c r="I7" s="49"/>
      <c r="J7" s="415"/>
      <c r="K7" s="49"/>
      <c r="L7" s="416"/>
    </row>
    <row r="8" spans="2:14" s="115" customFormat="1" ht="13.5" customHeight="1">
      <c r="B8" s="976"/>
      <c r="C8" s="422">
        <v>4</v>
      </c>
      <c r="D8" s="423">
        <v>201800</v>
      </c>
      <c r="E8" s="340"/>
      <c r="F8" s="341"/>
      <c r="G8" s="49"/>
      <c r="H8" s="424"/>
      <c r="I8" s="49"/>
      <c r="J8" s="424"/>
      <c r="K8" s="49"/>
      <c r="L8" s="425"/>
    </row>
    <row r="9" spans="2:14" s="115" customFormat="1" ht="13.5" customHeight="1">
      <c r="B9" s="976"/>
      <c r="C9" s="426">
        <v>5</v>
      </c>
      <c r="D9" s="414">
        <v>203000</v>
      </c>
      <c r="E9" s="340"/>
      <c r="F9" s="341"/>
      <c r="G9" s="49"/>
      <c r="H9" s="415"/>
      <c r="I9" s="49"/>
      <c r="J9" s="415"/>
      <c r="K9" s="49"/>
      <c r="L9" s="416"/>
    </row>
    <row r="10" spans="2:14" s="115" customFormat="1" ht="13.5" customHeight="1">
      <c r="B10" s="976"/>
      <c r="C10" s="417">
        <v>6</v>
      </c>
      <c r="D10" s="418">
        <v>205200</v>
      </c>
      <c r="E10" s="340"/>
      <c r="F10" s="341"/>
      <c r="G10" s="49"/>
      <c r="H10" s="415"/>
      <c r="I10" s="49"/>
      <c r="J10" s="415"/>
      <c r="K10" s="49"/>
      <c r="L10" s="416"/>
    </row>
    <row r="11" spans="2:14" s="115" customFormat="1" ht="13.5" customHeight="1">
      <c r="B11" s="976"/>
      <c r="C11" s="417">
        <v>7</v>
      </c>
      <c r="D11" s="418">
        <v>207300</v>
      </c>
      <c r="E11" s="340"/>
      <c r="F11" s="341"/>
      <c r="G11" s="49"/>
      <c r="H11" s="415"/>
      <c r="I11" s="49"/>
      <c r="J11" s="415"/>
      <c r="K11" s="49"/>
      <c r="L11" s="416"/>
    </row>
    <row r="12" spans="2:14" s="115" customFormat="1" ht="13.5" customHeight="1">
      <c r="B12" s="976"/>
      <c r="C12" s="427">
        <v>8</v>
      </c>
      <c r="D12" s="428">
        <v>209400</v>
      </c>
      <c r="E12" s="340"/>
      <c r="F12" s="341"/>
      <c r="G12" s="49"/>
      <c r="H12" s="415"/>
      <c r="I12" s="49"/>
      <c r="J12" s="415"/>
      <c r="K12" s="49"/>
      <c r="L12" s="416"/>
    </row>
    <row r="13" spans="2:14" s="115" customFormat="1" ht="13.5" customHeight="1">
      <c r="B13" s="976"/>
      <c r="C13" s="429">
        <v>9</v>
      </c>
      <c r="D13" s="430">
        <v>211600</v>
      </c>
      <c r="E13" s="340"/>
      <c r="F13" s="341"/>
      <c r="G13" s="49"/>
      <c r="H13" s="415"/>
      <c r="I13" s="49"/>
      <c r="J13" s="415"/>
      <c r="K13" s="49"/>
      <c r="L13" s="416"/>
    </row>
    <row r="14" spans="2:14" s="115" customFormat="1" ht="13.5" customHeight="1">
      <c r="B14" s="976"/>
      <c r="C14" s="417">
        <v>10</v>
      </c>
      <c r="D14" s="418">
        <v>213800</v>
      </c>
      <c r="E14" s="340"/>
      <c r="F14" s="341"/>
      <c r="G14" s="49"/>
      <c r="H14" s="415"/>
      <c r="I14" s="49"/>
      <c r="J14" s="415"/>
      <c r="K14" s="49"/>
      <c r="L14" s="416"/>
    </row>
    <row r="15" spans="2:14" s="115" customFormat="1" ht="13.5" customHeight="1">
      <c r="B15" s="976"/>
      <c r="C15" s="417">
        <v>11</v>
      </c>
      <c r="D15" s="418">
        <v>215800</v>
      </c>
      <c r="E15" s="340"/>
      <c r="F15" s="341"/>
      <c r="G15" s="49"/>
      <c r="H15" s="415"/>
      <c r="I15" s="49"/>
      <c r="J15" s="415"/>
      <c r="K15" s="49"/>
      <c r="L15" s="416"/>
    </row>
    <row r="16" spans="2:14" s="115" customFormat="1" ht="13.5" customHeight="1">
      <c r="B16" s="976"/>
      <c r="C16" s="422">
        <v>12</v>
      </c>
      <c r="D16" s="423">
        <v>217800</v>
      </c>
      <c r="E16" s="340"/>
      <c r="F16" s="341"/>
      <c r="G16" s="49"/>
      <c r="H16" s="415"/>
      <c r="I16" s="49"/>
      <c r="J16" s="415"/>
      <c r="K16" s="49"/>
      <c r="L16" s="416"/>
    </row>
    <row r="17" spans="2:12" s="115" customFormat="1" ht="13.5" customHeight="1">
      <c r="B17" s="976"/>
      <c r="C17" s="413">
        <v>13</v>
      </c>
      <c r="D17" s="414">
        <v>219800</v>
      </c>
      <c r="E17" s="340"/>
      <c r="F17" s="341"/>
      <c r="G17" s="49"/>
      <c r="H17" s="415"/>
      <c r="I17" s="49"/>
      <c r="J17" s="415"/>
      <c r="K17" s="49"/>
      <c r="L17" s="416"/>
    </row>
    <row r="18" spans="2:12" s="115" customFormat="1" ht="13.5" customHeight="1">
      <c r="B18" s="976"/>
      <c r="C18" s="417">
        <v>14</v>
      </c>
      <c r="D18" s="418">
        <v>221600</v>
      </c>
      <c r="E18" s="340"/>
      <c r="F18" s="341"/>
      <c r="G18" s="49"/>
      <c r="H18" s="415"/>
      <c r="I18" s="49"/>
      <c r="J18" s="415"/>
      <c r="K18" s="49"/>
      <c r="L18" s="416"/>
    </row>
    <row r="19" spans="2:12" s="115" customFormat="1" ht="13.5" customHeight="1">
      <c r="B19" s="976"/>
      <c r="C19" s="431">
        <v>15</v>
      </c>
      <c r="D19" s="418">
        <v>223500</v>
      </c>
      <c r="E19" s="340"/>
      <c r="F19" s="341"/>
      <c r="G19" s="49"/>
      <c r="H19" s="415"/>
      <c r="I19" s="49"/>
      <c r="J19" s="415"/>
      <c r="K19" s="49"/>
      <c r="L19" s="416"/>
    </row>
    <row r="20" spans="2:12" s="115" customFormat="1" ht="13.5" customHeight="1">
      <c r="B20" s="976"/>
      <c r="C20" s="432">
        <v>16</v>
      </c>
      <c r="D20" s="428">
        <v>225300</v>
      </c>
      <c r="E20" s="340"/>
      <c r="F20" s="341"/>
      <c r="G20" s="49"/>
      <c r="H20" s="415"/>
      <c r="I20" s="49"/>
      <c r="J20" s="415"/>
      <c r="K20" s="49"/>
      <c r="L20" s="416"/>
    </row>
    <row r="21" spans="2:12" s="115" customFormat="1" ht="13.5" customHeight="1">
      <c r="B21" s="976"/>
      <c r="C21" s="433">
        <v>17</v>
      </c>
      <c r="D21" s="430">
        <v>227300</v>
      </c>
      <c r="E21" s="16"/>
      <c r="F21" s="341"/>
      <c r="G21" s="49"/>
      <c r="H21" s="415"/>
      <c r="I21" s="49"/>
      <c r="J21" s="415"/>
      <c r="K21" s="49"/>
      <c r="L21" s="416"/>
    </row>
    <row r="22" spans="2:12" s="115" customFormat="1" ht="13.5" customHeight="1">
      <c r="B22" s="976"/>
      <c r="C22" s="417">
        <v>18</v>
      </c>
      <c r="D22" s="418">
        <v>229000</v>
      </c>
      <c r="E22" s="340"/>
      <c r="F22" s="341"/>
      <c r="G22" s="49"/>
      <c r="H22" s="415"/>
      <c r="I22" s="49"/>
      <c r="J22" s="415"/>
      <c r="K22" s="49"/>
      <c r="L22" s="416"/>
    </row>
    <row r="23" spans="2:12" s="115" customFormat="1" ht="13.5" customHeight="1">
      <c r="B23" s="976"/>
      <c r="C23" s="431">
        <v>19</v>
      </c>
      <c r="D23" s="418">
        <v>230900</v>
      </c>
      <c r="E23" s="340"/>
      <c r="F23" s="341"/>
      <c r="G23" s="49"/>
      <c r="H23" s="415"/>
      <c r="I23" s="49"/>
      <c r="J23" s="415"/>
      <c r="K23" s="49"/>
      <c r="L23" s="416"/>
    </row>
    <row r="24" spans="2:12" s="115" customFormat="1" ht="13.5" customHeight="1">
      <c r="B24" s="976"/>
      <c r="C24" s="422">
        <v>20</v>
      </c>
      <c r="D24" s="423">
        <v>232700</v>
      </c>
      <c r="E24" s="340"/>
      <c r="F24" s="341"/>
      <c r="G24" s="49"/>
      <c r="H24" s="415"/>
      <c r="I24" s="49"/>
      <c r="J24" s="415"/>
      <c r="K24" s="49"/>
      <c r="L24" s="416"/>
    </row>
    <row r="25" spans="2:12" s="115" customFormat="1" ht="13.5" customHeight="1">
      <c r="B25" s="976"/>
      <c r="C25" s="413">
        <v>21</v>
      </c>
      <c r="D25" s="414">
        <v>234500</v>
      </c>
      <c r="E25" s="413">
        <v>1</v>
      </c>
      <c r="F25" s="414">
        <v>249500</v>
      </c>
      <c r="G25" s="49"/>
      <c r="H25" s="415"/>
      <c r="I25" s="49"/>
      <c r="J25" s="415"/>
      <c r="K25" s="49"/>
      <c r="L25" s="416"/>
    </row>
    <row r="26" spans="2:12" s="115" customFormat="1" ht="13.5" customHeight="1">
      <c r="B26" s="976"/>
      <c r="C26" s="417">
        <v>22</v>
      </c>
      <c r="D26" s="418">
        <v>236400</v>
      </c>
      <c r="E26" s="417">
        <v>2</v>
      </c>
      <c r="F26" s="418">
        <v>253800</v>
      </c>
      <c r="G26" s="49"/>
      <c r="H26" s="415"/>
      <c r="I26" s="49"/>
      <c r="J26" s="415"/>
      <c r="K26" s="49"/>
      <c r="L26" s="416"/>
    </row>
    <row r="27" spans="2:12" s="115" customFormat="1" ht="13.5" customHeight="1">
      <c r="B27" s="976"/>
      <c r="C27" s="417">
        <v>23</v>
      </c>
      <c r="D27" s="418">
        <v>238300</v>
      </c>
      <c r="E27" s="417">
        <v>3</v>
      </c>
      <c r="F27" s="418">
        <v>256700</v>
      </c>
      <c r="G27" s="49"/>
      <c r="H27" s="415"/>
      <c r="I27" s="49"/>
      <c r="J27" s="415"/>
      <c r="K27" s="49"/>
      <c r="L27" s="416"/>
    </row>
    <row r="28" spans="2:12" s="115" customFormat="1" ht="13.5" customHeight="1">
      <c r="B28" s="976"/>
      <c r="C28" s="427">
        <v>24</v>
      </c>
      <c r="D28" s="428">
        <v>240100</v>
      </c>
      <c r="E28" s="427">
        <v>4</v>
      </c>
      <c r="F28" s="428">
        <v>259300</v>
      </c>
      <c r="G28" s="49"/>
      <c r="H28" s="415"/>
      <c r="I28" s="49"/>
      <c r="J28" s="415"/>
      <c r="K28" s="49"/>
      <c r="L28" s="416"/>
    </row>
    <row r="29" spans="2:12" s="115" customFormat="1" ht="13.5" customHeight="1">
      <c r="B29" s="976"/>
      <c r="C29" s="429">
        <v>25</v>
      </c>
      <c r="D29" s="430">
        <v>241900</v>
      </c>
      <c r="E29" s="434">
        <v>5</v>
      </c>
      <c r="F29" s="430">
        <v>262100</v>
      </c>
      <c r="G29" s="49"/>
      <c r="H29" s="415"/>
      <c r="I29" s="49"/>
      <c r="J29" s="415"/>
      <c r="K29" s="49"/>
      <c r="L29" s="416"/>
    </row>
    <row r="30" spans="2:12" s="115" customFormat="1" ht="13.5" customHeight="1">
      <c r="B30" s="976"/>
      <c r="C30" s="417">
        <v>26</v>
      </c>
      <c r="D30" s="418">
        <v>243900</v>
      </c>
      <c r="E30" s="422">
        <v>6</v>
      </c>
      <c r="F30" s="418">
        <v>263700</v>
      </c>
      <c r="G30" s="49"/>
      <c r="H30" s="415"/>
      <c r="I30" s="49"/>
      <c r="J30" s="415"/>
      <c r="K30" s="49"/>
      <c r="L30" s="416"/>
    </row>
    <row r="31" spans="2:12" s="115" customFormat="1" ht="13.5" customHeight="1">
      <c r="B31" s="976"/>
      <c r="C31" s="417">
        <v>27</v>
      </c>
      <c r="D31" s="418">
        <v>245900</v>
      </c>
      <c r="E31" s="422">
        <v>7</v>
      </c>
      <c r="F31" s="418">
        <v>265100</v>
      </c>
      <c r="G31" s="49"/>
      <c r="H31" s="415"/>
      <c r="I31" s="49"/>
      <c r="J31" s="415"/>
      <c r="K31" s="49"/>
      <c r="L31" s="416"/>
    </row>
    <row r="32" spans="2:12" s="115" customFormat="1" ht="13.5" customHeight="1">
      <c r="B32" s="976"/>
      <c r="C32" s="422">
        <v>28</v>
      </c>
      <c r="D32" s="423">
        <v>247800</v>
      </c>
      <c r="E32" s="422">
        <v>8</v>
      </c>
      <c r="F32" s="423">
        <v>266500</v>
      </c>
      <c r="G32" s="49"/>
      <c r="H32" s="415"/>
      <c r="I32" s="49"/>
      <c r="J32" s="415"/>
      <c r="K32" s="49"/>
      <c r="L32" s="416"/>
    </row>
    <row r="33" spans="2:12" s="115" customFormat="1" ht="13.5" customHeight="1">
      <c r="B33" s="976"/>
      <c r="C33" s="426">
        <v>29</v>
      </c>
      <c r="D33" s="414">
        <v>249400</v>
      </c>
      <c r="E33" s="413">
        <v>9</v>
      </c>
      <c r="F33" s="414">
        <v>268100</v>
      </c>
      <c r="G33" s="49"/>
      <c r="H33" s="415"/>
      <c r="I33" s="49"/>
      <c r="J33" s="415"/>
      <c r="K33" s="49"/>
      <c r="L33" s="416"/>
    </row>
    <row r="34" spans="2:12" s="115" customFormat="1" ht="13.5" customHeight="1">
      <c r="B34" s="976"/>
      <c r="C34" s="417">
        <v>30</v>
      </c>
      <c r="D34" s="418">
        <v>250900</v>
      </c>
      <c r="E34" s="417">
        <v>10</v>
      </c>
      <c r="F34" s="418">
        <v>270100</v>
      </c>
      <c r="G34" s="49"/>
      <c r="H34" s="415"/>
      <c r="I34" s="49"/>
      <c r="J34" s="415"/>
      <c r="K34" s="49"/>
      <c r="L34" s="416"/>
    </row>
    <row r="35" spans="2:12" s="115" customFormat="1" ht="13.5" customHeight="1">
      <c r="B35" s="976"/>
      <c r="C35" s="417">
        <v>31</v>
      </c>
      <c r="D35" s="418">
        <v>252000</v>
      </c>
      <c r="E35" s="417">
        <v>11</v>
      </c>
      <c r="F35" s="418">
        <v>271800</v>
      </c>
      <c r="G35" s="49"/>
      <c r="H35" s="435"/>
      <c r="I35" s="49"/>
      <c r="J35" s="415"/>
      <c r="K35" s="49"/>
      <c r="L35" s="416"/>
    </row>
    <row r="36" spans="2:12" s="115" customFormat="1" ht="13.5" customHeight="1">
      <c r="B36" s="976"/>
      <c r="C36" s="427">
        <v>32</v>
      </c>
      <c r="D36" s="428">
        <v>253000</v>
      </c>
      <c r="E36" s="427">
        <v>12</v>
      </c>
      <c r="F36" s="428">
        <v>273800</v>
      </c>
      <c r="G36" s="49"/>
      <c r="H36" s="435"/>
      <c r="I36" s="49"/>
      <c r="J36" s="415"/>
      <c r="K36" s="49"/>
      <c r="L36" s="416"/>
    </row>
    <row r="37" spans="2:12" s="115" customFormat="1" ht="13.5" customHeight="1">
      <c r="B37" s="976"/>
      <c r="C37" s="433">
        <v>33</v>
      </c>
      <c r="D37" s="430">
        <v>254400</v>
      </c>
      <c r="E37" s="433">
        <v>13</v>
      </c>
      <c r="F37" s="430">
        <v>275900</v>
      </c>
      <c r="G37" s="49"/>
      <c r="H37" s="341"/>
      <c r="I37" s="49"/>
      <c r="J37" s="415"/>
      <c r="K37" s="49"/>
      <c r="L37" s="416"/>
    </row>
    <row r="38" spans="2:12" s="115" customFormat="1" ht="13.5" customHeight="1">
      <c r="B38" s="976"/>
      <c r="C38" s="433">
        <v>34</v>
      </c>
      <c r="D38" s="418">
        <v>255500</v>
      </c>
      <c r="E38" s="417">
        <v>14</v>
      </c>
      <c r="F38" s="418">
        <v>278100</v>
      </c>
      <c r="G38" s="49"/>
      <c r="H38" s="341"/>
      <c r="I38" s="49"/>
      <c r="J38" s="415"/>
      <c r="K38" s="49"/>
      <c r="L38" s="416"/>
    </row>
    <row r="39" spans="2:12" s="115" customFormat="1" ht="13.5" customHeight="1">
      <c r="B39" s="976"/>
      <c r="C39" s="417">
        <v>35</v>
      </c>
      <c r="D39" s="418">
        <v>256800</v>
      </c>
      <c r="E39" s="417">
        <v>15</v>
      </c>
      <c r="F39" s="418">
        <v>280400</v>
      </c>
      <c r="G39" s="49"/>
      <c r="H39" s="435"/>
      <c r="I39" s="49"/>
      <c r="J39" s="415"/>
      <c r="K39" s="49"/>
      <c r="L39" s="416"/>
    </row>
    <row r="40" spans="2:12" s="115" customFormat="1" ht="13.5" customHeight="1">
      <c r="B40" s="976"/>
      <c r="C40" s="422">
        <v>36</v>
      </c>
      <c r="D40" s="423">
        <v>258100</v>
      </c>
      <c r="E40" s="422">
        <v>16</v>
      </c>
      <c r="F40" s="423">
        <v>282700</v>
      </c>
      <c r="G40" s="49"/>
      <c r="H40" s="435"/>
      <c r="I40" s="49"/>
      <c r="J40" s="415"/>
      <c r="K40" s="49"/>
      <c r="L40" s="416"/>
    </row>
    <row r="41" spans="2:12" s="115" customFormat="1" ht="13.5" customHeight="1">
      <c r="B41" s="976"/>
      <c r="C41" s="413">
        <v>37</v>
      </c>
      <c r="D41" s="414">
        <v>259800</v>
      </c>
      <c r="E41" s="426">
        <v>17</v>
      </c>
      <c r="F41" s="414">
        <v>284700</v>
      </c>
      <c r="G41" s="49"/>
      <c r="H41" s="341"/>
      <c r="I41" s="49"/>
      <c r="J41" s="415"/>
      <c r="K41" s="49"/>
      <c r="L41" s="416"/>
    </row>
    <row r="42" spans="2:12" s="115" customFormat="1" ht="13.5" customHeight="1">
      <c r="B42" s="976"/>
      <c r="C42" s="417">
        <v>38</v>
      </c>
      <c r="D42" s="418">
        <v>261300</v>
      </c>
      <c r="E42" s="431">
        <v>18</v>
      </c>
      <c r="F42" s="418">
        <v>287100</v>
      </c>
      <c r="G42" s="49"/>
      <c r="H42" s="341"/>
      <c r="I42" s="49"/>
      <c r="J42" s="415"/>
      <c r="K42" s="49"/>
      <c r="L42" s="416"/>
    </row>
    <row r="43" spans="2:12" s="115" customFormat="1" ht="13.5" customHeight="1">
      <c r="B43" s="976"/>
      <c r="C43" s="417">
        <v>39</v>
      </c>
      <c r="D43" s="418">
        <v>262800</v>
      </c>
      <c r="E43" s="431">
        <v>19</v>
      </c>
      <c r="F43" s="418">
        <v>289400</v>
      </c>
      <c r="G43" s="49"/>
      <c r="H43" s="435"/>
      <c r="I43" s="49"/>
      <c r="J43" s="415"/>
      <c r="K43" s="49"/>
      <c r="L43" s="416"/>
    </row>
    <row r="44" spans="2:12" s="115" customFormat="1" ht="13.5" customHeight="1">
      <c r="B44" s="976"/>
      <c r="C44" s="427">
        <v>40</v>
      </c>
      <c r="D44" s="428">
        <v>264300</v>
      </c>
      <c r="E44" s="432">
        <v>20</v>
      </c>
      <c r="F44" s="428">
        <v>291800</v>
      </c>
      <c r="G44" s="49"/>
      <c r="H44" s="435"/>
      <c r="I44" s="49"/>
      <c r="J44" s="415"/>
      <c r="K44" s="49"/>
      <c r="L44" s="416"/>
    </row>
    <row r="45" spans="2:12" s="115" customFormat="1" ht="13.5" customHeight="1">
      <c r="B45" s="976"/>
      <c r="C45" s="433">
        <v>41</v>
      </c>
      <c r="D45" s="430">
        <v>265700</v>
      </c>
      <c r="E45" s="1139">
        <v>21</v>
      </c>
      <c r="F45" s="952">
        <v>294200</v>
      </c>
      <c r="G45" s="49"/>
      <c r="H45" s="415"/>
      <c r="I45" s="49"/>
      <c r="J45" s="415"/>
      <c r="K45" s="49"/>
      <c r="L45" s="416"/>
    </row>
    <row r="46" spans="2:12" s="115" customFormat="1" ht="13.5" customHeight="1">
      <c r="B46" s="976"/>
      <c r="C46" s="417">
        <v>42</v>
      </c>
      <c r="D46" s="418">
        <v>267000</v>
      </c>
      <c r="E46" s="1141"/>
      <c r="F46" s="953"/>
      <c r="G46" s="49"/>
      <c r="H46" s="415"/>
      <c r="I46" s="49"/>
      <c r="J46" s="415"/>
      <c r="K46" s="49"/>
      <c r="L46" s="416"/>
    </row>
    <row r="47" spans="2:12" s="115" customFormat="1" ht="13.5" customHeight="1">
      <c r="B47" s="976"/>
      <c r="C47" s="417">
        <v>43</v>
      </c>
      <c r="D47" s="418">
        <v>268400</v>
      </c>
      <c r="E47" s="1142">
        <v>22</v>
      </c>
      <c r="F47" s="961">
        <v>296200</v>
      </c>
      <c r="G47" s="49"/>
      <c r="H47" s="415"/>
      <c r="I47" s="49"/>
      <c r="J47" s="415"/>
      <c r="K47" s="49"/>
      <c r="L47" s="416"/>
    </row>
    <row r="48" spans="2:12" s="115" customFormat="1" ht="13.5" customHeight="1">
      <c r="B48" s="976"/>
      <c r="C48" s="422">
        <v>44</v>
      </c>
      <c r="D48" s="423">
        <v>269800</v>
      </c>
      <c r="E48" s="1141"/>
      <c r="F48" s="953"/>
      <c r="G48" s="49"/>
      <c r="H48" s="415"/>
      <c r="I48" s="49"/>
      <c r="J48" s="415"/>
      <c r="K48" s="49"/>
      <c r="L48" s="416"/>
    </row>
    <row r="49" spans="2:12" s="115" customFormat="1" ht="13.5" customHeight="1">
      <c r="B49" s="976"/>
      <c r="C49" s="413">
        <v>45</v>
      </c>
      <c r="D49" s="414">
        <v>271500</v>
      </c>
      <c r="E49" s="1142">
        <v>23</v>
      </c>
      <c r="F49" s="961">
        <v>298600</v>
      </c>
      <c r="G49" s="49"/>
      <c r="H49" s="415"/>
      <c r="I49" s="49"/>
      <c r="J49" s="415"/>
      <c r="K49" s="49"/>
      <c r="L49" s="416"/>
    </row>
    <row r="50" spans="2:12" s="115" customFormat="1" ht="13.5" customHeight="1">
      <c r="B50" s="976"/>
      <c r="C50" s="417">
        <v>46</v>
      </c>
      <c r="D50" s="418">
        <v>272800</v>
      </c>
      <c r="E50" s="1141"/>
      <c r="F50" s="953"/>
      <c r="G50" s="49"/>
      <c r="H50" s="415"/>
      <c r="I50" s="49"/>
      <c r="J50" s="415"/>
      <c r="K50" s="49"/>
      <c r="L50" s="416"/>
    </row>
    <row r="51" spans="2:12" s="115" customFormat="1" ht="13.5" customHeight="1">
      <c r="B51" s="976"/>
      <c r="C51" s="417">
        <v>47</v>
      </c>
      <c r="D51" s="418">
        <v>274100</v>
      </c>
      <c r="E51" s="1142">
        <v>24</v>
      </c>
      <c r="F51" s="961">
        <v>300500</v>
      </c>
      <c r="G51" s="49"/>
      <c r="H51" s="415"/>
      <c r="I51" s="49"/>
      <c r="J51" s="415"/>
      <c r="K51" s="49"/>
      <c r="L51" s="416"/>
    </row>
    <row r="52" spans="2:12" s="115" customFormat="1" ht="13.5" customHeight="1">
      <c r="B52" s="976"/>
      <c r="C52" s="427">
        <v>48</v>
      </c>
      <c r="D52" s="428">
        <v>275300</v>
      </c>
      <c r="E52" s="1145"/>
      <c r="F52" s="962"/>
      <c r="G52" s="49"/>
      <c r="H52" s="415"/>
      <c r="I52" s="49"/>
      <c r="J52" s="415"/>
      <c r="K52" s="49"/>
      <c r="L52" s="416"/>
    </row>
    <row r="53" spans="2:12" s="115" customFormat="1" ht="13.5" customHeight="1">
      <c r="B53" s="976"/>
      <c r="C53" s="433">
        <v>49</v>
      </c>
      <c r="D53" s="430">
        <v>276500</v>
      </c>
      <c r="E53" s="413">
        <v>25</v>
      </c>
      <c r="F53" s="436">
        <v>302500</v>
      </c>
      <c r="G53" s="49"/>
      <c r="H53" s="415"/>
      <c r="I53" s="49"/>
      <c r="J53" s="415"/>
      <c r="K53" s="49"/>
      <c r="L53" s="416"/>
    </row>
    <row r="54" spans="2:12" s="115" customFormat="1" ht="13.5" customHeight="1">
      <c r="B54" s="976"/>
      <c r="C54" s="417">
        <v>50</v>
      </c>
      <c r="D54" s="418">
        <v>277600</v>
      </c>
      <c r="E54" s="417">
        <v>26</v>
      </c>
      <c r="F54" s="437">
        <v>304500</v>
      </c>
      <c r="G54" s="49"/>
      <c r="H54" s="415"/>
      <c r="I54" s="49"/>
      <c r="J54" s="415"/>
      <c r="K54" s="49"/>
      <c r="L54" s="416"/>
    </row>
    <row r="55" spans="2:12" s="115" customFormat="1" ht="13.5" customHeight="1">
      <c r="B55" s="976"/>
      <c r="C55" s="417">
        <v>51</v>
      </c>
      <c r="D55" s="418">
        <v>278800</v>
      </c>
      <c r="E55" s="417">
        <v>27</v>
      </c>
      <c r="F55" s="437">
        <v>306500</v>
      </c>
      <c r="G55" s="49"/>
      <c r="H55" s="415"/>
      <c r="I55" s="49"/>
      <c r="J55" s="415"/>
      <c r="K55" s="49"/>
      <c r="L55" s="416"/>
    </row>
    <row r="56" spans="2:12" s="115" customFormat="1" ht="13.5" customHeight="1">
      <c r="B56" s="976"/>
      <c r="C56" s="422">
        <v>52</v>
      </c>
      <c r="D56" s="423">
        <v>279900</v>
      </c>
      <c r="E56" s="417">
        <v>28</v>
      </c>
      <c r="F56" s="437">
        <v>308700</v>
      </c>
      <c r="G56" s="49"/>
      <c r="H56" s="415"/>
      <c r="I56" s="49"/>
      <c r="J56" s="415"/>
      <c r="K56" s="49"/>
      <c r="L56" s="416"/>
    </row>
    <row r="57" spans="2:12" s="115" customFormat="1" ht="13.5" customHeight="1">
      <c r="B57" s="976"/>
      <c r="C57" s="413">
        <v>53</v>
      </c>
      <c r="D57" s="414">
        <v>281100</v>
      </c>
      <c r="E57" s="1139">
        <v>29</v>
      </c>
      <c r="F57" s="952">
        <v>310500</v>
      </c>
      <c r="G57" s="49"/>
      <c r="H57" s="415"/>
      <c r="I57" s="49"/>
      <c r="J57" s="415"/>
      <c r="K57" s="49"/>
      <c r="L57" s="416"/>
    </row>
    <row r="58" spans="2:12" s="115" customFormat="1" ht="13.5" customHeight="1">
      <c r="B58" s="976"/>
      <c r="C58" s="417">
        <v>54</v>
      </c>
      <c r="D58" s="418">
        <v>282200</v>
      </c>
      <c r="E58" s="1141"/>
      <c r="F58" s="953"/>
      <c r="G58" s="49"/>
      <c r="H58" s="341"/>
      <c r="I58" s="49"/>
      <c r="J58" s="415"/>
      <c r="K58" s="49"/>
      <c r="L58" s="416"/>
    </row>
    <row r="59" spans="2:12" s="115" customFormat="1" ht="13.5" customHeight="1">
      <c r="B59" s="976"/>
      <c r="C59" s="417">
        <v>55</v>
      </c>
      <c r="D59" s="418">
        <v>283200</v>
      </c>
      <c r="E59" s="1142">
        <v>30</v>
      </c>
      <c r="F59" s="961">
        <v>312100</v>
      </c>
      <c r="G59" s="49"/>
      <c r="H59" s="341"/>
      <c r="I59" s="49"/>
      <c r="J59" s="415"/>
      <c r="K59" s="49"/>
      <c r="L59" s="416"/>
    </row>
    <row r="60" spans="2:12" s="115" customFormat="1" ht="13.5" customHeight="1">
      <c r="B60" s="976"/>
      <c r="C60" s="427">
        <v>56</v>
      </c>
      <c r="D60" s="428">
        <v>284300</v>
      </c>
      <c r="E60" s="1141"/>
      <c r="F60" s="953"/>
      <c r="G60" s="49"/>
      <c r="H60" s="415"/>
      <c r="I60" s="49"/>
      <c r="J60" s="415"/>
      <c r="K60" s="49"/>
      <c r="L60" s="416"/>
    </row>
    <row r="61" spans="2:12" s="115" customFormat="1" ht="13.5" customHeight="1">
      <c r="B61" s="976"/>
      <c r="C61" s="433">
        <v>57</v>
      </c>
      <c r="D61" s="430">
        <v>285200</v>
      </c>
      <c r="E61" s="1142">
        <v>31</v>
      </c>
      <c r="F61" s="961">
        <v>313800</v>
      </c>
      <c r="G61" s="438"/>
      <c r="H61" s="439"/>
      <c r="I61" s="49"/>
      <c r="J61" s="415"/>
      <c r="K61" s="49"/>
      <c r="L61" s="416"/>
    </row>
    <row r="62" spans="2:12" s="115" customFormat="1" ht="13.5" customHeight="1">
      <c r="B62" s="976"/>
      <c r="C62" s="417">
        <v>58</v>
      </c>
      <c r="D62" s="418">
        <v>285800</v>
      </c>
      <c r="E62" s="1141"/>
      <c r="F62" s="953"/>
      <c r="G62" s="438"/>
      <c r="H62" s="439"/>
      <c r="I62" s="49"/>
      <c r="J62" s="415"/>
      <c r="K62" s="49"/>
      <c r="L62" s="416"/>
    </row>
    <row r="63" spans="2:12" s="115" customFormat="1" ht="13.5" customHeight="1">
      <c r="B63" s="976"/>
      <c r="C63" s="417">
        <v>59</v>
      </c>
      <c r="D63" s="418">
        <v>286400</v>
      </c>
      <c r="E63" s="1142">
        <v>32</v>
      </c>
      <c r="F63" s="961">
        <v>315400</v>
      </c>
      <c r="G63" s="438"/>
      <c r="H63" s="439"/>
      <c r="I63" s="49"/>
      <c r="J63" s="435"/>
      <c r="K63" s="49"/>
      <c r="L63" s="416"/>
    </row>
    <row r="64" spans="2:12" s="115" customFormat="1" ht="13.5" customHeight="1">
      <c r="B64" s="976"/>
      <c r="C64" s="422">
        <v>60</v>
      </c>
      <c r="D64" s="423">
        <v>287200</v>
      </c>
      <c r="E64" s="1145"/>
      <c r="F64" s="962"/>
      <c r="G64" s="438"/>
      <c r="H64" s="439"/>
      <c r="I64" s="49"/>
      <c r="J64" s="435"/>
      <c r="K64" s="49"/>
      <c r="L64" s="416"/>
    </row>
    <row r="65" spans="2:12" s="115" customFormat="1" ht="13.5" customHeight="1">
      <c r="B65" s="976"/>
      <c r="C65" s="413">
        <v>61</v>
      </c>
      <c r="D65" s="414">
        <v>287900</v>
      </c>
      <c r="E65" s="1139">
        <v>33</v>
      </c>
      <c r="F65" s="952">
        <v>317100</v>
      </c>
      <c r="G65" s="440"/>
      <c r="H65" s="16"/>
      <c r="I65" s="340"/>
      <c r="J65" s="341"/>
      <c r="K65" s="340"/>
      <c r="L65" s="342"/>
    </row>
    <row r="66" spans="2:12" s="115" customFormat="1" ht="13.5" customHeight="1">
      <c r="B66" s="976"/>
      <c r="C66" s="417">
        <v>62</v>
      </c>
      <c r="D66" s="418">
        <v>288500</v>
      </c>
      <c r="E66" s="1140"/>
      <c r="F66" s="967"/>
      <c r="G66" s="438"/>
      <c r="H66" s="439"/>
      <c r="I66" s="340"/>
      <c r="J66" s="341"/>
      <c r="K66" s="340"/>
      <c r="L66" s="342"/>
    </row>
    <row r="67" spans="2:12" s="115" customFormat="1" ht="13.5" customHeight="1">
      <c r="B67" s="976"/>
      <c r="C67" s="417">
        <v>63</v>
      </c>
      <c r="D67" s="418">
        <v>289200</v>
      </c>
      <c r="E67" s="1141"/>
      <c r="F67" s="953"/>
      <c r="G67" s="16"/>
      <c r="H67" s="16"/>
      <c r="I67" s="340"/>
      <c r="J67" s="341"/>
      <c r="K67" s="340"/>
      <c r="L67" s="342"/>
    </row>
    <row r="68" spans="2:12" s="115" customFormat="1" ht="13.5" customHeight="1">
      <c r="B68" s="976"/>
      <c r="C68" s="427">
        <v>64</v>
      </c>
      <c r="D68" s="428">
        <v>289800</v>
      </c>
      <c r="E68" s="1142">
        <v>34</v>
      </c>
      <c r="F68" s="961">
        <v>318700</v>
      </c>
      <c r="G68" s="16"/>
      <c r="H68" s="16"/>
      <c r="I68" s="340"/>
      <c r="J68" s="341"/>
      <c r="K68" s="340"/>
      <c r="L68" s="342"/>
    </row>
    <row r="69" spans="2:12" s="115" customFormat="1" ht="13.5" customHeight="1">
      <c r="B69" s="976"/>
      <c r="C69" s="433">
        <v>65</v>
      </c>
      <c r="D69" s="430">
        <v>290100</v>
      </c>
      <c r="E69" s="1140"/>
      <c r="F69" s="967"/>
      <c r="G69" s="16"/>
      <c r="H69" s="16"/>
      <c r="I69" s="340"/>
      <c r="J69" s="1143"/>
      <c r="K69" s="340"/>
      <c r="L69" s="342"/>
    </row>
    <row r="70" spans="2:12" s="115" customFormat="1" ht="13.5" customHeight="1">
      <c r="B70" s="976"/>
      <c r="C70" s="417">
        <v>66</v>
      </c>
      <c r="D70" s="418">
        <v>290800</v>
      </c>
      <c r="E70" s="1141"/>
      <c r="F70" s="953"/>
      <c r="G70" s="16"/>
      <c r="H70" s="16"/>
      <c r="I70" s="340"/>
      <c r="J70" s="1144"/>
      <c r="K70" s="340"/>
      <c r="L70" s="342"/>
    </row>
    <row r="71" spans="2:12" s="115" customFormat="1" ht="13.5" customHeight="1">
      <c r="B71" s="976"/>
      <c r="C71" s="417">
        <v>67</v>
      </c>
      <c r="D71" s="418">
        <v>291500</v>
      </c>
      <c r="E71" s="1142">
        <v>35</v>
      </c>
      <c r="F71" s="961">
        <v>320300</v>
      </c>
      <c r="G71" s="16"/>
      <c r="H71" s="16"/>
      <c r="I71" s="340"/>
      <c r="J71" s="1143"/>
      <c r="K71" s="340"/>
      <c r="L71" s="342"/>
    </row>
    <row r="72" spans="2:12" s="115" customFormat="1" ht="13.5" customHeight="1">
      <c r="B72" s="976"/>
      <c r="C72" s="422">
        <v>68</v>
      </c>
      <c r="D72" s="423">
        <v>292100</v>
      </c>
      <c r="E72" s="1140"/>
      <c r="F72" s="967"/>
      <c r="G72" s="16"/>
      <c r="H72" s="16"/>
      <c r="I72" s="340"/>
      <c r="J72" s="1144"/>
      <c r="K72" s="340"/>
      <c r="L72" s="342"/>
    </row>
    <row r="73" spans="2:12" s="115" customFormat="1" ht="13.5" customHeight="1">
      <c r="B73" s="976"/>
      <c r="C73" s="413">
        <v>69</v>
      </c>
      <c r="D73" s="414">
        <v>292900</v>
      </c>
      <c r="E73" s="1141"/>
      <c r="F73" s="953"/>
      <c r="G73" s="16"/>
      <c r="H73" s="16"/>
      <c r="I73" s="340"/>
      <c r="J73" s="341"/>
      <c r="K73" s="340"/>
      <c r="L73" s="342"/>
    </row>
    <row r="74" spans="2:12" s="115" customFormat="1" ht="13.5" customHeight="1">
      <c r="B74" s="976"/>
      <c r="C74" s="417">
        <v>70</v>
      </c>
      <c r="D74" s="418">
        <v>293600</v>
      </c>
      <c r="E74" s="1142">
        <v>36</v>
      </c>
      <c r="F74" s="961">
        <v>321900</v>
      </c>
      <c r="G74" s="16"/>
      <c r="H74" s="16"/>
      <c r="I74" s="340"/>
      <c r="J74" s="341"/>
      <c r="K74" s="340"/>
      <c r="L74" s="342"/>
    </row>
    <row r="75" spans="2:12" s="115" customFormat="1" ht="13.5" customHeight="1">
      <c r="B75" s="976"/>
      <c r="C75" s="441">
        <v>71</v>
      </c>
      <c r="D75" s="418">
        <v>294400</v>
      </c>
      <c r="E75" s="1140"/>
      <c r="F75" s="967"/>
      <c r="G75" s="16"/>
      <c r="H75" s="16"/>
      <c r="I75" s="340"/>
      <c r="J75" s="341"/>
      <c r="K75" s="340"/>
      <c r="L75" s="342"/>
    </row>
    <row r="76" spans="2:12" s="115" customFormat="1" ht="13.5" customHeight="1">
      <c r="B76" s="976"/>
      <c r="C76" s="442">
        <v>72</v>
      </c>
      <c r="D76" s="428">
        <v>295200</v>
      </c>
      <c r="E76" s="1145"/>
      <c r="F76" s="962"/>
      <c r="G76" s="16"/>
      <c r="H76" s="16"/>
      <c r="I76" s="340"/>
      <c r="J76" s="341"/>
      <c r="K76" s="340"/>
      <c r="L76" s="342"/>
    </row>
    <row r="77" spans="2:12" s="115" customFormat="1" ht="13.5" customHeight="1">
      <c r="B77" s="976" t="s">
        <v>625</v>
      </c>
      <c r="C77" s="433">
        <v>73</v>
      </c>
      <c r="D77" s="430">
        <v>295800</v>
      </c>
      <c r="E77" s="1139">
        <v>37</v>
      </c>
      <c r="F77" s="952">
        <v>323200</v>
      </c>
      <c r="G77" s="16"/>
      <c r="H77" s="16"/>
      <c r="I77" s="340"/>
      <c r="J77" s="1143"/>
      <c r="K77" s="340"/>
      <c r="L77" s="342"/>
    </row>
    <row r="78" spans="2:12" s="115" customFormat="1" ht="13.5" customHeight="1">
      <c r="B78" s="976"/>
      <c r="C78" s="417">
        <v>74</v>
      </c>
      <c r="D78" s="418">
        <v>296200</v>
      </c>
      <c r="E78" s="1141"/>
      <c r="F78" s="953"/>
      <c r="G78" s="16"/>
      <c r="H78" s="16"/>
      <c r="I78" s="340"/>
      <c r="J78" s="1143"/>
      <c r="K78" s="340"/>
      <c r="L78" s="342"/>
    </row>
    <row r="79" spans="2:12" s="115" customFormat="1" ht="13.5" customHeight="1">
      <c r="B79" s="976"/>
      <c r="C79" s="417">
        <v>75</v>
      </c>
      <c r="D79" s="418">
        <v>297000</v>
      </c>
      <c r="E79" s="1142">
        <v>38</v>
      </c>
      <c r="F79" s="961">
        <v>324100</v>
      </c>
      <c r="G79" s="16"/>
      <c r="H79" s="16"/>
      <c r="I79" s="340"/>
      <c r="J79" s="1144"/>
      <c r="K79" s="340"/>
      <c r="L79" s="342"/>
    </row>
    <row r="80" spans="2:12" s="115" customFormat="1" ht="13.5" customHeight="1">
      <c r="B80" s="976"/>
      <c r="C80" s="442">
        <v>76</v>
      </c>
      <c r="D80" s="428">
        <v>297700</v>
      </c>
      <c r="E80" s="1141"/>
      <c r="F80" s="953"/>
      <c r="G80" s="16"/>
      <c r="H80" s="16"/>
      <c r="I80" s="340"/>
      <c r="J80" s="341"/>
      <c r="K80" s="340"/>
      <c r="L80" s="342"/>
    </row>
    <row r="81" spans="2:12" s="115" customFormat="1" ht="13.5" customHeight="1">
      <c r="B81" s="976"/>
      <c r="C81" s="443">
        <v>77</v>
      </c>
      <c r="D81" s="414">
        <v>298300</v>
      </c>
      <c r="E81" s="1142">
        <v>39</v>
      </c>
      <c r="F81" s="961">
        <v>325200</v>
      </c>
      <c r="G81" s="16"/>
      <c r="H81" s="16"/>
      <c r="I81" s="340"/>
      <c r="J81" s="1143"/>
      <c r="K81" s="340"/>
      <c r="L81" s="342"/>
    </row>
    <row r="82" spans="2:12" s="115" customFormat="1" ht="13.5" customHeight="1">
      <c r="B82" s="976"/>
      <c r="C82" s="417">
        <v>78</v>
      </c>
      <c r="D82" s="418">
        <v>299200</v>
      </c>
      <c r="E82" s="1141"/>
      <c r="F82" s="953"/>
      <c r="G82" s="16"/>
      <c r="H82" s="16"/>
      <c r="I82" s="340"/>
      <c r="J82" s="1143"/>
      <c r="K82" s="340"/>
      <c r="L82" s="342"/>
    </row>
    <row r="83" spans="2:12" s="115" customFormat="1" ht="13.5" customHeight="1">
      <c r="B83" s="976"/>
      <c r="C83" s="417">
        <v>79</v>
      </c>
      <c r="D83" s="418">
        <v>299900</v>
      </c>
      <c r="E83" s="1142">
        <v>40</v>
      </c>
      <c r="F83" s="961">
        <v>326200</v>
      </c>
      <c r="G83" s="16"/>
      <c r="H83" s="16"/>
      <c r="I83" s="340"/>
      <c r="J83" s="1144"/>
      <c r="K83" s="340"/>
      <c r="L83" s="342"/>
    </row>
    <row r="84" spans="2:12" s="115" customFormat="1" ht="13.5" customHeight="1">
      <c r="B84" s="976"/>
      <c r="C84" s="427">
        <v>80</v>
      </c>
      <c r="D84" s="428">
        <v>300600</v>
      </c>
      <c r="E84" s="1145"/>
      <c r="F84" s="962"/>
      <c r="G84" s="16"/>
      <c r="H84" s="16"/>
      <c r="I84" s="340"/>
      <c r="J84" s="341"/>
      <c r="K84" s="340"/>
      <c r="L84" s="342"/>
    </row>
    <row r="85" spans="2:12" s="115" customFormat="1" ht="13.5" customHeight="1">
      <c r="B85" s="976"/>
      <c r="C85" s="433">
        <v>81</v>
      </c>
      <c r="D85" s="430">
        <v>301200</v>
      </c>
      <c r="E85" s="444">
        <v>41</v>
      </c>
      <c r="F85" s="344">
        <v>326300</v>
      </c>
      <c r="G85" s="445">
        <v>1</v>
      </c>
      <c r="H85" s="376">
        <v>343000</v>
      </c>
      <c r="I85" s="340"/>
      <c r="J85" s="1143"/>
      <c r="K85" s="340"/>
      <c r="L85" s="342"/>
    </row>
    <row r="86" spans="2:12" s="115" customFormat="1" ht="13.5" customHeight="1">
      <c r="B86" s="976"/>
      <c r="C86" s="417">
        <v>82</v>
      </c>
      <c r="D86" s="418">
        <v>301800</v>
      </c>
      <c r="E86" s="446">
        <v>42</v>
      </c>
      <c r="F86" s="339">
        <v>327100</v>
      </c>
      <c r="G86" s="447">
        <v>2</v>
      </c>
      <c r="H86" s="343">
        <v>345200</v>
      </c>
      <c r="I86" s="340"/>
      <c r="J86" s="1143"/>
      <c r="K86" s="340"/>
      <c r="L86" s="342"/>
    </row>
    <row r="87" spans="2:12" s="115" customFormat="1" ht="13.5" customHeight="1">
      <c r="B87" s="976"/>
      <c r="C87" s="417">
        <v>83</v>
      </c>
      <c r="D87" s="418">
        <v>302500</v>
      </c>
      <c r="E87" s="446">
        <v>43</v>
      </c>
      <c r="F87" s="339">
        <v>327600</v>
      </c>
      <c r="G87" s="447">
        <v>3</v>
      </c>
      <c r="H87" s="343">
        <v>347200</v>
      </c>
      <c r="I87" s="340"/>
      <c r="J87" s="1144"/>
      <c r="K87" s="340"/>
      <c r="L87" s="342"/>
    </row>
    <row r="88" spans="2:12" s="115" customFormat="1" ht="13.5" customHeight="1">
      <c r="B88" s="976"/>
      <c r="C88" s="422">
        <v>84</v>
      </c>
      <c r="D88" s="423">
        <v>303100</v>
      </c>
      <c r="E88" s="448">
        <v>44</v>
      </c>
      <c r="F88" s="346">
        <v>328200</v>
      </c>
      <c r="G88" s="447">
        <v>4</v>
      </c>
      <c r="H88" s="343">
        <v>349000</v>
      </c>
      <c r="I88" s="340"/>
      <c r="J88" s="341"/>
      <c r="K88" s="449"/>
      <c r="L88" s="342"/>
    </row>
    <row r="89" spans="2:12" s="115" customFormat="1" ht="13.5" customHeight="1">
      <c r="B89" s="976"/>
      <c r="C89" s="413">
        <v>85</v>
      </c>
      <c r="D89" s="414">
        <v>303600</v>
      </c>
      <c r="E89" s="450">
        <v>45</v>
      </c>
      <c r="F89" s="378">
        <v>328600</v>
      </c>
      <c r="G89" s="445">
        <v>5</v>
      </c>
      <c r="H89" s="376">
        <v>351000</v>
      </c>
      <c r="I89" s="340"/>
      <c r="J89" s="341"/>
      <c r="K89" s="340"/>
      <c r="L89" s="342"/>
    </row>
    <row r="90" spans="2:12" s="115" customFormat="1" ht="13.5" customHeight="1">
      <c r="B90" s="976"/>
      <c r="C90" s="417">
        <v>86</v>
      </c>
      <c r="D90" s="418">
        <v>304300</v>
      </c>
      <c r="E90" s="451">
        <v>46</v>
      </c>
      <c r="F90" s="343">
        <v>329100</v>
      </c>
      <c r="G90" s="447">
        <v>6</v>
      </c>
      <c r="H90" s="343">
        <v>353200</v>
      </c>
      <c r="I90" s="340"/>
      <c r="J90" s="341"/>
      <c r="K90" s="340"/>
      <c r="L90" s="342"/>
    </row>
    <row r="91" spans="2:12" s="115" customFormat="1" ht="13.5" customHeight="1">
      <c r="B91" s="976"/>
      <c r="C91" s="417">
        <v>87</v>
      </c>
      <c r="D91" s="418">
        <v>305000</v>
      </c>
      <c r="E91" s="451">
        <v>47</v>
      </c>
      <c r="F91" s="343">
        <v>329700</v>
      </c>
      <c r="G91" s="447">
        <v>7</v>
      </c>
      <c r="H91" s="343">
        <v>355300</v>
      </c>
      <c r="I91" s="340"/>
      <c r="J91" s="341"/>
      <c r="K91" s="340"/>
      <c r="L91" s="342"/>
    </row>
    <row r="92" spans="2:12" s="115" customFormat="1" ht="13.5" customHeight="1">
      <c r="B92" s="976"/>
      <c r="C92" s="427">
        <v>88</v>
      </c>
      <c r="D92" s="428">
        <v>305800</v>
      </c>
      <c r="E92" s="451">
        <v>48</v>
      </c>
      <c r="F92" s="343">
        <v>330500</v>
      </c>
      <c r="G92" s="447">
        <v>8</v>
      </c>
      <c r="H92" s="343">
        <v>357300</v>
      </c>
      <c r="I92" s="449"/>
      <c r="J92" s="341"/>
      <c r="K92" s="340"/>
      <c r="L92" s="342"/>
    </row>
    <row r="93" spans="2:12" s="115" customFormat="1" ht="13.5" customHeight="1">
      <c r="B93" s="976"/>
      <c r="C93" s="433">
        <v>89</v>
      </c>
      <c r="D93" s="430">
        <v>306500</v>
      </c>
      <c r="E93" s="426">
        <v>49</v>
      </c>
      <c r="F93" s="452">
        <v>330700</v>
      </c>
      <c r="G93" s="1149">
        <v>9</v>
      </c>
      <c r="H93" s="952">
        <v>358900</v>
      </c>
      <c r="I93" s="16"/>
      <c r="J93" s="16"/>
      <c r="K93" s="340"/>
      <c r="L93" s="342"/>
    </row>
    <row r="94" spans="2:12" s="115" customFormat="1" ht="13.5" customHeight="1">
      <c r="B94" s="976"/>
      <c r="C94" s="417">
        <v>90</v>
      </c>
      <c r="D94" s="418">
        <v>307300</v>
      </c>
      <c r="E94" s="431">
        <v>50</v>
      </c>
      <c r="F94" s="453">
        <v>331100</v>
      </c>
      <c r="G94" s="1147"/>
      <c r="H94" s="953"/>
      <c r="I94" s="16"/>
      <c r="J94" s="16"/>
      <c r="K94" s="340"/>
      <c r="L94" s="342"/>
    </row>
    <row r="95" spans="2:12" s="115" customFormat="1" ht="13.5" customHeight="1">
      <c r="B95" s="976"/>
      <c r="C95" s="417">
        <v>91</v>
      </c>
      <c r="D95" s="418">
        <v>308000</v>
      </c>
      <c r="E95" s="431">
        <v>51</v>
      </c>
      <c r="F95" s="453">
        <v>331600</v>
      </c>
      <c r="G95" s="1146">
        <v>10</v>
      </c>
      <c r="H95" s="961">
        <v>360600</v>
      </c>
      <c r="I95" s="16"/>
      <c r="J95" s="16"/>
      <c r="K95" s="340"/>
      <c r="L95" s="342"/>
    </row>
    <row r="96" spans="2:12" s="115" customFormat="1" ht="13.5" customHeight="1">
      <c r="B96" s="976"/>
      <c r="C96" s="422">
        <v>92</v>
      </c>
      <c r="D96" s="423">
        <v>308500</v>
      </c>
      <c r="E96" s="432">
        <v>52</v>
      </c>
      <c r="F96" s="454">
        <v>332400</v>
      </c>
      <c r="G96" s="1147"/>
      <c r="H96" s="953"/>
      <c r="I96" s="16"/>
      <c r="J96" s="16"/>
      <c r="K96" s="340"/>
      <c r="L96" s="342"/>
    </row>
    <row r="97" spans="2:12" s="115" customFormat="1" ht="13.5" customHeight="1">
      <c r="B97" s="976"/>
      <c r="C97" s="413">
        <v>93</v>
      </c>
      <c r="D97" s="414">
        <v>309400</v>
      </c>
      <c r="E97" s="429">
        <v>53</v>
      </c>
      <c r="F97" s="397">
        <v>332600</v>
      </c>
      <c r="G97" s="1146">
        <v>11</v>
      </c>
      <c r="H97" s="961">
        <v>362400</v>
      </c>
      <c r="I97" s="16"/>
      <c r="J97" s="16"/>
      <c r="K97" s="340"/>
      <c r="L97" s="342"/>
    </row>
    <row r="98" spans="2:12" s="115" customFormat="1" ht="13.5" customHeight="1">
      <c r="B98" s="976"/>
      <c r="C98" s="417">
        <v>94</v>
      </c>
      <c r="D98" s="418">
        <v>310000</v>
      </c>
      <c r="E98" s="431">
        <v>54</v>
      </c>
      <c r="F98" s="453">
        <v>333200</v>
      </c>
      <c r="G98" s="1147"/>
      <c r="H98" s="953"/>
      <c r="I98" s="16"/>
      <c r="J98" s="16"/>
      <c r="K98" s="340"/>
      <c r="L98" s="342"/>
    </row>
    <row r="99" spans="2:12" s="115" customFormat="1" ht="13.5" customHeight="1">
      <c r="B99" s="976"/>
      <c r="C99" s="417">
        <v>95</v>
      </c>
      <c r="D99" s="418">
        <v>310600</v>
      </c>
      <c r="E99" s="431">
        <v>55</v>
      </c>
      <c r="F99" s="453">
        <v>333600</v>
      </c>
      <c r="G99" s="1146">
        <v>12</v>
      </c>
      <c r="H99" s="961">
        <v>364300</v>
      </c>
      <c r="I99" s="16"/>
      <c r="J99" s="16"/>
      <c r="K99" s="340"/>
      <c r="L99" s="342"/>
    </row>
    <row r="100" spans="2:12" s="115" customFormat="1" ht="13.5" customHeight="1">
      <c r="B100" s="976"/>
      <c r="C100" s="427">
        <v>96</v>
      </c>
      <c r="D100" s="428">
        <v>311100</v>
      </c>
      <c r="E100" s="451">
        <v>56</v>
      </c>
      <c r="F100" s="455">
        <v>334100</v>
      </c>
      <c r="G100" s="1148"/>
      <c r="H100" s="962"/>
      <c r="I100" s="16"/>
      <c r="J100" s="16"/>
      <c r="K100" s="340"/>
      <c r="L100" s="342"/>
    </row>
    <row r="101" spans="2:12" s="115" customFormat="1" ht="13.5" customHeight="1">
      <c r="B101" s="976"/>
      <c r="C101" s="433">
        <v>97</v>
      </c>
      <c r="D101" s="430">
        <v>311900</v>
      </c>
      <c r="E101" s="445">
        <v>57</v>
      </c>
      <c r="F101" s="376">
        <v>334600</v>
      </c>
      <c r="G101" s="1140">
        <v>13</v>
      </c>
      <c r="H101" s="967">
        <v>365700</v>
      </c>
      <c r="I101" s="16"/>
      <c r="J101" s="16"/>
      <c r="K101" s="352"/>
      <c r="L101" s="456"/>
    </row>
    <row r="102" spans="2:12" s="115" customFormat="1" ht="13.5" customHeight="1">
      <c r="B102" s="976"/>
      <c r="C102" s="417">
        <v>98</v>
      </c>
      <c r="D102" s="418">
        <v>312500</v>
      </c>
      <c r="E102" s="447">
        <v>58</v>
      </c>
      <c r="F102" s="343">
        <v>335000</v>
      </c>
      <c r="G102" s="1140"/>
      <c r="H102" s="967"/>
      <c r="I102" s="438"/>
      <c r="J102" s="439"/>
      <c r="K102" s="352"/>
      <c r="L102" s="456"/>
    </row>
    <row r="103" spans="2:12" s="115" customFormat="1" ht="13.5" customHeight="1">
      <c r="B103" s="976"/>
      <c r="C103" s="417">
        <v>99</v>
      </c>
      <c r="D103" s="418">
        <v>313200</v>
      </c>
      <c r="E103" s="446">
        <v>59</v>
      </c>
      <c r="F103" s="339">
        <v>335400</v>
      </c>
      <c r="G103" s="1141"/>
      <c r="H103" s="953"/>
      <c r="I103" s="438"/>
      <c r="J103" s="439"/>
      <c r="K103" s="352"/>
      <c r="L103" s="456"/>
    </row>
    <row r="104" spans="2:12" s="115" customFormat="1" ht="13.5" customHeight="1">
      <c r="B104" s="976"/>
      <c r="C104" s="422">
        <v>100</v>
      </c>
      <c r="D104" s="423">
        <v>313600</v>
      </c>
      <c r="E104" s="447">
        <v>60</v>
      </c>
      <c r="F104" s="343">
        <v>335700</v>
      </c>
      <c r="G104" s="1146">
        <v>14</v>
      </c>
      <c r="H104" s="961">
        <v>367100</v>
      </c>
      <c r="I104" s="440"/>
      <c r="J104" s="16"/>
      <c r="K104" s="352"/>
      <c r="L104" s="456"/>
    </row>
    <row r="105" spans="2:12" s="115" customFormat="1" ht="13.5" customHeight="1">
      <c r="B105" s="976"/>
      <c r="C105" s="413">
        <v>101</v>
      </c>
      <c r="D105" s="414">
        <v>313800</v>
      </c>
      <c r="E105" s="1139">
        <v>61</v>
      </c>
      <c r="F105" s="952">
        <v>336100</v>
      </c>
      <c r="G105" s="1147"/>
      <c r="H105" s="967"/>
      <c r="I105" s="438"/>
      <c r="J105" s="439"/>
      <c r="K105" s="340"/>
      <c r="L105" s="342"/>
    </row>
    <row r="106" spans="2:12" s="115" customFormat="1" ht="13.5" customHeight="1">
      <c r="B106" s="976"/>
      <c r="C106" s="417">
        <v>102</v>
      </c>
      <c r="D106" s="418">
        <v>314100</v>
      </c>
      <c r="E106" s="1141"/>
      <c r="F106" s="953"/>
      <c r="G106" s="1147"/>
      <c r="H106" s="967"/>
      <c r="I106" s="438"/>
      <c r="J106" s="439"/>
      <c r="K106" s="340"/>
      <c r="L106" s="342"/>
    </row>
    <row r="107" spans="2:12" s="115" customFormat="1" ht="13.5" customHeight="1">
      <c r="B107" s="976"/>
      <c r="C107" s="417">
        <v>103</v>
      </c>
      <c r="D107" s="418">
        <v>314400</v>
      </c>
      <c r="E107" s="1142">
        <v>62</v>
      </c>
      <c r="F107" s="961">
        <v>336600</v>
      </c>
      <c r="G107" s="1147"/>
      <c r="H107" s="967"/>
      <c r="I107" s="438"/>
      <c r="J107" s="439"/>
      <c r="K107" s="340"/>
      <c r="L107" s="342"/>
    </row>
    <row r="108" spans="2:12" s="115" customFormat="1" ht="13.5" customHeight="1">
      <c r="B108" s="976"/>
      <c r="C108" s="427">
        <v>104</v>
      </c>
      <c r="D108" s="428">
        <v>314800</v>
      </c>
      <c r="E108" s="1141"/>
      <c r="F108" s="953"/>
      <c r="G108" s="1147"/>
      <c r="H108" s="953"/>
      <c r="I108" s="438"/>
      <c r="J108" s="439"/>
      <c r="K108" s="340"/>
      <c r="L108" s="342"/>
    </row>
    <row r="109" spans="2:12" s="115" customFormat="1" ht="13.5" customHeight="1">
      <c r="B109" s="976"/>
      <c r="C109" s="433">
        <v>105</v>
      </c>
      <c r="D109" s="430">
        <v>315300</v>
      </c>
      <c r="E109" s="1142">
        <v>63</v>
      </c>
      <c r="F109" s="961">
        <v>337200</v>
      </c>
      <c r="G109" s="1146">
        <v>15</v>
      </c>
      <c r="H109" s="961">
        <v>368200</v>
      </c>
      <c r="I109" s="440"/>
      <c r="J109" s="16"/>
      <c r="K109" s="340"/>
      <c r="L109" s="342"/>
    </row>
    <row r="110" spans="2:12" s="115" customFormat="1" ht="13.5" customHeight="1">
      <c r="B110" s="976"/>
      <c r="C110" s="417">
        <v>106</v>
      </c>
      <c r="D110" s="418">
        <v>315700</v>
      </c>
      <c r="E110" s="1141"/>
      <c r="F110" s="953"/>
      <c r="G110" s="1147"/>
      <c r="H110" s="967"/>
      <c r="I110" s="438"/>
      <c r="J110" s="439"/>
      <c r="K110" s="340"/>
      <c r="L110" s="342"/>
    </row>
    <row r="111" spans="2:12" s="115" customFormat="1" ht="13.5" customHeight="1">
      <c r="B111" s="976"/>
      <c r="C111" s="417">
        <v>107</v>
      </c>
      <c r="D111" s="418">
        <v>316100</v>
      </c>
      <c r="E111" s="1142">
        <v>64</v>
      </c>
      <c r="F111" s="961">
        <v>337800</v>
      </c>
      <c r="G111" s="1147"/>
      <c r="H111" s="967"/>
      <c r="I111" s="438"/>
      <c r="J111" s="439"/>
      <c r="K111" s="340"/>
      <c r="L111" s="342"/>
    </row>
    <row r="112" spans="2:12" s="115" customFormat="1" ht="13.5" customHeight="1">
      <c r="B112" s="976"/>
      <c r="C112" s="422">
        <v>108</v>
      </c>
      <c r="D112" s="423">
        <v>316400</v>
      </c>
      <c r="E112" s="1145"/>
      <c r="F112" s="962"/>
      <c r="G112" s="1147"/>
      <c r="H112" s="967"/>
      <c r="I112" s="438"/>
      <c r="J112" s="439"/>
      <c r="K112" s="340"/>
      <c r="L112" s="342"/>
    </row>
    <row r="113" spans="2:12" s="115" customFormat="1" ht="13.5" customHeight="1">
      <c r="B113" s="976"/>
      <c r="C113" s="413">
        <v>109</v>
      </c>
      <c r="D113" s="414">
        <v>316700</v>
      </c>
      <c r="E113" s="1139">
        <v>65</v>
      </c>
      <c r="F113" s="952">
        <v>338500</v>
      </c>
      <c r="G113" s="1147"/>
      <c r="H113" s="967"/>
      <c r="I113" s="438"/>
      <c r="J113" s="439"/>
      <c r="K113" s="340"/>
      <c r="L113" s="342"/>
    </row>
    <row r="114" spans="2:12" s="115" customFormat="1" ht="13.5" customHeight="1">
      <c r="B114" s="976"/>
      <c r="C114" s="417">
        <v>110</v>
      </c>
      <c r="D114" s="418">
        <v>317100</v>
      </c>
      <c r="E114" s="1141"/>
      <c r="F114" s="953"/>
      <c r="G114" s="1150"/>
      <c r="H114" s="953"/>
      <c r="I114" s="438"/>
      <c r="J114" s="439"/>
      <c r="K114" s="340"/>
      <c r="L114" s="342"/>
    </row>
    <row r="115" spans="2:12" s="115" customFormat="1" ht="13.5" customHeight="1">
      <c r="B115" s="976"/>
      <c r="C115" s="417">
        <v>111</v>
      </c>
      <c r="D115" s="418">
        <v>317400</v>
      </c>
      <c r="E115" s="1142">
        <v>66</v>
      </c>
      <c r="F115" s="961">
        <v>339100</v>
      </c>
      <c r="G115" s="1146">
        <v>16</v>
      </c>
      <c r="H115" s="961">
        <v>369400</v>
      </c>
      <c r="I115" s="440"/>
      <c r="J115" s="16"/>
      <c r="K115" s="340"/>
      <c r="L115" s="342"/>
    </row>
    <row r="116" spans="2:12" s="115" customFormat="1" ht="13.5" customHeight="1">
      <c r="B116" s="976"/>
      <c r="C116" s="427">
        <v>112</v>
      </c>
      <c r="D116" s="428">
        <v>317600</v>
      </c>
      <c r="E116" s="1141"/>
      <c r="F116" s="967"/>
      <c r="G116" s="1147"/>
      <c r="H116" s="967"/>
      <c r="I116" s="438"/>
      <c r="J116" s="439"/>
      <c r="K116" s="340"/>
      <c r="L116" s="342"/>
    </row>
    <row r="117" spans="2:12" s="115" customFormat="1" ht="13.5" customHeight="1">
      <c r="B117" s="976"/>
      <c r="C117" s="433">
        <v>113</v>
      </c>
      <c r="D117" s="430">
        <v>318000</v>
      </c>
      <c r="E117" s="1140">
        <v>67</v>
      </c>
      <c r="F117" s="961">
        <v>339800</v>
      </c>
      <c r="G117" s="1147"/>
      <c r="H117" s="967"/>
      <c r="I117" s="438"/>
      <c r="J117" s="439"/>
      <c r="K117" s="340"/>
      <c r="L117" s="342"/>
    </row>
    <row r="118" spans="2:12" s="115" customFormat="1" ht="13.5" customHeight="1">
      <c r="B118" s="976"/>
      <c r="C118" s="417">
        <v>114</v>
      </c>
      <c r="D118" s="418">
        <v>318300</v>
      </c>
      <c r="E118" s="1141"/>
      <c r="F118" s="953"/>
      <c r="G118" s="1147"/>
      <c r="H118" s="967"/>
      <c r="I118" s="438"/>
      <c r="J118" s="439"/>
      <c r="K118" s="340"/>
      <c r="L118" s="342"/>
    </row>
    <row r="119" spans="2:12" s="115" customFormat="1" ht="13.5" customHeight="1">
      <c r="B119" s="976"/>
      <c r="C119" s="417">
        <v>115</v>
      </c>
      <c r="D119" s="418">
        <v>318600</v>
      </c>
      <c r="E119" s="1142">
        <v>68</v>
      </c>
      <c r="F119" s="961">
        <v>340500</v>
      </c>
      <c r="G119" s="1147"/>
      <c r="H119" s="967"/>
      <c r="I119" s="438"/>
      <c r="J119" s="439"/>
      <c r="K119" s="340"/>
      <c r="L119" s="342"/>
    </row>
    <row r="120" spans="2:12" s="115" customFormat="1" ht="13.5" customHeight="1">
      <c r="B120" s="976"/>
      <c r="C120" s="422">
        <v>116</v>
      </c>
      <c r="D120" s="423">
        <v>318900</v>
      </c>
      <c r="E120" s="1145"/>
      <c r="F120" s="962"/>
      <c r="G120" s="1147"/>
      <c r="H120" s="962"/>
      <c r="I120" s="438"/>
      <c r="J120" s="439"/>
      <c r="K120" s="340"/>
      <c r="L120" s="342"/>
    </row>
    <row r="121" spans="2:12" s="115" customFormat="1" ht="13.5" customHeight="1">
      <c r="B121" s="976"/>
      <c r="C121" s="413">
        <v>117</v>
      </c>
      <c r="D121" s="414">
        <v>319100</v>
      </c>
      <c r="E121" s="1139">
        <v>69</v>
      </c>
      <c r="F121" s="952">
        <v>341100</v>
      </c>
      <c r="G121" s="1149">
        <v>17</v>
      </c>
      <c r="H121" s="952">
        <v>370500</v>
      </c>
      <c r="I121" s="440"/>
      <c r="J121" s="16"/>
      <c r="K121" s="340"/>
      <c r="L121" s="342"/>
    </row>
    <row r="122" spans="2:12" s="115" customFormat="1" ht="13.5" customHeight="1">
      <c r="B122" s="976"/>
      <c r="C122" s="417">
        <v>118</v>
      </c>
      <c r="D122" s="418">
        <v>319400</v>
      </c>
      <c r="E122" s="1141"/>
      <c r="F122" s="953"/>
      <c r="G122" s="1147"/>
      <c r="H122" s="967"/>
      <c r="I122" s="438"/>
      <c r="J122" s="415"/>
      <c r="K122" s="340"/>
      <c r="L122" s="342"/>
    </row>
    <row r="123" spans="2:12" s="115" customFormat="1" ht="13.5" customHeight="1">
      <c r="B123" s="976"/>
      <c r="C123" s="417">
        <v>119</v>
      </c>
      <c r="D123" s="418">
        <v>319600</v>
      </c>
      <c r="E123" s="1142">
        <v>70</v>
      </c>
      <c r="F123" s="961">
        <v>341700</v>
      </c>
      <c r="G123" s="1147"/>
      <c r="H123" s="967"/>
      <c r="I123" s="438"/>
      <c r="J123" s="415"/>
      <c r="K123" s="340"/>
      <c r="L123" s="342"/>
    </row>
    <row r="124" spans="2:12" s="115" customFormat="1" ht="13.5" customHeight="1">
      <c r="B124" s="976"/>
      <c r="C124" s="427">
        <v>120</v>
      </c>
      <c r="D124" s="428">
        <v>319900</v>
      </c>
      <c r="E124" s="1141"/>
      <c r="F124" s="953"/>
      <c r="G124" s="1147"/>
      <c r="H124" s="953"/>
      <c r="I124" s="438"/>
      <c r="J124" s="415"/>
      <c r="K124" s="340"/>
      <c r="L124" s="342"/>
    </row>
    <row r="125" spans="2:12" s="115" customFormat="1" ht="13.5" customHeight="1">
      <c r="B125" s="976"/>
      <c r="C125" s="457">
        <v>121</v>
      </c>
      <c r="D125" s="458">
        <v>320200</v>
      </c>
      <c r="E125" s="447">
        <v>71</v>
      </c>
      <c r="F125" s="343">
        <v>342200</v>
      </c>
      <c r="G125" s="1146">
        <v>18</v>
      </c>
      <c r="H125" s="961">
        <v>371700</v>
      </c>
      <c r="I125" s="440"/>
      <c r="J125" s="16"/>
      <c r="K125" s="340"/>
      <c r="L125" s="342"/>
    </row>
    <row r="126" spans="2:12" s="115" customFormat="1" ht="13.5" customHeight="1">
      <c r="B126" s="976"/>
      <c r="C126" s="459"/>
      <c r="D126" s="460"/>
      <c r="E126" s="448">
        <v>72</v>
      </c>
      <c r="F126" s="454">
        <v>342800</v>
      </c>
      <c r="G126" s="1147"/>
      <c r="H126" s="953"/>
      <c r="I126" s="16"/>
      <c r="J126" s="16"/>
      <c r="K126" s="340"/>
      <c r="L126" s="342"/>
    </row>
    <row r="127" spans="2:12" s="115" customFormat="1" ht="13.5" customHeight="1">
      <c r="B127" s="976"/>
      <c r="C127" s="459"/>
      <c r="D127" s="460"/>
      <c r="E127" s="444">
        <v>73</v>
      </c>
      <c r="F127" s="452">
        <v>343600</v>
      </c>
      <c r="G127" s="1146">
        <v>19</v>
      </c>
      <c r="H127" s="961">
        <v>373000</v>
      </c>
      <c r="I127" s="16"/>
      <c r="J127" s="16"/>
      <c r="K127" s="340"/>
      <c r="L127" s="342"/>
    </row>
    <row r="128" spans="2:12" s="115" customFormat="1" ht="13.5" customHeight="1">
      <c r="B128" s="976"/>
      <c r="C128" s="49"/>
      <c r="D128" s="415"/>
      <c r="E128" s="446">
        <v>74</v>
      </c>
      <c r="F128" s="453">
        <v>344400</v>
      </c>
      <c r="G128" s="1147"/>
      <c r="H128" s="953"/>
      <c r="I128" s="16"/>
      <c r="J128" s="16"/>
      <c r="K128" s="340"/>
      <c r="L128" s="342"/>
    </row>
    <row r="129" spans="2:12" s="115" customFormat="1" ht="13.5" customHeight="1">
      <c r="B129" s="976"/>
      <c r="C129" s="49"/>
      <c r="D129" s="415"/>
      <c r="E129" s="446">
        <v>75</v>
      </c>
      <c r="F129" s="453">
        <v>345100</v>
      </c>
      <c r="G129" s="1146">
        <v>20</v>
      </c>
      <c r="H129" s="961">
        <v>374400</v>
      </c>
      <c r="I129" s="16"/>
      <c r="J129" s="16"/>
      <c r="K129" s="340"/>
      <c r="L129" s="342"/>
    </row>
    <row r="130" spans="2:12" s="115" customFormat="1" ht="13.5" customHeight="1">
      <c r="B130" s="976"/>
      <c r="C130" s="49"/>
      <c r="D130" s="415"/>
      <c r="E130" s="448">
        <v>76</v>
      </c>
      <c r="F130" s="454">
        <v>345800</v>
      </c>
      <c r="G130" s="1147"/>
      <c r="H130" s="962"/>
      <c r="I130" s="16"/>
      <c r="J130" s="16"/>
      <c r="K130" s="340"/>
      <c r="L130" s="342"/>
    </row>
    <row r="131" spans="2:12" s="115" customFormat="1" ht="13.5" customHeight="1">
      <c r="B131" s="976"/>
      <c r="C131" s="49"/>
      <c r="D131" s="415"/>
      <c r="E131" s="461">
        <v>77</v>
      </c>
      <c r="F131" s="397">
        <v>346200</v>
      </c>
      <c r="G131" s="1149">
        <v>21</v>
      </c>
      <c r="H131" s="952">
        <v>375600</v>
      </c>
      <c r="I131" s="16"/>
      <c r="J131" s="16"/>
      <c r="K131" s="340"/>
      <c r="L131" s="342"/>
    </row>
    <row r="132" spans="2:12" s="115" customFormat="1" ht="13.5" customHeight="1">
      <c r="B132" s="976"/>
      <c r="C132" s="16"/>
      <c r="D132" s="462"/>
      <c r="E132" s="446">
        <v>78</v>
      </c>
      <c r="F132" s="453">
        <v>346800</v>
      </c>
      <c r="G132" s="1147"/>
      <c r="H132" s="953"/>
      <c r="I132" s="16"/>
      <c r="J132" s="16"/>
      <c r="K132" s="340"/>
      <c r="L132" s="342"/>
    </row>
    <row r="133" spans="2:12" s="115" customFormat="1" ht="13.5" customHeight="1">
      <c r="B133" s="976"/>
      <c r="C133" s="49"/>
      <c r="D133" s="415"/>
      <c r="E133" s="446">
        <v>79</v>
      </c>
      <c r="F133" s="453">
        <v>347600</v>
      </c>
      <c r="G133" s="1146">
        <v>22</v>
      </c>
      <c r="H133" s="961">
        <v>376700</v>
      </c>
      <c r="I133" s="16"/>
      <c r="J133" s="16"/>
      <c r="K133" s="340"/>
      <c r="L133" s="342"/>
    </row>
    <row r="134" spans="2:12" s="115" customFormat="1" ht="13.5" customHeight="1">
      <c r="B134" s="976"/>
      <c r="C134" s="49"/>
      <c r="D134" s="415"/>
      <c r="E134" s="447">
        <v>80</v>
      </c>
      <c r="F134" s="455">
        <v>348400</v>
      </c>
      <c r="G134" s="1147"/>
      <c r="H134" s="953"/>
      <c r="I134" s="16"/>
      <c r="J134" s="16"/>
      <c r="K134" s="340"/>
      <c r="L134" s="342"/>
    </row>
    <row r="135" spans="2:12" s="115" customFormat="1" ht="13.5" customHeight="1">
      <c r="B135" s="976"/>
      <c r="C135" s="49"/>
      <c r="D135" s="415"/>
      <c r="E135" s="444">
        <v>81</v>
      </c>
      <c r="F135" s="452">
        <v>348900</v>
      </c>
      <c r="G135" s="1142">
        <v>23</v>
      </c>
      <c r="H135" s="961">
        <v>377800</v>
      </c>
      <c r="I135" s="16"/>
      <c r="J135" s="16"/>
      <c r="K135" s="340"/>
      <c r="L135" s="342"/>
    </row>
    <row r="136" spans="2:12" s="115" customFormat="1" ht="13.5" customHeight="1">
      <c r="B136" s="976"/>
      <c r="C136" s="49"/>
      <c r="D136" s="415"/>
      <c r="E136" s="446">
        <v>82</v>
      </c>
      <c r="F136" s="453">
        <v>349600</v>
      </c>
      <c r="G136" s="1141"/>
      <c r="H136" s="953"/>
      <c r="I136" s="16"/>
      <c r="J136" s="16"/>
      <c r="K136" s="340"/>
      <c r="L136" s="342"/>
    </row>
    <row r="137" spans="2:12" s="115" customFormat="1" ht="13.5" customHeight="1">
      <c r="B137" s="976"/>
      <c r="C137" s="49"/>
      <c r="D137" s="415"/>
      <c r="E137" s="446">
        <v>83</v>
      </c>
      <c r="F137" s="453">
        <v>350200</v>
      </c>
      <c r="G137" s="1147">
        <v>24</v>
      </c>
      <c r="H137" s="961">
        <v>378700</v>
      </c>
      <c r="I137" s="16"/>
      <c r="J137" s="16"/>
      <c r="K137" s="340"/>
      <c r="L137" s="342"/>
    </row>
    <row r="138" spans="2:12" s="115" customFormat="1" ht="13.5" customHeight="1">
      <c r="B138" s="976"/>
      <c r="C138" s="49"/>
      <c r="D138" s="415"/>
      <c r="E138" s="448">
        <v>84</v>
      </c>
      <c r="F138" s="454">
        <v>350800</v>
      </c>
      <c r="G138" s="1147"/>
      <c r="H138" s="962"/>
      <c r="I138" s="16"/>
      <c r="J138" s="16"/>
      <c r="K138" s="340"/>
      <c r="L138" s="342"/>
    </row>
    <row r="139" spans="2:12" s="115" customFormat="1" ht="13.5" customHeight="1">
      <c r="B139" s="976"/>
      <c r="C139" s="49"/>
      <c r="D139" s="415"/>
      <c r="E139" s="461">
        <v>85</v>
      </c>
      <c r="F139" s="397">
        <v>351400</v>
      </c>
      <c r="G139" s="1149">
        <v>25</v>
      </c>
      <c r="H139" s="1155">
        <v>380100</v>
      </c>
      <c r="I139" s="1139">
        <v>1</v>
      </c>
      <c r="J139" s="952">
        <v>391600</v>
      </c>
      <c r="K139" s="340"/>
      <c r="L139" s="342"/>
    </row>
    <row r="140" spans="2:12" s="115" customFormat="1" ht="13.5" customHeight="1">
      <c r="B140" s="976"/>
      <c r="C140" s="49"/>
      <c r="D140" s="415"/>
      <c r="E140" s="446">
        <v>86</v>
      </c>
      <c r="F140" s="453">
        <v>351900</v>
      </c>
      <c r="G140" s="1147"/>
      <c r="H140" s="1154"/>
      <c r="I140" s="1140"/>
      <c r="J140" s="967"/>
      <c r="K140" s="340"/>
      <c r="L140" s="342"/>
    </row>
    <row r="141" spans="2:12" s="115" customFormat="1" ht="13.5" customHeight="1">
      <c r="B141" s="976"/>
      <c r="C141" s="49"/>
      <c r="D141" s="415"/>
      <c r="E141" s="446">
        <v>87</v>
      </c>
      <c r="F141" s="453">
        <v>352300</v>
      </c>
      <c r="G141" s="1147"/>
      <c r="H141" s="1154"/>
      <c r="I141" s="1140"/>
      <c r="J141" s="967"/>
      <c r="K141" s="340"/>
      <c r="L141" s="342"/>
    </row>
    <row r="142" spans="2:12" s="115" customFormat="1" ht="13.5" customHeight="1">
      <c r="B142" s="976"/>
      <c r="C142" s="49"/>
      <c r="D142" s="415"/>
      <c r="E142" s="447">
        <v>88</v>
      </c>
      <c r="F142" s="455">
        <v>352700</v>
      </c>
      <c r="G142" s="1147"/>
      <c r="H142" s="1156"/>
      <c r="I142" s="1141"/>
      <c r="J142" s="967"/>
      <c r="K142" s="340"/>
      <c r="L142" s="342"/>
    </row>
    <row r="143" spans="2:12" s="115" customFormat="1" ht="13.5" customHeight="1">
      <c r="B143" s="976"/>
      <c r="C143" s="49"/>
      <c r="D143" s="415"/>
      <c r="E143" s="444">
        <v>89</v>
      </c>
      <c r="F143" s="452">
        <v>352900</v>
      </c>
      <c r="G143" s="1142">
        <v>26</v>
      </c>
      <c r="H143" s="1151">
        <v>381200</v>
      </c>
      <c r="I143" s="1142">
        <v>2</v>
      </c>
      <c r="J143" s="961">
        <v>393500</v>
      </c>
      <c r="K143" s="352"/>
      <c r="L143" s="456"/>
    </row>
    <row r="144" spans="2:12" s="115" customFormat="1" ht="13.5" customHeight="1">
      <c r="B144" s="976"/>
      <c r="C144" s="49"/>
      <c r="D144" s="415"/>
      <c r="E144" s="446">
        <v>90</v>
      </c>
      <c r="F144" s="453">
        <v>353400</v>
      </c>
      <c r="G144" s="1140"/>
      <c r="H144" s="1152"/>
      <c r="I144" s="1140"/>
      <c r="J144" s="967"/>
      <c r="K144" s="340"/>
      <c r="L144" s="342"/>
    </row>
    <row r="145" spans="2:14" s="115" customFormat="1" ht="13.5" customHeight="1">
      <c r="B145" s="976"/>
      <c r="C145" s="49"/>
      <c r="D145" s="415"/>
      <c r="E145" s="446">
        <v>91</v>
      </c>
      <c r="F145" s="453">
        <v>353700</v>
      </c>
      <c r="G145" s="1140"/>
      <c r="H145" s="1152"/>
      <c r="I145" s="1140"/>
      <c r="J145" s="967"/>
      <c r="K145" s="352"/>
      <c r="L145" s="463"/>
      <c r="M145" s="117"/>
      <c r="N145" s="114"/>
    </row>
    <row r="146" spans="2:14" s="115" customFormat="1" ht="13.5" customHeight="1">
      <c r="B146" s="976"/>
      <c r="C146" s="49"/>
      <c r="D146" s="415"/>
      <c r="E146" s="448">
        <v>92</v>
      </c>
      <c r="F146" s="454">
        <v>354100</v>
      </c>
      <c r="G146" s="1141"/>
      <c r="H146" s="1152"/>
      <c r="I146" s="1141"/>
      <c r="J146" s="953"/>
      <c r="K146" s="352"/>
      <c r="L146" s="463"/>
      <c r="M146" s="117"/>
      <c r="N146" s="114"/>
    </row>
    <row r="147" spans="2:14" s="115" customFormat="1" ht="13.5" customHeight="1">
      <c r="B147" s="976"/>
      <c r="C147" s="49"/>
      <c r="D147" s="415"/>
      <c r="E147" s="461">
        <v>93</v>
      </c>
      <c r="F147" s="397">
        <v>354400</v>
      </c>
      <c r="G147" s="1146">
        <v>27</v>
      </c>
      <c r="H147" s="1153">
        <v>382300</v>
      </c>
      <c r="I147" s="1142">
        <v>3</v>
      </c>
      <c r="J147" s="961">
        <v>395300</v>
      </c>
      <c r="K147" s="352"/>
      <c r="L147" s="463"/>
      <c r="M147" s="117"/>
      <c r="N147" s="114"/>
    </row>
    <row r="148" spans="2:14" s="115" customFormat="1" ht="13.5" customHeight="1">
      <c r="B148" s="976"/>
      <c r="C148" s="49"/>
      <c r="D148" s="415"/>
      <c r="E148" s="446">
        <v>94</v>
      </c>
      <c r="F148" s="453">
        <v>354800</v>
      </c>
      <c r="G148" s="1147"/>
      <c r="H148" s="1154"/>
      <c r="I148" s="1140"/>
      <c r="J148" s="967"/>
      <c r="K148" s="352"/>
      <c r="L148" s="463"/>
      <c r="M148" s="117"/>
      <c r="N148" s="114"/>
    </row>
    <row r="149" spans="2:14" s="115" customFormat="1" ht="13.5" customHeight="1">
      <c r="B149" s="976"/>
      <c r="C149" s="49"/>
      <c r="D149" s="415"/>
      <c r="E149" s="446">
        <v>95</v>
      </c>
      <c r="F149" s="453">
        <v>355200</v>
      </c>
      <c r="G149" s="1147"/>
      <c r="H149" s="1154"/>
      <c r="I149" s="1140"/>
      <c r="J149" s="967"/>
      <c r="K149" s="352"/>
      <c r="L149" s="463"/>
      <c r="M149" s="117"/>
      <c r="N149" s="114"/>
    </row>
    <row r="150" spans="2:14" s="115" customFormat="1" ht="13.5" customHeight="1">
      <c r="B150" s="976" t="s">
        <v>625</v>
      </c>
      <c r="C150" s="49"/>
      <c r="D150" s="415"/>
      <c r="E150" s="448">
        <v>96</v>
      </c>
      <c r="F150" s="454">
        <v>355600</v>
      </c>
      <c r="G150" s="461">
        <v>27</v>
      </c>
      <c r="H150" s="464">
        <v>382300</v>
      </c>
      <c r="I150" s="461">
        <v>3</v>
      </c>
      <c r="J150" s="335">
        <v>395300</v>
      </c>
      <c r="K150" s="465"/>
      <c r="L150" s="342"/>
      <c r="M150" s="117"/>
      <c r="N150" s="114"/>
    </row>
    <row r="151" spans="2:14" s="115" customFormat="1" ht="13.5" customHeight="1">
      <c r="B151" s="976"/>
      <c r="C151" s="49"/>
      <c r="D151" s="415"/>
      <c r="E151" s="444">
        <v>97</v>
      </c>
      <c r="F151" s="452">
        <v>356100</v>
      </c>
      <c r="G151" s="1146">
        <v>28</v>
      </c>
      <c r="H151" s="1153">
        <v>383300</v>
      </c>
      <c r="I151" s="1142">
        <v>4</v>
      </c>
      <c r="J151" s="961">
        <v>397000</v>
      </c>
      <c r="K151" s="465"/>
      <c r="L151" s="342"/>
      <c r="M151" s="117"/>
      <c r="N151" s="114"/>
    </row>
    <row r="152" spans="2:14" s="115" customFormat="1" ht="13.5" customHeight="1">
      <c r="B152" s="976"/>
      <c r="C152" s="49"/>
      <c r="D152" s="415"/>
      <c r="E152" s="446">
        <v>98</v>
      </c>
      <c r="F152" s="453">
        <v>356600</v>
      </c>
      <c r="G152" s="1147"/>
      <c r="H152" s="1154"/>
      <c r="I152" s="1140"/>
      <c r="J152" s="967"/>
      <c r="K152" s="465"/>
      <c r="L152" s="342"/>
      <c r="M152" s="117"/>
      <c r="N152" s="114"/>
    </row>
    <row r="153" spans="2:14" s="115" customFormat="1" ht="13.5" customHeight="1">
      <c r="B153" s="976"/>
      <c r="C153" s="49"/>
      <c r="D153" s="415"/>
      <c r="E153" s="446">
        <v>99</v>
      </c>
      <c r="F153" s="453">
        <v>357100</v>
      </c>
      <c r="G153" s="1147"/>
      <c r="H153" s="1154"/>
      <c r="I153" s="1140"/>
      <c r="J153" s="967"/>
      <c r="K153" s="465"/>
      <c r="L153" s="342"/>
      <c r="M153" s="117"/>
      <c r="N153" s="114"/>
    </row>
    <row r="154" spans="2:14" s="115" customFormat="1" ht="13.5" customHeight="1">
      <c r="B154" s="976"/>
      <c r="C154" s="49"/>
      <c r="D154" s="415"/>
      <c r="E154" s="448">
        <v>100</v>
      </c>
      <c r="F154" s="454">
        <v>357700</v>
      </c>
      <c r="G154" s="1147"/>
      <c r="H154" s="1157"/>
      <c r="I154" s="1145"/>
      <c r="J154" s="962"/>
      <c r="K154" s="465"/>
      <c r="L154" s="342"/>
      <c r="M154" s="117"/>
      <c r="N154" s="114"/>
    </row>
    <row r="155" spans="2:14" s="115" customFormat="1" ht="13.5" customHeight="1">
      <c r="B155" s="976"/>
      <c r="C155" s="49"/>
      <c r="D155" s="415"/>
      <c r="E155" s="461">
        <v>101</v>
      </c>
      <c r="F155" s="397">
        <v>358200</v>
      </c>
      <c r="G155" s="1149">
        <v>29</v>
      </c>
      <c r="H155" s="952">
        <v>384500</v>
      </c>
      <c r="I155" s="1139">
        <v>5</v>
      </c>
      <c r="J155" s="952">
        <v>398100</v>
      </c>
      <c r="K155" s="440"/>
      <c r="L155" s="466"/>
      <c r="M155" s="117"/>
      <c r="N155" s="114"/>
    </row>
    <row r="156" spans="2:14" s="115" customFormat="1" ht="13.5" customHeight="1">
      <c r="B156" s="976"/>
      <c r="C156" s="49"/>
      <c r="D156" s="415"/>
      <c r="E156" s="446">
        <v>102</v>
      </c>
      <c r="F156" s="453">
        <v>358700</v>
      </c>
      <c r="G156" s="1147"/>
      <c r="H156" s="967"/>
      <c r="I156" s="1140"/>
      <c r="J156" s="967"/>
      <c r="K156" s="438"/>
      <c r="L156" s="416"/>
      <c r="M156" s="117"/>
      <c r="N156" s="114"/>
    </row>
    <row r="157" spans="2:14" s="115" customFormat="1" ht="13.5" customHeight="1">
      <c r="B157" s="976"/>
      <c r="C157" s="49"/>
      <c r="D157" s="415"/>
      <c r="E157" s="446">
        <v>103</v>
      </c>
      <c r="F157" s="453">
        <v>359100</v>
      </c>
      <c r="G157" s="1150"/>
      <c r="H157" s="953"/>
      <c r="I157" s="1141"/>
      <c r="J157" s="953"/>
      <c r="K157" s="438"/>
      <c r="L157" s="416"/>
      <c r="M157" s="117"/>
      <c r="N157" s="114"/>
    </row>
    <row r="158" spans="2:14" s="115" customFormat="1" ht="13.5" customHeight="1">
      <c r="B158" s="976"/>
      <c r="C158" s="49"/>
      <c r="D158" s="415"/>
      <c r="E158" s="448">
        <v>104</v>
      </c>
      <c r="F158" s="454">
        <v>359600</v>
      </c>
      <c r="G158" s="1142">
        <v>30</v>
      </c>
      <c r="H158" s="961">
        <v>385200</v>
      </c>
      <c r="I158" s="1142">
        <v>6</v>
      </c>
      <c r="J158" s="961">
        <v>399700</v>
      </c>
      <c r="K158" s="440"/>
      <c r="L158" s="466"/>
      <c r="M158" s="117"/>
      <c r="N158" s="114"/>
    </row>
    <row r="159" spans="2:14" s="115" customFormat="1" ht="13.5" customHeight="1">
      <c r="B159" s="976"/>
      <c r="C159" s="49"/>
      <c r="D159" s="415"/>
      <c r="E159" s="444">
        <v>105</v>
      </c>
      <c r="F159" s="452">
        <v>359800</v>
      </c>
      <c r="G159" s="1140"/>
      <c r="H159" s="967"/>
      <c r="I159" s="1140"/>
      <c r="J159" s="967"/>
      <c r="K159" s="438"/>
      <c r="L159" s="416"/>
      <c r="M159" s="117"/>
      <c r="N159" s="114"/>
    </row>
    <row r="160" spans="2:14" s="115" customFormat="1" ht="13.5" customHeight="1">
      <c r="B160" s="976"/>
      <c r="C160" s="49"/>
      <c r="D160" s="415"/>
      <c r="E160" s="446">
        <v>106</v>
      </c>
      <c r="F160" s="453">
        <v>360300</v>
      </c>
      <c r="G160" s="1140"/>
      <c r="H160" s="967"/>
      <c r="I160" s="1140"/>
      <c r="J160" s="967"/>
      <c r="K160" s="438"/>
      <c r="L160" s="416"/>
      <c r="M160" s="117"/>
      <c r="N160" s="114"/>
    </row>
    <row r="161" spans="2:14" s="115" customFormat="1" ht="13.5" customHeight="1">
      <c r="B161" s="976"/>
      <c r="C161" s="49"/>
      <c r="D161" s="415"/>
      <c r="E161" s="446">
        <v>107</v>
      </c>
      <c r="F161" s="453">
        <v>360700</v>
      </c>
      <c r="G161" s="1140"/>
      <c r="H161" s="967"/>
      <c r="I161" s="1140"/>
      <c r="J161" s="967"/>
      <c r="K161" s="438"/>
      <c r="L161" s="416"/>
      <c r="M161" s="117"/>
      <c r="N161" s="114"/>
    </row>
    <row r="162" spans="2:14" s="115" customFormat="1" ht="13.5" customHeight="1">
      <c r="B162" s="976"/>
      <c r="C162" s="49"/>
      <c r="D162" s="415"/>
      <c r="E162" s="448">
        <v>108</v>
      </c>
      <c r="F162" s="454">
        <v>361200</v>
      </c>
      <c r="G162" s="1141"/>
      <c r="H162" s="953"/>
      <c r="I162" s="1141"/>
      <c r="J162" s="953"/>
      <c r="K162" s="438"/>
      <c r="L162" s="416"/>
      <c r="M162" s="117"/>
      <c r="N162" s="114"/>
    </row>
    <row r="163" spans="2:14" s="115" customFormat="1" ht="13.5" customHeight="1">
      <c r="B163" s="976"/>
      <c r="C163" s="49"/>
      <c r="D163" s="415"/>
      <c r="E163" s="461">
        <v>109</v>
      </c>
      <c r="F163" s="397">
        <v>361700</v>
      </c>
      <c r="G163" s="1147">
        <v>31</v>
      </c>
      <c r="H163" s="967">
        <v>386100</v>
      </c>
      <c r="I163" s="1142">
        <v>7</v>
      </c>
      <c r="J163" s="961">
        <v>401100</v>
      </c>
      <c r="K163" s="440"/>
      <c r="L163" s="466"/>
      <c r="M163" s="117"/>
      <c r="N163" s="114"/>
    </row>
    <row r="164" spans="2:14" s="115" customFormat="1" ht="13.5" customHeight="1">
      <c r="B164" s="976"/>
      <c r="C164" s="49"/>
      <c r="D164" s="415"/>
      <c r="E164" s="446">
        <v>110</v>
      </c>
      <c r="F164" s="453">
        <v>362200</v>
      </c>
      <c r="G164" s="1147"/>
      <c r="H164" s="967"/>
      <c r="I164" s="1140"/>
      <c r="J164" s="967"/>
      <c r="K164" s="438"/>
      <c r="L164" s="416"/>
      <c r="M164" s="117"/>
      <c r="N164" s="114"/>
    </row>
    <row r="165" spans="2:14" s="115" customFormat="1" ht="13.5" customHeight="1">
      <c r="B165" s="976"/>
      <c r="C165" s="49"/>
      <c r="D165" s="415"/>
      <c r="E165" s="446">
        <v>111</v>
      </c>
      <c r="F165" s="453">
        <v>362500</v>
      </c>
      <c r="G165" s="1147"/>
      <c r="H165" s="967"/>
      <c r="I165" s="1140"/>
      <c r="J165" s="967"/>
      <c r="K165" s="438"/>
      <c r="L165" s="416"/>
      <c r="M165" s="117"/>
      <c r="N165" s="114"/>
    </row>
    <row r="166" spans="2:14" s="115" customFormat="1" ht="13.5" customHeight="1">
      <c r="B166" s="976"/>
      <c r="C166" s="49"/>
      <c r="D166" s="415"/>
      <c r="E166" s="447">
        <v>112</v>
      </c>
      <c r="F166" s="455">
        <v>363000</v>
      </c>
      <c r="G166" s="1147"/>
      <c r="H166" s="967"/>
      <c r="I166" s="1140"/>
      <c r="J166" s="967"/>
      <c r="K166" s="438"/>
      <c r="L166" s="416"/>
      <c r="M166" s="117"/>
      <c r="N166" s="114"/>
    </row>
    <row r="167" spans="2:14" s="115" customFormat="1" ht="13.5" customHeight="1">
      <c r="B167" s="976"/>
      <c r="C167" s="49"/>
      <c r="D167" s="415"/>
      <c r="E167" s="444">
        <v>113</v>
      </c>
      <c r="F167" s="452">
        <v>363500</v>
      </c>
      <c r="G167" s="1147"/>
      <c r="H167" s="953"/>
      <c r="I167" s="1141"/>
      <c r="J167" s="953"/>
      <c r="K167" s="438"/>
      <c r="L167" s="416"/>
      <c r="M167" s="117"/>
      <c r="N167" s="114"/>
    </row>
    <row r="168" spans="2:14" s="115" customFormat="1" ht="13.5" customHeight="1">
      <c r="B168" s="976"/>
      <c r="C168" s="49"/>
      <c r="D168" s="415"/>
      <c r="E168" s="446">
        <v>114</v>
      </c>
      <c r="F168" s="453">
        <v>363900</v>
      </c>
      <c r="G168" s="1146">
        <v>32</v>
      </c>
      <c r="H168" s="961">
        <v>386800</v>
      </c>
      <c r="I168" s="1142">
        <v>8</v>
      </c>
      <c r="J168" s="959">
        <v>402600</v>
      </c>
      <c r="K168" s="440"/>
      <c r="L168" s="466"/>
      <c r="M168" s="117"/>
      <c r="N168" s="114"/>
    </row>
    <row r="169" spans="2:14" s="115" customFormat="1" ht="13.5" customHeight="1">
      <c r="B169" s="976"/>
      <c r="C169" s="49"/>
      <c r="D169" s="415"/>
      <c r="E169" s="446">
        <v>115</v>
      </c>
      <c r="F169" s="453">
        <v>364300</v>
      </c>
      <c r="G169" s="1147"/>
      <c r="H169" s="967"/>
      <c r="I169" s="1140"/>
      <c r="J169" s="948"/>
      <c r="K169" s="438"/>
      <c r="L169" s="416"/>
      <c r="M169" s="117"/>
      <c r="N169" s="114"/>
    </row>
    <row r="170" spans="2:14" s="115" customFormat="1" ht="13.5" customHeight="1">
      <c r="B170" s="976"/>
      <c r="C170" s="49"/>
      <c r="D170" s="415"/>
      <c r="E170" s="448">
        <v>116</v>
      </c>
      <c r="F170" s="454">
        <v>364700</v>
      </c>
      <c r="G170" s="1147"/>
      <c r="H170" s="967"/>
      <c r="I170" s="1140"/>
      <c r="J170" s="948"/>
      <c r="K170" s="438"/>
      <c r="L170" s="416"/>
      <c r="M170" s="117"/>
      <c r="N170" s="111"/>
    </row>
    <row r="171" spans="2:14" s="115" customFormat="1" ht="13.5" customHeight="1">
      <c r="B171" s="976"/>
      <c r="C171" s="49"/>
      <c r="D171" s="415"/>
      <c r="E171" s="461">
        <v>117</v>
      </c>
      <c r="F171" s="397">
        <v>365200</v>
      </c>
      <c r="G171" s="1147"/>
      <c r="H171" s="967"/>
      <c r="I171" s="1140"/>
      <c r="J171" s="948"/>
      <c r="K171" s="438"/>
      <c r="L171" s="416"/>
      <c r="M171" s="117"/>
      <c r="N171" s="114"/>
    </row>
    <row r="172" spans="2:14" s="115" customFormat="1" ht="13.5" customHeight="1">
      <c r="B172" s="976"/>
      <c r="C172" s="49"/>
      <c r="D172" s="415"/>
      <c r="E172" s="446">
        <v>118</v>
      </c>
      <c r="F172" s="453">
        <v>365600</v>
      </c>
      <c r="G172" s="1147"/>
      <c r="H172" s="962"/>
      <c r="I172" s="1145"/>
      <c r="J172" s="948"/>
      <c r="K172" s="438"/>
      <c r="L172" s="416"/>
      <c r="M172" s="117"/>
      <c r="N172" s="114"/>
    </row>
    <row r="173" spans="2:14" s="115" customFormat="1" ht="13.5" customHeight="1">
      <c r="B173" s="976"/>
      <c r="C173" s="49"/>
      <c r="D173" s="415"/>
      <c r="E173" s="446">
        <v>119</v>
      </c>
      <c r="F173" s="453">
        <v>366100</v>
      </c>
      <c r="G173" s="1149">
        <v>33</v>
      </c>
      <c r="H173" s="1155">
        <v>387800</v>
      </c>
      <c r="I173" s="1139">
        <v>9</v>
      </c>
      <c r="J173" s="1155">
        <v>404200</v>
      </c>
      <c r="K173" s="440"/>
      <c r="L173" s="466"/>
      <c r="M173" s="117"/>
      <c r="N173" s="114"/>
    </row>
    <row r="174" spans="2:14" s="115" customFormat="1" ht="13.5" customHeight="1">
      <c r="B174" s="976"/>
      <c r="C174" s="49"/>
      <c r="D174" s="415"/>
      <c r="E174" s="447">
        <v>120</v>
      </c>
      <c r="F174" s="455">
        <v>366500</v>
      </c>
      <c r="G174" s="1147"/>
      <c r="H174" s="1154"/>
      <c r="I174" s="1140"/>
      <c r="J174" s="1154"/>
      <c r="K174" s="438"/>
      <c r="L174" s="416"/>
      <c r="M174" s="117"/>
      <c r="N174" s="114"/>
    </row>
    <row r="175" spans="2:14" s="115" customFormat="1" ht="13.5" customHeight="1">
      <c r="B175" s="976"/>
      <c r="C175" s="49"/>
      <c r="D175" s="415"/>
      <c r="E175" s="467">
        <v>121</v>
      </c>
      <c r="F175" s="357">
        <v>366900</v>
      </c>
      <c r="G175" s="1147"/>
      <c r="H175" s="1156"/>
      <c r="I175" s="1141"/>
      <c r="J175" s="1156"/>
      <c r="K175" s="438"/>
      <c r="L175" s="416"/>
      <c r="M175" s="117"/>
      <c r="N175" s="116"/>
    </row>
    <row r="176" spans="2:14" s="115" customFormat="1" ht="13.5" customHeight="1">
      <c r="B176" s="976"/>
      <c r="C176" s="49"/>
      <c r="D176" s="415"/>
      <c r="E176" s="340"/>
      <c r="F176" s="132"/>
      <c r="G176" s="447">
        <v>34</v>
      </c>
      <c r="H176" s="468">
        <v>388700</v>
      </c>
      <c r="I176" s="469">
        <v>10</v>
      </c>
      <c r="J176" s="470">
        <v>406000</v>
      </c>
      <c r="K176" s="440"/>
      <c r="L176" s="466"/>
      <c r="M176" s="117"/>
      <c r="N176" s="116"/>
    </row>
    <row r="177" spans="2:14" s="115" customFormat="1" ht="13.5" customHeight="1">
      <c r="B177" s="976"/>
      <c r="C177" s="49"/>
      <c r="D177" s="415"/>
      <c r="E177" s="340"/>
      <c r="F177" s="132"/>
      <c r="G177" s="446">
        <v>35</v>
      </c>
      <c r="H177" s="470">
        <v>389600</v>
      </c>
      <c r="I177" s="447">
        <v>11</v>
      </c>
      <c r="J177" s="471">
        <v>407700</v>
      </c>
      <c r="K177" s="16"/>
      <c r="L177" s="466"/>
      <c r="M177" s="117"/>
      <c r="N177" s="116"/>
    </row>
    <row r="178" spans="2:14" s="115" customFormat="1" ht="13.5" customHeight="1">
      <c r="B178" s="976"/>
      <c r="C178" s="49"/>
      <c r="D178" s="415"/>
      <c r="E178" s="340"/>
      <c r="F178" s="132"/>
      <c r="G178" s="469">
        <v>36</v>
      </c>
      <c r="H178" s="471">
        <v>390400</v>
      </c>
      <c r="I178" s="447">
        <v>12</v>
      </c>
      <c r="J178" s="471">
        <v>409200</v>
      </c>
      <c r="K178" s="445">
        <v>1</v>
      </c>
      <c r="L178" s="472">
        <v>443700</v>
      </c>
      <c r="M178" s="117"/>
      <c r="N178" s="116"/>
    </row>
    <row r="179" spans="2:14" s="115" customFormat="1" ht="13.5" customHeight="1">
      <c r="B179" s="976"/>
      <c r="C179" s="49"/>
      <c r="D179" s="415"/>
      <c r="E179" s="340"/>
      <c r="F179" s="132"/>
      <c r="G179" s="445">
        <v>37</v>
      </c>
      <c r="H179" s="473">
        <v>391000</v>
      </c>
      <c r="I179" s="1139">
        <v>13</v>
      </c>
      <c r="J179" s="1158">
        <v>410500</v>
      </c>
      <c r="K179" s="1146">
        <v>2</v>
      </c>
      <c r="L179" s="1160">
        <v>449700</v>
      </c>
      <c r="M179" s="117"/>
      <c r="N179" s="116"/>
    </row>
    <row r="180" spans="2:14" s="115" customFormat="1" ht="13.5" customHeight="1">
      <c r="B180" s="976"/>
      <c r="C180" s="49"/>
      <c r="D180" s="415"/>
      <c r="E180" s="340"/>
      <c r="F180" s="132"/>
      <c r="G180" s="447">
        <v>38</v>
      </c>
      <c r="H180" s="471">
        <v>391800</v>
      </c>
      <c r="I180" s="1141"/>
      <c r="J180" s="1159"/>
      <c r="K180" s="1147"/>
      <c r="L180" s="1161"/>
      <c r="M180" s="117"/>
      <c r="N180" s="116"/>
    </row>
    <row r="181" spans="2:14" s="115" customFormat="1" ht="13.5" customHeight="1">
      <c r="B181" s="976"/>
      <c r="C181" s="49"/>
      <c r="D181" s="415"/>
      <c r="E181" s="340"/>
      <c r="F181" s="132"/>
      <c r="G181" s="447">
        <v>39</v>
      </c>
      <c r="H181" s="471">
        <v>392600</v>
      </c>
      <c r="I181" s="1142">
        <v>14</v>
      </c>
      <c r="J181" s="1153">
        <v>412200</v>
      </c>
      <c r="K181" s="1147"/>
      <c r="L181" s="1161"/>
      <c r="M181" s="117"/>
      <c r="N181" s="114"/>
    </row>
    <row r="182" spans="2:14" s="115" customFormat="1" ht="13.5" customHeight="1">
      <c r="B182" s="976"/>
      <c r="C182" s="49"/>
      <c r="D182" s="415"/>
      <c r="E182" s="340"/>
      <c r="F182" s="132"/>
      <c r="G182" s="447">
        <v>40</v>
      </c>
      <c r="H182" s="471">
        <v>393500</v>
      </c>
      <c r="I182" s="1141"/>
      <c r="J182" s="1156"/>
      <c r="K182" s="1147"/>
      <c r="L182" s="1161"/>
      <c r="M182" s="117"/>
      <c r="N182" s="114"/>
    </row>
    <row r="183" spans="2:14" s="115" customFormat="1" ht="13.5" customHeight="1">
      <c r="B183" s="976"/>
      <c r="C183" s="49"/>
      <c r="D183" s="415"/>
      <c r="E183" s="340"/>
      <c r="F183" s="132"/>
      <c r="G183" s="445">
        <v>41</v>
      </c>
      <c r="H183" s="473">
        <v>394300</v>
      </c>
      <c r="I183" s="1147">
        <v>15</v>
      </c>
      <c r="J183" s="967">
        <v>413800</v>
      </c>
      <c r="K183" s="1147"/>
      <c r="L183" s="1161"/>
      <c r="M183" s="117"/>
      <c r="N183" s="114"/>
    </row>
    <row r="184" spans="2:14" s="115" customFormat="1" ht="13.5" customHeight="1">
      <c r="B184" s="976"/>
      <c r="C184" s="49"/>
      <c r="D184" s="415"/>
      <c r="E184" s="340"/>
      <c r="F184" s="132"/>
      <c r="G184" s="447">
        <v>42</v>
      </c>
      <c r="H184" s="471">
        <v>395500</v>
      </c>
      <c r="I184" s="1147"/>
      <c r="J184" s="953"/>
      <c r="K184" s="1147"/>
      <c r="L184" s="1161"/>
      <c r="M184" s="117"/>
      <c r="N184" s="114"/>
    </row>
    <row r="185" spans="2:14" s="115" customFormat="1" ht="13.5" customHeight="1">
      <c r="B185" s="976"/>
      <c r="C185" s="49"/>
      <c r="D185" s="415"/>
      <c r="E185" s="340"/>
      <c r="F185" s="132"/>
      <c r="G185" s="447">
        <v>43</v>
      </c>
      <c r="H185" s="471">
        <v>396700</v>
      </c>
      <c r="I185" s="1142">
        <v>16</v>
      </c>
      <c r="J185" s="959">
        <v>415500</v>
      </c>
      <c r="K185" s="1147"/>
      <c r="L185" s="1161"/>
      <c r="M185" s="117"/>
      <c r="N185" s="114"/>
    </row>
    <row r="186" spans="2:14" s="115" customFormat="1" ht="13.5" customHeight="1">
      <c r="B186" s="976"/>
      <c r="C186" s="49"/>
      <c r="D186" s="415"/>
      <c r="E186" s="340"/>
      <c r="F186" s="132"/>
      <c r="G186" s="448">
        <v>44</v>
      </c>
      <c r="H186" s="474">
        <v>397900</v>
      </c>
      <c r="I186" s="1145"/>
      <c r="J186" s="948"/>
      <c r="K186" s="1147"/>
      <c r="L186" s="1161"/>
      <c r="M186" s="117"/>
      <c r="N186" s="114"/>
    </row>
    <row r="187" spans="2:14" s="115" customFormat="1" ht="13.5" customHeight="1">
      <c r="B187" s="976"/>
      <c r="C187" s="49"/>
      <c r="D187" s="415"/>
      <c r="E187" s="340"/>
      <c r="F187" s="341"/>
      <c r="G187" s="469">
        <v>45</v>
      </c>
      <c r="H187" s="470">
        <v>398600</v>
      </c>
      <c r="I187" s="445">
        <v>17</v>
      </c>
      <c r="J187" s="473">
        <v>416700</v>
      </c>
      <c r="K187" s="1147"/>
      <c r="L187" s="1161"/>
      <c r="M187" s="117"/>
      <c r="N187" s="114"/>
    </row>
    <row r="188" spans="2:14" s="115" customFormat="1" ht="13.5" customHeight="1">
      <c r="B188" s="976"/>
      <c r="C188" s="49"/>
      <c r="D188" s="415"/>
      <c r="E188" s="340"/>
      <c r="F188" s="341"/>
      <c r="G188" s="447">
        <v>46</v>
      </c>
      <c r="H188" s="471">
        <v>399600</v>
      </c>
      <c r="I188" s="446">
        <v>18</v>
      </c>
      <c r="J188" s="471">
        <v>418000</v>
      </c>
      <c r="K188" s="1147"/>
      <c r="L188" s="1161"/>
      <c r="M188" s="117"/>
      <c r="N188" s="114"/>
    </row>
    <row r="189" spans="2:14" s="115" customFormat="1" ht="13.5" customHeight="1">
      <c r="B189" s="976"/>
      <c r="C189" s="49"/>
      <c r="D189" s="415"/>
      <c r="E189" s="340"/>
      <c r="F189" s="341"/>
      <c r="G189" s="446">
        <v>47</v>
      </c>
      <c r="H189" s="453">
        <v>400500</v>
      </c>
      <c r="I189" s="461">
        <v>19</v>
      </c>
      <c r="J189" s="468">
        <v>419000</v>
      </c>
      <c r="K189" s="1147"/>
      <c r="L189" s="1162"/>
      <c r="M189" s="117"/>
      <c r="N189" s="114"/>
    </row>
    <row r="190" spans="2:14" s="115" customFormat="1" ht="13.5" customHeight="1">
      <c r="B190" s="976"/>
      <c r="C190" s="49"/>
      <c r="D190" s="415"/>
      <c r="E190" s="340"/>
      <c r="F190" s="341"/>
      <c r="G190" s="447">
        <v>48</v>
      </c>
      <c r="H190" s="455">
        <v>401200</v>
      </c>
      <c r="I190" s="469">
        <v>20</v>
      </c>
      <c r="J190" s="471">
        <v>420100</v>
      </c>
      <c r="K190" s="1146">
        <v>3</v>
      </c>
      <c r="L190" s="1160">
        <v>455800</v>
      </c>
      <c r="M190" s="117"/>
      <c r="N190" s="114"/>
    </row>
    <row r="191" spans="2:14" s="115" customFormat="1" ht="13.5" customHeight="1">
      <c r="B191" s="976"/>
      <c r="C191" s="49"/>
      <c r="D191" s="415"/>
      <c r="E191" s="340"/>
      <c r="F191" s="341"/>
      <c r="G191" s="444">
        <v>49</v>
      </c>
      <c r="H191" s="452">
        <v>401900</v>
      </c>
      <c r="I191" s="1149">
        <v>21</v>
      </c>
      <c r="J191" s="1155">
        <v>421300</v>
      </c>
      <c r="K191" s="1147"/>
      <c r="L191" s="1161"/>
      <c r="M191" s="117"/>
      <c r="N191" s="114"/>
    </row>
    <row r="192" spans="2:14" s="115" customFormat="1" ht="13.5" customHeight="1">
      <c r="B192" s="976"/>
      <c r="C192" s="49"/>
      <c r="D192" s="415"/>
      <c r="E192" s="340"/>
      <c r="F192" s="341"/>
      <c r="G192" s="446">
        <v>50</v>
      </c>
      <c r="H192" s="453">
        <v>402600</v>
      </c>
      <c r="I192" s="1150"/>
      <c r="J192" s="1156"/>
      <c r="K192" s="1147"/>
      <c r="L192" s="1161"/>
      <c r="M192" s="117"/>
      <c r="N192" s="114"/>
    </row>
    <row r="193" spans="1:14" s="115" customFormat="1" ht="13.5" customHeight="1">
      <c r="B193" s="976"/>
      <c r="C193" s="49"/>
      <c r="D193" s="415"/>
      <c r="E193" s="340"/>
      <c r="F193" s="341"/>
      <c r="G193" s="446">
        <v>51</v>
      </c>
      <c r="H193" s="453">
        <v>403200</v>
      </c>
      <c r="I193" s="1147">
        <v>22</v>
      </c>
      <c r="J193" s="1154">
        <v>422400</v>
      </c>
      <c r="K193" s="1147"/>
      <c r="L193" s="1161"/>
      <c r="M193" s="117"/>
      <c r="N193" s="116"/>
    </row>
    <row r="194" spans="1:14" s="115" customFormat="1" ht="13.5" customHeight="1">
      <c r="B194" s="976"/>
      <c r="C194" s="49"/>
      <c r="D194" s="415"/>
      <c r="E194" s="340"/>
      <c r="F194" s="341"/>
      <c r="G194" s="448">
        <v>52</v>
      </c>
      <c r="H194" s="454">
        <v>403800</v>
      </c>
      <c r="I194" s="1150"/>
      <c r="J194" s="1156"/>
      <c r="K194" s="1147"/>
      <c r="L194" s="1161"/>
      <c r="M194" s="118"/>
      <c r="N194" s="113"/>
    </row>
    <row r="195" spans="1:14" s="115" customFormat="1" ht="13.5" customHeight="1">
      <c r="B195" s="976"/>
      <c r="C195" s="49"/>
      <c r="D195" s="415"/>
      <c r="E195" s="340"/>
      <c r="F195" s="341"/>
      <c r="G195" s="461">
        <v>53</v>
      </c>
      <c r="H195" s="397">
        <v>404300</v>
      </c>
      <c r="I195" s="1146">
        <v>23</v>
      </c>
      <c r="J195" s="1153">
        <v>423500</v>
      </c>
      <c r="K195" s="1147"/>
      <c r="L195" s="1161"/>
      <c r="M195" s="117"/>
      <c r="N195" s="116"/>
    </row>
    <row r="196" spans="1:14" s="115" customFormat="1" ht="13.5" customHeight="1">
      <c r="B196" s="976"/>
      <c r="C196" s="49"/>
      <c r="D196" s="415"/>
      <c r="E196" s="340"/>
      <c r="F196" s="341"/>
      <c r="G196" s="446">
        <v>54</v>
      </c>
      <c r="H196" s="453">
        <v>405200</v>
      </c>
      <c r="I196" s="1147"/>
      <c r="J196" s="1156"/>
      <c r="K196" s="1147"/>
      <c r="L196" s="1161"/>
      <c r="M196" s="118"/>
      <c r="N196" s="113"/>
    </row>
    <row r="197" spans="1:14" s="115" customFormat="1" ht="13.5" customHeight="1">
      <c r="B197" s="976"/>
      <c r="C197" s="49"/>
      <c r="D197" s="415"/>
      <c r="E197" s="340"/>
      <c r="F197" s="341"/>
      <c r="G197" s="446">
        <v>55</v>
      </c>
      <c r="H197" s="453">
        <v>406000</v>
      </c>
      <c r="I197" s="1142">
        <v>24</v>
      </c>
      <c r="J197" s="1151">
        <v>424400</v>
      </c>
      <c r="K197" s="1147"/>
      <c r="L197" s="1161"/>
      <c r="M197" s="117"/>
      <c r="N197" s="116"/>
    </row>
    <row r="198" spans="1:14" s="115" customFormat="1" ht="13.5" customHeight="1">
      <c r="B198" s="976"/>
      <c r="C198" s="49"/>
      <c r="D198" s="415"/>
      <c r="E198" s="340"/>
      <c r="F198" s="341"/>
      <c r="G198" s="447">
        <v>56</v>
      </c>
      <c r="H198" s="455">
        <v>406800</v>
      </c>
      <c r="I198" s="1145"/>
      <c r="J198" s="1152"/>
      <c r="K198" s="1147"/>
      <c r="L198" s="1161"/>
      <c r="M198" s="118"/>
      <c r="N198" s="113"/>
    </row>
    <row r="199" spans="1:14" s="115" customFormat="1" ht="13.5" customHeight="1">
      <c r="A199" s="115">
        <v>59</v>
      </c>
      <c r="B199" s="976"/>
      <c r="C199" s="49"/>
      <c r="D199" s="415"/>
      <c r="E199" s="340"/>
      <c r="F199" s="341"/>
      <c r="G199" s="444">
        <v>57</v>
      </c>
      <c r="H199" s="452">
        <v>407500</v>
      </c>
      <c r="I199" s="1149">
        <v>25</v>
      </c>
      <c r="J199" s="1155">
        <v>425000</v>
      </c>
      <c r="K199" s="1147"/>
      <c r="L199" s="1161"/>
      <c r="M199" s="117"/>
      <c r="N199" s="116"/>
    </row>
    <row r="200" spans="1:14" s="115" customFormat="1" ht="13.5" customHeight="1">
      <c r="B200" s="976"/>
      <c r="C200" s="49"/>
      <c r="D200" s="415"/>
      <c r="E200" s="340"/>
      <c r="F200" s="341"/>
      <c r="G200" s="446">
        <v>58</v>
      </c>
      <c r="H200" s="453">
        <v>408300</v>
      </c>
      <c r="I200" s="1147"/>
      <c r="J200" s="1156"/>
      <c r="K200" s="1150"/>
      <c r="L200" s="1162"/>
      <c r="M200" s="118"/>
      <c r="N200" s="113"/>
    </row>
    <row r="201" spans="1:14" s="115" customFormat="1" ht="13.5" customHeight="1">
      <c r="B201" s="976"/>
      <c r="C201" s="49"/>
      <c r="D201" s="415"/>
      <c r="E201" s="340"/>
      <c r="F201" s="341"/>
      <c r="G201" s="446">
        <v>59</v>
      </c>
      <c r="H201" s="453">
        <v>409000</v>
      </c>
      <c r="I201" s="1142">
        <v>26</v>
      </c>
      <c r="J201" s="1151">
        <v>426100</v>
      </c>
      <c r="K201" s="1146">
        <v>4</v>
      </c>
      <c r="L201" s="1160">
        <v>461500</v>
      </c>
      <c r="M201" s="118"/>
      <c r="N201" s="113"/>
    </row>
    <row r="202" spans="1:14" s="115" customFormat="1" ht="13.5" customHeight="1">
      <c r="B202" s="976"/>
      <c r="C202" s="49"/>
      <c r="D202" s="415"/>
      <c r="E202" s="340"/>
      <c r="F202" s="341"/>
      <c r="G202" s="448">
        <v>60</v>
      </c>
      <c r="H202" s="454">
        <v>409700</v>
      </c>
      <c r="I202" s="1141"/>
      <c r="J202" s="1152"/>
      <c r="K202" s="1147"/>
      <c r="L202" s="1161"/>
      <c r="M202" s="117"/>
      <c r="N202" s="114"/>
    </row>
    <row r="203" spans="1:14" s="115" customFormat="1" ht="13.5" customHeight="1">
      <c r="B203" s="976"/>
      <c r="C203" s="49"/>
      <c r="D203" s="415"/>
      <c r="E203" s="340"/>
      <c r="F203" s="341"/>
      <c r="G203" s="461">
        <v>61</v>
      </c>
      <c r="H203" s="397">
        <v>410300</v>
      </c>
      <c r="I203" s="1146">
        <v>27</v>
      </c>
      <c r="J203" s="1153">
        <v>427200</v>
      </c>
      <c r="K203" s="1147"/>
      <c r="L203" s="1161"/>
      <c r="M203" s="117"/>
      <c r="N203" s="114"/>
    </row>
    <row r="204" spans="1:14" s="115" customFormat="1" ht="13.5" customHeight="1">
      <c r="B204" s="976"/>
      <c r="C204" s="49"/>
      <c r="D204" s="415"/>
      <c r="E204" s="340"/>
      <c r="F204" s="341"/>
      <c r="G204" s="446">
        <v>62</v>
      </c>
      <c r="H204" s="453">
        <v>411000</v>
      </c>
      <c r="I204" s="1147"/>
      <c r="J204" s="1156"/>
      <c r="K204" s="1147"/>
      <c r="L204" s="1161"/>
      <c r="M204" s="117"/>
      <c r="N204" s="114"/>
    </row>
    <row r="205" spans="1:14" s="115" customFormat="1" ht="13.5" customHeight="1">
      <c r="B205" s="976"/>
      <c r="C205" s="49"/>
      <c r="D205" s="415"/>
      <c r="E205" s="340"/>
      <c r="F205" s="341"/>
      <c r="G205" s="446">
        <v>63</v>
      </c>
      <c r="H205" s="453">
        <v>411600</v>
      </c>
      <c r="I205" s="1146">
        <v>28</v>
      </c>
      <c r="J205" s="1153">
        <v>428400</v>
      </c>
      <c r="K205" s="1147"/>
      <c r="L205" s="1161"/>
      <c r="M205" s="117"/>
      <c r="N205" s="114"/>
    </row>
    <row r="206" spans="1:14" s="115" customFormat="1" ht="13.5" customHeight="1">
      <c r="B206" s="976"/>
      <c r="C206" s="49"/>
      <c r="D206" s="415"/>
      <c r="E206" s="340"/>
      <c r="F206" s="341"/>
      <c r="G206" s="448">
        <v>64</v>
      </c>
      <c r="H206" s="454">
        <v>412200</v>
      </c>
      <c r="I206" s="1147"/>
      <c r="J206" s="1154"/>
      <c r="K206" s="1147"/>
      <c r="L206" s="1161"/>
      <c r="M206" s="117"/>
      <c r="N206" s="114"/>
    </row>
    <row r="207" spans="1:14" s="115" customFormat="1" ht="13.5" customHeight="1">
      <c r="B207" s="976"/>
      <c r="C207" s="49"/>
      <c r="D207" s="415"/>
      <c r="E207" s="340"/>
      <c r="F207" s="341"/>
      <c r="G207" s="444">
        <v>65</v>
      </c>
      <c r="H207" s="452">
        <v>412800</v>
      </c>
      <c r="I207" s="1147"/>
      <c r="J207" s="1157"/>
      <c r="K207" s="1147"/>
      <c r="L207" s="1161"/>
      <c r="M207" s="117"/>
      <c r="N207" s="114"/>
    </row>
    <row r="208" spans="1:14" s="115" customFormat="1" ht="13.5" customHeight="1">
      <c r="B208" s="976"/>
      <c r="C208" s="49"/>
      <c r="D208" s="415"/>
      <c r="E208" s="340"/>
      <c r="F208" s="341"/>
      <c r="G208" s="446">
        <v>66</v>
      </c>
      <c r="H208" s="453">
        <v>413400</v>
      </c>
      <c r="I208" s="1149">
        <v>29</v>
      </c>
      <c r="J208" s="1155">
        <v>429300</v>
      </c>
      <c r="K208" s="1147"/>
      <c r="L208" s="1161"/>
      <c r="M208" s="117"/>
      <c r="N208" s="114"/>
    </row>
    <row r="209" spans="2:14" s="115" customFormat="1" ht="13.5" customHeight="1">
      <c r="B209" s="976"/>
      <c r="C209" s="49"/>
      <c r="D209" s="415"/>
      <c r="E209" s="340"/>
      <c r="F209" s="341"/>
      <c r="G209" s="446">
        <v>67</v>
      </c>
      <c r="H209" s="453">
        <v>414100</v>
      </c>
      <c r="I209" s="1147"/>
      <c r="J209" s="1154"/>
      <c r="K209" s="1147"/>
      <c r="L209" s="1161"/>
      <c r="M209" s="117"/>
      <c r="N209" s="114"/>
    </row>
    <row r="210" spans="2:14" s="115" customFormat="1" ht="13.5" customHeight="1">
      <c r="B210" s="976"/>
      <c r="C210" s="49"/>
      <c r="D210" s="415"/>
      <c r="E210" s="340"/>
      <c r="F210" s="341"/>
      <c r="G210" s="448">
        <v>68</v>
      </c>
      <c r="H210" s="454">
        <v>414900</v>
      </c>
      <c r="I210" s="1147"/>
      <c r="J210" s="1156"/>
      <c r="K210" s="1147"/>
      <c r="L210" s="1161"/>
      <c r="M210" s="117"/>
      <c r="N210" s="114"/>
    </row>
    <row r="211" spans="2:14" s="115" customFormat="1" ht="13.5" customHeight="1">
      <c r="B211" s="976"/>
      <c r="C211" s="49"/>
      <c r="D211" s="415"/>
      <c r="E211" s="340"/>
      <c r="F211" s="341"/>
      <c r="G211" s="461">
        <v>69</v>
      </c>
      <c r="H211" s="397">
        <v>415600</v>
      </c>
      <c r="I211" s="1146">
        <v>30</v>
      </c>
      <c r="J211" s="961">
        <v>430400</v>
      </c>
      <c r="K211" s="1147"/>
      <c r="L211" s="1161"/>
      <c r="M211" s="117"/>
      <c r="N211" s="114"/>
    </row>
    <row r="212" spans="2:14" s="115" customFormat="1" ht="13.5" customHeight="1">
      <c r="B212" s="976"/>
      <c r="C212" s="49"/>
      <c r="D212" s="415"/>
      <c r="E212" s="340"/>
      <c r="F212" s="341"/>
      <c r="G212" s="446">
        <v>70</v>
      </c>
      <c r="H212" s="453">
        <v>416200</v>
      </c>
      <c r="I212" s="1147"/>
      <c r="J212" s="967"/>
      <c r="K212" s="1147"/>
      <c r="L212" s="1161"/>
      <c r="M212" s="117"/>
      <c r="N212" s="114"/>
    </row>
    <row r="213" spans="2:14" s="115" customFormat="1" ht="13.5" customHeight="1">
      <c r="B213" s="976"/>
      <c r="C213" s="49"/>
      <c r="D213" s="415"/>
      <c r="E213" s="340"/>
      <c r="F213" s="341"/>
      <c r="G213" s="446">
        <v>71</v>
      </c>
      <c r="H213" s="453">
        <v>416800</v>
      </c>
      <c r="I213" s="1147"/>
      <c r="J213" s="953"/>
      <c r="K213" s="1147"/>
      <c r="L213" s="1163"/>
      <c r="M213" s="117"/>
      <c r="N213" s="114"/>
    </row>
    <row r="214" spans="2:14" s="115" customFormat="1" ht="13.5" customHeight="1">
      <c r="B214" s="976"/>
      <c r="C214" s="49"/>
      <c r="D214" s="415"/>
      <c r="E214" s="340"/>
      <c r="F214" s="341"/>
      <c r="G214" s="447">
        <v>72</v>
      </c>
      <c r="H214" s="455">
        <v>417400</v>
      </c>
      <c r="I214" s="1142">
        <v>31</v>
      </c>
      <c r="J214" s="1165">
        <v>431600</v>
      </c>
      <c r="K214" s="1149">
        <v>5</v>
      </c>
      <c r="L214" s="1164">
        <v>467000</v>
      </c>
      <c r="M214" s="117"/>
      <c r="N214" s="114"/>
    </row>
    <row r="215" spans="2:14" s="115" customFormat="1" ht="13.5" customHeight="1">
      <c r="B215" s="976"/>
      <c r="C215" s="49"/>
      <c r="D215" s="415"/>
      <c r="E215" s="340"/>
      <c r="F215" s="341"/>
      <c r="G215" s="444">
        <v>73</v>
      </c>
      <c r="H215" s="452">
        <v>417900</v>
      </c>
      <c r="I215" s="1140"/>
      <c r="J215" s="1166"/>
      <c r="K215" s="1147"/>
      <c r="L215" s="1161"/>
      <c r="M215" s="117"/>
      <c r="N215" s="114"/>
    </row>
    <row r="216" spans="2:14" s="115" customFormat="1" ht="13.5" customHeight="1">
      <c r="B216" s="976"/>
      <c r="C216" s="49"/>
      <c r="D216" s="415"/>
      <c r="E216" s="340"/>
      <c r="F216" s="341"/>
      <c r="G216" s="446">
        <v>74</v>
      </c>
      <c r="H216" s="453">
        <v>418500</v>
      </c>
      <c r="I216" s="1141"/>
      <c r="J216" s="1166"/>
      <c r="K216" s="1147"/>
      <c r="L216" s="1161"/>
      <c r="M216" s="117"/>
      <c r="N216" s="114"/>
    </row>
    <row r="217" spans="2:14" s="115" customFormat="1" ht="13.5" customHeight="1">
      <c r="B217" s="976"/>
      <c r="C217" s="49"/>
      <c r="D217" s="415"/>
      <c r="E217" s="340"/>
      <c r="F217" s="341"/>
      <c r="G217" s="446">
        <v>75</v>
      </c>
      <c r="H217" s="453">
        <v>419200</v>
      </c>
      <c r="I217" s="1142">
        <v>32</v>
      </c>
      <c r="J217" s="1165">
        <v>432600</v>
      </c>
      <c r="K217" s="1147"/>
      <c r="L217" s="1161"/>
      <c r="M217" s="117"/>
      <c r="N217" s="114"/>
    </row>
    <row r="218" spans="2:14" s="115" customFormat="1" ht="13.5" customHeight="1">
      <c r="B218" s="976"/>
      <c r="C218" s="49"/>
      <c r="D218" s="415"/>
      <c r="E218" s="340"/>
      <c r="F218" s="341"/>
      <c r="G218" s="448">
        <v>76</v>
      </c>
      <c r="H218" s="454">
        <v>419700</v>
      </c>
      <c r="I218" s="1145"/>
      <c r="J218" s="1166"/>
      <c r="K218" s="1147"/>
      <c r="L218" s="1161"/>
      <c r="M218" s="117"/>
      <c r="N218" s="114"/>
    </row>
    <row r="219" spans="2:14" s="115" customFormat="1" ht="13.5" customHeight="1">
      <c r="B219" s="976"/>
      <c r="C219" s="49"/>
      <c r="D219" s="415"/>
      <c r="E219" s="340"/>
      <c r="F219" s="341"/>
      <c r="G219" s="461">
        <v>77</v>
      </c>
      <c r="H219" s="397">
        <v>420200</v>
      </c>
      <c r="I219" s="1167">
        <v>33</v>
      </c>
      <c r="J219" s="1169">
        <v>433400</v>
      </c>
      <c r="K219" s="1147"/>
      <c r="L219" s="1161"/>
      <c r="M219" s="117"/>
      <c r="N219" s="114"/>
    </row>
    <row r="220" spans="2:14" s="115" customFormat="1" ht="13.5" customHeight="1">
      <c r="B220" s="976"/>
      <c r="C220" s="49"/>
      <c r="D220" s="415"/>
      <c r="E220" s="340"/>
      <c r="F220" s="341"/>
      <c r="G220" s="446">
        <v>78</v>
      </c>
      <c r="H220" s="453">
        <v>420700</v>
      </c>
      <c r="I220" s="1168"/>
      <c r="J220" s="1166"/>
      <c r="K220" s="1147"/>
      <c r="L220" s="1161"/>
      <c r="M220" s="118"/>
      <c r="N220" s="113"/>
    </row>
    <row r="221" spans="2:14" s="115" customFormat="1" ht="13.5" customHeight="1">
      <c r="B221" s="976"/>
      <c r="C221" s="49"/>
      <c r="D221" s="415"/>
      <c r="E221" s="340"/>
      <c r="F221" s="341"/>
      <c r="G221" s="446">
        <v>79</v>
      </c>
      <c r="H221" s="453">
        <v>421200</v>
      </c>
      <c r="I221" s="1170">
        <v>34</v>
      </c>
      <c r="J221" s="1172">
        <v>434400</v>
      </c>
      <c r="K221" s="1147"/>
      <c r="L221" s="1161"/>
      <c r="M221" s="117"/>
      <c r="N221" s="114"/>
    </row>
    <row r="222" spans="2:14" s="115" customFormat="1" ht="13.5" customHeight="1">
      <c r="B222" s="976"/>
      <c r="C222" s="49"/>
      <c r="D222" s="415"/>
      <c r="E222" s="340"/>
      <c r="F222" s="341"/>
      <c r="G222" s="447">
        <v>80</v>
      </c>
      <c r="H222" s="455">
        <v>421900</v>
      </c>
      <c r="I222" s="1171"/>
      <c r="J222" s="1173"/>
      <c r="K222" s="1147"/>
      <c r="L222" s="1161"/>
      <c r="M222" s="118"/>
      <c r="N222" s="113"/>
    </row>
    <row r="223" spans="2:14" s="115" customFormat="1" ht="13.5" customHeight="1">
      <c r="B223" s="976"/>
      <c r="C223" s="49"/>
      <c r="D223" s="415"/>
      <c r="E223" s="340"/>
      <c r="F223" s="341"/>
      <c r="G223" s="467">
        <v>81</v>
      </c>
      <c r="H223" s="475">
        <v>422300</v>
      </c>
      <c r="I223" s="476">
        <v>35</v>
      </c>
      <c r="J223" s="372">
        <v>435400</v>
      </c>
      <c r="K223" s="1147"/>
      <c r="L223" s="1161"/>
      <c r="M223" s="117"/>
      <c r="N223" s="114"/>
    </row>
    <row r="224" spans="2:14" s="115" customFormat="1" ht="13.5" customHeight="1">
      <c r="B224" s="976" t="s">
        <v>625</v>
      </c>
      <c r="C224" s="49"/>
      <c r="D224" s="415"/>
      <c r="E224" s="340"/>
      <c r="F224" s="341"/>
      <c r="G224" s="340"/>
      <c r="H224" s="132"/>
      <c r="I224" s="477">
        <v>36</v>
      </c>
      <c r="J224" s="375">
        <v>436400</v>
      </c>
      <c r="K224" s="461">
        <v>5</v>
      </c>
      <c r="L224" s="478">
        <v>467000</v>
      </c>
      <c r="M224" s="118"/>
      <c r="N224" s="113"/>
    </row>
    <row r="225" spans="2:14" s="115" customFormat="1" ht="13.5" customHeight="1">
      <c r="B225" s="976"/>
      <c r="C225" s="49"/>
      <c r="D225" s="415"/>
      <c r="E225" s="340"/>
      <c r="F225" s="341"/>
      <c r="G225" s="340"/>
      <c r="H225" s="132"/>
      <c r="I225" s="479">
        <v>37</v>
      </c>
      <c r="J225" s="376">
        <v>437000</v>
      </c>
      <c r="K225" s="1146">
        <v>6</v>
      </c>
      <c r="L225" s="1160">
        <v>471600</v>
      </c>
      <c r="M225" s="117"/>
      <c r="N225" s="114"/>
    </row>
    <row r="226" spans="2:14" s="115" customFormat="1" ht="13.5" customHeight="1">
      <c r="B226" s="976"/>
      <c r="C226" s="49"/>
      <c r="D226" s="415"/>
      <c r="E226" s="340"/>
      <c r="F226" s="341"/>
      <c r="G226" s="340"/>
      <c r="H226" s="132"/>
      <c r="I226" s="447">
        <v>38</v>
      </c>
      <c r="J226" s="343">
        <v>437600</v>
      </c>
      <c r="K226" s="1147"/>
      <c r="L226" s="1161"/>
      <c r="M226" s="118"/>
      <c r="N226" s="113"/>
    </row>
    <row r="227" spans="2:14" s="115" customFormat="1" ht="13.5" customHeight="1">
      <c r="B227" s="976"/>
      <c r="C227" s="49"/>
      <c r="D227" s="415"/>
      <c r="E227" s="340"/>
      <c r="F227" s="341"/>
      <c r="G227" s="340"/>
      <c r="H227" s="132"/>
      <c r="I227" s="447">
        <v>39</v>
      </c>
      <c r="J227" s="343">
        <v>438200</v>
      </c>
      <c r="K227" s="1147"/>
      <c r="L227" s="1161"/>
      <c r="M227" s="117"/>
      <c r="N227" s="114"/>
    </row>
    <row r="228" spans="2:14" s="115" customFormat="1" ht="13.5" customHeight="1">
      <c r="B228" s="976"/>
      <c r="C228" s="49"/>
      <c r="D228" s="415"/>
      <c r="E228" s="340"/>
      <c r="F228" s="341"/>
      <c r="G228" s="340"/>
      <c r="H228" s="132"/>
      <c r="I228" s="447">
        <v>40</v>
      </c>
      <c r="J228" s="343">
        <v>438900</v>
      </c>
      <c r="K228" s="1147"/>
      <c r="L228" s="1161"/>
      <c r="M228" s="117"/>
      <c r="N228" s="114"/>
    </row>
    <row r="229" spans="2:14" s="115" customFormat="1" ht="13.5" customHeight="1">
      <c r="B229" s="976"/>
      <c r="C229" s="49"/>
      <c r="D229" s="415"/>
      <c r="E229" s="340"/>
      <c r="F229" s="341"/>
      <c r="G229" s="340"/>
      <c r="H229" s="132"/>
      <c r="I229" s="445">
        <v>41</v>
      </c>
      <c r="J229" s="376">
        <v>439300</v>
      </c>
      <c r="K229" s="1147"/>
      <c r="L229" s="1161"/>
      <c r="M229" s="117"/>
      <c r="N229" s="114"/>
    </row>
    <row r="230" spans="2:14" s="115" customFormat="1" ht="13.5" customHeight="1">
      <c r="B230" s="976"/>
      <c r="C230" s="49"/>
      <c r="D230" s="415"/>
      <c r="E230" s="340"/>
      <c r="F230" s="341"/>
      <c r="G230" s="340"/>
      <c r="H230" s="132"/>
      <c r="I230" s="447">
        <v>42</v>
      </c>
      <c r="J230" s="343">
        <v>439800</v>
      </c>
      <c r="K230" s="1147"/>
      <c r="L230" s="1161"/>
      <c r="M230" s="117"/>
      <c r="N230" s="114"/>
    </row>
    <row r="231" spans="2:14" s="115" customFormat="1" ht="13.5" customHeight="1">
      <c r="B231" s="976"/>
      <c r="C231" s="49"/>
      <c r="D231" s="415"/>
      <c r="E231" s="340"/>
      <c r="F231" s="341"/>
      <c r="G231" s="340"/>
      <c r="H231" s="132"/>
      <c r="I231" s="447">
        <v>43</v>
      </c>
      <c r="J231" s="343">
        <v>440300</v>
      </c>
      <c r="K231" s="1147"/>
      <c r="L231" s="1161"/>
      <c r="M231" s="117"/>
      <c r="N231" s="114"/>
    </row>
    <row r="232" spans="2:14" s="115" customFormat="1" ht="13.5" customHeight="1">
      <c r="B232" s="976"/>
      <c r="C232" s="49"/>
      <c r="D232" s="415"/>
      <c r="E232" s="340"/>
      <c r="F232" s="341"/>
      <c r="G232" s="16"/>
      <c r="H232" s="16"/>
      <c r="I232" s="447">
        <v>44</v>
      </c>
      <c r="J232" s="343">
        <v>440700</v>
      </c>
      <c r="K232" s="1147"/>
      <c r="L232" s="1161"/>
      <c r="M232" s="117"/>
      <c r="N232" s="114"/>
    </row>
    <row r="233" spans="2:14" s="115" customFormat="1" ht="13.5" customHeight="1">
      <c r="B233" s="976"/>
      <c r="C233" s="49"/>
      <c r="D233" s="415"/>
      <c r="E233" s="340"/>
      <c r="F233" s="341"/>
      <c r="G233" s="16"/>
      <c r="H233" s="16"/>
      <c r="I233" s="445">
        <v>45</v>
      </c>
      <c r="J233" s="473">
        <v>441000</v>
      </c>
      <c r="K233" s="1147"/>
      <c r="L233" s="1161"/>
      <c r="M233" s="117"/>
      <c r="N233" s="114"/>
    </row>
    <row r="234" spans="2:14" s="115" customFormat="1" ht="13.5" customHeight="1">
      <c r="B234" s="976"/>
      <c r="C234" s="49"/>
      <c r="D234" s="415"/>
      <c r="E234" s="340"/>
      <c r="F234" s="341"/>
      <c r="G234" s="16"/>
      <c r="H234" s="16"/>
      <c r="I234" s="447">
        <v>46</v>
      </c>
      <c r="J234" s="471">
        <v>441400</v>
      </c>
      <c r="K234" s="1147"/>
      <c r="L234" s="1162"/>
      <c r="M234" s="117"/>
      <c r="N234" s="114"/>
    </row>
    <row r="235" spans="2:14" s="115" customFormat="1" ht="13.5" customHeight="1">
      <c r="B235" s="976"/>
      <c r="C235" s="49"/>
      <c r="D235" s="415"/>
      <c r="E235" s="340"/>
      <c r="F235" s="341"/>
      <c r="G235" s="16"/>
      <c r="H235" s="16"/>
      <c r="I235" s="447">
        <v>47</v>
      </c>
      <c r="J235" s="471">
        <v>442000</v>
      </c>
      <c r="K235" s="1174">
        <v>7</v>
      </c>
      <c r="L235" s="1160">
        <v>475100</v>
      </c>
      <c r="M235" s="117"/>
      <c r="N235" s="114"/>
    </row>
    <row r="236" spans="2:14" s="115" customFormat="1" ht="13.5" customHeight="1">
      <c r="B236" s="976"/>
      <c r="C236" s="49"/>
      <c r="D236" s="415"/>
      <c r="E236" s="340"/>
      <c r="F236" s="341"/>
      <c r="G236" s="16"/>
      <c r="H236" s="16"/>
      <c r="I236" s="447">
        <v>48</v>
      </c>
      <c r="J236" s="471">
        <v>442900</v>
      </c>
      <c r="K236" s="1175"/>
      <c r="L236" s="1161"/>
      <c r="M236" s="117"/>
      <c r="N236" s="114"/>
    </row>
    <row r="237" spans="2:14" s="115" customFormat="1" ht="13.5" customHeight="1">
      <c r="B237" s="976"/>
      <c r="C237" s="49"/>
      <c r="D237" s="415"/>
      <c r="E237" s="340"/>
      <c r="F237" s="341"/>
      <c r="G237" s="16"/>
      <c r="H237" s="16"/>
      <c r="I237" s="445">
        <v>49</v>
      </c>
      <c r="J237" s="376">
        <v>443500</v>
      </c>
      <c r="K237" s="1175"/>
      <c r="L237" s="1161"/>
      <c r="M237" s="117"/>
      <c r="N237" s="114"/>
    </row>
    <row r="238" spans="2:14" s="115" customFormat="1" ht="13.5" customHeight="1">
      <c r="B238" s="976"/>
      <c r="C238" s="49"/>
      <c r="D238" s="415"/>
      <c r="E238" s="340"/>
      <c r="F238" s="341"/>
      <c r="G238" s="16"/>
      <c r="H238" s="16"/>
      <c r="I238" s="447">
        <v>50</v>
      </c>
      <c r="J238" s="343">
        <v>444300</v>
      </c>
      <c r="K238" s="1175"/>
      <c r="L238" s="1161"/>
      <c r="M238" s="117"/>
      <c r="N238" s="114"/>
    </row>
    <row r="239" spans="2:14" s="115" customFormat="1" ht="13.5" customHeight="1">
      <c r="B239" s="976"/>
      <c r="C239" s="49"/>
      <c r="D239" s="415"/>
      <c r="E239" s="340"/>
      <c r="F239" s="341"/>
      <c r="G239" s="16"/>
      <c r="H239" s="16"/>
      <c r="I239" s="446">
        <v>51</v>
      </c>
      <c r="J239" s="339">
        <v>444800</v>
      </c>
      <c r="K239" s="1175"/>
      <c r="L239" s="1161"/>
      <c r="M239" s="117"/>
      <c r="N239" s="111"/>
    </row>
    <row r="240" spans="2:14" s="115" customFormat="1" ht="13.5" customHeight="1">
      <c r="B240" s="976"/>
      <c r="C240" s="49"/>
      <c r="D240" s="415"/>
      <c r="E240" s="340"/>
      <c r="F240" s="341"/>
      <c r="G240" s="16"/>
      <c r="H240" s="16"/>
      <c r="I240" s="448">
        <v>52</v>
      </c>
      <c r="J240" s="346">
        <v>445600</v>
      </c>
      <c r="K240" s="1175"/>
      <c r="L240" s="1161"/>
      <c r="M240" s="117"/>
      <c r="N240" s="114"/>
    </row>
    <row r="241" spans="2:18" s="115" customFormat="1" ht="13.5" customHeight="1">
      <c r="B241" s="976"/>
      <c r="C241" s="49"/>
      <c r="D241" s="415"/>
      <c r="E241" s="340"/>
      <c r="F241" s="341"/>
      <c r="G241" s="16"/>
      <c r="H241" s="16"/>
      <c r="I241" s="444">
        <v>53</v>
      </c>
      <c r="J241" s="480">
        <v>445900</v>
      </c>
      <c r="K241" s="1175"/>
      <c r="L241" s="1161"/>
      <c r="M241" s="117"/>
      <c r="N241" s="116"/>
    </row>
    <row r="242" spans="2:18" s="115" customFormat="1" ht="13.5" customHeight="1">
      <c r="B242" s="976"/>
      <c r="C242" s="49"/>
      <c r="D242" s="415"/>
      <c r="E242" s="340"/>
      <c r="F242" s="341"/>
      <c r="G242" s="16"/>
      <c r="H242" s="16"/>
      <c r="I242" s="446">
        <v>54</v>
      </c>
      <c r="J242" s="468">
        <v>446600</v>
      </c>
      <c r="K242" s="1175"/>
      <c r="L242" s="1161"/>
      <c r="M242" s="117"/>
      <c r="N242" s="116"/>
    </row>
    <row r="243" spans="2:18" s="115" customFormat="1" ht="13.5" customHeight="1">
      <c r="B243" s="976"/>
      <c r="C243" s="49"/>
      <c r="D243" s="415"/>
      <c r="E243" s="340"/>
      <c r="F243" s="341"/>
      <c r="G243" s="16"/>
      <c r="H243" s="16"/>
      <c r="I243" s="446">
        <v>55</v>
      </c>
      <c r="J243" s="468">
        <v>447100</v>
      </c>
      <c r="K243" s="1175"/>
      <c r="L243" s="1161"/>
      <c r="M243" s="117"/>
      <c r="N243" s="116"/>
    </row>
    <row r="244" spans="2:18" s="115" customFormat="1" ht="13.5" customHeight="1">
      <c r="B244" s="976"/>
      <c r="C244" s="49"/>
      <c r="D244" s="415"/>
      <c r="E244" s="340"/>
      <c r="F244" s="341"/>
      <c r="G244" s="16"/>
      <c r="H244" s="16"/>
      <c r="I244" s="447">
        <v>56</v>
      </c>
      <c r="J244" s="471">
        <v>447500</v>
      </c>
      <c r="K244" s="1175"/>
      <c r="L244" s="1161"/>
      <c r="M244" s="117"/>
      <c r="N244" s="116"/>
    </row>
    <row r="245" spans="2:18" s="115" customFormat="1" ht="13.5" customHeight="1">
      <c r="B245" s="976"/>
      <c r="C245" s="49"/>
      <c r="D245" s="415"/>
      <c r="E245" s="340"/>
      <c r="F245" s="341"/>
      <c r="G245" s="16"/>
      <c r="H245" s="16"/>
      <c r="I245" s="445">
        <v>57</v>
      </c>
      <c r="J245" s="357">
        <v>447900</v>
      </c>
      <c r="K245" s="1175"/>
      <c r="L245" s="1162"/>
      <c r="M245" s="117"/>
      <c r="N245" s="116"/>
    </row>
    <row r="246" spans="2:18" s="115" customFormat="1" ht="13.5" customHeight="1">
      <c r="B246" s="976"/>
      <c r="C246" s="49"/>
      <c r="D246" s="415"/>
      <c r="E246" s="340"/>
      <c r="F246" s="341"/>
      <c r="G246" s="16"/>
      <c r="H246" s="16"/>
      <c r="I246" s="481"/>
      <c r="J246" s="131"/>
      <c r="K246" s="448">
        <v>8</v>
      </c>
      <c r="L246" s="482">
        <v>479400</v>
      </c>
      <c r="M246" s="117"/>
      <c r="N246" s="116"/>
    </row>
    <row r="247" spans="2:18" s="115" customFormat="1" ht="13.5" customHeight="1">
      <c r="B247" s="976"/>
      <c r="C247" s="49"/>
      <c r="D247" s="415"/>
      <c r="E247" s="340"/>
      <c r="F247" s="341"/>
      <c r="G247" s="16"/>
      <c r="H247" s="16"/>
      <c r="I247" s="340"/>
      <c r="J247" s="132"/>
      <c r="K247" s="445">
        <v>9</v>
      </c>
      <c r="L247" s="483">
        <v>482900</v>
      </c>
      <c r="M247" s="117"/>
      <c r="N247" s="116"/>
    </row>
    <row r="248" spans="2:18" s="115" customFormat="1" ht="13.5" customHeight="1">
      <c r="B248" s="976"/>
      <c r="C248" s="49"/>
      <c r="D248" s="415"/>
      <c r="E248" s="340"/>
      <c r="F248" s="341"/>
      <c r="G248" s="16"/>
      <c r="H248" s="16"/>
      <c r="I248" s="340"/>
      <c r="J248" s="132"/>
      <c r="K248" s="447">
        <v>10</v>
      </c>
      <c r="L248" s="482">
        <v>486700</v>
      </c>
      <c r="M248" s="117"/>
      <c r="N248" s="116"/>
    </row>
    <row r="249" spans="2:18" s="115" customFormat="1" ht="13.5" customHeight="1">
      <c r="B249" s="976"/>
      <c r="C249" s="49"/>
      <c r="D249" s="415"/>
      <c r="E249" s="340"/>
      <c r="F249" s="341"/>
      <c r="G249" s="340"/>
      <c r="H249" s="341"/>
      <c r="I249" s="340"/>
      <c r="J249" s="132"/>
      <c r="K249" s="447">
        <v>11</v>
      </c>
      <c r="L249" s="407">
        <v>492200</v>
      </c>
      <c r="M249" s="117"/>
      <c r="N249" s="116"/>
    </row>
    <row r="250" spans="2:18" s="115" customFormat="1" ht="13.5" customHeight="1">
      <c r="B250" s="976"/>
      <c r="C250" s="49"/>
      <c r="D250" s="415"/>
      <c r="E250" s="340"/>
      <c r="F250" s="341"/>
      <c r="G250" s="340"/>
      <c r="H250" s="341"/>
      <c r="I250" s="340"/>
      <c r="J250" s="132"/>
      <c r="K250" s="447">
        <v>12</v>
      </c>
      <c r="L250" s="407">
        <v>496700</v>
      </c>
      <c r="M250" s="117"/>
      <c r="N250" s="116"/>
    </row>
    <row r="251" spans="2:18" s="115" customFormat="1" ht="13.5" customHeight="1">
      <c r="B251" s="976"/>
      <c r="C251" s="49"/>
      <c r="D251" s="415"/>
      <c r="E251" s="340"/>
      <c r="F251" s="341"/>
      <c r="G251" s="340"/>
      <c r="H251" s="341"/>
      <c r="I251" s="340"/>
      <c r="J251" s="132"/>
      <c r="K251" s="445">
        <v>13</v>
      </c>
      <c r="L251" s="483">
        <v>499700</v>
      </c>
      <c r="M251" s="117"/>
      <c r="N251" s="116"/>
    </row>
    <row r="252" spans="2:18" s="115" customFormat="1" ht="13.5" customHeight="1">
      <c r="B252" s="943"/>
      <c r="C252" s="49"/>
      <c r="D252" s="415"/>
      <c r="E252" s="340"/>
      <c r="F252" s="341"/>
      <c r="G252" s="340"/>
      <c r="H252" s="341"/>
      <c r="I252" s="340"/>
      <c r="J252" s="132"/>
      <c r="K252" s="447">
        <v>14</v>
      </c>
      <c r="L252" s="482">
        <v>501700</v>
      </c>
      <c r="M252" s="117"/>
      <c r="N252" s="116"/>
    </row>
    <row r="253" spans="2:18" ht="17.7" customHeight="1">
      <c r="B253" s="1176" t="s">
        <v>519</v>
      </c>
      <c r="C253" s="1002" t="s">
        <v>522</v>
      </c>
      <c r="D253" s="1003"/>
      <c r="E253" s="1002" t="s">
        <v>522</v>
      </c>
      <c r="F253" s="1003"/>
      <c r="G253" s="1002" t="s">
        <v>522</v>
      </c>
      <c r="H253" s="1003"/>
      <c r="I253" s="1002" t="s">
        <v>522</v>
      </c>
      <c r="J253" s="1003"/>
      <c r="K253" s="1002" t="s">
        <v>522</v>
      </c>
      <c r="L253" s="1004"/>
      <c r="M253" s="103"/>
      <c r="Q253"/>
      <c r="R253"/>
    </row>
    <row r="254" spans="2:18" ht="54.6" customHeight="1" thickBot="1">
      <c r="B254" s="1055"/>
      <c r="C254" s="411"/>
      <c r="D254" s="409">
        <v>234500</v>
      </c>
      <c r="E254" s="411"/>
      <c r="F254" s="409">
        <v>278900</v>
      </c>
      <c r="G254" s="411"/>
      <c r="H254" s="409">
        <v>305500</v>
      </c>
      <c r="I254" s="411"/>
      <c r="J254" s="409">
        <v>345700</v>
      </c>
      <c r="K254" s="411"/>
      <c r="L254" s="412">
        <v>376100</v>
      </c>
      <c r="Q254"/>
      <c r="R254"/>
    </row>
    <row r="255" spans="2:18">
      <c r="B255" s="134"/>
      <c r="C255" s="49"/>
      <c r="D255" s="49"/>
      <c r="G255" s="49"/>
      <c r="H255" s="49"/>
      <c r="I255" s="49"/>
      <c r="J255" s="49"/>
      <c r="Q255"/>
      <c r="R255"/>
    </row>
    <row r="256" spans="2:18">
      <c r="B256" s="95"/>
      <c r="C256" s="49"/>
      <c r="D256" s="49"/>
      <c r="G256" s="49"/>
      <c r="H256" s="49"/>
      <c r="I256" s="49"/>
      <c r="J256" s="49"/>
      <c r="Q256"/>
      <c r="R256"/>
    </row>
    <row r="257" spans="2:18">
      <c r="B257" s="95"/>
      <c r="C257" s="49"/>
      <c r="D257" s="49"/>
      <c r="G257" s="49"/>
      <c r="H257" s="49"/>
      <c r="I257" s="49"/>
      <c r="J257" s="49"/>
      <c r="Q257"/>
      <c r="R257"/>
    </row>
    <row r="258" spans="2:18">
      <c r="B258" s="95"/>
      <c r="C258" s="49"/>
      <c r="D258" s="49"/>
      <c r="G258" s="49"/>
      <c r="H258" s="49"/>
      <c r="I258" s="49"/>
      <c r="J258" s="49"/>
      <c r="Q258"/>
      <c r="R258"/>
    </row>
    <row r="259" spans="2:18">
      <c r="B259" s="95"/>
      <c r="I259" s="49"/>
      <c r="J259" s="49"/>
      <c r="Q259"/>
      <c r="R259"/>
    </row>
    <row r="260" spans="2:18">
      <c r="B260" s="95"/>
      <c r="I260" s="49"/>
      <c r="J260" s="49"/>
      <c r="Q260"/>
      <c r="R260"/>
    </row>
    <row r="261" spans="2:18">
      <c r="B261" s="95"/>
      <c r="I261" s="49"/>
      <c r="J261" s="49"/>
      <c r="Q261"/>
      <c r="R261"/>
    </row>
    <row r="262" spans="2:18">
      <c r="B262" s="95"/>
      <c r="I262" s="49"/>
      <c r="J262" s="49"/>
      <c r="K262" s="49"/>
      <c r="L262" s="49"/>
      <c r="Q262"/>
      <c r="R262"/>
    </row>
    <row r="263" spans="2:18">
      <c r="B263" s="95"/>
      <c r="I263" s="49"/>
      <c r="J263" s="49"/>
      <c r="K263" s="49"/>
      <c r="L263" s="49"/>
      <c r="Q263"/>
      <c r="R263"/>
    </row>
    <row r="264" spans="2:18">
      <c r="B264" s="95"/>
      <c r="I264" s="49"/>
      <c r="J264" s="49"/>
      <c r="K264" s="49"/>
      <c r="L264" s="49"/>
      <c r="Q264"/>
      <c r="R264"/>
    </row>
    <row r="265" spans="2:18">
      <c r="B265" s="95"/>
      <c r="I265" s="49"/>
      <c r="J265" s="49"/>
      <c r="K265" s="49"/>
      <c r="L265" s="49"/>
      <c r="Q265"/>
      <c r="R265"/>
    </row>
    <row r="266" spans="2:18">
      <c r="B266" s="95"/>
      <c r="I266" s="49"/>
      <c r="J266" s="49"/>
      <c r="K266" s="49"/>
      <c r="L266" s="49"/>
      <c r="Q266"/>
      <c r="R266"/>
    </row>
    <row r="267" spans="2:18">
      <c r="B267" s="95"/>
      <c r="Q267"/>
      <c r="R267"/>
    </row>
    <row r="268" spans="2:18">
      <c r="B268" s="95"/>
      <c r="Q268"/>
      <c r="R268"/>
    </row>
    <row r="269" spans="2:18">
      <c r="B269" s="95"/>
      <c r="Q269"/>
      <c r="R269"/>
    </row>
    <row r="270" spans="2:18">
      <c r="B270" s="95"/>
      <c r="Q270"/>
      <c r="R270"/>
    </row>
    <row r="271" spans="2:18">
      <c r="B271" s="95"/>
      <c r="Q271"/>
      <c r="R271"/>
    </row>
    <row r="272" spans="2:18">
      <c r="B272" s="95"/>
      <c r="Q272"/>
      <c r="R272"/>
    </row>
    <row r="273" spans="2:18">
      <c r="B273" s="95"/>
      <c r="Q273"/>
      <c r="R273"/>
    </row>
    <row r="274" spans="2:18">
      <c r="B274" s="95"/>
      <c r="Q274"/>
      <c r="R274"/>
    </row>
    <row r="275" spans="2:18">
      <c r="B275" s="95"/>
      <c r="Q275"/>
      <c r="R275"/>
    </row>
    <row r="276" spans="2:18">
      <c r="B276" s="95"/>
      <c r="Q276"/>
      <c r="R276"/>
    </row>
    <row r="277" spans="2:18">
      <c r="B277" s="95"/>
      <c r="Q277"/>
      <c r="R277"/>
    </row>
    <row r="278" spans="2:18">
      <c r="B278" s="95"/>
      <c r="Q278"/>
      <c r="R278"/>
    </row>
    <row r="279" spans="2:18">
      <c r="B279" s="95"/>
      <c r="Q279"/>
      <c r="R279"/>
    </row>
    <row r="280" spans="2:18">
      <c r="B280" s="95"/>
      <c r="Q280"/>
      <c r="R280"/>
    </row>
    <row r="281" spans="2:18">
      <c r="Q281"/>
      <c r="R281"/>
    </row>
    <row r="282" spans="2:18">
      <c r="Q282"/>
      <c r="R282"/>
    </row>
    <row r="283" spans="2:18">
      <c r="Q283"/>
      <c r="R283"/>
    </row>
    <row r="284" spans="2:18">
      <c r="Q284"/>
      <c r="R284"/>
    </row>
    <row r="285" spans="2:18">
      <c r="Q285"/>
      <c r="R285"/>
    </row>
    <row r="286" spans="2:18">
      <c r="Q286"/>
      <c r="R286"/>
    </row>
    <row r="287" spans="2:18">
      <c r="Q287"/>
      <c r="R287"/>
    </row>
    <row r="288" spans="2:18">
      <c r="Q288"/>
      <c r="R288"/>
    </row>
    <row r="289" spans="17:18">
      <c r="Q289"/>
      <c r="R289"/>
    </row>
    <row r="290" spans="17:18">
      <c r="Q290"/>
      <c r="R290"/>
    </row>
    <row r="291" spans="17:18">
      <c r="Q291"/>
      <c r="R291"/>
    </row>
    <row r="292" spans="17:18">
      <c r="Q292"/>
      <c r="R292"/>
    </row>
    <row r="293" spans="17:18">
      <c r="Q293"/>
      <c r="R293"/>
    </row>
    <row r="294" spans="17:18">
      <c r="Q294"/>
      <c r="R294"/>
    </row>
    <row r="295" spans="17:18">
      <c r="Q295"/>
      <c r="R295"/>
    </row>
    <row r="296" spans="17:18">
      <c r="Q296"/>
      <c r="R296"/>
    </row>
    <row r="297" spans="17:18">
      <c r="Q297"/>
      <c r="R297"/>
    </row>
    <row r="298" spans="17:18">
      <c r="Q298"/>
      <c r="R298"/>
    </row>
    <row r="299" spans="17:18">
      <c r="Q299"/>
      <c r="R299"/>
    </row>
    <row r="300" spans="17:18">
      <c r="Q300"/>
      <c r="R300"/>
    </row>
    <row r="301" spans="17:18">
      <c r="Q301"/>
      <c r="R301"/>
    </row>
    <row r="302" spans="17:18">
      <c r="Q302"/>
      <c r="R302"/>
    </row>
    <row r="303" spans="17:18">
      <c r="Q303"/>
      <c r="R303"/>
    </row>
    <row r="304" spans="17:18">
      <c r="Q304"/>
      <c r="R304"/>
    </row>
    <row r="305" spans="17:18">
      <c r="Q305"/>
      <c r="R305"/>
    </row>
    <row r="306" spans="17:18">
      <c r="Q306"/>
      <c r="R306"/>
    </row>
    <row r="307" spans="17:18">
      <c r="Q307"/>
      <c r="R307"/>
    </row>
    <row r="308" spans="17:18">
      <c r="Q308"/>
      <c r="R308"/>
    </row>
    <row r="309" spans="17:18">
      <c r="Q309"/>
      <c r="R309"/>
    </row>
    <row r="310" spans="17:18">
      <c r="Q310"/>
      <c r="R310"/>
    </row>
    <row r="311" spans="17:18">
      <c r="Q311"/>
      <c r="R311"/>
    </row>
    <row r="312" spans="17:18">
      <c r="Q312"/>
      <c r="R312"/>
    </row>
    <row r="313" spans="17:18">
      <c r="Q313"/>
      <c r="R313"/>
    </row>
    <row r="314" spans="17:18">
      <c r="Q314"/>
      <c r="R314"/>
    </row>
    <row r="315" spans="17:18">
      <c r="Q315"/>
      <c r="R315"/>
    </row>
    <row r="316" spans="17:18">
      <c r="Q316"/>
      <c r="R316"/>
    </row>
    <row r="317" spans="17:18">
      <c r="Q317"/>
      <c r="R317"/>
    </row>
    <row r="318" spans="17:18">
      <c r="Q318"/>
      <c r="R318"/>
    </row>
    <row r="319" spans="17:18">
      <c r="Q319"/>
      <c r="R319"/>
    </row>
    <row r="320" spans="17:18">
      <c r="Q320"/>
      <c r="R320"/>
    </row>
    <row r="321" spans="17:18">
      <c r="Q321"/>
      <c r="R321"/>
    </row>
    <row r="322" spans="17:18">
      <c r="Q322"/>
      <c r="R322"/>
    </row>
    <row r="323" spans="17:18">
      <c r="Q323"/>
      <c r="R323"/>
    </row>
    <row r="324" spans="17:18">
      <c r="Q324"/>
      <c r="R324"/>
    </row>
    <row r="325" spans="17:18">
      <c r="Q325"/>
      <c r="R325"/>
    </row>
    <row r="326" spans="17:18">
      <c r="Q326"/>
      <c r="R326"/>
    </row>
    <row r="327" spans="17:18">
      <c r="Q327"/>
      <c r="R327"/>
    </row>
    <row r="328" spans="17:18">
      <c r="Q328"/>
      <c r="R328"/>
    </row>
    <row r="329" spans="17:18">
      <c r="Q329"/>
      <c r="R329"/>
    </row>
    <row r="330" spans="17:18">
      <c r="Q330"/>
      <c r="R330"/>
    </row>
    <row r="331" spans="17:18">
      <c r="Q331"/>
      <c r="R331"/>
    </row>
    <row r="332" spans="17:18">
      <c r="Q332"/>
      <c r="R332"/>
    </row>
    <row r="333" spans="17:18">
      <c r="Q333"/>
      <c r="R333"/>
    </row>
    <row r="334" spans="17:18">
      <c r="Q334"/>
      <c r="R334"/>
    </row>
    <row r="335" spans="17:18">
      <c r="Q335"/>
      <c r="R335"/>
    </row>
    <row r="336" spans="17:18">
      <c r="Q336"/>
      <c r="R336"/>
    </row>
    <row r="337" spans="17:18">
      <c r="Q337"/>
      <c r="R337"/>
    </row>
    <row r="338" spans="17:18">
      <c r="Q338"/>
      <c r="R338"/>
    </row>
    <row r="339" spans="17:18">
      <c r="Q339"/>
      <c r="R339"/>
    </row>
    <row r="340" spans="17:18">
      <c r="Q340"/>
      <c r="R340"/>
    </row>
    <row r="341" spans="17:18">
      <c r="Q341"/>
      <c r="R341"/>
    </row>
    <row r="342" spans="17:18">
      <c r="Q342"/>
      <c r="R342"/>
    </row>
    <row r="343" spans="17:18">
      <c r="Q343"/>
      <c r="R343"/>
    </row>
    <row r="344" spans="17:18">
      <c r="Q344"/>
      <c r="R344"/>
    </row>
    <row r="345" spans="17:18">
      <c r="Q345"/>
      <c r="R345"/>
    </row>
    <row r="346" spans="17:18">
      <c r="Q346"/>
      <c r="R346"/>
    </row>
    <row r="347" spans="17:18">
      <c r="Q347"/>
      <c r="R347"/>
    </row>
    <row r="348" spans="17:18">
      <c r="Q348"/>
      <c r="R348"/>
    </row>
    <row r="349" spans="17:18">
      <c r="Q349"/>
      <c r="R349"/>
    </row>
    <row r="350" spans="17:18">
      <c r="Q350"/>
      <c r="R350"/>
    </row>
    <row r="351" spans="17:18">
      <c r="Q351"/>
      <c r="R351"/>
    </row>
    <row r="352" spans="17:18">
      <c r="Q352"/>
      <c r="R352"/>
    </row>
    <row r="353" spans="17:18">
      <c r="Q353"/>
      <c r="R353"/>
    </row>
    <row r="354" spans="17:18">
      <c r="Q354"/>
      <c r="R354"/>
    </row>
    <row r="355" spans="17:18">
      <c r="Q355"/>
      <c r="R355"/>
    </row>
    <row r="356" spans="17:18">
      <c r="Q356"/>
      <c r="R356"/>
    </row>
    <row r="357" spans="17:18">
      <c r="Q357"/>
      <c r="R357"/>
    </row>
    <row r="358" spans="17:18">
      <c r="Q358"/>
      <c r="R358"/>
    </row>
    <row r="359" spans="17:18">
      <c r="Q359"/>
      <c r="R359"/>
    </row>
    <row r="360" spans="17:18">
      <c r="Q360"/>
      <c r="R360"/>
    </row>
    <row r="361" spans="17:18">
      <c r="Q361"/>
      <c r="R361"/>
    </row>
    <row r="362" spans="17:18">
      <c r="Q362"/>
      <c r="R362"/>
    </row>
    <row r="363" spans="17:18">
      <c r="Q363"/>
      <c r="R363"/>
    </row>
  </sheetData>
  <mergeCells count="190">
    <mergeCell ref="K253:L253"/>
    <mergeCell ref="B224:B252"/>
    <mergeCell ref="K225:K234"/>
    <mergeCell ref="L225:L234"/>
    <mergeCell ref="K235:K245"/>
    <mergeCell ref="L235:L245"/>
    <mergeCell ref="B253:B254"/>
    <mergeCell ref="C253:D253"/>
    <mergeCell ref="E253:F253"/>
    <mergeCell ref="G253:H253"/>
    <mergeCell ref="I253:J253"/>
    <mergeCell ref="K214:K223"/>
    <mergeCell ref="L214:L223"/>
    <mergeCell ref="I217:I218"/>
    <mergeCell ref="J217:J218"/>
    <mergeCell ref="I219:I220"/>
    <mergeCell ref="J219:J220"/>
    <mergeCell ref="I221:I222"/>
    <mergeCell ref="J221:J222"/>
    <mergeCell ref="I208:I210"/>
    <mergeCell ref="J208:J210"/>
    <mergeCell ref="I211:I213"/>
    <mergeCell ref="J211:J213"/>
    <mergeCell ref="I214:I216"/>
    <mergeCell ref="J214:J216"/>
    <mergeCell ref="I199:I200"/>
    <mergeCell ref="J199:J200"/>
    <mergeCell ref="I201:I202"/>
    <mergeCell ref="J201:J202"/>
    <mergeCell ref="K201:K213"/>
    <mergeCell ref="L201:L213"/>
    <mergeCell ref="I203:I204"/>
    <mergeCell ref="J203:J204"/>
    <mergeCell ref="I205:I207"/>
    <mergeCell ref="J205:J207"/>
    <mergeCell ref="K190:K200"/>
    <mergeCell ref="L190:L200"/>
    <mergeCell ref="I191:I192"/>
    <mergeCell ref="J191:J192"/>
    <mergeCell ref="I193:I194"/>
    <mergeCell ref="J193:J194"/>
    <mergeCell ref="I195:I196"/>
    <mergeCell ref="J195:J196"/>
    <mergeCell ref="I197:I198"/>
    <mergeCell ref="J197:J198"/>
    <mergeCell ref="J163:J167"/>
    <mergeCell ref="I179:I180"/>
    <mergeCell ref="J179:J180"/>
    <mergeCell ref="K179:K189"/>
    <mergeCell ref="L179:L189"/>
    <mergeCell ref="I181:I182"/>
    <mergeCell ref="J181:J182"/>
    <mergeCell ref="I183:I184"/>
    <mergeCell ref="J183:J184"/>
    <mergeCell ref="I185:I186"/>
    <mergeCell ref="J185:J186"/>
    <mergeCell ref="B150:B223"/>
    <mergeCell ref="G151:G154"/>
    <mergeCell ref="H151:H154"/>
    <mergeCell ref="I151:I154"/>
    <mergeCell ref="J151:J154"/>
    <mergeCell ref="G155:G157"/>
    <mergeCell ref="H155:H157"/>
    <mergeCell ref="I155:I157"/>
    <mergeCell ref="J155:J157"/>
    <mergeCell ref="G158:G162"/>
    <mergeCell ref="G168:G172"/>
    <mergeCell ref="H168:H172"/>
    <mergeCell ref="I168:I172"/>
    <mergeCell ref="J168:J172"/>
    <mergeCell ref="G173:G175"/>
    <mergeCell ref="H173:H175"/>
    <mergeCell ref="I173:I175"/>
    <mergeCell ref="J173:J175"/>
    <mergeCell ref="H158:H162"/>
    <mergeCell ref="I158:I162"/>
    <mergeCell ref="J158:J162"/>
    <mergeCell ref="G163:G167"/>
    <mergeCell ref="H163:H167"/>
    <mergeCell ref="I163:I167"/>
    <mergeCell ref="G143:G146"/>
    <mergeCell ref="H143:H146"/>
    <mergeCell ref="I143:I146"/>
    <mergeCell ref="J143:J146"/>
    <mergeCell ref="G147:G149"/>
    <mergeCell ref="H147:H149"/>
    <mergeCell ref="I147:I149"/>
    <mergeCell ref="J147:J149"/>
    <mergeCell ref="G137:G138"/>
    <mergeCell ref="H137:H138"/>
    <mergeCell ref="G139:G142"/>
    <mergeCell ref="H139:H142"/>
    <mergeCell ref="I139:I142"/>
    <mergeCell ref="J139:J142"/>
    <mergeCell ref="G131:G132"/>
    <mergeCell ref="H131:H132"/>
    <mergeCell ref="G133:G134"/>
    <mergeCell ref="H133:H134"/>
    <mergeCell ref="G135:G136"/>
    <mergeCell ref="H135:H136"/>
    <mergeCell ref="G125:G126"/>
    <mergeCell ref="H125:H126"/>
    <mergeCell ref="G127:G128"/>
    <mergeCell ref="H127:H128"/>
    <mergeCell ref="G129:G130"/>
    <mergeCell ref="H129:H130"/>
    <mergeCell ref="E121:E122"/>
    <mergeCell ref="F121:F122"/>
    <mergeCell ref="G121:G124"/>
    <mergeCell ref="H121:H124"/>
    <mergeCell ref="E123:E124"/>
    <mergeCell ref="F123:F124"/>
    <mergeCell ref="E115:E116"/>
    <mergeCell ref="F115:F116"/>
    <mergeCell ref="G115:G120"/>
    <mergeCell ref="H115:H120"/>
    <mergeCell ref="E117:E118"/>
    <mergeCell ref="F117:F118"/>
    <mergeCell ref="E119:E120"/>
    <mergeCell ref="F119:F120"/>
    <mergeCell ref="H99:H100"/>
    <mergeCell ref="J81:J83"/>
    <mergeCell ref="E83:E84"/>
    <mergeCell ref="F83:F84"/>
    <mergeCell ref="J85:J87"/>
    <mergeCell ref="G93:G94"/>
    <mergeCell ref="H93:H94"/>
    <mergeCell ref="E109:E110"/>
    <mergeCell ref="F109:F110"/>
    <mergeCell ref="G109:G114"/>
    <mergeCell ref="H109:H114"/>
    <mergeCell ref="E111:E112"/>
    <mergeCell ref="F111:F112"/>
    <mergeCell ref="E113:E114"/>
    <mergeCell ref="F113:F114"/>
    <mergeCell ref="G101:G103"/>
    <mergeCell ref="H101:H103"/>
    <mergeCell ref="G104:G108"/>
    <mergeCell ref="H104:H108"/>
    <mergeCell ref="E105:E106"/>
    <mergeCell ref="F105:F106"/>
    <mergeCell ref="E107:E108"/>
    <mergeCell ref="F107:F108"/>
    <mergeCell ref="E74:E76"/>
    <mergeCell ref="F74:F76"/>
    <mergeCell ref="B77:B149"/>
    <mergeCell ref="E77:E78"/>
    <mergeCell ref="F77:F78"/>
    <mergeCell ref="J77:J79"/>
    <mergeCell ref="E79:E80"/>
    <mergeCell ref="F79:F80"/>
    <mergeCell ref="E81:E82"/>
    <mergeCell ref="F81:F82"/>
    <mergeCell ref="B5:B76"/>
    <mergeCell ref="E45:E46"/>
    <mergeCell ref="F45:F46"/>
    <mergeCell ref="E47:E48"/>
    <mergeCell ref="F47:F48"/>
    <mergeCell ref="E49:E50"/>
    <mergeCell ref="F49:F50"/>
    <mergeCell ref="E51:E52"/>
    <mergeCell ref="F51:F52"/>
    <mergeCell ref="G95:G96"/>
    <mergeCell ref="H95:H96"/>
    <mergeCell ref="G97:G98"/>
    <mergeCell ref="H97:H98"/>
    <mergeCell ref="G99:G100"/>
    <mergeCell ref="E68:E70"/>
    <mergeCell ref="F68:F70"/>
    <mergeCell ref="J69:J70"/>
    <mergeCell ref="E71:E73"/>
    <mergeCell ref="F71:F73"/>
    <mergeCell ref="J71:J72"/>
    <mergeCell ref="F57:F58"/>
    <mergeCell ref="E59:E60"/>
    <mergeCell ref="F59:F60"/>
    <mergeCell ref="E61:E62"/>
    <mergeCell ref="F61:F62"/>
    <mergeCell ref="E63:E64"/>
    <mergeCell ref="F63:F64"/>
    <mergeCell ref="E57:E58"/>
    <mergeCell ref="B1:L1"/>
    <mergeCell ref="B3:B4"/>
    <mergeCell ref="C3:D3"/>
    <mergeCell ref="E3:F3"/>
    <mergeCell ref="G3:H3"/>
    <mergeCell ref="I3:J3"/>
    <mergeCell ref="K3:L3"/>
    <mergeCell ref="E65:E67"/>
    <mergeCell ref="F65:F67"/>
  </mergeCells>
  <phoneticPr fontId="2"/>
  <pageMargins left="0.78740157480314965" right="0.39370078740157483" top="0.59055118110236227" bottom="0.39370078740157483" header="0.31496062992125984" footer="0.31496062992125984"/>
  <pageSetup paperSize="9" scale="73" firstPageNumber="22" fitToHeight="3" orientation="portrait" useFirstPageNumber="1" r:id="rId1"/>
  <headerFooter>
    <oddFooter>&amp;C&amp;12&amp;P</oddFooter>
  </headerFooter>
  <rowBreaks count="3" manualBreakCount="3">
    <brk id="76" min="1" max="11" man="1"/>
    <brk id="149" min="1" max="11" man="1"/>
    <brk id="223" min="1" max="11"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23</vt:i4>
      </vt:variant>
    </vt:vector>
  </HeadingPairs>
  <TitlesOfParts>
    <vt:vector size="40" baseType="lpstr">
      <vt:lpstr>表紙</vt:lpstr>
      <vt:lpstr>給料表説明文 </vt:lpstr>
      <vt:lpstr>行政職</vt:lpstr>
      <vt:lpstr>教育職</vt:lpstr>
      <vt:lpstr>教育職 (特２級)</vt:lpstr>
      <vt:lpstr>小中教育職</vt:lpstr>
      <vt:lpstr>小中教育職 (特２級)</vt:lpstr>
      <vt:lpstr>義務特</vt:lpstr>
      <vt:lpstr>研究職</vt:lpstr>
      <vt:lpstr>医療(二)</vt:lpstr>
      <vt:lpstr>医療(三)</vt:lpstr>
      <vt:lpstr>技能労務職</vt:lpstr>
      <vt:lpstr>任期付職員の給料表</vt:lpstr>
      <vt:lpstr>学生等の任用に係る報酬額等</vt:lpstr>
      <vt:lpstr>諸手当一覧</vt:lpstr>
      <vt:lpstr>60歳超の職員</vt:lpstr>
      <vt:lpstr>定年前再任用短時間勤務職員・暫定再任用職員</vt:lpstr>
      <vt:lpstr>'医療(三)'!Print_Area</vt:lpstr>
      <vt:lpstr>'医療(二)'!Print_Area</vt:lpstr>
      <vt:lpstr>学生等の任用に係る報酬額等!Print_Area</vt:lpstr>
      <vt:lpstr>技能労務職!Print_Area</vt:lpstr>
      <vt:lpstr>義務特!Print_Area</vt:lpstr>
      <vt:lpstr>'給料表説明文 '!Print_Area</vt:lpstr>
      <vt:lpstr>教育職!Print_Area</vt:lpstr>
      <vt:lpstr>'教育職 (特２級)'!Print_Area</vt:lpstr>
      <vt:lpstr>研究職!Print_Area</vt:lpstr>
      <vt:lpstr>行政職!Print_Area</vt:lpstr>
      <vt:lpstr>諸手当一覧!Print_Area</vt:lpstr>
      <vt:lpstr>小中教育職!Print_Area</vt:lpstr>
      <vt:lpstr>'小中教育職 (特２級)'!Print_Area</vt:lpstr>
      <vt:lpstr>表紙!Print_Area</vt:lpstr>
      <vt:lpstr>'医療(三)'!Print_Titles</vt:lpstr>
      <vt:lpstr>'医療(二)'!Print_Titles</vt:lpstr>
      <vt:lpstr>技能労務職!Print_Titles</vt:lpstr>
      <vt:lpstr>教育職!Print_Titles</vt:lpstr>
      <vt:lpstr>'教育職 (特２級)'!Print_Titles</vt:lpstr>
      <vt:lpstr>研究職!Print_Titles</vt:lpstr>
      <vt:lpstr>行政職!Print_Titles</vt:lpstr>
      <vt:lpstr>小中教育職!Print_Titles</vt:lpstr>
      <vt:lpstr>'小中教育職 (特２級)'!Print_Titles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 繁光</dc:creator>
  <cp:lastModifiedBy>髙橋 亮</cp:lastModifiedBy>
  <cp:lastPrinted>2026-04-01T01:14:00Z</cp:lastPrinted>
  <dcterms:created xsi:type="dcterms:W3CDTF">2026-01-05T04:15:41Z</dcterms:created>
  <dcterms:modified xsi:type="dcterms:W3CDTF">2026-04-01T01:14:03Z</dcterms:modified>
</cp:coreProperties>
</file>