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8FA59980-BD82-4455-B7C7-AE48B514861D}" xr6:coauthVersionLast="47" xr6:coauthVersionMax="47" xr10:uidLastSave="{00000000-0000-0000-0000-000000000000}"/>
  <bookViews>
    <workbookView xWindow="28690" yWindow="-1070" windowWidth="29020" windowHeight="157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s="1"/>
  <c r="DG42" i="7"/>
  <c r="CQ42" i="7"/>
  <c r="CO42" i="7" s="1"/>
  <c r="BY42" i="7"/>
  <c r="BE42" i="7"/>
  <c r="AM42" i="7"/>
  <c r="U42" i="7"/>
  <c r="E42" i="7"/>
  <c r="C42" i="7"/>
  <c r="DG41" i="7"/>
  <c r="CQ41" i="7"/>
  <c r="CO41" i="7" s="1"/>
  <c r="BY41" i="7"/>
  <c r="BE41" i="7"/>
  <c r="AM41" i="7"/>
  <c r="U41" i="7"/>
  <c r="E41" i="7"/>
  <c r="C41" i="7" s="1"/>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s="1"/>
  <c r="DG37" i="7"/>
  <c r="CQ37" i="7"/>
  <c r="CO37" i="7" s="1"/>
  <c r="BY37" i="7"/>
  <c r="BE37" i="7"/>
  <c r="AM37" i="7"/>
  <c r="U37" i="7"/>
  <c r="E37" i="7"/>
  <c r="C37" i="7"/>
  <c r="DG36" i="7"/>
  <c r="CQ36" i="7"/>
  <c r="BY36" i="7"/>
  <c r="BE36" i="7"/>
  <c r="AO36" i="7"/>
  <c r="W36" i="7"/>
  <c r="E36" i="7"/>
  <c r="C36" i="7"/>
  <c r="DG35" i="7"/>
  <c r="CQ35" i="7"/>
  <c r="BY35" i="7"/>
  <c r="BE35" i="7"/>
  <c r="AO35" i="7"/>
  <c r="W35" i="7"/>
  <c r="E35" i="7"/>
  <c r="DG34" i="7"/>
  <c r="CQ34" i="7"/>
  <c r="BY34" i="7"/>
  <c r="BE34" i="7"/>
  <c r="AO34" i="7"/>
  <c r="W34" i="7"/>
  <c r="E34" i="7"/>
  <c r="C34" i="7" s="1"/>
  <c r="C35" i="7" s="1"/>
  <c r="U34" i="7" l="1"/>
  <c r="U35" i="7" s="1"/>
  <c r="U36" i="7" s="1"/>
  <c r="AM34" i="7" l="1"/>
  <c r="AM35" i="7" s="1"/>
  <c r="AM36" i="7" s="1"/>
  <c r="BW34" i="7" l="1"/>
  <c r="BW35" i="7" s="1"/>
  <c r="BW36" i="7" s="1"/>
  <c r="BW37" i="7" s="1"/>
  <c r="BW38" i="7" s="1"/>
  <c r="BW39" i="7" s="1"/>
  <c r="BW40" i="7" s="1"/>
  <c r="BW41" i="7" s="1"/>
  <c r="BW42" i="7" s="1"/>
  <c r="BW43" i="7" s="1"/>
  <c r="CO34" i="7" l="1"/>
  <c r="CO35" i="7" s="1"/>
  <c r="CO36" i="7" s="1"/>
</calcChain>
</file>

<file path=xl/sharedStrings.xml><?xml version="1.0" encoding="utf-8"?>
<sst xmlns="http://schemas.openxmlformats.org/spreadsheetml/2006/main" count="1036" uniqueCount="553">
  <si>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</si>
  <si>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</si>
  <si>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</si>
  <si>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</si>
  <si>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</si>
  <si>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</si>
  <si>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</si>
  <si>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</si>
  <si>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</si>
  <si>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</si>
  <si>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</si>
  <si>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</si>
  <si>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</si>
  <si>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</si>
  <si>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</si>
  <si>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有形固定資産減価償却率は類似団体平均を上回っているが、将来負担比率はR3～R6は算出されていない。
　公共施設、インフラ施設の老朽化による更新が見込まれ、将来負担比率は今後増加することが想定されるため、公共施設等総合管理計画に基づき、計画性を持った施設の修繕、改修等を行っていく。</t>
    <rPh sb="41" eb="43">
      <t>サンシュツ</t>
    </rPh>
    <phoneticPr fontId="5"/>
  </si>
  <si>
    <t>　将来負担比率については、R3～R6までは算定されず良好な結果を示している。実質公債費比率は、類似団体とほぼ同水準となっている。
　引き続き財政を圧迫することがないよう計画的な公債費管理に努めていく。</t>
    <rPh sb="21" eb="23">
      <t>サンテイ</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</si>
  <si>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</si>
  <si>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</si>
  <si>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</si>
  <si>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</si>
  <si>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</si>
  <si>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</si>
  <si>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</si>
  <si>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</si>
  <si>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</si>
  <si>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</si>
  <si>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</si>
  <si>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</si>
  <si>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</si>
  <si>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</si>
  <si>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</si>
  <si>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</si>
  <si>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</si>
  <si>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</si>
  <si>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</si>
  <si>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田村市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</si>
  <si>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</si>
  <si>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</si>
  <si>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</si>
  <si>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</si>
  <si>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</si>
  <si>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</si>
  <si>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</si>
  <si>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</si>
  <si>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</si>
  <si>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</si>
  <si>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</si>
  <si>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</si>
  <si>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</si>
  <si>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</si>
  <si>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</si>
  <si>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</si>
  <si>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</si>
  <si>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</si>
  <si>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</si>
  <si>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</si>
  <si>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</si>
  <si>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</si>
  <si>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</si>
  <si>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</si>
  <si>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</si>
  <si>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</si>
  <si>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</si>
  <si>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</si>
  <si>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</si>
  <si>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</si>
  <si>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</si>
  <si>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</si>
  <si>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</si>
  <si>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</si>
  <si>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</si>
  <si>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</si>
  <si>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</si>
  <si>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</si>
  <si>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</si>
  <si>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</si>
  <si>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</si>
  <si>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</si>
  <si>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</si>
  <si>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</si>
  <si>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</si>
  <si>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</si>
  <si>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</si>
  <si>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14"/>
  </si>
  <si>
    <t>うち日本人(％)</t>
    <phoneticPr fontId="5"/>
  </si>
  <si>
    <t>-2.0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</si>
  <si>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</si>
  <si>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</si>
  <si>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</si>
  <si>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</si>
  <si>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</si>
  <si>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</si>
  <si>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</si>
  <si>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</si>
  <si>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</si>
  <si>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</si>
  <si>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</si>
  <si>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</si>
  <si>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</si>
  <si>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</si>
  <si>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</si>
  <si>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</si>
  <si>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</si>
  <si>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</si>
  <si>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</si>
  <si>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</si>
  <si>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</si>
  <si>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</si>
  <si>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</si>
  <si>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</si>
  <si>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</si>
  <si>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</si>
  <si>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</si>
  <si>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</si>
  <si>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</si>
  <si>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</si>
  <si>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</si>
  <si>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</si>
  <si>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</si>
  <si>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</si>
  <si>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</si>
  <si>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</si>
  <si>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</si>
  <si>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</si>
  <si>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</si>
  <si>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</si>
  <si>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</si>
  <si>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</si>
  <si>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</si>
  <si>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</si>
  <si>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</si>
  <si>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</si>
  <si>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</si>
  <si>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</si>
  <si>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</si>
  <si>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</si>
  <si>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</si>
  <si>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</si>
  <si>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</si>
  <si>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</si>
  <si>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</si>
  <si>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</si>
  <si>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</si>
  <si>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</si>
  <si>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</si>
  <si>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</si>
  <si>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福島県田村市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</si>
  <si>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</si>
  <si>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</si>
  <si>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</si>
  <si>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</si>
  <si>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</si>
  <si>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</si>
  <si>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</si>
  <si>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</si>
  <si>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</si>
  <si>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</si>
  <si>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</si>
  <si>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</si>
  <si>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</si>
  <si>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</si>
  <si>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</si>
  <si>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</si>
  <si>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</si>
  <si>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</si>
  <si>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</si>
  <si>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</si>
  <si>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</si>
  <si>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</si>
  <si>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</si>
  <si>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</si>
  <si>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</si>
  <si>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</si>
  <si>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</si>
  <si>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</si>
  <si>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</si>
  <si>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</si>
  <si>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</si>
  <si>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</si>
  <si>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</si>
  <si>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</si>
  <si>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</si>
  <si>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</si>
  <si>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</si>
  <si>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</si>
  <si>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</si>
  <si>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</si>
  <si>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</si>
  <si>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</si>
  <si>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</si>
  <si>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</si>
  <si>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</si>
  <si>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</si>
  <si>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</si>
  <si>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</si>
  <si>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</si>
  <si>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</si>
  <si>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</si>
  <si>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</si>
  <si>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</si>
  <si>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</si>
  <si>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</si>
  <si>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</si>
  <si>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</si>
  <si>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</si>
  <si>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</si>
  <si>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</si>
  <si>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</si>
  <si>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</si>
  <si>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</si>
  <si>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</si>
  <si>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</si>
  <si>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</si>
  <si>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</si>
  <si>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</si>
  <si>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</si>
  <si>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</si>
  <si>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</si>
  <si>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</si>
  <si>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</si>
  <si>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</si>
  <si>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</si>
  <si>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</si>
  <si>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</si>
  <si>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</si>
  <si>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</si>
  <si>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</si>
  <si>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</si>
  <si>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</si>
  <si>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</si>
  <si>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</si>
  <si>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</si>
  <si>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</si>
  <si>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</si>
  <si>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</si>
  <si>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</si>
  <si>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</si>
  <si>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</si>
  <si>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</si>
  <si>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</si>
  <si>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</si>
  <si>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</si>
  <si>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</si>
  <si>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</si>
  <si>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</si>
  <si>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</si>
  <si>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</si>
  <si>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</si>
  <si>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</si>
  <si>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</si>
  <si>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</si>
  <si>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</si>
  <si>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</si>
  <si>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</si>
  <si>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</si>
  <si>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</si>
  <si>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</si>
  <si>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</si>
  <si>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</si>
  <si>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</si>
  <si>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</si>
  <si>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</si>
  <si>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</si>
  <si>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</si>
  <si>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</si>
  <si>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</si>
  <si>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</si>
  <si>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</si>
  <si>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</si>
  <si>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</si>
  <si>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</si>
  <si>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</si>
  <si>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</si>
  <si>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</si>
  <si>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</si>
  <si>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</si>
  <si>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</si>
  <si>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</si>
  <si>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</si>
  <si>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</si>
  <si>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</si>
  <si>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</si>
  <si>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</si>
  <si>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</si>
  <si>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</si>
  <si>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</si>
  <si>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</si>
  <si>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</si>
  <si>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</si>
  <si>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</si>
  <si>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</si>
  <si>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</si>
  <si>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</si>
  <si>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</si>
  <si>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</si>
  <si>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</si>
  <si>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</si>
  <si>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</si>
  <si>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福島県田村市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</si>
  <si>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</si>
  <si>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</si>
  <si>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</si>
  <si>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</si>
  <si>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</si>
  <si>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</si>
  <si>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</si>
  <si>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</si>
  <si>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</si>
  <si>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</si>
  <si>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</si>
  <si>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</si>
  <si>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</si>
  <si>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</si>
  <si>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</si>
  <si>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</si>
  <si>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</si>
  <si>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</si>
  <si>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</si>
  <si>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</si>
  <si>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滝根観光振興公社</t>
    <rPh sb="0" eb="2">
      <t>タキネ</t>
    </rPh>
    <rPh sb="2" eb="4">
      <t>カンコウ</t>
    </rPh>
    <rPh sb="4" eb="6">
      <t>シンコウ</t>
    </rPh>
    <rPh sb="6" eb="8">
      <t>コウシャ</t>
    </rPh>
    <phoneticPr fontId="25"/>
  </si>
  <si>
    <t>診療所事業特別会計</t>
    <phoneticPr fontId="5"/>
  </si>
  <si>
    <t>-</t>
    <phoneticPr fontId="2"/>
  </si>
  <si>
    <t>常葉振興公社</t>
    <rPh sb="0" eb="2">
      <t>トキワ</t>
    </rPh>
    <rPh sb="2" eb="4">
      <t>シンコウ</t>
    </rPh>
    <rPh sb="4" eb="6">
      <t>コウシャ</t>
    </rPh>
    <phoneticPr fontId="25"/>
  </si>
  <si>
    <t>ハム工房都路</t>
    <rPh sb="2" eb="4">
      <t>コウボウ</t>
    </rPh>
    <rPh sb="4" eb="6">
      <t>ミヤコジ</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</si>
  <si>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</si>
  <si>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</si>
  <si>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</si>
  <si>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</si>
  <si>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</si>
  <si>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</si>
  <si>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</si>
  <si>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</si>
  <si>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</si>
  <si>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</si>
  <si>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</si>
  <si>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</si>
  <si>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</si>
  <si>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</si>
  <si>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</si>
  <si>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</si>
  <si>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</si>
  <si>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</si>
  <si>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</si>
  <si>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</si>
  <si>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</si>
  <si>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</si>
  <si>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</si>
  <si>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</si>
  <si>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</si>
  <si>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5"/>
  </si>
  <si>
    <t>福島県市町村総合事務組合消防補償等特別会計</t>
    <rPh sb="0" eb="3">
      <t>フクシマケン</t>
    </rPh>
    <rPh sb="3" eb="6">
      <t>シチョウソン</t>
    </rPh>
    <rPh sb="6" eb="8">
      <t>ソウゴウ</t>
    </rPh>
    <rPh sb="8" eb="10">
      <t>ジム</t>
    </rPh>
    <rPh sb="10" eb="12">
      <t>クミアイ</t>
    </rPh>
    <rPh sb="12" eb="14">
      <t>ショウボウ</t>
    </rPh>
    <rPh sb="14" eb="17">
      <t>ホショウトウ</t>
    </rPh>
    <rPh sb="17" eb="19">
      <t>トクベツ</t>
    </rPh>
    <rPh sb="19" eb="21">
      <t>カイケイ</t>
    </rPh>
    <phoneticPr fontId="5"/>
  </si>
  <si>
    <t>福島県市町村総合事務組合消防賞じゅつ金特別会計</t>
    <rPh sb="0" eb="3">
      <t>フクシマケン</t>
    </rPh>
    <rPh sb="3" eb="6">
      <t>シチョウソン</t>
    </rPh>
    <rPh sb="6" eb="8">
      <t>ソウゴウ</t>
    </rPh>
    <rPh sb="8" eb="10">
      <t>ジム</t>
    </rPh>
    <rPh sb="10" eb="12">
      <t>クミアイ</t>
    </rPh>
    <rPh sb="12" eb="14">
      <t>ショウボウ</t>
    </rPh>
    <rPh sb="14" eb="15">
      <t>ショウ</t>
    </rPh>
    <rPh sb="18" eb="19">
      <t>キン</t>
    </rPh>
    <rPh sb="19" eb="21">
      <t>トクベツ</t>
    </rPh>
    <rPh sb="21" eb="23">
      <t>カイケイ</t>
    </rPh>
    <phoneticPr fontId="5"/>
  </si>
  <si>
    <t>福島県市町村総合事務組合非常勤職員公務災害補償特別会計</t>
    <rPh sb="0" eb="3">
      <t>フクシマケン</t>
    </rPh>
    <rPh sb="3" eb="6">
      <t>シチョウソン</t>
    </rPh>
    <rPh sb="6" eb="8">
      <t>ソウゴウ</t>
    </rPh>
    <rPh sb="8" eb="10">
      <t>ジム</t>
    </rPh>
    <rPh sb="10" eb="12">
      <t>クミアイ</t>
    </rPh>
    <rPh sb="12" eb="15">
      <t>ヒジョウキン</t>
    </rPh>
    <rPh sb="15" eb="17">
      <t>ショクイン</t>
    </rPh>
    <rPh sb="17" eb="19">
      <t>コウム</t>
    </rPh>
    <rPh sb="19" eb="21">
      <t>サイガイ</t>
    </rPh>
    <rPh sb="21" eb="23">
      <t>ホショウ</t>
    </rPh>
    <rPh sb="23" eb="25">
      <t>トクベツ</t>
    </rPh>
    <rPh sb="25" eb="27">
      <t>カイケイ</t>
    </rPh>
    <phoneticPr fontId="5"/>
  </si>
  <si>
    <t>福島県市町村総合事務組合自治会館管理特別会計</t>
    <rPh sb="0" eb="3">
      <t>フクシマケン</t>
    </rPh>
    <rPh sb="3" eb="6">
      <t>シチョウソン</t>
    </rPh>
    <rPh sb="6" eb="8">
      <t>ソウゴウ</t>
    </rPh>
    <rPh sb="8" eb="10">
      <t>ジム</t>
    </rPh>
    <rPh sb="10" eb="12">
      <t>クミアイ</t>
    </rPh>
    <rPh sb="12" eb="14">
      <t>ジチ</t>
    </rPh>
    <rPh sb="14" eb="16">
      <t>カイカン</t>
    </rPh>
    <rPh sb="16" eb="18">
      <t>カンリ</t>
    </rPh>
    <rPh sb="18" eb="20">
      <t>トクベツ</t>
    </rPh>
    <rPh sb="20" eb="22">
      <t>カイケイ</t>
    </rPh>
    <phoneticPr fontId="5"/>
  </si>
  <si>
    <t>福島県後期高齢者医療広域連合一般会計</t>
  </si>
  <si>
    <t>福島県後期高齢者医療広域連合後期高齢者医療特別会計</t>
  </si>
  <si>
    <t>公立小野町地方綜合病院企業団</t>
    <phoneticPr fontId="25"/>
  </si>
  <si>
    <t>郡山地方広域消防組合一般会計</t>
    <phoneticPr fontId="5"/>
  </si>
  <si>
    <t>福島県市民交通災害共済組合</t>
    <rPh sb="0" eb="3">
      <t>フクシマケン</t>
    </rPh>
    <rPh sb="3" eb="5">
      <t>シミン</t>
    </rPh>
    <rPh sb="5" eb="7">
      <t>コウツウ</t>
    </rPh>
    <rPh sb="7" eb="9">
      <t>サイガイ</t>
    </rPh>
    <rPh sb="9" eb="11">
      <t>キョウサイ</t>
    </rPh>
    <rPh sb="11" eb="13">
      <t>クミアイ</t>
    </rPh>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</si>
  <si>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</si>
  <si>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</si>
  <si>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</si>
  <si>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</si>
  <si>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</si>
  <si>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</si>
  <si>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</si>
  <si>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</si>
  <si>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</si>
  <si>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</si>
  <si>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</si>
  <si>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</si>
  <si>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</si>
  <si>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</si>
  <si>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</si>
  <si>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</si>
  <si>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</si>
  <si>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</si>
  <si>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</si>
  <si>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</si>
  <si>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</si>
  <si>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</si>
  <si>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</si>
  <si>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</si>
  <si>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</si>
  <si>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</si>
  <si>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</si>
  <si>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</si>
  <si>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</si>
  <si>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</si>
  <si>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</si>
  <si>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</si>
  <si>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</si>
  <si>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</si>
  <si>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</si>
  <si>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</si>
  <si>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</si>
  <si>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</si>
  <si>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</si>
  <si>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</si>
  <si>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</si>
  <si>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</si>
  <si>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</si>
  <si>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</si>
  <si>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</si>
  <si>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</si>
  <si>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</si>
  <si>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</si>
  <si>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</si>
  <si>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</si>
  <si>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</si>
  <si>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</si>
  <si>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</si>
  <si>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</si>
  <si>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</si>
  <si>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</si>
  <si>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</si>
  <si>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</si>
  <si>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</si>
  <si>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</si>
  <si>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</si>
  <si>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</si>
  <si>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</si>
  <si>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</si>
  <si>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</si>
  <si>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</si>
  <si>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</si>
  <si>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</si>
  <si>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</si>
  <si>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</si>
  <si>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</si>
  <si>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</si>
  <si>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</si>
  <si>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</si>
  <si>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</si>
  <si>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</si>
  <si>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</si>
  <si>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</si>
  <si>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</si>
  <si>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</si>
  <si>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</si>
  <si>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</si>
  <si>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</si>
  <si>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</si>
  <si>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</si>
  <si>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</si>
  <si>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</si>
  <si>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</si>
  <si>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</si>
  <si>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</si>
  <si>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</si>
  <si>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</si>
  <si>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</si>
  <si>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</si>
  <si>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</si>
  <si>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</si>
  <si>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</si>
  <si>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</si>
  <si>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</si>
  <si>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</si>
  <si>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</si>
  <si>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</si>
  <si>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</si>
  <si>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</si>
  <si>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</si>
  <si>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</si>
  <si>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</si>
  <si>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</si>
  <si>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</si>
  <si>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</si>
  <si>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</si>
  <si>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</si>
  <si>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</si>
  <si>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</si>
  <si>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</si>
  <si>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</si>
  <si>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</si>
  <si>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</si>
  <si>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</si>
  <si>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</si>
  <si>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</si>
  <si>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</si>
  <si>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</si>
  <si>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</si>
  <si>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</si>
  <si>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</si>
  <si>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</si>
  <si>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</si>
  <si>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</si>
  <si>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2.46</t>
  </si>
  <si>
    <t>▲ 1.59</t>
  </si>
  <si>
    <t>会計</t>
    <rPh sb="0" eb="2">
      <t>カイケイ</t>
    </rPh>
    <phoneticPr fontId="5"/>
  </si>
  <si>
    <t>一般会計</t>
  </si>
  <si>
    <t>水道事業会計</t>
  </si>
  <si>
    <t>公共下水道事業会計</t>
  </si>
  <si>
    <t>介護保険特別会計</t>
  </si>
  <si>
    <t>国民健康保険特別会計</t>
  </si>
  <si>
    <t>後期高齢者医療特別会計</t>
  </si>
  <si>
    <t>病院事業会計</t>
  </si>
  <si>
    <t>診療所事業特別会計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</si>
  <si>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</si>
  <si>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</si>
  <si>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</si>
  <si>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</si>
  <si>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</si>
  <si>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</si>
  <si>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</si>
  <si>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</si>
  <si>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</si>
  <si>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</si>
  <si>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</si>
  <si>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</si>
  <si>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</si>
  <si>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</si>
  <si>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</si>
  <si>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</si>
  <si>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</si>
  <si>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</si>
  <si>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</si>
  <si>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</si>
  <si>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</si>
  <si>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</si>
  <si>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</si>
  <si>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</si>
  <si>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</si>
  <si>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</si>
  <si>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</si>
  <si>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</si>
  <si>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</si>
  <si>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</si>
  <si>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</si>
  <si>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</si>
  <si>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</si>
  <si>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</si>
  <si>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</si>
  <si>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</si>
  <si>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</si>
  <si>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</si>
  <si>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</si>
  <si>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</si>
  <si>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</si>
  <si>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</si>
  <si>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</si>
  <si>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</si>
  <si>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</si>
  <si>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</si>
  <si>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</si>
  <si>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phoneticPr fontId="2"/>
  </si>
  <si>
    <t>帰還環境整備交付金基金</t>
    <phoneticPr fontId="2"/>
  </si>
  <si>
    <t>市民病院建設基金</t>
    <phoneticPr fontId="2"/>
  </si>
  <si>
    <t>地域福祉基金</t>
    <phoneticPr fontId="2"/>
  </si>
  <si>
    <t>子育て応援基金</t>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</si>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</sst>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1" fillId="0" borderId="2"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C0068040-9819-4356-94C5-949B6B8C8171}"/>
    <cellStyle name="標準 2 3" xfId="10" xr:uid="{B0D53C44-34F2-4385-B4C3-33996A12375B}"/>
    <cellStyle name="標準 3" xfId="11" xr:uid="{787C1BC0-CF2C-4C3C-AB1B-0A8BB8051B0D}"/>
    <cellStyle name="標準 4" xfId="20" xr:uid="{F42CBC9C-5720-4029-8F66-2005CE111755}"/>
    <cellStyle name="標準 4_APAHO401600" xfId="16" xr:uid="{FA0EF409-029F-4B87-8EB5-8DF9C4FC68AD}"/>
    <cellStyle name="標準 4_APAHO4019001" xfId="19" xr:uid="{95269132-7B72-43B6-8FEA-DC102FD54DE5}"/>
    <cellStyle name="標準 4_ZJ08_022012_青森市_2010" xfId="18" xr:uid="{0950534A-C74B-4438-A17D-C0C1B55C28FB}"/>
    <cellStyle name="標準 6" xfId="7" xr:uid="{9F52C284-BF25-4762-8C50-DBE074D68949}"/>
    <cellStyle name="標準 6_APAHO401000" xfId="9" xr:uid="{0B7B0F65-620C-4FD3-909C-06E4B4481897}"/>
    <cellStyle name="標準 6_APAHO401200_O-JJ1016-001-3_財政状況資料集(決算状況カード(各会計・関係団体))(Rev2)2" xfId="15" xr:uid="{DF475563-C844-48F1-A1F7-2068DC1BC42C}"/>
    <cellStyle name="標準 6_APAHO402200_O-JJ1016-001-3_財政状況資料集(決算状況カード(各会計・関係団体))(Rev2)2" xfId="12" xr:uid="{35EF435F-DF30-4460-BA6A-25BC45BCB84A}"/>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32CB848-FBA0-436B-BEC3-0C05018BDF66}"/>
    <cellStyle name="標準_O-JJ0722-001-3_決算状況カード(各会計・関係団体)_O-JJ1016-001-3_財政状況資料集(決算状況カード(各会計・関係団体))(Rev2)2" xfId="14" xr:uid="{3B7C5740-B0FB-493C-8E00-0A29DC042136}"/>
    <cellStyle name="標準_O-JJ0722-001-8_連結実質赤字比率に係る赤字・黒字の構成分析" xfId="17" xr:uid="{2F4A2C50-0CD7-43EC-B748-5CA2C90C38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2232-4933-9C53-4284BE07E4CC}"/>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2232-4933-9C53-4284BE07E4C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7.37</c:v>
                </c:pt>
                <c:pt idx="1">
                  <c:v>7.67</c:v>
                </c:pt>
                <c:pt idx="2">
                  <c:v>8.92</c:v>
                </c:pt>
                <c:pt idx="3">
                  <c:v>8.01</c:v>
                </c:pt>
                <c:pt idx="4">
                  <c:v>7.03</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0557-4CFE-B259-99874E04D341}"/>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28.94</c:v>
                </c:pt>
                <c:pt idx="1">
                  <c:v>27.71</c:v>
                </c:pt>
                <c:pt idx="2">
                  <c:v>28.96</c:v>
                </c:pt>
                <c:pt idx="3">
                  <c:v>27.5</c:v>
                </c:pt>
                <c:pt idx="4">
                  <c:v>26.26</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0557-4CFE-B259-99874E04D3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-2.46</c:v>
                </c:pt>
                <c:pt idx="1">
                  <c:v>0.68</c:v>
                </c:pt>
                <c:pt idx="2">
                  <c:v>1.05</c:v>
                </c:pt>
                <c:pt idx="3">
                  <c:v>-2.46</c:v>
                </c:pt>
                <c:pt idx="4">
                  <c:v>-1.59</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0557-4CFE-B259-99874E04D3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0.3</c:v>
                </c:pt>
                <c:pt idx="2">
                  <c:v>#N/A</c:v>
                </c:pt>
                <c:pt idx="3">
                  <c:v>0.25</c:v>
                </c:pt>
                <c:pt idx="4">
                  <c:v>#N/A</c:v>
                </c:pt>
                <c:pt idx="5">
                  <c:v>0.34</c:v>
                </c:pt>
                <c:pt idx="6">
                  <c:v>#N/A</c:v>
                </c:pt>
                <c:pt idx="7">
                  <c:v>0.54</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A7FC-4AFE-8965-DBDBC49B2331}"/>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A7FC-4AFE-8965-DBDBC49B2331}"/>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診療所事業特別会計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A7FC-4AFE-8965-DBDBC49B2331}"/>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0.09</c:v>
                </c:pt>
                <c:pt idx="2">
                  <c:v>#N/A</c:v>
                </c:pt>
                <c:pt idx="3">
                  <c:v>0.01</c:v>
                </c:pt>
                <c:pt idx="4">
                  <c:v>#N/A</c:v>
                </c:pt>
                <c:pt idx="5">
                  <c:v>0.01</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病院事業会計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A7FC-4AFE-8965-DBDBC49B2331}"/>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c:v>
                </c:pt>
                <c:pt idx="2">
                  <c:v>#N/A</c:v>
                </c:pt>
                <c:pt idx="3">
                  <c:v>0</c:v>
                </c:pt>
                <c:pt idx="4">
                  <c:v>#N/A</c:v>
                </c:pt>
                <c:pt idx="5">
                  <c:v>0.02</c:v>
                </c:pt>
                <c:pt idx="6">
                  <c:v>#N/A</c:v>
                </c:pt>
                <c:pt idx="7">
                  <c:v>0</c:v>
                </c:pt>
                <c:pt idx="8">
                  <c:v>#N/A</c:v>
                </c:pt>
                <c:pt idx="9">
                  <c:v>0.03</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A7FC-4AFE-8965-DBDBC49B2331}"/>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0.82</c:v>
                </c:pt>
                <c:pt idx="2">
                  <c:v>#N/A</c:v>
                </c:pt>
                <c:pt idx="3">
                  <c:v>0.45</c:v>
                </c:pt>
                <c:pt idx="4">
                  <c:v>#N/A</c:v>
                </c:pt>
                <c:pt idx="5">
                  <c:v>0.39</c:v>
                </c:pt>
                <c:pt idx="6">
                  <c:v>#N/A</c:v>
                </c:pt>
                <c:pt idx="7">
                  <c:v>0.62</c:v>
                </c:pt>
                <c:pt idx="8">
                  <c:v>#N/A</c:v>
                </c:pt>
                <c:pt idx="9">
                  <c:v>0.94</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国民健康保険特別会計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A7FC-4AFE-8965-DBDBC49B2331}"/>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0.9</c:v>
                </c:pt>
                <c:pt idx="2">
                  <c:v>#N/A</c:v>
                </c:pt>
                <c:pt idx="3">
                  <c:v>0.42</c:v>
                </c:pt>
                <c:pt idx="4">
                  <c:v>#N/A</c:v>
                </c:pt>
                <c:pt idx="5">
                  <c:v>1.3</c:v>
                </c:pt>
                <c:pt idx="6">
                  <c:v>#N/A</c:v>
                </c:pt>
                <c:pt idx="7">
                  <c:v>1.49</c:v>
                </c:pt>
                <c:pt idx="8">
                  <c:v>#N/A</c:v>
                </c:pt>
                <c:pt idx="9">
                  <c:v>1.27</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介護保険特別会計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A7FC-4AFE-8965-DBDBC49B2331}"/>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0.54</c:v>
                </c:pt>
                <c:pt idx="2">
                  <c:v>#N/A</c:v>
                </c:pt>
                <c:pt idx="3">
                  <c:v>0.78</c:v>
                </c:pt>
                <c:pt idx="4">
                  <c:v>#N/A</c:v>
                </c:pt>
                <c:pt idx="5">
                  <c:v>1.0900000000000001</c:v>
                </c:pt>
                <c:pt idx="6">
                  <c:v>#N/A</c:v>
                </c:pt>
                <c:pt idx="7">
                  <c:v>1.31</c:v>
                </c:pt>
                <c:pt idx="8">
                  <c:v>#N/A</c:v>
                </c:pt>
                <c:pt idx="9">
                  <c:v>1.45</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公共下水道事業会計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A7FC-4AFE-8965-DBDBC49B2331}"/>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4.13</c:v>
                </c:pt>
                <c:pt idx="2">
                  <c:v>#N/A</c:v>
                </c:pt>
                <c:pt idx="3">
                  <c:v>4.13</c:v>
                </c:pt>
                <c:pt idx="4">
                  <c:v>#N/A</c:v>
                </c:pt>
                <c:pt idx="5">
                  <c:v>4.3</c:v>
                </c:pt>
                <c:pt idx="6">
                  <c:v>#N/A</c:v>
                </c:pt>
                <c:pt idx="7">
                  <c:v>4.49</c:v>
                </c:pt>
                <c:pt idx="8">
                  <c:v>#N/A</c:v>
                </c:pt>
                <c:pt idx="9">
                  <c:v>4.53</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A7FC-4AFE-8965-DBDBC49B2331}"/>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7.37</c:v>
                </c:pt>
                <c:pt idx="2">
                  <c:v>#N/A</c:v>
                </c:pt>
                <c:pt idx="3">
                  <c:v>7.67</c:v>
                </c:pt>
                <c:pt idx="4">
                  <c:v>#N/A</c:v>
                </c:pt>
                <c:pt idx="5">
                  <c:v>8.92</c:v>
                </c:pt>
                <c:pt idx="6">
                  <c:v>#N/A</c:v>
                </c:pt>
                <c:pt idx="7">
                  <c:v>8.01</c:v>
                </c:pt>
                <c:pt idx="8">
                  <c:v>#N/A</c:v>
                </c:pt>
                <c:pt idx="9">
                  <c:v>7.02</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A7FC-4AFE-8965-DBDBC49B233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2564</c:v>
                </c:pt>
                <c:pt idx="5">
                  <c:v>2668</c:v>
                </c:pt>
                <c:pt idx="8">
                  <c:v>2616</c:v>
                </c:pt>
                <c:pt idx="11">
                  <c:v>2445</c:v>
                </c:pt>
                <c:pt idx="14">
                  <c:v>2360</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3397-4598-A874-61A0310FAC28}"/>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3397-4598-A874-61A0310FAC28}"/>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2</c:v>
                </c:pt>
                <c:pt idx="3">
                  <c:v>2</c:v>
                </c:pt>
                <c:pt idx="6">
                  <c:v>2</c:v>
                </c:pt>
                <c:pt idx="9">
                  <c:v>2</c:v>
                </c:pt>
                <c:pt idx="12">
                  <c:v>1</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3397-4598-A874-61A0310FAC28}"/>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172</c:v>
                </c:pt>
                <c:pt idx="3">
                  <c:v>95</c:v>
                </c:pt>
                <c:pt idx="6">
                  <c:v>72</c:v>
                </c:pt>
                <c:pt idx="9">
                  <c:v>66</c:v>
                </c:pt>
                <c:pt idx="12">
                  <c:v>62</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3397-4598-A874-61A0310FAC28}"/>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393</c:v>
                </c:pt>
                <c:pt idx="3">
                  <c:v>401</c:v>
                </c:pt>
                <c:pt idx="6">
                  <c:v>419</c:v>
                </c:pt>
                <c:pt idx="9">
                  <c:v>416</c:v>
                </c:pt>
                <c:pt idx="12">
                  <c:v>410</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3397-4598-A874-61A0310FAC28}"/>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3397-4598-A874-61A0310FAC28}"/>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3397-4598-A874-61A0310FAC28}"/>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2899</c:v>
                </c:pt>
                <c:pt idx="3">
                  <c:v>3147</c:v>
                </c:pt>
                <c:pt idx="6">
                  <c:v>3114</c:v>
                </c:pt>
                <c:pt idx="9">
                  <c:v>2962</c:v>
                </c:pt>
                <c:pt idx="12">
                  <c:v>2854</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3397-4598-A874-61A0310FAC2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902</c:v>
                </c:pt>
                <c:pt idx="2">
                  <c:v>#N/A</c:v>
                </c:pt>
                <c:pt idx="3">
                  <c:v>#N/A</c:v>
                </c:pt>
                <c:pt idx="4">
                  <c:v>977</c:v>
                </c:pt>
                <c:pt idx="5">
                  <c:v>#N/A</c:v>
                </c:pt>
                <c:pt idx="6">
                  <c:v>#N/A</c:v>
                </c:pt>
                <c:pt idx="7">
                  <c:v>991</c:v>
                </c:pt>
                <c:pt idx="8">
                  <c:v>#N/A</c:v>
                </c:pt>
                <c:pt idx="9">
                  <c:v>#N/A</c:v>
                </c:pt>
                <c:pt idx="10">
                  <c:v>1001</c:v>
                </c:pt>
                <c:pt idx="11">
                  <c:v>#N/A</c:v>
                </c:pt>
                <c:pt idx="12">
                  <c:v>#N/A</c:v>
                </c:pt>
                <c:pt idx="13">
                  <c:v>967</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3397-4598-A874-61A0310FAC2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21869</c:v>
                </c:pt>
                <c:pt idx="5">
                  <c:v>21451</c:v>
                </c:pt>
                <c:pt idx="8">
                  <c:v>20038</c:v>
                </c:pt>
                <c:pt idx="11">
                  <c:v>18110</c:v>
                </c:pt>
                <c:pt idx="14">
                  <c:v>17430</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49FB-4FD2-B05B-421F3A99C2C5}"/>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408</c:v>
                </c:pt>
                <c:pt idx="5">
                  <c:v>366</c:v>
                </c:pt>
                <c:pt idx="8">
                  <c:v>317</c:v>
                </c:pt>
                <c:pt idx="11">
                  <c:v>267</c:v>
                </c:pt>
                <c:pt idx="14">
                  <c:v>206</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49FB-4FD2-B05B-421F3A99C2C5}"/>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8878</c:v>
                </c:pt>
                <c:pt idx="5">
                  <c:v>10146</c:v>
                </c:pt>
                <c:pt idx="8">
                  <c:v>10464</c:v>
                </c:pt>
                <c:pt idx="11">
                  <c:v>10582</c:v>
                </c:pt>
                <c:pt idx="14">
                  <c:v>10313</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49FB-4FD2-B05B-421F3A99C2C5}"/>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49FB-4FD2-B05B-421F3A99C2C5}"/>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49FB-4FD2-B05B-421F3A99C2C5}"/>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49FB-4FD2-B05B-421F3A99C2C5}"/>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3448</c:v>
                </c:pt>
                <c:pt idx="3">
                  <c:v>3053</c:v>
                </c:pt>
                <c:pt idx="6">
                  <c:v>2912</c:v>
                </c:pt>
                <c:pt idx="9">
                  <c:v>2875</c:v>
                </c:pt>
                <c:pt idx="12">
                  <c:v>2726</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49FB-4FD2-B05B-421F3A99C2C5}"/>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710</c:v>
                </c:pt>
                <c:pt idx="3">
                  <c:v>640</c:v>
                </c:pt>
                <c:pt idx="6">
                  <c:v>643</c:v>
                </c:pt>
                <c:pt idx="9">
                  <c:v>589</c:v>
                </c:pt>
                <c:pt idx="12">
                  <c:v>637</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49FB-4FD2-B05B-421F3A99C2C5}"/>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5981</c:v>
                </c:pt>
                <c:pt idx="3">
                  <c:v>5366</c:v>
                </c:pt>
                <c:pt idx="6">
                  <c:v>5058</c:v>
                </c:pt>
                <c:pt idx="9">
                  <c:v>4817</c:v>
                </c:pt>
                <c:pt idx="12">
                  <c:v>5087</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49FB-4FD2-B05B-421F3A99C2C5}"/>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13</c:v>
                </c:pt>
                <c:pt idx="3">
                  <c:v>5</c:v>
                </c:pt>
                <c:pt idx="6">
                  <c:v>11</c:v>
                </c:pt>
                <c:pt idx="9">
                  <c:v>9</c:v>
                </c:pt>
                <c:pt idx="12">
                  <c:v>7</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49FB-4FD2-B05B-421F3A99C2C5}"/>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21179</c:v>
                </c:pt>
                <c:pt idx="3">
                  <c:v>20082</c:v>
                </c:pt>
                <c:pt idx="6">
                  <c:v>18460</c:v>
                </c:pt>
                <c:pt idx="9">
                  <c:v>17732</c:v>
                </c:pt>
                <c:pt idx="12">
                  <c:v>17135</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49FB-4FD2-B05B-421F3A99C2C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175</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49FB-4FD2-B05B-421F3A99C2C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3919</c:v>
                </c:pt>
                <c:pt idx="1">
                  <c:v>3713</c:v>
                </c:pt>
                <c:pt idx="2">
                  <c:v>3610</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DFC4-45D8-A80A-8537771D688B}"/>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1855</c:v>
                </c:pt>
                <c:pt idx="1">
                  <c:v>2224</c:v>
                </c:pt>
                <c:pt idx="2">
                  <c:v>2149</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DFC4-45D8-A80A-8537771D688B}"/>
            </c:ext>
          </c:extLst>
        </c:ser>
        <c:ser>
          <c:idx val="1"/>
          <c:order val="2"/>
          <c:spPr>
            <a:solidFill>
              <a:srgbClr val="2E75B6"/>
            </a:solidFill>
            <a:ln>
              <a:noFill/>
            </a:ln>
          </c:spPr>
          <c:invertIfNegative val="0"/>
          <c:val>
            <c:numRef>
              <c:f>[1]データシート!$B$74:$D$74</c:f>
              <c:numCache>
                <c:formatCode>General</c:formatCode>
                <c:ptCount val="3"/>
                <c:pt idx="0">
                  <c:v>7815</c:v>
                </c:pt>
                <c:pt idx="1">
                  <c:v>4879</c:v>
                </c:pt>
                <c:pt idx="2">
                  <c:v>4633</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DFC4-45D8-A80A-8537771D688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{A91D5A02-D9B3-44C2-ABC8-25E20812422F}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EE2-4A4F-8DE0-4B05CFEFB4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{7AE6F678-8791-41D2-A0D7-EFCE23BC5DB8}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EE2-4A4F-8DE0-4B05CFEFB4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{BCE7B93A-D612-407A-9CB3-20994741132E}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EE2-4A4F-8DE0-4B05CFEFB4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{90290ADB-163D-4908-9E23-9AE3F837DAF7}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EE2-4A4F-8DE0-4B05CFEFB4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{0B07C755-C52B-4F4B-BEF6-CAE24B4B4143}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EE2-4A4F-8DE0-4B05CFEFB4E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{9FFCE94B-565E-4838-86E7-82FB6B163674}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EE2-4A4F-8DE0-4B05CFEFB4E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{C8795605-4B62-4F6A-90C2-5133D0D7FF16}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EE2-4A4F-8DE0-4B05CFEFB4E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{67FD2FDB-B976-4E6B-9A8D-67E71527B270}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EE2-4A4F-8DE0-4B05CFEFB4E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{0A0CD47A-7218-4F2C-9FA6-1D43E1726709}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EE2-4A4F-8DE0-4B05CFEFB4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66.599999999999994</c:v>
                </c:pt>
                <c:pt idx="8">
                  <c:v>68.5</c:v>
                </c:pt>
                <c:pt idx="16">
                  <c:v>70</c:v>
                </c:pt>
                <c:pt idx="24">
                  <c:v>71.2</c:v>
                </c:pt>
                <c:pt idx="32">
                  <c:v>73</c:v>
                </c:pt>
              </c:numCache>
            </c:numRef>
          </c:xVal>
          <c:yVal>
            <c:numRef>
              <c:f>公会計指標分析・財政指標組合せ分析表!$BP$51:$DC$51</c:f>
              <c:numCache>
                <c:formatCode>#,##0.0;"▲ "#,##0.0</c:formatCode>
                <c:ptCount val="40"/>
                <c:pt idx="0">
                  <c:v>1.5</c:v>
                </c:pt>
              </c:numCache>
            </c:numRef>
          </c:yVal>
          <c:smooth val="0"/>
          <c:extLst>
            <c:ext xmlns:c16="http://schemas.microsoft.com/office/drawing/2014/chart" uri="{C3380CC4-5D6E-409C-BE32-E72D297353CC}">
              <c16:uniqueId val="{00000009-2EE2-4A4F-8DE0-4B05CFEFB4E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{F3447BDF-3782-4BB0-8CF2-7E276D4F4358}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EE2-4A4F-8DE0-4B05CFEFB4E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{899B62F6-49F8-4658-B999-1F14CCDEB692}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EE2-4A4F-8DE0-4B05CFEFB4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{8F6CBD1E-CFB9-4DE9-8D63-F2F83C54B96F}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EE2-4A4F-8DE0-4B05CFEFB4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{F04A8DBF-1C48-4CD9-A6C2-F673716E7469}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EE2-4A4F-8DE0-4B05CFEFB4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{46C2B3B7-BF3F-4320-9BC8-6C95C96D9E51}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EE2-4A4F-8DE0-4B05CFEFB4E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{A4264FCC-0064-4BD7-838F-614B2715222B}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EE2-4A4F-8DE0-4B05CFEFB4E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{9BB2AA31-5B3A-4BB7-B7A5-027BC71E2476}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EE2-4A4F-8DE0-4B05CFEFB4E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{CF709C34-46F2-4B23-BBE2-76E5069046B4}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EE2-4A4F-8DE0-4B05CFEFB4E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{0C71ABE4-DF92-4549-8E55-FA3CDAAFF7F7}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EE2-4A4F-8DE0-4B05CFEFB4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2EE2-4A4F-8DE0-4B05CFEFB4E7}"/>
            </c:ext>
          </c:extLst>
        </c:ser>
        <c:dLbls>
          <c:showLegendKey val="0"/>
          <c:showVal val="1"/>
          <c:showCatName val="0"/>
          <c:showSerName val="0"/>
          <c:showPercent val="0"/>
          <c:showBubbleSize val="0"/>
        </c:dLbls>
        <c:axId val="46179840"/>
        <c:axId val="46181760"/>
      </c:scatterChart>
      <c:valAx>
        <c:axId val="46179840"/>
        <c:scaling>
          <c:orientation val="maxMin"/>
          <c:max val="68"/>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{2912B006-DD1F-47B5-80E2-FD42DDA07514}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EB-42ED-A4EA-34B10EA19E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{997CF315-FD0D-4322-9B79-8F99F4505411}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EB-42ED-A4EA-34B10EA19E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{9027E38F-90E3-4EBA-8CFD-694AC42D2B76}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EB-42ED-A4EA-34B10EA19E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{5E86BA05-0B94-4678-B44F-09FBC7598344}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EB-42ED-A4EA-34B10EA19E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{89CAA11B-B8A6-4288-90DB-E8820347B27B}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EB-42ED-A4EA-34B10EA19EE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{DB124EF9-E637-48CC-A6C5-EF21D6A65A0E}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EB-42ED-A4EA-34B10EA19EE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{0592B42D-CD87-4A9B-9BFD-5616C9E378DC}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EB-42ED-A4EA-34B10EA19EE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{C1170741-2C58-45E5-84B5-11A30FA18A05}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EB-42ED-A4EA-34B10EA19EE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{AFE3FC4A-5986-441C-AE85-A2AF35E9B4D1}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EB-42ED-A4EA-34B10EA19E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8.3000000000000007</c:v>
                </c:pt>
                <c:pt idx="16">
                  <c:v>8.5</c:v>
                </c:pt>
                <c:pt idx="24">
                  <c:v>8.8000000000000007</c:v>
                </c:pt>
                <c:pt idx="32">
                  <c:v>8.8000000000000007</c:v>
                </c:pt>
              </c:numCache>
            </c:numRef>
          </c:xVal>
          <c:yVal>
            <c:numRef>
              <c:f>公会計指標分析・財政指標組合せ分析表!$BP$73:$DC$73</c:f>
              <c:numCache>
                <c:formatCode>#,##0.0;"▲ "#,##0.0</c:formatCode>
                <c:ptCount val="40"/>
                <c:pt idx="0">
                  <c:v>1.5</c:v>
                </c:pt>
              </c:numCache>
            </c:numRef>
          </c:yVal>
          <c:smooth val="0"/>
          <c:extLst>
            <c:ext xmlns:c16="http://schemas.microsoft.com/office/drawing/2014/chart" uri="{C3380CC4-5D6E-409C-BE32-E72D297353CC}">
              <c16:uniqueId val="{00000009-CDEB-42ED-A4EA-34B10EA19EE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{11E26DC4-743E-461A-9225-FB707E95489B}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EB-42ED-A4EA-34B10EA19EE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{A9310008-BC95-4029-BB75-C8CED9B84D50}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EB-42ED-A4EA-34B10EA19E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{91CE766E-AE0B-4A6E-AC74-97366E81C2E5}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EB-42ED-A4EA-34B10EA19E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{D67D4E0B-EC46-43AE-A57E-5EA73275B272}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EB-42ED-A4EA-34B10EA19E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{DED9C925-DF24-43D0-9E1B-1F3CD11F022E}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EB-42ED-A4EA-34B10EA19EE1}"/>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{49CECA8F-0482-4BDE-B447-EBD33981D3CC}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EB-42ED-A4EA-34B10EA19EE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{6D039748-CD7B-454A-8FAD-F29A2E33A586}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EB-42ED-A4EA-34B10EA19EE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{BBEB5738-A399-4020-9BEE-FD349C1CEA9E}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EB-42ED-A4EA-34B10EA19EE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{C7DF0D29-D4A7-4BA1-A451-1A32E58B7FFA}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EB-42ED-A4EA-34B10EA19E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CDEB-42ED-A4EA-34B10EA19EE1}"/>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8A9D99B-229B-48B4-979C-6209352C972F}"/>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E4527F1-F6E0-4AAE-8DF2-0D57CB332B42}"/>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4B586B7E-D3E6-43EA-B057-A23F6F0120C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A3C2F3B-87E6-4652-97FA-A93F3B022104}"/>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5C6A0515-3FAC-4E2C-9D69-107E5EA301C4}"/>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59C2298-ECE2-4BB7-B4BD-CB14F2C9C8CB}"/>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福島県田村市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0983E46-6C0F-4A2F-B7AE-04DAD7B05EF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DE732FC-4A9D-4529-B3AA-10E1A264365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45A45FB0-A66E-48AF-85D8-C4D03F0A7954}"/>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C25DC22-8131-423D-9F87-66093CD0E447}"/>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E1614C7-6356-4D3E-B2AB-198EF49C98A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6F40B24-1A6E-4A0E-8985-AD3D131E7544}"/>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32,982
32,581
458.33
27,526,283
26,342,803
966,007
13,747,838
17,135,179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F8B9BF50-048A-4814-8564-56936B9E932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73C56EA-8DE4-477F-9540-7ADDEB109A0B}"/>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5C41B403-60F8-436F-A51C-D472B9E77187}"/>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19A422D-2014-4B1A-9E7C-73BACF211F34}"/>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3BAA66E-2016-44AC-ADEF-9B1A473788C8}"/>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F95338FA-BB31-4466-9AF7-F91AE46B57A3}"/>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B260166-CB6C-4314-8ABF-DF4128CBB7D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C0707A8-6DCB-49AA-9BEA-EDFD1FE6239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A21D7A76-FAEB-451E-841D-84820FD1B72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13C47982-EA76-4F0A-BA3C-D3FE0E3CDE6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4B698BE-7CD1-4F1F-8749-1BF0EC0B7505}"/>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53C84FE-1349-4B0C-BC16-16867DFEC2B1}"/>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9F80BA8D-5FBC-4ACE-9AAB-7D3D18AFC50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A796DFE2-B4DE-4219-B63C-1213487D6A9A}"/>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91D1E8F-FB67-4950-A9D6-03778FEE2DE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F25474E6-00C2-4F52-9C9D-2B18C17B1FE9}"/>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4FA623F3-A369-4D15-9D33-81EDF6CC6B5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07A4F82-4C2F-4B70-A299-B4E592D2CC06}"/>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5C434F9A-5457-4493-BEB0-0C0131446387}"/>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CB56A97-B3A4-4061-95A0-F78DC526E303}"/>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7F75D34-359F-42AD-A3B9-BC5B21CB665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1D37FA22-AD29-4252-BA14-CCA614996852}"/>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BBABD6E9-568A-4BEF-BEA4-3C49F4AF73C5}"/>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B326031-89C2-4455-9AE5-60E9F86705AC}"/>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6F2A23B9-A587-40AC-BE5D-AA1747D2B209}"/>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7D6DA7E8-231B-473F-A081-67AA2D20C76A}"/>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C6687187-81A7-4698-B3AC-3D5FC1104F57}"/>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23F07E4-FDF9-4668-85C4-98C89217A8EC}"/>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6EF6989-7159-43BD-AB19-09B1B0B90595}"/>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7EC9CB5-B1C3-4159-85F2-43590ED9D3E6}"/>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60CEF9D-98F3-4D84-99FF-DC28BF070597}"/>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8366464-F876-4E5C-8F9F-95F687E4B668}"/>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D6D6B40-6FD5-4CD4-ACAA-06E8B37373A7}"/>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4C8835F-5290-4A4F-AC88-BB3D263B86C9}"/>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1CDA6BFE-0206-4EA9-88FC-451FDCFDCFA6}"/>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C60466A-85DE-4717-BF46-9E28CFC5120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4B1FC305-D35A-480F-8F7F-37A1E7CAEE84}"/>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財政力指数は横ばいで推移しているが、類似団体平均と比較すると</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歳入に占める市税の割合が</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％と低く、財政基盤が脆弱であることから、市税徴収体制の強化による徴収率の向上及び課税客体の適正把握を図るとともに、企業誘致を推進し、税収増加による歳入の確保に努める。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F2A0D6EE-13D2-4630-BBF8-660B3394F18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421DE04-9A00-49DE-A0E4-84F0ECFB2808}"/>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F371CF83-FFF4-4381-8B02-F801EE303778}"/>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5755C701-1925-41E6-B005-BB939E2B491A}"/>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811F4CBF-ECA2-43F5-83CB-18BE44BD83D1}"/>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AD498BE9-DE53-4A35-835B-74CC8239B245}"/>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E203C0DF-E20C-48E5-84DB-DD8C32D4ABCB}"/>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124DB4DA-B3D9-4934-9DD2-5BF6DBBC5D69}"/>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C6C952A2-6B8B-481B-955C-84A9F5A9A63C}"/>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BF8A654D-B3FD-4457-B2AB-1FDFC7887455}"/>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A3A49556-88C9-467D-A7AB-F6CFDC5FC008}"/>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E1DE56B0-9F84-4072-B44C-15905B7CC873}"/>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C67D6DD4-876E-4E16-982C-313A60453589}"/>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88B8FD3C-A145-4050-A6E5-2ABBA720C6C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B071EA87-26D6-43EA-B9A7-AAEF75510FB7}"/>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BFE67E5C-9F07-45B5-8E13-B5D2B405EE1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D21E3538-3377-4083-933F-52DC316DD795}"/>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9BE84433-05EE-49FE-BFA9-09A28F228202}"/>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374824E6-7F81-448C-AD51-D07B7CBA52A1}"/>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34B3AD43-9E90-4EB8-9F61-95D5B692E81A}"/>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4B2FDCF8-5A53-4363-B5FF-A07FAB06D7DE}"/>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B7FE02B3-061A-443B-A036-6999C7C2E66A}"/>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128815</xdr:rowOff>
    </xdr:from>
    <xdr:to>
      <xdr:col>23</xdr:col>
      <xdr:colOff>133350</xdr:colOff>
      <xdr:row>42</xdr:row>
      <xdr:rowOff>128815</xdr:rowOff>
    </xdr:to>
    <xdr:cxnSp macro="">
      <xdr:nvCxnSpPr>
        <xdr:cNvPr id="71" name="直線コネクタ 70">
          <a:extLst>
            <a:ext uri="{FF2B5EF4-FFF2-40B4-BE49-F238E27FC236}">
              <a16:creationId xmlns:a16="http://schemas.microsoft.com/office/drawing/2014/main" id="{9DC8D448-8F0A-4D1B-A447-5C30A407185B}"/>
            </a:ext>
          </a:extLst>
        </xdr:cNvPr>
        <xdr:cNvCxnSpPr/>
      </xdr:nvCxnSpPr>
      <xdr:spPr>
        <a:xfrm>
          <a:off x="4114800" y="73297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4C8CA9F5-1711-461B-BE66-257A3B83AD7F}"/>
            </a:ext>
          </a:extLst>
        </xdr:cNvPr>
        <xdr:cNvSpPr txBox="1"/>
      </xdr:nvSpPr>
      <xdr:spPr>
        <a:xfrm>
          <a:off x="5041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DB34CD43-F900-4FA5-89DD-F8340D27E2BE}"/>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128815</xdr:rowOff>
    </xdr:to>
    <xdr:cxnSp macro="">
      <xdr:nvCxnSpPr>
        <xdr:cNvPr id="74" name="直線コネクタ 73">
          <a:extLst>
            <a:ext uri="{FF2B5EF4-FFF2-40B4-BE49-F238E27FC236}">
              <a16:creationId xmlns:a16="http://schemas.microsoft.com/office/drawing/2014/main" id="{E56FABA0-EDD9-4E39-8B57-DB4389B48482}"/>
            </a:ext>
          </a:extLst>
        </xdr:cNvPr>
        <xdr:cNvCxnSpPr/>
      </xdr:nvCxnSpPr>
      <xdr:spPr>
        <a:xfrm>
          <a:off x="3225800" y="7329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3E179BFA-0B63-4C05-9693-3FFF62A34F2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41D0470A-99DC-4B14-803E-9D417D6BC0A7}"/>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128815</xdr:rowOff>
    </xdr:from>
    <xdr:to>
      <xdr:col>15</xdr:col>
      <xdr:colOff>82550</xdr:colOff>
      <xdr:row>42</xdr:row>
      <xdr:rowOff>163285</xdr:rowOff>
    </xdr:to>
    <xdr:cxnSp macro="">
      <xdr:nvCxnSpPr>
        <xdr:cNvPr id="77" name="直線コネクタ 76">
          <a:extLst>
            <a:ext uri="{FF2B5EF4-FFF2-40B4-BE49-F238E27FC236}">
              <a16:creationId xmlns:a16="http://schemas.microsoft.com/office/drawing/2014/main" id="{6590F882-E84B-4ED3-8A79-EB1145DDB9A7}"/>
            </a:ext>
          </a:extLst>
        </xdr:cNvPr>
        <xdr:cNvCxnSpPr/>
      </xdr:nvCxnSpPr>
      <xdr:spPr>
        <a:xfrm flipV="1">
          <a:off x="2336800" y="73297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32AA1197-C525-4C0A-948E-F0826C3A5C2E}"/>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C6407284-BF6C-4442-B690-EC3A8EEA936D}"/>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128815</xdr:rowOff>
    </xdr:from>
    <xdr:to>
      <xdr:col>11</xdr:col>
      <xdr:colOff>31750</xdr:colOff>
      <xdr:row>42</xdr:row>
      <xdr:rowOff>163285</xdr:rowOff>
    </xdr:to>
    <xdr:cxnSp macro="">
      <xdr:nvCxnSpPr>
        <xdr:cNvPr id="80" name="直線コネクタ 79">
          <a:extLst>
            <a:ext uri="{FF2B5EF4-FFF2-40B4-BE49-F238E27FC236}">
              <a16:creationId xmlns:a16="http://schemas.microsoft.com/office/drawing/2014/main" id="{50E138DB-885B-4D6F-B443-F8BA9FBC0BF2}"/>
            </a:ext>
          </a:extLst>
        </xdr:cNvPr>
        <xdr:cNvCxnSpPr/>
      </xdr:nvCxnSpPr>
      <xdr:spPr>
        <a:xfrm>
          <a:off x="1447800" y="73297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A6490093-32D5-4400-8BB2-0FBE49A245E8}"/>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a:extLst>
            <a:ext uri="{FF2B5EF4-FFF2-40B4-BE49-F238E27FC236}">
              <a16:creationId xmlns:a16="http://schemas.microsoft.com/office/drawing/2014/main" id="{21B767FB-45F9-4A19-AC15-0AD7146F2DF9}"/>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7DAF9C2E-0678-4897-B599-252DCCF655C5}"/>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a:extLst>
            <a:ext uri="{FF2B5EF4-FFF2-40B4-BE49-F238E27FC236}">
              <a16:creationId xmlns:a16="http://schemas.microsoft.com/office/drawing/2014/main" id="{C4418AF4-941D-4280-ADDB-F30C067E6676}"/>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2921717-BA6C-47E9-B872-CC06E8BCC08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F66E0CD1-0E94-4DC0-83FB-C0DC6C747F1C}"/>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C7DAFBE-D97B-433E-8053-804B6B078F06}"/>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C25E6382-61F3-4D1B-B29D-65BDB14D7514}"/>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399436EA-3402-40C7-8582-69A6D3C1A0CA}"/>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78015</xdr:rowOff>
    </xdr:from>
    <xdr:to>
      <xdr:col>23</xdr:col>
      <xdr:colOff>184150</xdr:colOff>
      <xdr:row>43</xdr:row>
      <xdr:rowOff>8165</xdr:rowOff>
    </xdr:to>
    <xdr:sp macro="" textlink="">
      <xdr:nvSpPr>
        <xdr:cNvPr id="90" name="楕円 89">
          <a:extLst>
            <a:ext uri="{FF2B5EF4-FFF2-40B4-BE49-F238E27FC236}">
              <a16:creationId xmlns:a16="http://schemas.microsoft.com/office/drawing/2014/main" id="{768D6E21-FC37-4D83-8AAB-D554E29E394E}"/>
            </a:ext>
          </a:extLst>
        </xdr:cNvPr>
        <xdr:cNvSpPr/>
      </xdr:nvSpPr>
      <xdr:spPr>
        <a:xfrm>
          <a:off x="49022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50092</xdr:rowOff>
    </xdr:from>
    <xdr:ext cx="762000" cy="259045"/>
    <xdr:sp macro="" textlink="">
      <xdr:nvSpPr>
        <xdr:cNvPr id="91" name="財政力該当値テキスト">
          <a:extLst>
            <a:ext uri="{FF2B5EF4-FFF2-40B4-BE49-F238E27FC236}">
              <a16:creationId xmlns:a16="http://schemas.microsoft.com/office/drawing/2014/main" id="{3B7D79DB-0F9D-4586-8F07-963779BA5EF5}"/>
            </a:ext>
          </a:extLst>
        </xdr:cNvPr>
        <xdr:cNvSpPr txBox="1"/>
      </xdr:nvSpPr>
      <xdr:spPr>
        <a:xfrm>
          <a:off x="5041900" y="725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2" name="楕円 91">
          <a:extLst>
            <a:ext uri="{FF2B5EF4-FFF2-40B4-BE49-F238E27FC236}">
              <a16:creationId xmlns:a16="http://schemas.microsoft.com/office/drawing/2014/main" id="{8073C92A-DCC7-47A0-80B7-8CE20F63FA58}"/>
            </a:ext>
          </a:extLst>
        </xdr:cNvPr>
        <xdr:cNvSpPr/>
      </xdr:nvSpPr>
      <xdr:spPr>
        <a:xfrm>
          <a:off x="4064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164392</xdr:rowOff>
    </xdr:from>
    <xdr:ext cx="736600" cy="259045"/>
    <xdr:sp macro="" textlink="">
      <xdr:nvSpPr>
        <xdr:cNvPr id="93" name="テキスト ボックス 92">
          <a:extLst>
            <a:ext uri="{FF2B5EF4-FFF2-40B4-BE49-F238E27FC236}">
              <a16:creationId xmlns:a16="http://schemas.microsoft.com/office/drawing/2014/main" id="{7C2EDDB2-B94F-4F1D-9A7B-1644EA4D2918}"/>
            </a:ext>
          </a:extLst>
        </xdr:cNvPr>
        <xdr:cNvSpPr txBox="1"/>
      </xdr:nvSpPr>
      <xdr:spPr>
        <a:xfrm>
          <a:off x="3733800" y="736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macro="" textlink="">
      <xdr:nvSpPr>
        <xdr:cNvPr id="94" name="楕円 93">
          <a:extLst>
            <a:ext uri="{FF2B5EF4-FFF2-40B4-BE49-F238E27FC236}">
              <a16:creationId xmlns:a16="http://schemas.microsoft.com/office/drawing/2014/main" id="{64D20D6C-B7F3-437E-9FFB-F6E7995361FE}"/>
            </a:ext>
          </a:extLst>
        </xdr:cNvPr>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164392</xdr:rowOff>
    </xdr:from>
    <xdr:ext cx="762000" cy="259045"/>
    <xdr:sp macro="" textlink="">
      <xdr:nvSpPr>
        <xdr:cNvPr id="95" name="テキスト ボックス 94">
          <a:extLst>
            <a:ext uri="{FF2B5EF4-FFF2-40B4-BE49-F238E27FC236}">
              <a16:creationId xmlns:a16="http://schemas.microsoft.com/office/drawing/2014/main" id="{233CE057-3B32-4191-9ABD-299135AEBA1D}"/>
            </a:ext>
          </a:extLst>
        </xdr:cNvPr>
        <xdr:cNvSpPr txBox="1"/>
      </xdr:nvSpPr>
      <xdr:spPr>
        <a:xfrm>
          <a:off x="2844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112485</xdr:rowOff>
    </xdr:from>
    <xdr:to>
      <xdr:col>11</xdr:col>
      <xdr:colOff>82550</xdr:colOff>
      <xdr:row>43</xdr:row>
      <xdr:rowOff>42635</xdr:rowOff>
    </xdr:to>
    <xdr:sp macro="" textlink="">
      <xdr:nvSpPr>
        <xdr:cNvPr id="96" name="楕円 95">
          <a:extLst>
            <a:ext uri="{FF2B5EF4-FFF2-40B4-BE49-F238E27FC236}">
              <a16:creationId xmlns:a16="http://schemas.microsoft.com/office/drawing/2014/main" id="{10CBC5A4-7DCD-4E9B-874E-A710E2132636}"/>
            </a:ext>
          </a:extLst>
        </xdr:cNvPr>
        <xdr:cNvSpPr/>
      </xdr:nvSpPr>
      <xdr:spPr>
        <a:xfrm>
          <a:off x="2286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27412</xdr:rowOff>
    </xdr:from>
    <xdr:ext cx="762000" cy="259045"/>
    <xdr:sp macro="" textlink="">
      <xdr:nvSpPr>
        <xdr:cNvPr id="97" name="テキスト ボックス 96">
          <a:extLst>
            <a:ext uri="{FF2B5EF4-FFF2-40B4-BE49-F238E27FC236}">
              <a16:creationId xmlns:a16="http://schemas.microsoft.com/office/drawing/2014/main" id="{DEA38A4D-76D3-4D55-AC2A-704C001FF70B}"/>
            </a:ext>
          </a:extLst>
        </xdr:cNvPr>
        <xdr:cNvSpPr txBox="1"/>
      </xdr:nvSpPr>
      <xdr:spPr>
        <a:xfrm>
          <a:off x="1955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98" name="楕円 97">
          <a:extLst>
            <a:ext uri="{FF2B5EF4-FFF2-40B4-BE49-F238E27FC236}">
              <a16:creationId xmlns:a16="http://schemas.microsoft.com/office/drawing/2014/main" id="{9EBA2883-4DF1-43AD-9115-721FC3C122DE}"/>
            </a:ext>
          </a:extLst>
        </xdr:cNvPr>
        <xdr:cNvSpPr/>
      </xdr:nvSpPr>
      <xdr:spPr>
        <a:xfrm>
          <a:off x="1397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99" name="テキスト ボックス 98">
          <a:extLst>
            <a:ext uri="{FF2B5EF4-FFF2-40B4-BE49-F238E27FC236}">
              <a16:creationId xmlns:a16="http://schemas.microsoft.com/office/drawing/2014/main" id="{0B25F45A-57B7-46D6-9FA7-4E543337BD98}"/>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D167C6BE-73B9-42B2-9A9C-05433FEE2C7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3D11ACA6-B75C-462D-9CC5-09641ECDB2AC}"/>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A2B0F054-6B80-4C18-BF6A-36A512BD209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F63C8AD3-8323-40E6-85A5-514BF004236A}"/>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9ECD9C4F-AFDF-4AE2-8CF7-94F2BFBBD03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16BF11DD-230F-4B0F-B006-F8B147579983}"/>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34191501-5687-406A-BE89-D168FCDC3CD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56BE40F0-99C8-4426-942C-6A69FBA8E3A9}"/>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8F1F6C5D-23E7-416C-9200-1ED7A81B15E2}"/>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73657BD4-E953-407A-96DB-93C899AED41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82FD590E-E9AD-4159-8E79-2AACAEACCC8E}"/>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6568F9B1-2819-4060-BD12-710D9A682CF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D1282A09-4CDE-497C-BC6A-9277EC5F128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年度に続き、令和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％下回っている。</a:t>
          </a:r>
        </a:p>
        <a:p>
          <a:r>
            <a:rPr kumimoji="1" lang="ja-JP" altLang="en-US" sz="1300">
              <a:latin typeface="ＭＳ Ｐゴシック" panose="020B0600070205080204" pitchFamily="50" charset="-128"/>
              <a:ea typeface="ＭＳ Ｐゴシック" panose="020B0600070205080204" pitchFamily="50" charset="-128"/>
            </a:rPr>
            <a:t>　人口減少により普通交付税が減少していく見込みであり、今後、経常収支比率は上昇していく見通しであるため、人件費や公債費の抑制、事務事業の見直し等を図るとともに、施設の統廃合を進め、経常経費の削減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E8A8AE96-D4C2-4BDE-B8F9-E1BF9A90CA5D}"/>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61C33E8E-08D9-4227-9A4E-3D08BD4ABDA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188D3B69-07F9-46F4-BB99-80EB20D6FF53}"/>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91AEC8FE-D9F8-47C2-AA77-9E2E84001813}"/>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83851F9-373B-46CC-8719-F16C5E9CD07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C9A7B162-F296-4052-8DA2-1B4B8FC187DF}"/>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C05F98FD-F4A0-45E2-8BC5-566625E06E15}"/>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465C5E90-5255-4236-8BC3-4A87ED4E65BB}"/>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F37CCB74-4128-4B82-9EE4-09641571AE9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933C5B3F-2C4D-4F3C-8C6C-CE820DF25EB8}"/>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8DF83919-64D7-44B5-AF58-CE195C98F8D1}"/>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5756D96E-4C94-4A68-A871-5DCC662AA813}"/>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3FB89E7B-6B35-4308-BAEF-4FA74FC0F12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B2F5591F-0EC1-4614-B214-BC5559D166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7D3393B4-7D53-40D1-8D10-9C82E791716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A847F6B-93FB-4F03-B608-3BED18739235}"/>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C9CD1F1-84FE-47AB-8C2F-3F821D90C3DA}"/>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F4C892AD-6A4D-40F4-8F23-5C6B98B04126}"/>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79DD2C1A-5AA0-4313-AEF3-5A7AB9000694}"/>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D33A3FEC-B610-4EA2-B8A6-EC29AD278BEB}"/>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FEF2135-6E62-4B32-8FEB-5C284ACBF036}"/>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57573</xdr:rowOff>
    </xdr:from>
    <xdr:to>
      <xdr:col>23</xdr:col>
      <xdr:colOff>133350</xdr:colOff>
      <xdr:row>60</xdr:row>
      <xdr:rowOff>81704</xdr:rowOff>
    </xdr:to>
    <xdr:cxnSp macro="">
      <xdr:nvCxnSpPr>
        <xdr:cNvPr id="134" name="直線コネクタ 133">
          <a:extLst>
            <a:ext uri="{FF2B5EF4-FFF2-40B4-BE49-F238E27FC236}">
              <a16:creationId xmlns:a16="http://schemas.microsoft.com/office/drawing/2014/main" id="{2B5CBB36-E739-40B1-8C34-DF6D803D4401}"/>
            </a:ext>
          </a:extLst>
        </xdr:cNvPr>
        <xdr:cNvCxnSpPr/>
      </xdr:nvCxnSpPr>
      <xdr:spPr>
        <a:xfrm flipV="1">
          <a:off x="4114800" y="1034457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40657</xdr:rowOff>
    </xdr:from>
    <xdr:ext cx="762000" cy="259045"/>
    <xdr:sp macro="" textlink="">
      <xdr:nvSpPr>
        <xdr:cNvPr id="135" name="財政構造の弾力性平均値テキスト">
          <a:extLst>
            <a:ext uri="{FF2B5EF4-FFF2-40B4-BE49-F238E27FC236}">
              <a16:creationId xmlns:a16="http://schemas.microsoft.com/office/drawing/2014/main" id="{689891A7-BD25-43DD-9644-E806CFF02347}"/>
            </a:ext>
          </a:extLst>
        </xdr:cNvPr>
        <xdr:cNvSpPr txBox="1"/>
      </xdr:nvSpPr>
      <xdr:spPr>
        <a:xfrm>
          <a:off x="5041900" y="1049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2D47B53C-C57B-44E3-A04C-4255E1341A1A}"/>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81704</xdr:rowOff>
    </xdr:from>
    <xdr:to>
      <xdr:col>19</xdr:col>
      <xdr:colOff>133350</xdr:colOff>
      <xdr:row>61</xdr:row>
      <xdr:rowOff>14817</xdr:rowOff>
    </xdr:to>
    <xdr:cxnSp macro="">
      <xdr:nvCxnSpPr>
        <xdr:cNvPr id="137" name="直線コネクタ 136">
          <a:extLst>
            <a:ext uri="{FF2B5EF4-FFF2-40B4-BE49-F238E27FC236}">
              <a16:creationId xmlns:a16="http://schemas.microsoft.com/office/drawing/2014/main" id="{CE6FEC06-B183-4564-B1C9-0BEFA4E2443F}"/>
            </a:ext>
          </a:extLst>
        </xdr:cNvPr>
        <xdr:cNvCxnSpPr/>
      </xdr:nvCxnSpPr>
      <xdr:spPr>
        <a:xfrm flipV="1">
          <a:off x="3225800" y="10368704"/>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9A9983CA-A73F-4E59-A361-349261622955}"/>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90610</xdr:rowOff>
    </xdr:from>
    <xdr:ext cx="736600" cy="259045"/>
    <xdr:sp macro="" textlink="">
      <xdr:nvSpPr>
        <xdr:cNvPr id="139" name="テキスト ボックス 138">
          <a:extLst>
            <a:ext uri="{FF2B5EF4-FFF2-40B4-BE49-F238E27FC236}">
              <a16:creationId xmlns:a16="http://schemas.microsoft.com/office/drawing/2014/main" id="{22935F38-B70C-4135-A789-7230CD2932EB}"/>
            </a:ext>
          </a:extLst>
        </xdr:cNvPr>
        <xdr:cNvSpPr txBox="1"/>
      </xdr:nvSpPr>
      <xdr:spPr>
        <a:xfrm>
          <a:off x="3733800" y="10549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137583</xdr:rowOff>
    </xdr:from>
    <xdr:to>
      <xdr:col>15</xdr:col>
      <xdr:colOff>82550</xdr:colOff>
      <xdr:row>61</xdr:row>
      <xdr:rowOff>14817</xdr:rowOff>
    </xdr:to>
    <xdr:cxnSp macro="">
      <xdr:nvCxnSpPr>
        <xdr:cNvPr id="140" name="直線コネクタ 139">
          <a:extLst>
            <a:ext uri="{FF2B5EF4-FFF2-40B4-BE49-F238E27FC236}">
              <a16:creationId xmlns:a16="http://schemas.microsoft.com/office/drawing/2014/main" id="{9AC21246-5986-48F5-84F5-87675316BF56}"/>
            </a:ext>
          </a:extLst>
        </xdr:cNvPr>
        <xdr:cNvCxnSpPr/>
      </xdr:nvCxnSpPr>
      <xdr:spPr>
        <a:xfrm>
          <a:off x="2336800" y="9910233"/>
          <a:ext cx="889000" cy="56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405B5444-9AD7-4878-A23E-896864D655E9}"/>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3E17817E-2735-41CB-8E41-41E87186E707}"/>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137583</xdr:rowOff>
    </xdr:from>
    <xdr:to>
      <xdr:col>11</xdr:col>
      <xdr:colOff>31750</xdr:colOff>
      <xdr:row>60</xdr:row>
      <xdr:rowOff>1270</xdr:rowOff>
    </xdr:to>
    <xdr:cxnSp macro="">
      <xdr:nvCxnSpPr>
        <xdr:cNvPr id="143" name="直線コネクタ 142">
          <a:extLst>
            <a:ext uri="{FF2B5EF4-FFF2-40B4-BE49-F238E27FC236}">
              <a16:creationId xmlns:a16="http://schemas.microsoft.com/office/drawing/2014/main" id="{907DB683-00A8-45B9-B92D-E306B1F2102A}"/>
            </a:ext>
          </a:extLst>
        </xdr:cNvPr>
        <xdr:cNvCxnSpPr/>
      </xdr:nvCxnSpPr>
      <xdr:spPr>
        <a:xfrm flipV="1">
          <a:off x="1447800" y="9910233"/>
          <a:ext cx="889000" cy="37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EBC4535A-CCFC-4614-92AF-F2AAA5E734BA}"/>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71560</xdr:rowOff>
    </xdr:from>
    <xdr:ext cx="762000" cy="259045"/>
    <xdr:sp macro="" textlink="">
      <xdr:nvSpPr>
        <xdr:cNvPr id="145" name="テキスト ボックス 144">
          <a:extLst>
            <a:ext uri="{FF2B5EF4-FFF2-40B4-BE49-F238E27FC236}">
              <a16:creationId xmlns:a16="http://schemas.microsoft.com/office/drawing/2014/main" id="{E7F8ED8C-F89D-4B81-894C-FFD7FAA78F03}"/>
            </a:ext>
          </a:extLst>
        </xdr:cNvPr>
        <xdr:cNvSpPr txBox="1"/>
      </xdr:nvSpPr>
      <xdr:spPr>
        <a:xfrm>
          <a:off x="1955800" y="1018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F2391745-B9A5-4C5E-8742-0116F218FF14}"/>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74523</xdr:rowOff>
    </xdr:from>
    <xdr:ext cx="762000" cy="259045"/>
    <xdr:sp macro="" textlink="">
      <xdr:nvSpPr>
        <xdr:cNvPr id="147" name="テキスト ボックス 146">
          <a:extLst>
            <a:ext uri="{FF2B5EF4-FFF2-40B4-BE49-F238E27FC236}">
              <a16:creationId xmlns:a16="http://schemas.microsoft.com/office/drawing/2014/main" id="{D0B1C7BB-E1A1-4BFA-9AA7-8BCEEDD3D3BE}"/>
            </a:ext>
          </a:extLst>
        </xdr:cNvPr>
        <xdr:cNvSpPr txBox="1"/>
      </xdr:nvSpPr>
      <xdr:spPr>
        <a:xfrm>
          <a:off x="1066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E8C767A-4A8D-4C6C-870E-353CC7AB826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3DDC9372-B9B5-4466-8B0B-A36F8FD328C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F95D8067-3A2F-43B4-AAAD-7A123CA8262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260785C0-7904-45D2-AAE4-D72A7C68FE8D}"/>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CBC8867F-A348-430C-A73B-8B48813ACA0C}"/>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6773</xdr:rowOff>
    </xdr:from>
    <xdr:to>
      <xdr:col>23</xdr:col>
      <xdr:colOff>184150</xdr:colOff>
      <xdr:row>60</xdr:row>
      <xdr:rowOff>108373</xdr:rowOff>
    </xdr:to>
    <xdr:sp macro="" textlink="">
      <xdr:nvSpPr>
        <xdr:cNvPr id="153" name="楕円 152">
          <a:extLst>
            <a:ext uri="{FF2B5EF4-FFF2-40B4-BE49-F238E27FC236}">
              <a16:creationId xmlns:a16="http://schemas.microsoft.com/office/drawing/2014/main" id="{3DCC1624-B085-4DE0-BFD1-2A3880EAA482}"/>
            </a:ext>
          </a:extLst>
        </xdr:cNvPr>
        <xdr:cNvSpPr/>
      </xdr:nvSpPr>
      <xdr:spPr>
        <a:xfrm>
          <a:off x="49022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99500</xdr:rowOff>
    </xdr:from>
    <xdr:ext cx="762000" cy="259045"/>
    <xdr:sp macro="" textlink="">
      <xdr:nvSpPr>
        <xdr:cNvPr id="154" name="財政構造の弾力性該当値テキスト">
          <a:extLst>
            <a:ext uri="{FF2B5EF4-FFF2-40B4-BE49-F238E27FC236}">
              <a16:creationId xmlns:a16="http://schemas.microsoft.com/office/drawing/2014/main" id="{74C5BC6F-D683-4C83-A76C-81A3C3998C2A}"/>
            </a:ext>
          </a:extLst>
        </xdr:cNvPr>
        <xdr:cNvSpPr txBox="1"/>
      </xdr:nvSpPr>
      <xdr:spPr>
        <a:xfrm>
          <a:off x="5041900" y="10215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30904</xdr:rowOff>
    </xdr:from>
    <xdr:to>
      <xdr:col>19</xdr:col>
      <xdr:colOff>184150</xdr:colOff>
      <xdr:row>60</xdr:row>
      <xdr:rowOff>132504</xdr:rowOff>
    </xdr:to>
    <xdr:sp macro="" textlink="">
      <xdr:nvSpPr>
        <xdr:cNvPr id="155" name="楕円 154">
          <a:extLst>
            <a:ext uri="{FF2B5EF4-FFF2-40B4-BE49-F238E27FC236}">
              <a16:creationId xmlns:a16="http://schemas.microsoft.com/office/drawing/2014/main" id="{B43E36D4-0600-4029-8CB0-19D15CED712F}"/>
            </a:ext>
          </a:extLst>
        </xdr:cNvPr>
        <xdr:cNvSpPr/>
      </xdr:nvSpPr>
      <xdr:spPr>
        <a:xfrm>
          <a:off x="4064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142681</xdr:rowOff>
    </xdr:from>
    <xdr:ext cx="736600" cy="259045"/>
    <xdr:sp macro="" textlink="">
      <xdr:nvSpPr>
        <xdr:cNvPr id="156" name="テキスト ボックス 155">
          <a:extLst>
            <a:ext uri="{FF2B5EF4-FFF2-40B4-BE49-F238E27FC236}">
              <a16:creationId xmlns:a16="http://schemas.microsoft.com/office/drawing/2014/main" id="{02567CC2-34FC-4553-BEBA-A5E60892BD03}"/>
            </a:ext>
          </a:extLst>
        </xdr:cNvPr>
        <xdr:cNvSpPr txBox="1"/>
      </xdr:nvSpPr>
      <xdr:spPr>
        <a:xfrm>
          <a:off x="3733800" y="1008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135467</xdr:rowOff>
    </xdr:from>
    <xdr:to>
      <xdr:col>15</xdr:col>
      <xdr:colOff>133350</xdr:colOff>
      <xdr:row>61</xdr:row>
      <xdr:rowOff>65617</xdr:rowOff>
    </xdr:to>
    <xdr:sp macro="" textlink="">
      <xdr:nvSpPr>
        <xdr:cNvPr id="157" name="楕円 156">
          <a:extLst>
            <a:ext uri="{FF2B5EF4-FFF2-40B4-BE49-F238E27FC236}">
              <a16:creationId xmlns:a16="http://schemas.microsoft.com/office/drawing/2014/main" id="{52EF3C35-AD36-4295-828C-BBBCA1126A49}"/>
            </a:ext>
          </a:extLst>
        </xdr:cNvPr>
        <xdr:cNvSpPr/>
      </xdr:nvSpPr>
      <xdr:spPr>
        <a:xfrm>
          <a:off x="3175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50394</xdr:rowOff>
    </xdr:from>
    <xdr:ext cx="762000" cy="259045"/>
    <xdr:sp macro="" textlink="">
      <xdr:nvSpPr>
        <xdr:cNvPr id="158" name="テキスト ボックス 157">
          <a:extLst>
            <a:ext uri="{FF2B5EF4-FFF2-40B4-BE49-F238E27FC236}">
              <a16:creationId xmlns:a16="http://schemas.microsoft.com/office/drawing/2014/main" id="{8D8C4CFF-2B94-4F82-95A8-BD6935E283FC}"/>
            </a:ext>
          </a:extLst>
        </xdr:cNvPr>
        <xdr:cNvSpPr txBox="1"/>
      </xdr:nvSpPr>
      <xdr:spPr>
        <a:xfrm>
          <a:off x="28448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86783</xdr:rowOff>
    </xdr:from>
    <xdr:to>
      <xdr:col>11</xdr:col>
      <xdr:colOff>82550</xdr:colOff>
      <xdr:row>58</xdr:row>
      <xdr:rowOff>16933</xdr:rowOff>
    </xdr:to>
    <xdr:sp macro="" textlink="">
      <xdr:nvSpPr>
        <xdr:cNvPr id="159" name="楕円 158">
          <a:extLst>
            <a:ext uri="{FF2B5EF4-FFF2-40B4-BE49-F238E27FC236}">
              <a16:creationId xmlns:a16="http://schemas.microsoft.com/office/drawing/2014/main" id="{AA922D10-F3A2-4AF3-B793-768251AFA6C6}"/>
            </a:ext>
          </a:extLst>
        </xdr:cNvPr>
        <xdr:cNvSpPr/>
      </xdr:nvSpPr>
      <xdr:spPr>
        <a:xfrm>
          <a:off x="2286000" y="985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27110</xdr:rowOff>
    </xdr:from>
    <xdr:ext cx="762000" cy="259045"/>
    <xdr:sp macro="" textlink="">
      <xdr:nvSpPr>
        <xdr:cNvPr id="160" name="テキスト ボックス 159">
          <a:extLst>
            <a:ext uri="{FF2B5EF4-FFF2-40B4-BE49-F238E27FC236}">
              <a16:creationId xmlns:a16="http://schemas.microsoft.com/office/drawing/2014/main" id="{D2A879BF-4902-497C-BBBC-DAEDCCD9CDA7}"/>
            </a:ext>
          </a:extLst>
        </xdr:cNvPr>
        <xdr:cNvSpPr txBox="1"/>
      </xdr:nvSpPr>
      <xdr:spPr>
        <a:xfrm>
          <a:off x="1955800" y="9628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121920</xdr:rowOff>
    </xdr:from>
    <xdr:to>
      <xdr:col>7</xdr:col>
      <xdr:colOff>31750</xdr:colOff>
      <xdr:row>60</xdr:row>
      <xdr:rowOff>52070</xdr:rowOff>
    </xdr:to>
    <xdr:sp macro="" textlink="">
      <xdr:nvSpPr>
        <xdr:cNvPr id="161" name="楕円 160">
          <a:extLst>
            <a:ext uri="{FF2B5EF4-FFF2-40B4-BE49-F238E27FC236}">
              <a16:creationId xmlns:a16="http://schemas.microsoft.com/office/drawing/2014/main" id="{A41966CE-603E-4837-84C5-F88BFE549131}"/>
            </a:ext>
          </a:extLst>
        </xdr:cNvPr>
        <xdr:cNvSpPr/>
      </xdr:nvSpPr>
      <xdr:spPr>
        <a:xfrm>
          <a:off x="1397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62247</xdr:rowOff>
    </xdr:from>
    <xdr:ext cx="762000" cy="259045"/>
    <xdr:sp macro="" textlink="">
      <xdr:nvSpPr>
        <xdr:cNvPr id="162" name="テキスト ボックス 161">
          <a:extLst>
            <a:ext uri="{FF2B5EF4-FFF2-40B4-BE49-F238E27FC236}">
              <a16:creationId xmlns:a16="http://schemas.microsoft.com/office/drawing/2014/main" id="{1C09B13E-AB85-43F9-AA5F-5A1EA5AC212A}"/>
            </a:ext>
          </a:extLst>
        </xdr:cNvPr>
        <xdr:cNvSpPr txBox="1"/>
      </xdr:nvSpPr>
      <xdr:spPr>
        <a:xfrm>
          <a:off x="1066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E577AC70-7ABE-41B4-842E-B23BB7CA84B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7D7759C8-2B83-4C13-A119-D3ED79487DC9}"/>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10ECB936-ACC8-4614-ACB3-8E7D823BC44A}"/>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[257,812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727FECD2-1993-4FAB-8AAF-9B6BB757CC91}"/>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589D0AB3-382F-4368-8197-CFE3262E2F6A}"/>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86331520-C9BB-42DF-A7B5-A15E7BA056C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96BF1A6D-F868-4114-9F3D-18202886087F}"/>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96CB3AFC-24E2-4AF0-9BF5-2D1834EE19B6}"/>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73F325CA-A27B-4051-B767-406C69BD4A7B}"/>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21511FB0-5BC6-4BDF-A5ED-D74DE47602FE}"/>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C2762162-1D8F-4062-AFE3-344E01B1B143}"/>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7E127B27-43AF-4A61-83E7-470B92B1F509}"/>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F43F50B8-5E52-486B-85B9-291E222EE133}"/>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老朽施設や廃校などの解体工事による物件費の支出が多く、人口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人当たりの決算額が類似団体平均と比較して</a:t>
          </a:r>
          <a:r>
            <a:rPr kumimoji="1" lang="en-US" altLang="ja-JP" sz="1300">
              <a:latin typeface="ＭＳ Ｐゴシック" panose="020B0600070205080204" pitchFamily="50" charset="-128"/>
              <a:ea typeface="ＭＳ Ｐゴシック" panose="020B0600070205080204" pitchFamily="50" charset="-128"/>
            </a:rPr>
            <a:t>39,161</a:t>
          </a:r>
          <a:r>
            <a:rPr kumimoji="1" lang="ja-JP" altLang="en-US" sz="1300">
              <a:latin typeface="ＭＳ Ｐゴシック" panose="020B0600070205080204" pitchFamily="50" charset="-128"/>
              <a:ea typeface="ＭＳ Ｐゴシック" panose="020B0600070205080204" pitchFamily="50" charset="-128"/>
            </a:rPr>
            <a:t>円上回っている。</a:t>
          </a:r>
        </a:p>
        <a:p>
          <a:r>
            <a:rPr kumimoji="1" lang="ja-JP" altLang="en-US" sz="1300">
              <a:latin typeface="ＭＳ Ｐゴシック" panose="020B0600070205080204" pitchFamily="50" charset="-128"/>
              <a:ea typeface="ＭＳ Ｐゴシック" panose="020B0600070205080204" pitchFamily="50" charset="-128"/>
            </a:rPr>
            <a:t>　今後も解体を進める必要があり、横ばいで推移する見込みであることから、過度な負担とならないよう計画的に解体を進める。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71AF320-8880-4DBB-BD26-873D2056BF67}"/>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D18A03D8-FF9A-4837-8060-A806ADFBD389}"/>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420D2BD3-01AF-42AE-9E1F-DCD0BBFCADDC}"/>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25BAA6B3-28F0-4F0D-AB3E-D5243C737F44}"/>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F0E3FE12-39B4-4A16-8A5A-B20C2F2161F6}"/>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D61A35B5-8552-4EFB-BA85-21E6D8CC2D35}"/>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3AB1C164-48D5-4611-89AF-7DF12620C1D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8BA4D3E0-6A0A-4DFD-9CE5-700E132BD887}"/>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25ADC7C-87F4-4739-996D-D3D44232A52A}"/>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812AE401-5C49-4C79-B986-5B25C89FFF0F}"/>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A94D2158-A779-45E7-98BD-185F08EA929B}"/>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BEBC7609-0513-4543-A62D-15C2FB6781E5}"/>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B0DE0273-5CD0-4C57-8695-59BF12F3848B}"/>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2E7C1BD6-9648-41F3-B31F-89D472853F9F}"/>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63780AAD-B0D6-4731-A6C7-B156F213611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A833AC51-A20E-4085-8F28-7E4045434EAD}"/>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5D2C8C1C-9CBA-4490-8FC8-5AAF25BA8C7C}"/>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82C5847C-835C-4175-B338-CB5A602E8A91}"/>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5B75EA63-7871-4890-9A7B-CA447EDD2BDC}"/>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24816</xdr:rowOff>
    </xdr:from>
    <xdr:to>
      <xdr:col>23</xdr:col>
      <xdr:colOff>133350</xdr:colOff>
      <xdr:row>85</xdr:row>
      <xdr:rowOff>69450</xdr:rowOff>
    </xdr:to>
    <xdr:cxnSp macro="">
      <xdr:nvCxnSpPr>
        <xdr:cNvPr id="195" name="直線コネクタ 194">
          <a:extLst>
            <a:ext uri="{FF2B5EF4-FFF2-40B4-BE49-F238E27FC236}">
              <a16:creationId xmlns:a16="http://schemas.microsoft.com/office/drawing/2014/main" id="{9CB96FA0-25A8-4A56-B1FA-F30A67E33A7C}"/>
            </a:ext>
          </a:extLst>
        </xdr:cNvPr>
        <xdr:cNvCxnSpPr/>
      </xdr:nvCxnSpPr>
      <xdr:spPr>
        <a:xfrm>
          <a:off x="4114800" y="14598066"/>
          <a:ext cx="838200" cy="4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6E71DF8B-77A1-4A4B-9B18-9CB62F598D53}"/>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566FBA00-2730-42CD-8F03-9B28E465A1E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9465</xdr:rowOff>
    </xdr:from>
    <xdr:to>
      <xdr:col>19</xdr:col>
      <xdr:colOff>133350</xdr:colOff>
      <xdr:row>85</xdr:row>
      <xdr:rowOff>24816</xdr:rowOff>
    </xdr:to>
    <xdr:cxnSp macro="">
      <xdr:nvCxnSpPr>
        <xdr:cNvPr id="198" name="直線コネクタ 197">
          <a:extLst>
            <a:ext uri="{FF2B5EF4-FFF2-40B4-BE49-F238E27FC236}">
              <a16:creationId xmlns:a16="http://schemas.microsoft.com/office/drawing/2014/main" id="{8EF828BE-312E-4BE2-B31B-F482682F79C4}"/>
            </a:ext>
          </a:extLst>
        </xdr:cNvPr>
        <xdr:cNvCxnSpPr/>
      </xdr:nvCxnSpPr>
      <xdr:spPr>
        <a:xfrm>
          <a:off x="3225800" y="14411265"/>
          <a:ext cx="889000" cy="18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16A4B9E1-7112-4B66-AFD8-A7624E3B66A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8B054B45-0E88-46AB-92A6-F3498996FD95}"/>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166399</xdr:rowOff>
    </xdr:from>
    <xdr:to>
      <xdr:col>15</xdr:col>
      <xdr:colOff>82550</xdr:colOff>
      <xdr:row>84</xdr:row>
      <xdr:rowOff>9465</xdr:rowOff>
    </xdr:to>
    <xdr:cxnSp macro="">
      <xdr:nvCxnSpPr>
        <xdr:cNvPr id="201" name="直線コネクタ 200">
          <a:extLst>
            <a:ext uri="{FF2B5EF4-FFF2-40B4-BE49-F238E27FC236}">
              <a16:creationId xmlns:a16="http://schemas.microsoft.com/office/drawing/2014/main" id="{86966F8B-3EBC-43A0-B4C5-D776353A7B41}"/>
            </a:ext>
          </a:extLst>
        </xdr:cNvPr>
        <xdr:cNvCxnSpPr/>
      </xdr:nvCxnSpPr>
      <xdr:spPr>
        <a:xfrm>
          <a:off x="2336800" y="14396749"/>
          <a:ext cx="8890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2DF398AF-1019-452C-AB17-1C85D52822F1}"/>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4D5D925C-B905-48DE-9861-64FECDC19FFA}"/>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166399</xdr:rowOff>
    </xdr:from>
    <xdr:to>
      <xdr:col>11</xdr:col>
      <xdr:colOff>31750</xdr:colOff>
      <xdr:row>84</xdr:row>
      <xdr:rowOff>34675</xdr:rowOff>
    </xdr:to>
    <xdr:cxnSp macro="">
      <xdr:nvCxnSpPr>
        <xdr:cNvPr id="204" name="直線コネクタ 203">
          <a:extLst>
            <a:ext uri="{FF2B5EF4-FFF2-40B4-BE49-F238E27FC236}">
              <a16:creationId xmlns:a16="http://schemas.microsoft.com/office/drawing/2014/main" id="{C4229A0C-7021-4253-B8E7-FCE6EF9D49BD}"/>
            </a:ext>
          </a:extLst>
        </xdr:cNvPr>
        <xdr:cNvCxnSpPr/>
      </xdr:nvCxnSpPr>
      <xdr:spPr>
        <a:xfrm flipV="1">
          <a:off x="1447800" y="14396749"/>
          <a:ext cx="889000" cy="3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86A3D24B-2ACF-4883-BB27-E132C720047F}"/>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159B1D8-C286-48FC-8D0F-181C427B72FE}"/>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AB07F262-FBB7-4BB9-858F-9D6D78F0C06D}"/>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11C3ED71-E43B-4724-AAF8-0C14BDAC32C6}"/>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AD1D92CC-7D45-45DB-AACB-36D83671010C}"/>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AAF84778-0E2A-4C8E-987E-3F35ABAF70FC}"/>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FFF7AC51-9AE2-4514-8136-9D8C8AC2067E}"/>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DAEE6ECC-B246-4C60-A848-D5AF6131DB58}"/>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79A2EB11-E756-4A1E-B27C-8961BF35D71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18650</xdr:rowOff>
    </xdr:from>
    <xdr:to>
      <xdr:col>23</xdr:col>
      <xdr:colOff>184150</xdr:colOff>
      <xdr:row>85</xdr:row>
      <xdr:rowOff>120250</xdr:rowOff>
    </xdr:to>
    <xdr:sp macro="" textlink="">
      <xdr:nvSpPr>
        <xdr:cNvPr id="214" name="楕円 213">
          <a:extLst>
            <a:ext uri="{FF2B5EF4-FFF2-40B4-BE49-F238E27FC236}">
              <a16:creationId xmlns:a16="http://schemas.microsoft.com/office/drawing/2014/main" id="{1B2C8B0F-035D-4AC6-B8B2-EA3B1BE93394}"/>
            </a:ext>
          </a:extLst>
        </xdr:cNvPr>
        <xdr:cNvSpPr/>
      </xdr:nvSpPr>
      <xdr:spPr>
        <a:xfrm>
          <a:off x="4902200" y="1459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162177</xdr:rowOff>
    </xdr:from>
    <xdr:ext cx="762000" cy="259045"/>
    <xdr:sp macro="" textlink="">
      <xdr:nvSpPr>
        <xdr:cNvPr id="215" name="人件費・物件費等の状況該当値テキスト">
          <a:extLst>
            <a:ext uri="{FF2B5EF4-FFF2-40B4-BE49-F238E27FC236}">
              <a16:creationId xmlns:a16="http://schemas.microsoft.com/office/drawing/2014/main" id="{FD5E6374-CA64-4748-8BB5-0FAE9D7E4E9A}"/>
            </a:ext>
          </a:extLst>
        </xdr:cNvPr>
        <xdr:cNvSpPr txBox="1"/>
      </xdr:nvSpPr>
      <xdr:spPr>
        <a:xfrm>
          <a:off x="5041900" y="1456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145466</xdr:rowOff>
    </xdr:from>
    <xdr:to>
      <xdr:col>19</xdr:col>
      <xdr:colOff>184150</xdr:colOff>
      <xdr:row>85</xdr:row>
      <xdr:rowOff>75616</xdr:rowOff>
    </xdr:to>
    <xdr:sp macro="" textlink="">
      <xdr:nvSpPr>
        <xdr:cNvPr id="216" name="楕円 215">
          <a:extLst>
            <a:ext uri="{FF2B5EF4-FFF2-40B4-BE49-F238E27FC236}">
              <a16:creationId xmlns:a16="http://schemas.microsoft.com/office/drawing/2014/main" id="{EA3992A2-0897-4E4C-882D-1E17FE57235D}"/>
            </a:ext>
          </a:extLst>
        </xdr:cNvPr>
        <xdr:cNvSpPr/>
      </xdr:nvSpPr>
      <xdr:spPr>
        <a:xfrm>
          <a:off x="4064000" y="1454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60393</xdr:rowOff>
    </xdr:from>
    <xdr:ext cx="736600" cy="259045"/>
    <xdr:sp macro="" textlink="">
      <xdr:nvSpPr>
        <xdr:cNvPr id="217" name="テキスト ボックス 216">
          <a:extLst>
            <a:ext uri="{FF2B5EF4-FFF2-40B4-BE49-F238E27FC236}">
              <a16:creationId xmlns:a16="http://schemas.microsoft.com/office/drawing/2014/main" id="{6550D748-8243-41E1-B782-B27DBE585648}"/>
            </a:ext>
          </a:extLst>
        </xdr:cNvPr>
        <xdr:cNvSpPr txBox="1"/>
      </xdr:nvSpPr>
      <xdr:spPr>
        <a:xfrm>
          <a:off x="3733800" y="1463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130115</xdr:rowOff>
    </xdr:from>
    <xdr:to>
      <xdr:col>15</xdr:col>
      <xdr:colOff>133350</xdr:colOff>
      <xdr:row>84</xdr:row>
      <xdr:rowOff>60265</xdr:rowOff>
    </xdr:to>
    <xdr:sp macro="" textlink="">
      <xdr:nvSpPr>
        <xdr:cNvPr id="218" name="楕円 217">
          <a:extLst>
            <a:ext uri="{FF2B5EF4-FFF2-40B4-BE49-F238E27FC236}">
              <a16:creationId xmlns:a16="http://schemas.microsoft.com/office/drawing/2014/main" id="{9E20DDE4-F6A5-46F6-A94D-A1E43A955B9D}"/>
            </a:ext>
          </a:extLst>
        </xdr:cNvPr>
        <xdr:cNvSpPr/>
      </xdr:nvSpPr>
      <xdr:spPr>
        <a:xfrm>
          <a:off x="3175000" y="143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45042</xdr:rowOff>
    </xdr:from>
    <xdr:ext cx="762000" cy="259045"/>
    <xdr:sp macro="" textlink="">
      <xdr:nvSpPr>
        <xdr:cNvPr id="219" name="テキスト ボックス 218">
          <a:extLst>
            <a:ext uri="{FF2B5EF4-FFF2-40B4-BE49-F238E27FC236}">
              <a16:creationId xmlns:a16="http://schemas.microsoft.com/office/drawing/2014/main" id="{007461A9-7F80-43E8-8FB9-7E3A9506CBD9}"/>
            </a:ext>
          </a:extLst>
        </xdr:cNvPr>
        <xdr:cNvSpPr txBox="1"/>
      </xdr:nvSpPr>
      <xdr:spPr>
        <a:xfrm>
          <a:off x="2844800" y="1444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115599</xdr:rowOff>
    </xdr:from>
    <xdr:to>
      <xdr:col>11</xdr:col>
      <xdr:colOff>82550</xdr:colOff>
      <xdr:row>84</xdr:row>
      <xdr:rowOff>45749</xdr:rowOff>
    </xdr:to>
    <xdr:sp macro="" textlink="">
      <xdr:nvSpPr>
        <xdr:cNvPr id="220" name="楕円 219">
          <a:extLst>
            <a:ext uri="{FF2B5EF4-FFF2-40B4-BE49-F238E27FC236}">
              <a16:creationId xmlns:a16="http://schemas.microsoft.com/office/drawing/2014/main" id="{99496DCA-6DC4-4F78-B863-17E0AC50EBB8}"/>
            </a:ext>
          </a:extLst>
        </xdr:cNvPr>
        <xdr:cNvSpPr/>
      </xdr:nvSpPr>
      <xdr:spPr>
        <a:xfrm>
          <a:off x="2286000" y="1434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30526</xdr:rowOff>
    </xdr:from>
    <xdr:ext cx="762000" cy="259045"/>
    <xdr:sp macro="" textlink="">
      <xdr:nvSpPr>
        <xdr:cNvPr id="221" name="テキスト ボックス 220">
          <a:extLst>
            <a:ext uri="{FF2B5EF4-FFF2-40B4-BE49-F238E27FC236}">
              <a16:creationId xmlns:a16="http://schemas.microsoft.com/office/drawing/2014/main" id="{AB9E4347-994E-4C3F-A840-DB0B7362C8B4}"/>
            </a:ext>
          </a:extLst>
        </xdr:cNvPr>
        <xdr:cNvSpPr txBox="1"/>
      </xdr:nvSpPr>
      <xdr:spPr>
        <a:xfrm>
          <a:off x="1955800" y="14432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155325</xdr:rowOff>
    </xdr:from>
    <xdr:to>
      <xdr:col>7</xdr:col>
      <xdr:colOff>31750</xdr:colOff>
      <xdr:row>84</xdr:row>
      <xdr:rowOff>85475</xdr:rowOff>
    </xdr:to>
    <xdr:sp macro="" textlink="">
      <xdr:nvSpPr>
        <xdr:cNvPr id="222" name="楕円 221">
          <a:extLst>
            <a:ext uri="{FF2B5EF4-FFF2-40B4-BE49-F238E27FC236}">
              <a16:creationId xmlns:a16="http://schemas.microsoft.com/office/drawing/2014/main" id="{5F4A666F-6891-49CD-9CA8-A9185A91EC5E}"/>
            </a:ext>
          </a:extLst>
        </xdr:cNvPr>
        <xdr:cNvSpPr/>
      </xdr:nvSpPr>
      <xdr:spPr>
        <a:xfrm>
          <a:off x="1397000" y="1438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70252</xdr:rowOff>
    </xdr:from>
    <xdr:ext cx="762000" cy="259045"/>
    <xdr:sp macro="" textlink="">
      <xdr:nvSpPr>
        <xdr:cNvPr id="223" name="テキスト ボックス 222">
          <a:extLst>
            <a:ext uri="{FF2B5EF4-FFF2-40B4-BE49-F238E27FC236}">
              <a16:creationId xmlns:a16="http://schemas.microsoft.com/office/drawing/2014/main" id="{06F2A970-C025-4863-B62C-6B508362E7FB}"/>
            </a:ext>
          </a:extLst>
        </xdr:cNvPr>
        <xdr:cNvSpPr txBox="1"/>
      </xdr:nvSpPr>
      <xdr:spPr>
        <a:xfrm>
          <a:off x="1066800" y="14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8A326B79-EBC6-4400-B690-F5BCC841BFF6}"/>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6F613861-0534-4AF0-97C8-684C0C6B60A2}"/>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CF379CCF-14F8-4356-84A7-D57BD374D05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959D10BA-D7D6-47A8-B0DE-D0BB4AA88F79}"/>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A967861B-B1A6-4C7B-9BCB-6DE52BCA2EBB}"/>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E83A4030-932B-4F37-8418-1B7EBC6DB10A}"/>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69AB6846-8BCA-468B-8242-BB588B6BA172}"/>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792F9C25-56CF-4458-AABB-0483A7BB4332}"/>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85D50D4C-9A79-4D7A-8F97-73B17F3F2BE4}"/>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F399066B-2075-40D7-80F3-9A43527E834A}"/>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794A09E7-51CB-41A2-9CB2-D6398E0AB15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E0EA583F-BD27-49FA-A857-FF0A892DB558}"/>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698AADD7-FB90-4DAC-A252-73B895B1A201}"/>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町村合併以降、人件費の抑制を図ってきた結果、令和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ポイント下回っている。引き続き、給与水準の適正化に努める。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5E50B707-1787-4308-BD8B-30F6B5444E2A}"/>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22F69585-93C2-44E7-9957-C09124C566C3}"/>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AEC57D78-2AC8-4AA1-81C9-34882921FF77}"/>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994497D1-56A4-4913-9211-5A1A3BFE88E9}"/>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D3A7C91F-65C4-453E-AAC8-C4689AAE4D4A}"/>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2DE4B8C7-600D-414D-8190-3AC951587965}"/>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656D770F-663D-48AA-9FF6-B98AB50889E3}"/>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2E969F8B-51B1-41E7-8E50-D2938EC6F439}"/>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2FA2BCB-931E-4171-B0E5-EBBB5A1D33E3}"/>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554F7534-0F65-4CFB-B4E2-7E841C078EFF}"/>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A1F723E1-395F-49A9-9175-AA32FA386B02}"/>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B81EAAEF-CAAC-4051-BFEC-2E7291FAEE1F}"/>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744E04D1-0895-4697-8D78-022A14268A69}"/>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8F41768B-C7E1-4CB8-8205-98904A26AD98}"/>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A9352203-09CA-42CC-8BAC-A730E0F8087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77A5DC01-C56A-440C-994C-B1003BF1F03B}"/>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8E2A020E-3967-4510-8162-54D7F4F68598}"/>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F2042005-2A6D-4EC7-B08C-3405D7B125A6}"/>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135889</xdr:rowOff>
    </xdr:from>
    <xdr:to>
      <xdr:col>81</xdr:col>
      <xdr:colOff>44450</xdr:colOff>
      <xdr:row>84</xdr:row>
      <xdr:rowOff>10161</xdr:rowOff>
    </xdr:to>
    <xdr:cxnSp macro="">
      <xdr:nvCxnSpPr>
        <xdr:cNvPr id="255" name="直線コネクタ 254">
          <a:extLst>
            <a:ext uri="{FF2B5EF4-FFF2-40B4-BE49-F238E27FC236}">
              <a16:creationId xmlns:a16="http://schemas.microsoft.com/office/drawing/2014/main" id="{C5CC255A-9D12-4DCF-B9BE-3BF73B2604A4}"/>
            </a:ext>
          </a:extLst>
        </xdr:cNvPr>
        <xdr:cNvCxnSpPr/>
      </xdr:nvCxnSpPr>
      <xdr:spPr>
        <a:xfrm flipV="1">
          <a:off x="16179800" y="14194789"/>
          <a:ext cx="838200" cy="21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148607</xdr:rowOff>
    </xdr:from>
    <xdr:ext cx="762000" cy="259045"/>
    <xdr:sp macro="" textlink="">
      <xdr:nvSpPr>
        <xdr:cNvPr id="256" name="給与水準   （国との比較）平均値テキスト">
          <a:extLst>
            <a:ext uri="{FF2B5EF4-FFF2-40B4-BE49-F238E27FC236}">
              <a16:creationId xmlns:a16="http://schemas.microsoft.com/office/drawing/2014/main" id="{66383188-017D-4DB1-A7B8-C3417ABB3722}"/>
            </a:ext>
          </a:extLst>
        </xdr:cNvPr>
        <xdr:cNvSpPr txBox="1"/>
      </xdr:nvSpPr>
      <xdr:spPr>
        <a:xfrm>
          <a:off x="17106900" y="1455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4A567BD4-741F-4964-A924-0A6A9D9B8EC3}"/>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10161</xdr:rowOff>
    </xdr:from>
    <xdr:to>
      <xdr:col>77</xdr:col>
      <xdr:colOff>44450</xdr:colOff>
      <xdr:row>84</xdr:row>
      <xdr:rowOff>34289</xdr:rowOff>
    </xdr:to>
    <xdr:cxnSp macro="">
      <xdr:nvCxnSpPr>
        <xdr:cNvPr id="258" name="直線コネクタ 257">
          <a:extLst>
            <a:ext uri="{FF2B5EF4-FFF2-40B4-BE49-F238E27FC236}">
              <a16:creationId xmlns:a16="http://schemas.microsoft.com/office/drawing/2014/main" id="{49EF223B-272E-4E24-9EB6-7FCAA98348AF}"/>
            </a:ext>
          </a:extLst>
        </xdr:cNvPr>
        <xdr:cNvCxnSpPr/>
      </xdr:nvCxnSpPr>
      <xdr:spPr>
        <a:xfrm flipV="1">
          <a:off x="15290800" y="1441196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8B58C89F-0ED3-4F04-9DA4-14847233BC32}"/>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91457</xdr:rowOff>
    </xdr:from>
    <xdr:ext cx="736600" cy="259045"/>
    <xdr:sp macro="" textlink="">
      <xdr:nvSpPr>
        <xdr:cNvPr id="260" name="テキスト ボックス 259">
          <a:extLst>
            <a:ext uri="{FF2B5EF4-FFF2-40B4-BE49-F238E27FC236}">
              <a16:creationId xmlns:a16="http://schemas.microsoft.com/office/drawing/2014/main" id="{7CEE2179-5E31-4FEF-99A2-159A84A5B5D7}"/>
            </a:ext>
          </a:extLst>
        </xdr:cNvPr>
        <xdr:cNvSpPr txBox="1"/>
      </xdr:nvSpPr>
      <xdr:spPr>
        <a:xfrm>
          <a:off x="15798800" y="1466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34289</xdr:rowOff>
    </xdr:from>
    <xdr:to>
      <xdr:col>72</xdr:col>
      <xdr:colOff>203200</xdr:colOff>
      <xdr:row>84</xdr:row>
      <xdr:rowOff>130811</xdr:rowOff>
    </xdr:to>
    <xdr:cxnSp macro="">
      <xdr:nvCxnSpPr>
        <xdr:cNvPr id="261" name="直線コネクタ 260">
          <a:extLst>
            <a:ext uri="{FF2B5EF4-FFF2-40B4-BE49-F238E27FC236}">
              <a16:creationId xmlns:a16="http://schemas.microsoft.com/office/drawing/2014/main" id="{C2C70D2A-2053-4EA0-AAA9-D2C4ABDB885C}"/>
            </a:ext>
          </a:extLst>
        </xdr:cNvPr>
        <xdr:cNvCxnSpPr/>
      </xdr:nvCxnSpPr>
      <xdr:spPr>
        <a:xfrm flipV="1">
          <a:off x="14401800" y="14436089"/>
          <a:ext cx="889000" cy="9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9396C520-17DF-4149-88A6-50FD0FCA1D8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5B35A266-54B9-4286-8E7D-D47A20C1EBFC}"/>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130811</xdr:rowOff>
    </xdr:from>
    <xdr:to>
      <xdr:col>68</xdr:col>
      <xdr:colOff>152400</xdr:colOff>
      <xdr:row>85</xdr:row>
      <xdr:rowOff>31750</xdr:rowOff>
    </xdr:to>
    <xdr:cxnSp macro="">
      <xdr:nvCxnSpPr>
        <xdr:cNvPr id="264" name="直線コネクタ 263">
          <a:extLst>
            <a:ext uri="{FF2B5EF4-FFF2-40B4-BE49-F238E27FC236}">
              <a16:creationId xmlns:a16="http://schemas.microsoft.com/office/drawing/2014/main" id="{AF082E26-D7F5-4B41-B2F7-1D6049A35C09}"/>
            </a:ext>
          </a:extLst>
        </xdr:cNvPr>
        <xdr:cNvCxnSpPr/>
      </xdr:nvCxnSpPr>
      <xdr:spPr>
        <a:xfrm flipV="1">
          <a:off x="13512800" y="145326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E5C34249-F834-43E8-B49C-4A58FCD478DD}"/>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139716</xdr:rowOff>
    </xdr:from>
    <xdr:ext cx="762000" cy="259045"/>
    <xdr:sp macro="" textlink="">
      <xdr:nvSpPr>
        <xdr:cNvPr id="266" name="テキスト ボックス 265">
          <a:extLst>
            <a:ext uri="{FF2B5EF4-FFF2-40B4-BE49-F238E27FC236}">
              <a16:creationId xmlns:a16="http://schemas.microsoft.com/office/drawing/2014/main" id="{FF66625F-6760-4837-BEE3-81B02CB99BE1}"/>
            </a:ext>
          </a:extLst>
        </xdr:cNvPr>
        <xdr:cNvSpPr txBox="1"/>
      </xdr:nvSpPr>
      <xdr:spPr>
        <a:xfrm>
          <a:off x="14020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45CB3EC5-978C-439F-8780-9B26274E23C9}"/>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68" name="テキスト ボックス 267">
          <a:extLst>
            <a:ext uri="{FF2B5EF4-FFF2-40B4-BE49-F238E27FC236}">
              <a16:creationId xmlns:a16="http://schemas.microsoft.com/office/drawing/2014/main" id="{4BA69648-A34C-4558-820B-AD5D12D9E32A}"/>
            </a:ext>
          </a:extLst>
        </xdr:cNvPr>
        <xdr:cNvSpPr txBox="1"/>
      </xdr:nvSpPr>
      <xdr:spPr>
        <a:xfrm>
          <a:off x="13131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4BE5CC6D-0015-46D6-9A18-C80CACAFB1E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E81B40DD-B868-4F5B-955E-28F1D9C67AD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98C3D322-E1B7-49EA-84E5-C6D00849E749}"/>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A3D143D8-A251-4176-8556-2F66DD5AFC2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CE840FEF-530C-44C0-9A4E-DEEEECC1A48E}"/>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85089</xdr:rowOff>
    </xdr:from>
    <xdr:to>
      <xdr:col>81</xdr:col>
      <xdr:colOff>95250</xdr:colOff>
      <xdr:row>83</xdr:row>
      <xdr:rowOff>15239</xdr:rowOff>
    </xdr:to>
    <xdr:sp macro="" textlink="">
      <xdr:nvSpPr>
        <xdr:cNvPr id="274" name="楕円 273">
          <a:extLst>
            <a:ext uri="{FF2B5EF4-FFF2-40B4-BE49-F238E27FC236}">
              <a16:creationId xmlns:a16="http://schemas.microsoft.com/office/drawing/2014/main" id="{328B0BA5-D54F-4754-A6AA-8240672BC53B}"/>
            </a:ext>
          </a:extLst>
        </xdr:cNvPr>
        <xdr:cNvSpPr/>
      </xdr:nvSpPr>
      <xdr:spPr>
        <a:xfrm>
          <a:off x="16967200" y="141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101616</xdr:rowOff>
    </xdr:from>
    <xdr:ext cx="762000" cy="259045"/>
    <xdr:sp macro="" textlink="">
      <xdr:nvSpPr>
        <xdr:cNvPr id="275" name="給与水準   （国との比較）該当値テキスト">
          <a:extLst>
            <a:ext uri="{FF2B5EF4-FFF2-40B4-BE49-F238E27FC236}">
              <a16:creationId xmlns:a16="http://schemas.microsoft.com/office/drawing/2014/main" id="{71E513F5-597E-4016-A814-B87A8F35507B}"/>
            </a:ext>
          </a:extLst>
        </xdr:cNvPr>
        <xdr:cNvSpPr txBox="1"/>
      </xdr:nvSpPr>
      <xdr:spPr>
        <a:xfrm>
          <a:off x="17106900" y="1398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130811</xdr:rowOff>
    </xdr:from>
    <xdr:to>
      <xdr:col>77</xdr:col>
      <xdr:colOff>95250</xdr:colOff>
      <xdr:row>84</xdr:row>
      <xdr:rowOff>60961</xdr:rowOff>
    </xdr:to>
    <xdr:sp macro="" textlink="">
      <xdr:nvSpPr>
        <xdr:cNvPr id="276" name="楕円 275">
          <a:extLst>
            <a:ext uri="{FF2B5EF4-FFF2-40B4-BE49-F238E27FC236}">
              <a16:creationId xmlns:a16="http://schemas.microsoft.com/office/drawing/2014/main" id="{34AA19A7-F354-49F4-8EB9-6E5962853BE9}"/>
            </a:ext>
          </a:extLst>
        </xdr:cNvPr>
        <xdr:cNvSpPr/>
      </xdr:nvSpPr>
      <xdr:spPr>
        <a:xfrm>
          <a:off x="16129000" y="1436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71138</xdr:rowOff>
    </xdr:from>
    <xdr:ext cx="736600" cy="259045"/>
    <xdr:sp macro="" textlink="">
      <xdr:nvSpPr>
        <xdr:cNvPr id="277" name="テキスト ボックス 276">
          <a:extLst>
            <a:ext uri="{FF2B5EF4-FFF2-40B4-BE49-F238E27FC236}">
              <a16:creationId xmlns:a16="http://schemas.microsoft.com/office/drawing/2014/main" id="{4986F538-C852-422F-B20B-7D49CE5E076E}"/>
            </a:ext>
          </a:extLst>
        </xdr:cNvPr>
        <xdr:cNvSpPr txBox="1"/>
      </xdr:nvSpPr>
      <xdr:spPr>
        <a:xfrm>
          <a:off x="15798800" y="14130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154939</xdr:rowOff>
    </xdr:from>
    <xdr:to>
      <xdr:col>73</xdr:col>
      <xdr:colOff>44450</xdr:colOff>
      <xdr:row>84</xdr:row>
      <xdr:rowOff>85089</xdr:rowOff>
    </xdr:to>
    <xdr:sp macro="" textlink="">
      <xdr:nvSpPr>
        <xdr:cNvPr id="278" name="楕円 277">
          <a:extLst>
            <a:ext uri="{FF2B5EF4-FFF2-40B4-BE49-F238E27FC236}">
              <a16:creationId xmlns:a16="http://schemas.microsoft.com/office/drawing/2014/main" id="{6E5D0007-E178-48DE-99C2-4F35DA8682E8}"/>
            </a:ext>
          </a:extLst>
        </xdr:cNvPr>
        <xdr:cNvSpPr/>
      </xdr:nvSpPr>
      <xdr:spPr>
        <a:xfrm>
          <a:off x="152400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95266</xdr:rowOff>
    </xdr:from>
    <xdr:ext cx="762000" cy="259045"/>
    <xdr:sp macro="" textlink="">
      <xdr:nvSpPr>
        <xdr:cNvPr id="279" name="テキスト ボックス 278">
          <a:extLst>
            <a:ext uri="{FF2B5EF4-FFF2-40B4-BE49-F238E27FC236}">
              <a16:creationId xmlns:a16="http://schemas.microsoft.com/office/drawing/2014/main" id="{FC809CD1-CE0F-4CB2-835E-E007EF728AC7}"/>
            </a:ext>
          </a:extLst>
        </xdr:cNvPr>
        <xdr:cNvSpPr txBox="1"/>
      </xdr:nvSpPr>
      <xdr:spPr>
        <a:xfrm>
          <a:off x="14909800" y="1415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80011</xdr:rowOff>
    </xdr:from>
    <xdr:to>
      <xdr:col>68</xdr:col>
      <xdr:colOff>203200</xdr:colOff>
      <xdr:row>85</xdr:row>
      <xdr:rowOff>10161</xdr:rowOff>
    </xdr:to>
    <xdr:sp macro="" textlink="">
      <xdr:nvSpPr>
        <xdr:cNvPr id="280" name="楕円 279">
          <a:extLst>
            <a:ext uri="{FF2B5EF4-FFF2-40B4-BE49-F238E27FC236}">
              <a16:creationId xmlns:a16="http://schemas.microsoft.com/office/drawing/2014/main" id="{1061EB88-EC28-4155-A2C1-A3826C09E974}"/>
            </a:ext>
          </a:extLst>
        </xdr:cNvPr>
        <xdr:cNvSpPr/>
      </xdr:nvSpPr>
      <xdr:spPr>
        <a:xfrm>
          <a:off x="14351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20338</xdr:rowOff>
    </xdr:from>
    <xdr:ext cx="762000" cy="259045"/>
    <xdr:sp macro="" textlink="">
      <xdr:nvSpPr>
        <xdr:cNvPr id="281" name="テキスト ボックス 280">
          <a:extLst>
            <a:ext uri="{FF2B5EF4-FFF2-40B4-BE49-F238E27FC236}">
              <a16:creationId xmlns:a16="http://schemas.microsoft.com/office/drawing/2014/main" id="{D702A851-D607-4A67-894C-0FCBD730A9B4}"/>
            </a:ext>
          </a:extLst>
        </xdr:cNvPr>
        <xdr:cNvSpPr txBox="1"/>
      </xdr:nvSpPr>
      <xdr:spPr>
        <a:xfrm>
          <a:off x="14020800" y="1425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2" name="楕円 281">
          <a:extLst>
            <a:ext uri="{FF2B5EF4-FFF2-40B4-BE49-F238E27FC236}">
              <a16:creationId xmlns:a16="http://schemas.microsoft.com/office/drawing/2014/main" id="{A4BA6BB7-2213-4E58-BD9C-52EC2CCCCA4D}"/>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3" name="テキスト ボックス 282">
          <a:extLst>
            <a:ext uri="{FF2B5EF4-FFF2-40B4-BE49-F238E27FC236}">
              <a16:creationId xmlns:a16="http://schemas.microsoft.com/office/drawing/2014/main" id="{A9536F45-996F-412B-BC48-D4BA75273718}"/>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17AD319B-0FCB-4E42-B0A1-1A2A69420D2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FD6947D4-FC1F-4956-935E-759FD3D2FFA1}"/>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F756AFEA-4867-4F7B-95BC-5DF74E6240B5}"/>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94340C97-2B61-4F32-A39D-794EB4E069D7}"/>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3DB4E4A7-6909-44C8-AC52-8D99B265FDD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7F6F30EF-6759-488A-BE2C-39B6CB2D6EA8}"/>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F8A1A4FC-EAFC-4D27-9272-8C28F54728AE}"/>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7D518806-D5AC-4A6F-8E51-564218932313}"/>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8A377CC0-0491-48F5-A160-680E354E898E}"/>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5C2A758D-3DAC-4907-8951-B120BED598B5}"/>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BFE1FCCC-261E-466D-8388-982C2089AAC6}"/>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1443E9DC-8B21-40F1-9672-EF1BA10145B9}"/>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11269099-2A33-491E-9392-FA8D57D7A0C2}"/>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年の町村合併当初は類似団体平均を大きく上回っていたが、事務事業の見直しや組織再編等により職員数を削減してきたことで、令和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年度においては、類似団体平均を</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人下回っている。引き続き、適正な定員管理に努める。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F6F01D23-DB72-47AD-BE8C-7ABE210E6EC4}"/>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46A1CCBF-F023-48EE-9563-6369FDBBAB74}"/>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CFECAEFF-1545-468D-A105-EBBD92F8955C}"/>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5402AABD-D54D-49CB-8E96-7044A8C515CA}"/>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C43E4DD7-906E-44E9-8756-0CAEFFB06F15}"/>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D24A4B2C-0C84-4276-B956-0C36787B827D}"/>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D7C415E8-1313-46D7-8F2A-1B2F4E51C186}"/>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4424B65A-901D-467C-B07A-3085F983D7FD}"/>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49C3A494-F9B5-4621-A5C3-68D034FB0A04}"/>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B0844047-5E78-4851-83C4-03AFABC12CBB}"/>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CEA8B48E-1047-46AC-8FA2-83EA9308B22B}"/>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755F03CC-90B9-4049-8534-B11E258C77A8}"/>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85BFAB93-3219-426C-81F6-8EDDFADB34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64CA48E-A1F5-42AD-A399-826419863578}"/>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D453DEFA-B224-4607-A4B0-73511D007CE2}"/>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C71C6273-2B5E-4978-B989-1312A2F79772}"/>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5B91B74D-3B63-488C-954D-DF0507B963C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84B2BD5F-3513-4F1F-BFD4-B20C6C1A998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1784ABE1-AFDF-4E6E-B031-C7FFC92F6D3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C2213A9D-A988-4126-A336-9B4EDB690C13}"/>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C19D828-0442-43FB-95B2-F2F8C5F917FF}"/>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63C87ECD-A619-4CEF-B4B3-47AF808AEC84}"/>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653E3608-75A7-4485-B3A4-8CEF10A14FCF}"/>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107315</xdr:rowOff>
    </xdr:from>
    <xdr:to>
      <xdr:col>81</xdr:col>
      <xdr:colOff>44450</xdr:colOff>
      <xdr:row>61</xdr:row>
      <xdr:rowOff>138340</xdr:rowOff>
    </xdr:to>
    <xdr:cxnSp macro="">
      <xdr:nvCxnSpPr>
        <xdr:cNvPr id="320" name="直線コネクタ 319">
          <a:extLst>
            <a:ext uri="{FF2B5EF4-FFF2-40B4-BE49-F238E27FC236}">
              <a16:creationId xmlns:a16="http://schemas.microsoft.com/office/drawing/2014/main" id="{A71C5707-4A5C-4FAA-96FA-73E47FC4B1DF}"/>
            </a:ext>
          </a:extLst>
        </xdr:cNvPr>
        <xdr:cNvCxnSpPr/>
      </xdr:nvCxnSpPr>
      <xdr:spPr>
        <a:xfrm>
          <a:off x="16179800" y="10565765"/>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145795</xdr:rowOff>
    </xdr:from>
    <xdr:ext cx="762000" cy="259045"/>
    <xdr:sp macro="" textlink="">
      <xdr:nvSpPr>
        <xdr:cNvPr id="321" name="定員管理の状況平均値テキスト">
          <a:extLst>
            <a:ext uri="{FF2B5EF4-FFF2-40B4-BE49-F238E27FC236}">
              <a16:creationId xmlns:a16="http://schemas.microsoft.com/office/drawing/2014/main" id="{3113015D-9D0E-45DF-88D9-C0F8EFFF0E8E}"/>
            </a:ext>
          </a:extLst>
        </xdr:cNvPr>
        <xdr:cNvSpPr txBox="1"/>
      </xdr:nvSpPr>
      <xdr:spPr>
        <a:xfrm>
          <a:off x="17106900" y="10604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5F6240C8-9AF3-46FB-AB50-9FF1C0E0F97D}"/>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55608</xdr:rowOff>
    </xdr:from>
    <xdr:to>
      <xdr:col>77</xdr:col>
      <xdr:colOff>44450</xdr:colOff>
      <xdr:row>61</xdr:row>
      <xdr:rowOff>107315</xdr:rowOff>
    </xdr:to>
    <xdr:cxnSp macro="">
      <xdr:nvCxnSpPr>
        <xdr:cNvPr id="323" name="直線コネクタ 322">
          <a:extLst>
            <a:ext uri="{FF2B5EF4-FFF2-40B4-BE49-F238E27FC236}">
              <a16:creationId xmlns:a16="http://schemas.microsoft.com/office/drawing/2014/main" id="{2E926D2B-7660-404D-8F1F-25CD10908124}"/>
            </a:ext>
          </a:extLst>
        </xdr:cNvPr>
        <xdr:cNvCxnSpPr/>
      </xdr:nvCxnSpPr>
      <xdr:spPr>
        <a:xfrm>
          <a:off x="15290800" y="10514058"/>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F25965A4-5702-4F28-9520-91A1C78A09EF}"/>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57621</xdr:rowOff>
    </xdr:from>
    <xdr:ext cx="736600" cy="259045"/>
    <xdr:sp macro="" textlink="">
      <xdr:nvSpPr>
        <xdr:cNvPr id="325" name="テキスト ボックス 324">
          <a:extLst>
            <a:ext uri="{FF2B5EF4-FFF2-40B4-BE49-F238E27FC236}">
              <a16:creationId xmlns:a16="http://schemas.microsoft.com/office/drawing/2014/main" id="{382C0923-24B4-4419-9968-AF11F502DF62}"/>
            </a:ext>
          </a:extLst>
        </xdr:cNvPr>
        <xdr:cNvSpPr txBox="1"/>
      </xdr:nvSpPr>
      <xdr:spPr>
        <a:xfrm>
          <a:off x="15798800" y="1068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55608</xdr:rowOff>
    </xdr:from>
    <xdr:to>
      <xdr:col>72</xdr:col>
      <xdr:colOff>203200</xdr:colOff>
      <xdr:row>61</xdr:row>
      <xdr:rowOff>72844</xdr:rowOff>
    </xdr:to>
    <xdr:cxnSp macro="">
      <xdr:nvCxnSpPr>
        <xdr:cNvPr id="326" name="直線コネクタ 325">
          <a:extLst>
            <a:ext uri="{FF2B5EF4-FFF2-40B4-BE49-F238E27FC236}">
              <a16:creationId xmlns:a16="http://schemas.microsoft.com/office/drawing/2014/main" id="{5CF11649-83EF-44EF-8F4C-625A6C1EBC9B}"/>
            </a:ext>
          </a:extLst>
        </xdr:cNvPr>
        <xdr:cNvCxnSpPr/>
      </xdr:nvCxnSpPr>
      <xdr:spPr>
        <a:xfrm flipV="1">
          <a:off x="14401800" y="10514058"/>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4815496F-4368-4F2B-939D-BCE90B062BCA}"/>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28" name="テキスト ボックス 327">
          <a:extLst>
            <a:ext uri="{FF2B5EF4-FFF2-40B4-BE49-F238E27FC236}">
              <a16:creationId xmlns:a16="http://schemas.microsoft.com/office/drawing/2014/main" id="{A137D203-2753-4112-B950-D826BA326714}"/>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40096</xdr:rowOff>
    </xdr:from>
    <xdr:to>
      <xdr:col>68</xdr:col>
      <xdr:colOff>152400</xdr:colOff>
      <xdr:row>61</xdr:row>
      <xdr:rowOff>72844</xdr:rowOff>
    </xdr:to>
    <xdr:cxnSp macro="">
      <xdr:nvCxnSpPr>
        <xdr:cNvPr id="329" name="直線コネクタ 328">
          <a:extLst>
            <a:ext uri="{FF2B5EF4-FFF2-40B4-BE49-F238E27FC236}">
              <a16:creationId xmlns:a16="http://schemas.microsoft.com/office/drawing/2014/main" id="{1480FF16-0213-456E-B2F8-39D9BEC52C4C}"/>
            </a:ext>
          </a:extLst>
        </xdr:cNvPr>
        <xdr:cNvCxnSpPr/>
      </xdr:nvCxnSpPr>
      <xdr:spPr>
        <a:xfrm>
          <a:off x="13512800" y="10498546"/>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702555D3-6238-46E6-A8CE-E70BEF16DBBF}"/>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24873</xdr:rowOff>
    </xdr:from>
    <xdr:ext cx="762000" cy="259045"/>
    <xdr:sp macro="" textlink="">
      <xdr:nvSpPr>
        <xdr:cNvPr id="331" name="テキスト ボックス 330">
          <a:extLst>
            <a:ext uri="{FF2B5EF4-FFF2-40B4-BE49-F238E27FC236}">
              <a16:creationId xmlns:a16="http://schemas.microsoft.com/office/drawing/2014/main" id="{860C6CCA-2ABB-44A2-96E0-C5CD00D5DC14}"/>
            </a:ext>
          </a:extLst>
        </xdr:cNvPr>
        <xdr:cNvSpPr txBox="1"/>
      </xdr:nvSpPr>
      <xdr:spPr>
        <a:xfrm>
          <a:off x="14020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5D348B6B-8E32-4B31-8C5C-C5567F60DBEC}"/>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7637</xdr:rowOff>
    </xdr:from>
    <xdr:ext cx="762000" cy="259045"/>
    <xdr:sp macro="" textlink="">
      <xdr:nvSpPr>
        <xdr:cNvPr id="333" name="テキスト ボックス 332">
          <a:extLst>
            <a:ext uri="{FF2B5EF4-FFF2-40B4-BE49-F238E27FC236}">
              <a16:creationId xmlns:a16="http://schemas.microsoft.com/office/drawing/2014/main" id="{B42FCD0D-C3BD-4134-BE5F-130DB3B754BD}"/>
            </a:ext>
          </a:extLst>
        </xdr:cNvPr>
        <xdr:cNvSpPr txBox="1"/>
      </xdr:nvSpPr>
      <xdr:spPr>
        <a:xfrm>
          <a:off x="13131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D5DC1B37-9D4C-48AD-A05D-75791C201399}"/>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AA95B566-A8A0-407B-A262-9AB1D2BFF3A6}"/>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C35B1141-30D8-4191-B9F5-122BC4001DA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272CC270-7A63-4D46-AFCD-524B5E91B5A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173B8EE9-0969-4EA3-80DD-34E7C7A45497}"/>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87540</xdr:rowOff>
    </xdr:from>
    <xdr:to>
      <xdr:col>81</xdr:col>
      <xdr:colOff>95250</xdr:colOff>
      <xdr:row>62</xdr:row>
      <xdr:rowOff>17690</xdr:rowOff>
    </xdr:to>
    <xdr:sp macro="" textlink="">
      <xdr:nvSpPr>
        <xdr:cNvPr id="339" name="楕円 338">
          <a:extLst>
            <a:ext uri="{FF2B5EF4-FFF2-40B4-BE49-F238E27FC236}">
              <a16:creationId xmlns:a16="http://schemas.microsoft.com/office/drawing/2014/main" id="{DF0CFC35-39B4-4634-ABB9-F79BEF4B50F4}"/>
            </a:ext>
          </a:extLst>
        </xdr:cNvPr>
        <xdr:cNvSpPr/>
      </xdr:nvSpPr>
      <xdr:spPr>
        <a:xfrm>
          <a:off x="16967200" y="1054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104067</xdr:rowOff>
    </xdr:from>
    <xdr:ext cx="762000" cy="259045"/>
    <xdr:sp macro="" textlink="">
      <xdr:nvSpPr>
        <xdr:cNvPr id="340" name="定員管理の状況該当値テキスト">
          <a:extLst>
            <a:ext uri="{FF2B5EF4-FFF2-40B4-BE49-F238E27FC236}">
              <a16:creationId xmlns:a16="http://schemas.microsoft.com/office/drawing/2014/main" id="{523DAFDB-C233-4930-82FA-F00B5002E32E}"/>
            </a:ext>
          </a:extLst>
        </xdr:cNvPr>
        <xdr:cNvSpPr txBox="1"/>
      </xdr:nvSpPr>
      <xdr:spPr>
        <a:xfrm>
          <a:off x="17106900" y="1039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56515</xdr:rowOff>
    </xdr:from>
    <xdr:to>
      <xdr:col>77</xdr:col>
      <xdr:colOff>95250</xdr:colOff>
      <xdr:row>61</xdr:row>
      <xdr:rowOff>158115</xdr:rowOff>
    </xdr:to>
    <xdr:sp macro="" textlink="">
      <xdr:nvSpPr>
        <xdr:cNvPr id="341" name="楕円 340">
          <a:extLst>
            <a:ext uri="{FF2B5EF4-FFF2-40B4-BE49-F238E27FC236}">
              <a16:creationId xmlns:a16="http://schemas.microsoft.com/office/drawing/2014/main" id="{DAA15D9B-DB7B-40EC-86DA-DED714A1A259}"/>
            </a:ext>
          </a:extLst>
        </xdr:cNvPr>
        <xdr:cNvSpPr/>
      </xdr:nvSpPr>
      <xdr:spPr>
        <a:xfrm>
          <a:off x="16129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168292</xdr:rowOff>
    </xdr:from>
    <xdr:ext cx="736600" cy="259045"/>
    <xdr:sp macro="" textlink="">
      <xdr:nvSpPr>
        <xdr:cNvPr id="342" name="テキスト ボックス 341">
          <a:extLst>
            <a:ext uri="{FF2B5EF4-FFF2-40B4-BE49-F238E27FC236}">
              <a16:creationId xmlns:a16="http://schemas.microsoft.com/office/drawing/2014/main" id="{2AE1030D-898F-4EFE-8519-1C7CC224AC6C}"/>
            </a:ext>
          </a:extLst>
        </xdr:cNvPr>
        <xdr:cNvSpPr txBox="1"/>
      </xdr:nvSpPr>
      <xdr:spPr>
        <a:xfrm>
          <a:off x="15798800" y="10283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4808</xdr:rowOff>
    </xdr:from>
    <xdr:to>
      <xdr:col>73</xdr:col>
      <xdr:colOff>44450</xdr:colOff>
      <xdr:row>61</xdr:row>
      <xdr:rowOff>106408</xdr:rowOff>
    </xdr:to>
    <xdr:sp macro="" textlink="">
      <xdr:nvSpPr>
        <xdr:cNvPr id="343" name="楕円 342">
          <a:extLst>
            <a:ext uri="{FF2B5EF4-FFF2-40B4-BE49-F238E27FC236}">
              <a16:creationId xmlns:a16="http://schemas.microsoft.com/office/drawing/2014/main" id="{1B83E703-5BB4-463F-B538-B39BA3006EC5}"/>
            </a:ext>
          </a:extLst>
        </xdr:cNvPr>
        <xdr:cNvSpPr/>
      </xdr:nvSpPr>
      <xdr:spPr>
        <a:xfrm>
          <a:off x="15240000" y="1046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116585</xdr:rowOff>
    </xdr:from>
    <xdr:ext cx="762000" cy="259045"/>
    <xdr:sp macro="" textlink="">
      <xdr:nvSpPr>
        <xdr:cNvPr id="344" name="テキスト ボックス 343">
          <a:extLst>
            <a:ext uri="{FF2B5EF4-FFF2-40B4-BE49-F238E27FC236}">
              <a16:creationId xmlns:a16="http://schemas.microsoft.com/office/drawing/2014/main" id="{4D3A8E62-7E52-4023-A013-30A63467BCDF}"/>
            </a:ext>
          </a:extLst>
        </xdr:cNvPr>
        <xdr:cNvSpPr txBox="1"/>
      </xdr:nvSpPr>
      <xdr:spPr>
        <a:xfrm>
          <a:off x="14909800" y="10232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22044</xdr:rowOff>
    </xdr:from>
    <xdr:to>
      <xdr:col>68</xdr:col>
      <xdr:colOff>203200</xdr:colOff>
      <xdr:row>61</xdr:row>
      <xdr:rowOff>123644</xdr:rowOff>
    </xdr:to>
    <xdr:sp macro="" textlink="">
      <xdr:nvSpPr>
        <xdr:cNvPr id="345" name="楕円 344">
          <a:extLst>
            <a:ext uri="{FF2B5EF4-FFF2-40B4-BE49-F238E27FC236}">
              <a16:creationId xmlns:a16="http://schemas.microsoft.com/office/drawing/2014/main" id="{F5B11958-58E1-4846-81D0-8C1FBBF8F4F1}"/>
            </a:ext>
          </a:extLst>
        </xdr:cNvPr>
        <xdr:cNvSpPr/>
      </xdr:nvSpPr>
      <xdr:spPr>
        <a:xfrm>
          <a:off x="14351000" y="1048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133821</xdr:rowOff>
    </xdr:from>
    <xdr:ext cx="762000" cy="259045"/>
    <xdr:sp macro="" textlink="">
      <xdr:nvSpPr>
        <xdr:cNvPr id="346" name="テキスト ボックス 345">
          <a:extLst>
            <a:ext uri="{FF2B5EF4-FFF2-40B4-BE49-F238E27FC236}">
              <a16:creationId xmlns:a16="http://schemas.microsoft.com/office/drawing/2014/main" id="{B80D5D92-24F8-4371-8B40-2E6AFB5CC38F}"/>
            </a:ext>
          </a:extLst>
        </xdr:cNvPr>
        <xdr:cNvSpPr txBox="1"/>
      </xdr:nvSpPr>
      <xdr:spPr>
        <a:xfrm>
          <a:off x="14020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160746</xdr:rowOff>
    </xdr:from>
    <xdr:to>
      <xdr:col>64</xdr:col>
      <xdr:colOff>152400</xdr:colOff>
      <xdr:row>61</xdr:row>
      <xdr:rowOff>90896</xdr:rowOff>
    </xdr:to>
    <xdr:sp macro="" textlink="">
      <xdr:nvSpPr>
        <xdr:cNvPr id="347" name="楕円 346">
          <a:extLst>
            <a:ext uri="{FF2B5EF4-FFF2-40B4-BE49-F238E27FC236}">
              <a16:creationId xmlns:a16="http://schemas.microsoft.com/office/drawing/2014/main" id="{2009C32E-7D43-4410-8828-0DA6C9C63D28}"/>
            </a:ext>
          </a:extLst>
        </xdr:cNvPr>
        <xdr:cNvSpPr/>
      </xdr:nvSpPr>
      <xdr:spPr>
        <a:xfrm>
          <a:off x="13462000" y="10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101073</xdr:rowOff>
    </xdr:from>
    <xdr:ext cx="762000" cy="259045"/>
    <xdr:sp macro="" textlink="">
      <xdr:nvSpPr>
        <xdr:cNvPr id="348" name="テキスト ボックス 347">
          <a:extLst>
            <a:ext uri="{FF2B5EF4-FFF2-40B4-BE49-F238E27FC236}">
              <a16:creationId xmlns:a16="http://schemas.microsoft.com/office/drawing/2014/main" id="{91511A88-4A0B-4C5A-B8D6-DA8D3C187B86}"/>
            </a:ext>
          </a:extLst>
        </xdr:cNvPr>
        <xdr:cNvSpPr txBox="1"/>
      </xdr:nvSpPr>
      <xdr:spPr>
        <a:xfrm>
          <a:off x="13131800" y="1021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20B9CEA9-46C2-41CC-84DB-2A5FB46C0BAD}"/>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AAFC2144-7D56-425A-9257-62C9E2F871A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9B50C526-0289-4438-9E0B-CF2ED46A0BE1}"/>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C067F891-7EF2-4816-8024-472A21B558CC}"/>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4164AF45-24EE-49B7-A69C-37C9A486E94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DC6B7DAE-8709-4AF5-80AC-5F39B6D30305}"/>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55C9EC42-5763-43E9-BC51-4551458CAA0F}"/>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AE0D260-387F-49AF-AFFF-78FE7B04BA7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BF2A87D5-6463-4F2D-861A-B97F145364F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978AE849-6885-4478-AB2B-7049BC0F9FBC}"/>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A8211466-1C64-4546-8262-1F005B0987E3}"/>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3253909F-1B26-4DE5-B6C4-5BAF70D6207B}"/>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A160AE9F-D355-4706-94E2-207A248E59F6}"/>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地方債残高は逓減しているものの、公営企業の地方債償還の財源に充てた繰入金の増額などにより、令和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年度と比率に変動はないが、類似団体平均を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％上回った。</a:t>
          </a:r>
        </a:p>
        <a:p>
          <a:r>
            <a:rPr kumimoji="1" lang="ja-JP" altLang="en-US" sz="1300">
              <a:latin typeface="ＭＳ Ｐゴシック" panose="020B0600070205080204" pitchFamily="50" charset="-128"/>
              <a:ea typeface="ＭＳ Ｐゴシック" panose="020B0600070205080204" pitchFamily="50" charset="-128"/>
            </a:rPr>
            <a:t>　これまで概ね横ばいで推移してきたものの、新病院建設に係る病院事業債償還のための一般会計負担金の増加が見込まれることや、人口減少などにより標準財政規模が縮小することから、実質公債費比率は上昇する見通しとなってい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B0B29378-5E79-4B0E-8CB1-B03A9EE38714}"/>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DBA65CB7-B56B-4FAD-B7C3-BA57FC5F650D}"/>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C1811387-C744-4F22-A829-C9442E0D325F}"/>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8D5C2D45-9DEE-43B6-9120-5E72EE464DE8}"/>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2761CE48-DF78-48FC-B555-6A12B759DD4D}"/>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B09E80A1-CEB0-4DD8-AC49-464A0ADEC782}"/>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5754480-86CF-433B-B055-2F6B1ACD02E9}"/>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2B5C9425-20B9-434E-8698-750635C4614B}"/>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55A3AC0B-CD09-49B0-B376-A6EB892CB1CB}"/>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951A92E8-2DA3-4C4C-95A9-C0DD414E5F27}"/>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4676827F-05B3-41F3-A323-45761B56CFEB}"/>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B40C2EEE-F61E-4BF9-AD64-88E30B5550FA}"/>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E43F7E8F-936B-417B-A52D-DD32E91E7536}"/>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650CEE79-9A4E-47AC-8DCE-E8919CDC9FE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6E25ADF9-2CB3-4481-BC8C-D51589C5A56D}"/>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C4B0A09E-47C4-40CF-8587-E991514EED1F}"/>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9192AFD-E1FC-452D-B331-AB004B14E597}"/>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265AEA73-704C-4666-962A-95E19E4161C7}"/>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BAD560-9759-4954-A014-BEAA29842CC8}"/>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4EA5640A-6C2F-4579-A6D6-BE1A4F580AD1}"/>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BB1EB584-AF33-499C-9103-A021020714F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CB00AE2D-5C35-406B-B87F-D8031DFB94BA}"/>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104926</xdr:rowOff>
    </xdr:from>
    <xdr:to>
      <xdr:col>81</xdr:col>
      <xdr:colOff>44450</xdr:colOff>
      <xdr:row>41</xdr:row>
      <xdr:rowOff>104926</xdr:rowOff>
    </xdr:to>
    <xdr:cxnSp macro="">
      <xdr:nvCxnSpPr>
        <xdr:cNvPr id="384" name="直線コネクタ 383">
          <a:extLst>
            <a:ext uri="{FF2B5EF4-FFF2-40B4-BE49-F238E27FC236}">
              <a16:creationId xmlns:a16="http://schemas.microsoft.com/office/drawing/2014/main" id="{39140BB8-4A7B-4130-9B8F-0378127BDEAF}"/>
            </a:ext>
          </a:extLst>
        </xdr:cNvPr>
        <xdr:cNvCxnSpPr/>
      </xdr:nvCxnSpPr>
      <xdr:spPr>
        <a:xfrm>
          <a:off x="16179800" y="71343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5" name="公債費負担の状況平均値テキスト">
          <a:extLst>
            <a:ext uri="{FF2B5EF4-FFF2-40B4-BE49-F238E27FC236}">
              <a16:creationId xmlns:a16="http://schemas.microsoft.com/office/drawing/2014/main" id="{508D9F29-7153-400C-92C4-06E4B1F1C896}"/>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DB843592-2F25-4EAA-AF07-E2A2247FC1D5}"/>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70455</xdr:rowOff>
    </xdr:from>
    <xdr:to>
      <xdr:col>77</xdr:col>
      <xdr:colOff>44450</xdr:colOff>
      <xdr:row>41</xdr:row>
      <xdr:rowOff>104926</xdr:rowOff>
    </xdr:to>
    <xdr:cxnSp macro="">
      <xdr:nvCxnSpPr>
        <xdr:cNvPr id="387" name="直線コネクタ 386">
          <a:extLst>
            <a:ext uri="{FF2B5EF4-FFF2-40B4-BE49-F238E27FC236}">
              <a16:creationId xmlns:a16="http://schemas.microsoft.com/office/drawing/2014/main" id="{C606CFC2-693F-4E48-9FF2-0F264BCD48E0}"/>
            </a:ext>
          </a:extLst>
        </xdr:cNvPr>
        <xdr:cNvCxnSpPr/>
      </xdr:nvCxnSpPr>
      <xdr:spPr>
        <a:xfrm>
          <a:off x="15290800" y="7099905"/>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31C0ED4C-8A0C-481A-A71E-94280F117EB3}"/>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89" name="テキスト ボックス 388">
          <a:extLst>
            <a:ext uri="{FF2B5EF4-FFF2-40B4-BE49-F238E27FC236}">
              <a16:creationId xmlns:a16="http://schemas.microsoft.com/office/drawing/2014/main" id="{5F2825B0-F10D-43AF-93C8-67321C0AC828}"/>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47474</xdr:rowOff>
    </xdr:from>
    <xdr:to>
      <xdr:col>72</xdr:col>
      <xdr:colOff>203200</xdr:colOff>
      <xdr:row>41</xdr:row>
      <xdr:rowOff>70455</xdr:rowOff>
    </xdr:to>
    <xdr:cxnSp macro="">
      <xdr:nvCxnSpPr>
        <xdr:cNvPr id="390" name="直線コネクタ 389">
          <a:extLst>
            <a:ext uri="{FF2B5EF4-FFF2-40B4-BE49-F238E27FC236}">
              <a16:creationId xmlns:a16="http://schemas.microsoft.com/office/drawing/2014/main" id="{4BB55823-642D-4AF0-8FAA-3BAB2AA7AF23}"/>
            </a:ext>
          </a:extLst>
        </xdr:cNvPr>
        <xdr:cNvCxnSpPr/>
      </xdr:nvCxnSpPr>
      <xdr:spPr>
        <a:xfrm>
          <a:off x="14401800" y="707692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3FC03327-595C-48F0-B41C-FD7491338DBD}"/>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2" name="テキスト ボックス 391">
          <a:extLst>
            <a:ext uri="{FF2B5EF4-FFF2-40B4-BE49-F238E27FC236}">
              <a16:creationId xmlns:a16="http://schemas.microsoft.com/office/drawing/2014/main" id="{12439E3C-C807-4256-8C78-53791D14F8C2}"/>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47474</xdr:rowOff>
    </xdr:from>
    <xdr:to>
      <xdr:col>68</xdr:col>
      <xdr:colOff>152400</xdr:colOff>
      <xdr:row>41</xdr:row>
      <xdr:rowOff>47474</xdr:rowOff>
    </xdr:to>
    <xdr:cxnSp macro="">
      <xdr:nvCxnSpPr>
        <xdr:cNvPr id="393" name="直線コネクタ 392">
          <a:extLst>
            <a:ext uri="{FF2B5EF4-FFF2-40B4-BE49-F238E27FC236}">
              <a16:creationId xmlns:a16="http://schemas.microsoft.com/office/drawing/2014/main" id="{3EFCABA7-03AD-4376-AEBD-BB492EA94F33}"/>
            </a:ext>
          </a:extLst>
        </xdr:cNvPr>
        <xdr:cNvCxnSpPr/>
      </xdr:nvCxnSpPr>
      <xdr:spPr>
        <a:xfrm>
          <a:off x="13512800" y="7076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DD756DFD-719E-4BB4-85DF-AFBF0031489F}"/>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26D47414-5095-4AF6-9D0D-91D42213D111}"/>
            </a:ext>
          </a:extLst>
        </xdr:cNvPr>
        <xdr:cNvSpPr txBox="1"/>
      </xdr:nvSpPr>
      <xdr:spPr>
        <a:xfrm>
          <a:off x="14020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6" name="フローチャート: 判断 395">
          <a:extLst>
            <a:ext uri="{FF2B5EF4-FFF2-40B4-BE49-F238E27FC236}">
              <a16:creationId xmlns:a16="http://schemas.microsoft.com/office/drawing/2014/main" id="{47D4C5D5-0306-4898-8018-48E60EF1A901}"/>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397" name="テキスト ボックス 396">
          <a:extLst>
            <a:ext uri="{FF2B5EF4-FFF2-40B4-BE49-F238E27FC236}">
              <a16:creationId xmlns:a16="http://schemas.microsoft.com/office/drawing/2014/main" id="{71F137F2-130F-4C7C-A7C6-D65C6B1F4745}"/>
            </a:ext>
          </a:extLst>
        </xdr:cNvPr>
        <xdr:cNvSpPr txBox="1"/>
      </xdr:nvSpPr>
      <xdr:spPr>
        <a:xfrm>
          <a:off x="13131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1619176-0429-47F5-9448-23F9E77D365A}"/>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F8B81B6-1EAD-449C-9882-6D1C4D9632D9}"/>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18B65DE1-FD98-4917-BC33-19CD9A9C1A97}"/>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DA248E06-641A-47AC-8E31-3FE8036980A9}"/>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53CDC650-487D-4194-9B59-67CDB1E46383}"/>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54126</xdr:rowOff>
    </xdr:from>
    <xdr:to>
      <xdr:col>81</xdr:col>
      <xdr:colOff>95250</xdr:colOff>
      <xdr:row>41</xdr:row>
      <xdr:rowOff>155726</xdr:rowOff>
    </xdr:to>
    <xdr:sp macro="" textlink="">
      <xdr:nvSpPr>
        <xdr:cNvPr id="403" name="楕円 402">
          <a:extLst>
            <a:ext uri="{FF2B5EF4-FFF2-40B4-BE49-F238E27FC236}">
              <a16:creationId xmlns:a16="http://schemas.microsoft.com/office/drawing/2014/main" id="{9B2806D7-CB57-46BA-BD50-A868C7DEBCF5}"/>
            </a:ext>
          </a:extLst>
        </xdr:cNvPr>
        <xdr:cNvSpPr/>
      </xdr:nvSpPr>
      <xdr:spPr>
        <a:xfrm>
          <a:off x="169672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26203</xdr:rowOff>
    </xdr:from>
    <xdr:ext cx="762000" cy="259045"/>
    <xdr:sp macro="" textlink="">
      <xdr:nvSpPr>
        <xdr:cNvPr id="404" name="公債費負担の状況該当値テキスト">
          <a:extLst>
            <a:ext uri="{FF2B5EF4-FFF2-40B4-BE49-F238E27FC236}">
              <a16:creationId xmlns:a16="http://schemas.microsoft.com/office/drawing/2014/main" id="{DB802739-FC26-4C8E-B910-FF9F07C4461F}"/>
            </a:ext>
          </a:extLst>
        </xdr:cNvPr>
        <xdr:cNvSpPr txBox="1"/>
      </xdr:nvSpPr>
      <xdr:spPr>
        <a:xfrm>
          <a:off x="17106900" y="705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54126</xdr:rowOff>
    </xdr:from>
    <xdr:to>
      <xdr:col>77</xdr:col>
      <xdr:colOff>95250</xdr:colOff>
      <xdr:row>41</xdr:row>
      <xdr:rowOff>155726</xdr:rowOff>
    </xdr:to>
    <xdr:sp macro="" textlink="">
      <xdr:nvSpPr>
        <xdr:cNvPr id="405" name="楕円 404">
          <a:extLst>
            <a:ext uri="{FF2B5EF4-FFF2-40B4-BE49-F238E27FC236}">
              <a16:creationId xmlns:a16="http://schemas.microsoft.com/office/drawing/2014/main" id="{AA85E453-DFB1-4815-BACD-40ACC3A65BC3}"/>
            </a:ext>
          </a:extLst>
        </xdr:cNvPr>
        <xdr:cNvSpPr/>
      </xdr:nvSpPr>
      <xdr:spPr>
        <a:xfrm>
          <a:off x="16129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140503</xdr:rowOff>
    </xdr:from>
    <xdr:ext cx="736600" cy="259045"/>
    <xdr:sp macro="" textlink="">
      <xdr:nvSpPr>
        <xdr:cNvPr id="406" name="テキスト ボックス 405">
          <a:extLst>
            <a:ext uri="{FF2B5EF4-FFF2-40B4-BE49-F238E27FC236}">
              <a16:creationId xmlns:a16="http://schemas.microsoft.com/office/drawing/2014/main" id="{B3AB0C84-19AB-48E2-95C0-55A4A30204DC}"/>
            </a:ext>
          </a:extLst>
        </xdr:cNvPr>
        <xdr:cNvSpPr txBox="1"/>
      </xdr:nvSpPr>
      <xdr:spPr>
        <a:xfrm>
          <a:off x="15798800" y="716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19655</xdr:rowOff>
    </xdr:from>
    <xdr:to>
      <xdr:col>73</xdr:col>
      <xdr:colOff>44450</xdr:colOff>
      <xdr:row>41</xdr:row>
      <xdr:rowOff>121255</xdr:rowOff>
    </xdr:to>
    <xdr:sp macro="" textlink="">
      <xdr:nvSpPr>
        <xdr:cNvPr id="407" name="楕円 406">
          <a:extLst>
            <a:ext uri="{FF2B5EF4-FFF2-40B4-BE49-F238E27FC236}">
              <a16:creationId xmlns:a16="http://schemas.microsoft.com/office/drawing/2014/main" id="{E16283A5-6BD9-43E1-B812-02A915FF5151}"/>
            </a:ext>
          </a:extLst>
        </xdr:cNvPr>
        <xdr:cNvSpPr/>
      </xdr:nvSpPr>
      <xdr:spPr>
        <a:xfrm>
          <a:off x="15240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106032</xdr:rowOff>
    </xdr:from>
    <xdr:ext cx="762000" cy="259045"/>
    <xdr:sp macro="" textlink="">
      <xdr:nvSpPr>
        <xdr:cNvPr id="408" name="テキスト ボックス 407">
          <a:extLst>
            <a:ext uri="{FF2B5EF4-FFF2-40B4-BE49-F238E27FC236}">
              <a16:creationId xmlns:a16="http://schemas.microsoft.com/office/drawing/2014/main" id="{955D348B-693F-4B8D-BA92-75BE3FDE2A06}"/>
            </a:ext>
          </a:extLst>
        </xdr:cNvPr>
        <xdr:cNvSpPr txBox="1"/>
      </xdr:nvSpPr>
      <xdr:spPr>
        <a:xfrm>
          <a:off x="14909800" y="713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168124</xdr:rowOff>
    </xdr:from>
    <xdr:to>
      <xdr:col>68</xdr:col>
      <xdr:colOff>203200</xdr:colOff>
      <xdr:row>41</xdr:row>
      <xdr:rowOff>98274</xdr:rowOff>
    </xdr:to>
    <xdr:sp macro="" textlink="">
      <xdr:nvSpPr>
        <xdr:cNvPr id="409" name="楕円 408">
          <a:extLst>
            <a:ext uri="{FF2B5EF4-FFF2-40B4-BE49-F238E27FC236}">
              <a16:creationId xmlns:a16="http://schemas.microsoft.com/office/drawing/2014/main" id="{7F1C7D47-6AFF-4D87-A072-F722EBA2F7BA}"/>
            </a:ext>
          </a:extLst>
        </xdr:cNvPr>
        <xdr:cNvSpPr/>
      </xdr:nvSpPr>
      <xdr:spPr>
        <a:xfrm>
          <a:off x="14351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108451</xdr:rowOff>
    </xdr:from>
    <xdr:ext cx="762000" cy="259045"/>
    <xdr:sp macro="" textlink="">
      <xdr:nvSpPr>
        <xdr:cNvPr id="410" name="テキスト ボックス 409">
          <a:extLst>
            <a:ext uri="{FF2B5EF4-FFF2-40B4-BE49-F238E27FC236}">
              <a16:creationId xmlns:a16="http://schemas.microsoft.com/office/drawing/2014/main" id="{EED20358-DC8D-4B88-B7C3-67981BDBEC81}"/>
            </a:ext>
          </a:extLst>
        </xdr:cNvPr>
        <xdr:cNvSpPr txBox="1"/>
      </xdr:nvSpPr>
      <xdr:spPr>
        <a:xfrm>
          <a:off x="14020800" y="67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168124</xdr:rowOff>
    </xdr:from>
    <xdr:to>
      <xdr:col>64</xdr:col>
      <xdr:colOff>152400</xdr:colOff>
      <xdr:row>41</xdr:row>
      <xdr:rowOff>98274</xdr:rowOff>
    </xdr:to>
    <xdr:sp macro="" textlink="">
      <xdr:nvSpPr>
        <xdr:cNvPr id="411" name="楕円 410">
          <a:extLst>
            <a:ext uri="{FF2B5EF4-FFF2-40B4-BE49-F238E27FC236}">
              <a16:creationId xmlns:a16="http://schemas.microsoft.com/office/drawing/2014/main" id="{46CC5B84-7230-45A3-A344-39169A0863FC}"/>
            </a:ext>
          </a:extLst>
        </xdr:cNvPr>
        <xdr:cNvSpPr/>
      </xdr:nvSpPr>
      <xdr:spPr>
        <a:xfrm>
          <a:off x="13462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108451</xdr:rowOff>
    </xdr:from>
    <xdr:ext cx="762000" cy="259045"/>
    <xdr:sp macro="" textlink="">
      <xdr:nvSpPr>
        <xdr:cNvPr id="412" name="テキスト ボックス 411">
          <a:extLst>
            <a:ext uri="{FF2B5EF4-FFF2-40B4-BE49-F238E27FC236}">
              <a16:creationId xmlns:a16="http://schemas.microsoft.com/office/drawing/2014/main" id="{F4F9467A-B4BA-4316-838F-E05EB7482812}"/>
            </a:ext>
          </a:extLst>
        </xdr:cNvPr>
        <xdr:cNvSpPr txBox="1"/>
      </xdr:nvSpPr>
      <xdr:spPr>
        <a:xfrm>
          <a:off x="13131800" y="67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BAF27928-08D2-415E-84A2-AFE8CF43DB64}"/>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42D1F210-D048-4CBE-843F-405396D4F2B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40B50B9F-AD28-4220-9DBB-FBF70D9497E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23DB2AEF-60B1-4E60-BBD8-2647E383998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F48484E-E2E5-45EE-9CD0-3A1E8AA28C3A}"/>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C90D2676-CA06-4AE3-A983-DCCAD0593D28}"/>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605324EB-1D4E-4295-AFB9-BCFFAD4D9C32}"/>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C58C782E-D967-478B-8EB3-DF1B6849B6E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6D042B79-D92A-4393-8689-E11A004533B9}"/>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63881829-46D0-4A93-84D5-D87ADF3E46D6}"/>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B1CA2903-84D9-44D3-ADE9-2C7058D181D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5D74A897-05A6-4606-9B8A-01E98EFC7A9D}"/>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77B44526-8D74-46B3-832B-1F4591DAE0BE}"/>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地方債残高の減少や一部事務組合に対する建設公債費の負担金の償還終了により将来負担が減少し、令和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年度決算において将来負担比率は算定されなかった。</a:t>
          </a:r>
        </a:p>
        <a:p>
          <a:r>
            <a:rPr kumimoji="1" lang="ja-JP" altLang="en-US" sz="1300">
              <a:latin typeface="ＭＳ Ｐゴシック" panose="020B0600070205080204" pitchFamily="50" charset="-128"/>
              <a:ea typeface="ＭＳ Ｐゴシック" panose="020B0600070205080204" pitchFamily="50" charset="-128"/>
            </a:rPr>
            <a:t>　今後、新病院建設などの大規模事業の実施に伴い不足する財源は、財政調整基金や公共施設等整備基金などを取り崩して確保する必要があり、充当可能基金残高が減少していくことから、将来負担比率は上昇する見通しとなっており、ふるさと納税による寄附金や財産売却収入などを計画的に基金へ積み立てていく。</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D0402DB-4F0C-4E94-93F3-3335AE2ECB42}"/>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CA96BA11-3FC0-4264-A29C-CF1FC1066C3A}"/>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9884B2C3-9625-4F3C-987E-E824ED05B5BD}"/>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9A821CD2-1BA6-4E62-8755-ABFAC19747A8}"/>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69080D51-1509-4E85-B728-FAE0C47A230A}"/>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759F9DB-4453-4A97-BCBC-757C184CEF4D}"/>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C9D3D040-7992-48F4-9A05-CCB9020909CC}"/>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2980EAE7-5EB1-4E81-9D9C-D086F807F255}"/>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E6D3A1D5-E559-4209-B9EA-B02324BA9145}"/>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AA4B583B-8A10-4CB6-9AAE-51527BC9C6DB}"/>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B011446F-DC99-4A7C-9A57-B50FBC0E39FC}"/>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2B1615E8-D213-46F6-B364-7FEE1E7F6A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7A6773CE-5986-4AF8-8D7A-69AE662445B1}"/>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A9584A18-68F4-477A-8D09-69107EC9C516}"/>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385416F8-81B1-4779-B542-0BE62E928E44}"/>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6CBE4C1A-D867-4724-B195-0BD7BAFCA732}"/>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2C0E9907-FD15-4216-8ACD-0A83E257E57A}"/>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63B24028-7BE6-446D-9BE8-5DF20EE53F16}"/>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7FF9BF70-2C4B-4CC3-B8F0-930C4FD1CA23}"/>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83A2ED06-2054-45CB-976E-928BD984D1B3}"/>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6" name="将来負担の状況平均値テキスト">
          <a:extLst>
            <a:ext uri="{FF2B5EF4-FFF2-40B4-BE49-F238E27FC236}">
              <a16:creationId xmlns:a16="http://schemas.microsoft.com/office/drawing/2014/main" id="{B5A91936-2BE2-40A6-B2E9-2A4F252E6CF1}"/>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E3A58A27-A2E5-4EF2-AC8E-B0E403C19D0D}"/>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8" name="フローチャート: 判断 447">
          <a:extLst>
            <a:ext uri="{FF2B5EF4-FFF2-40B4-BE49-F238E27FC236}">
              <a16:creationId xmlns:a16="http://schemas.microsoft.com/office/drawing/2014/main" id="{89FAB1DD-1F5B-4B43-910B-550FB50FD4BB}"/>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9" name="テキスト ボックス 448">
          <a:extLst>
            <a:ext uri="{FF2B5EF4-FFF2-40B4-BE49-F238E27FC236}">
              <a16:creationId xmlns:a16="http://schemas.microsoft.com/office/drawing/2014/main" id="{0B341364-9802-48DB-AE34-B1993C539B21}"/>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163407</xdr:rowOff>
    </xdr:from>
    <xdr:to>
      <xdr:col>73</xdr:col>
      <xdr:colOff>44450</xdr:colOff>
      <xdr:row>14</xdr:row>
      <xdr:rowOff>93557</xdr:rowOff>
    </xdr:to>
    <xdr:sp macro="" textlink="">
      <xdr:nvSpPr>
        <xdr:cNvPr id="450" name="フローチャート: 判断 449">
          <a:extLst>
            <a:ext uri="{FF2B5EF4-FFF2-40B4-BE49-F238E27FC236}">
              <a16:creationId xmlns:a16="http://schemas.microsoft.com/office/drawing/2014/main" id="{DA6F7B91-950E-439F-B388-3C64E55E5FB5}"/>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1" name="テキスト ボックス 450">
          <a:extLst>
            <a:ext uri="{FF2B5EF4-FFF2-40B4-BE49-F238E27FC236}">
              <a16:creationId xmlns:a16="http://schemas.microsoft.com/office/drawing/2014/main" id="{1E9AE00F-2D1E-4411-ACC0-893D41C9E366}"/>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97860</xdr:rowOff>
    </xdr:from>
    <xdr:to>
      <xdr:col>68</xdr:col>
      <xdr:colOff>203200</xdr:colOff>
      <xdr:row>15</xdr:row>
      <xdr:rowOff>28010</xdr:rowOff>
    </xdr:to>
    <xdr:sp macro="" textlink="">
      <xdr:nvSpPr>
        <xdr:cNvPr id="452" name="フローチャート: 判断 451">
          <a:extLst>
            <a:ext uri="{FF2B5EF4-FFF2-40B4-BE49-F238E27FC236}">
              <a16:creationId xmlns:a16="http://schemas.microsoft.com/office/drawing/2014/main" id="{F6C20DCE-FDD7-4A06-8336-91A7BF1248C3}"/>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3" name="テキスト ボックス 452">
          <a:extLst>
            <a:ext uri="{FF2B5EF4-FFF2-40B4-BE49-F238E27FC236}">
              <a16:creationId xmlns:a16="http://schemas.microsoft.com/office/drawing/2014/main" id="{77568242-BDF3-40CA-A9F8-ED4A46D7D382}"/>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4" name="フローチャート: 判断 453">
          <a:extLst>
            <a:ext uri="{FF2B5EF4-FFF2-40B4-BE49-F238E27FC236}">
              <a16:creationId xmlns:a16="http://schemas.microsoft.com/office/drawing/2014/main" id="{C8A9ABB6-B854-421D-B680-460F5CC33A0B}"/>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28874</xdr:rowOff>
    </xdr:from>
    <xdr:ext cx="762000" cy="259045"/>
    <xdr:sp macro="" textlink="">
      <xdr:nvSpPr>
        <xdr:cNvPr id="455" name="テキスト ボックス 454">
          <a:extLst>
            <a:ext uri="{FF2B5EF4-FFF2-40B4-BE49-F238E27FC236}">
              <a16:creationId xmlns:a16="http://schemas.microsoft.com/office/drawing/2014/main" id="{92DEF988-F51A-43C5-8D41-7C9026A790D5}"/>
            </a:ext>
          </a:extLst>
        </xdr:cNvPr>
        <xdr:cNvSpPr txBox="1"/>
      </xdr:nvSpPr>
      <xdr:spPr>
        <a:xfrm>
          <a:off x="13131800" y="2600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C5865E6F-03FA-4E36-9E3A-620787B17CAC}"/>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384EA063-A156-420C-BE3F-B4F4C45A62C1}"/>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951DD72F-33C0-4A7F-87F4-84FE2D8F69C4}"/>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C3C9CAF2-D8AA-41B4-9037-0B5379F3F52C}"/>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D74DF7FB-F8A2-44F1-8101-6718A57AE764}"/>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111125</xdr:rowOff>
    </xdr:from>
    <xdr:to>
      <xdr:col>64</xdr:col>
      <xdr:colOff>152400</xdr:colOff>
      <xdr:row>14</xdr:row>
      <xdr:rowOff>41275</xdr:rowOff>
    </xdr:to>
    <xdr:sp macro="" textlink="">
      <xdr:nvSpPr>
        <xdr:cNvPr id="461" name="楕円 460">
          <a:extLst>
            <a:ext uri="{FF2B5EF4-FFF2-40B4-BE49-F238E27FC236}">
              <a16:creationId xmlns:a16="http://schemas.microsoft.com/office/drawing/2014/main" id="{1E0A25F4-EB88-43D3-A4FF-D311602DB0BB}"/>
            </a:ext>
          </a:extLst>
        </xdr:cNvPr>
        <xdr:cNvSpPr/>
      </xdr:nvSpPr>
      <xdr:spPr>
        <a:xfrm>
          <a:off x="13462000" y="233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51452</xdr:rowOff>
    </xdr:from>
    <xdr:ext cx="762000" cy="259045"/>
    <xdr:sp macro="" textlink="">
      <xdr:nvSpPr>
        <xdr:cNvPr id="462" name="テキスト ボックス 461">
          <a:extLst>
            <a:ext uri="{FF2B5EF4-FFF2-40B4-BE49-F238E27FC236}">
              <a16:creationId xmlns:a16="http://schemas.microsoft.com/office/drawing/2014/main" id="{C077C59B-31EA-487C-8BA6-20B1CC67438F}"/>
            </a:ext>
          </a:extLst>
        </xdr:cNvPr>
        <xdr:cNvSpPr txBox="1"/>
      </xdr:nvSpPr>
      <xdr:spPr>
        <a:xfrm>
          <a:off x="13131800" y="2108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FD1BC40-DF8E-4409-9B97-EC66899C850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2050197-8E63-4E06-842C-8B166CD5EADB}"/>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E141B8F-757D-4FEE-95A2-AC2C950C519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588A2B9-E465-4DCD-91A8-B60409728E72}"/>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福島県田村市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E1ABE04-3EBC-417F-AD76-BFC623A9D5F3}"/>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BAFEB452-A59F-4294-B774-070EDC91033A}"/>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8E7F2EB3-EFF6-4A12-AD7B-937A8C53DB64}"/>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FA403CD-7CB9-474B-BD0D-7F94DB6C3C15}"/>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CBD73254-8988-4BA1-B873-5B708F6881F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811C0480-8FB1-4C39-A123-45D490970F25}"/>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55B9A5D0-0E82-4A1E-B5EB-ED5539B99832}"/>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32,982
32,581
458.33
27,526,283
26,342,803
966,007
13,747,838
17,135,179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930A557-0C7A-4377-B4BA-030F98B0EB02}"/>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0707F0C-85BD-496F-B482-8504BC78D1A5}"/>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7F0A8B02-6DAF-41AE-80D7-836C1E025E85}"/>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E746166-2C22-41EA-83A5-328F2D820BD8}"/>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E12151D-3FF7-4899-8DAB-75FF6065A378}"/>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4678EAF6-45D8-4D7D-8C4E-4DA4AD244943}"/>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CD619FB-1C52-4168-B66A-4E8485648488}"/>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E437D12-C575-4F4F-80E9-0FE83CC0569A}"/>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7FA3B722-AB36-4042-8A2E-0ACD24A840F1}"/>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07AEB48-F32D-4F4B-920F-81B3BF81952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67331D2-87D6-489B-94ED-181A9BB9CCE6}"/>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43020EE0-D523-45AA-9415-E9AFDFE6FA6E}"/>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B66820B-6C59-41F2-A71F-B62A24794EC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43955E79-0483-490D-893F-F270F0D8D95B}"/>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3DB584E-4947-49C1-BCFE-9BDF19B8E6D9}"/>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D5DABABD-3455-42BF-8986-6D925BEE6865}"/>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B6139DFE-784E-4D68-B711-C0AEEA7260E1}"/>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ACF94D7-BBCC-49C8-90AB-48444ECF686E}"/>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8E06D60-6BA5-4A96-854F-2ED4FFE5202C}"/>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CED4120D-5842-4AFD-8D00-40B7ACA62E65}"/>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E8604759-A5FC-4B0F-A387-0895AD1801B3}"/>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E66206B5-4291-4B23-BDA1-1C0195D73BB6}"/>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DDAC9B59-CF79-4AC9-A4ED-C8CDA99C57B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E2D133E6-687C-4F1B-A364-3F5B857CC6D4}"/>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C089BBE-3192-4D81-8542-ADAD3D59402E}"/>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313D53F6-02DC-46B7-923C-DCC97A1A76FD}"/>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B06AE0B-A4F0-4009-BE22-E025BFD0EE4C}"/>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209F60F5-FB67-4AD9-AF47-F378B2FB9C9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4B2872C-F0D7-4B8A-89C3-BB46A9F3CCB8}"/>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49131E7-76D7-4F62-9C74-F953CEAFA2C8}"/>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612BA4D9-1D06-4987-BFE3-4D1BB68B0D72}"/>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C567C6E-124C-4DD7-9C27-B036368F936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村合併により、合併当初は類似団体よりも職員数が多く、人件費の割合が高かったことから、会計年度任用職員や再任用職員を雇用するとともに、議員定数の見直しなどを実施し、段階的に人件費の抑制を図った結果、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年度決算では類似団体平均を</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％下回っている。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76662C7-FF52-4CE1-BBBD-85AB9FB8D56B}"/>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B136F920-CCBD-4708-AA5E-91F14BD1EEF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320A4C34-FACA-4DEC-8913-BEC26686EE12}"/>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FC9A093C-653B-4C4B-9993-2B2262AE7451}"/>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600EC199-D3E2-42EB-993C-E4865B458C92}"/>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7E060250-01F1-4C67-ADE2-7585BC9CE8BA}"/>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3099B6F2-CEB4-42B5-BA04-CE7CEE6A23F7}"/>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3E3A0FA-A13B-41C4-8960-216F1945A54D}"/>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450EEEE9-E822-4828-9616-8F2399847621}"/>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F141612B-57A6-4919-AB6A-E7E6EA1CE84D}"/>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9DC63161-11CD-4702-B6F9-4F07AE7C69D3}"/>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CA773FE2-C5A9-43D3-97AF-78DE176AEECD}"/>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1F9CBC31-EE49-42F1-8A66-A859B59D9368}"/>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918B8BF-73A6-47F9-9DFE-100CD3F37A67}"/>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D109303B-2A23-42F8-848A-60C8CE1C9BFA}"/>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76F06703-B99D-422E-82F4-F7B74FB10A67}"/>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FD961BA3-E3DF-440D-AE7A-578D798F27A8}"/>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51BFC226-1F6A-4B87-B405-82D4D8E2C5C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714A7DBB-C677-4F68-986F-DFB289B76495}"/>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88138</xdr:rowOff>
    </xdr:from>
    <xdr:to>
      <xdr:col>24</xdr:col>
      <xdr:colOff>25400</xdr:colOff>
      <xdr:row>34</xdr:row>
      <xdr:rowOff>62992</xdr:rowOff>
    </xdr:to>
    <xdr:cxnSp macro="">
      <xdr:nvCxnSpPr>
        <xdr:cNvPr id="64" name="直線コネクタ 63">
          <a:extLst>
            <a:ext uri="{FF2B5EF4-FFF2-40B4-BE49-F238E27FC236}">
              <a16:creationId xmlns:a16="http://schemas.microsoft.com/office/drawing/2014/main" id="{776D3AA5-B1BE-43C1-867A-21D8CB3A41B0}"/>
            </a:ext>
          </a:extLst>
        </xdr:cNvPr>
        <xdr:cNvCxnSpPr/>
      </xdr:nvCxnSpPr>
      <xdr:spPr>
        <a:xfrm>
          <a:off x="3987800" y="5745988"/>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96283</xdr:rowOff>
    </xdr:from>
    <xdr:ext cx="762000" cy="259045"/>
    <xdr:sp macro="" textlink="">
      <xdr:nvSpPr>
        <xdr:cNvPr id="65" name="人件費平均値テキスト">
          <a:extLst>
            <a:ext uri="{FF2B5EF4-FFF2-40B4-BE49-F238E27FC236}">
              <a16:creationId xmlns:a16="http://schemas.microsoft.com/office/drawing/2014/main" id="{F3CC22A2-1702-4AB4-82C3-A90B4A109046}"/>
            </a:ext>
          </a:extLst>
        </xdr:cNvPr>
        <xdr:cNvSpPr txBox="1"/>
      </xdr:nvSpPr>
      <xdr:spPr>
        <a:xfrm>
          <a:off x="4914900" y="6097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71EB2AC2-2524-43F6-BADF-110BAB655CBF}"/>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88138</xdr:rowOff>
    </xdr:from>
    <xdr:to>
      <xdr:col>19</xdr:col>
      <xdr:colOff>187325</xdr:colOff>
      <xdr:row>33</xdr:row>
      <xdr:rowOff>106426</xdr:rowOff>
    </xdr:to>
    <xdr:cxnSp macro="">
      <xdr:nvCxnSpPr>
        <xdr:cNvPr id="67" name="直線コネクタ 66">
          <a:extLst>
            <a:ext uri="{FF2B5EF4-FFF2-40B4-BE49-F238E27FC236}">
              <a16:creationId xmlns:a16="http://schemas.microsoft.com/office/drawing/2014/main" id="{B557F00F-840C-4392-BF9D-B7D05B501D5F}"/>
            </a:ext>
          </a:extLst>
        </xdr:cNvPr>
        <xdr:cNvCxnSpPr/>
      </xdr:nvCxnSpPr>
      <xdr:spPr>
        <a:xfrm flipV="1">
          <a:off x="3098800" y="57459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18D384AD-6A6D-4B57-9FD1-31FD4D2CC7EC}"/>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128287</xdr:rowOff>
    </xdr:from>
    <xdr:ext cx="736600" cy="259045"/>
    <xdr:sp macro="" textlink="">
      <xdr:nvSpPr>
        <xdr:cNvPr id="69" name="テキスト ボックス 68">
          <a:extLst>
            <a:ext uri="{FF2B5EF4-FFF2-40B4-BE49-F238E27FC236}">
              <a16:creationId xmlns:a16="http://schemas.microsoft.com/office/drawing/2014/main" id="{99C771D1-8B4B-460A-BCA5-9AF0D96CFCB9}"/>
            </a:ext>
          </a:extLst>
        </xdr:cNvPr>
        <xdr:cNvSpPr txBox="1"/>
      </xdr:nvSpPr>
      <xdr:spPr>
        <a:xfrm>
          <a:off x="3606800" y="612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69850</xdr:rowOff>
    </xdr:from>
    <xdr:to>
      <xdr:col>15</xdr:col>
      <xdr:colOff>98425</xdr:colOff>
      <xdr:row>33</xdr:row>
      <xdr:rowOff>106426</xdr:rowOff>
    </xdr:to>
    <xdr:cxnSp macro="">
      <xdr:nvCxnSpPr>
        <xdr:cNvPr id="70" name="直線コネクタ 69">
          <a:extLst>
            <a:ext uri="{FF2B5EF4-FFF2-40B4-BE49-F238E27FC236}">
              <a16:creationId xmlns:a16="http://schemas.microsoft.com/office/drawing/2014/main" id="{7DCA800F-DC16-486E-A5C4-350BEB6A2D6C}"/>
            </a:ext>
          </a:extLst>
        </xdr:cNvPr>
        <xdr:cNvCxnSpPr/>
      </xdr:nvCxnSpPr>
      <xdr:spPr>
        <a:xfrm>
          <a:off x="2209800" y="57277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32EB092B-89CB-4045-A181-B0C2F466AFF1}"/>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128287</xdr:rowOff>
    </xdr:from>
    <xdr:ext cx="762000" cy="259045"/>
    <xdr:sp macro="" textlink="">
      <xdr:nvSpPr>
        <xdr:cNvPr id="72" name="テキスト ボックス 71">
          <a:extLst>
            <a:ext uri="{FF2B5EF4-FFF2-40B4-BE49-F238E27FC236}">
              <a16:creationId xmlns:a16="http://schemas.microsoft.com/office/drawing/2014/main" id="{73358B94-CB73-4704-A7C1-1F45ABF0DE3D}"/>
            </a:ext>
          </a:extLst>
        </xdr:cNvPr>
        <xdr:cNvSpPr txBox="1"/>
      </xdr:nvSpPr>
      <xdr:spPr>
        <a:xfrm>
          <a:off x="2717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69850</xdr:rowOff>
    </xdr:from>
    <xdr:to>
      <xdr:col>11</xdr:col>
      <xdr:colOff>9525</xdr:colOff>
      <xdr:row>34</xdr:row>
      <xdr:rowOff>62992</xdr:rowOff>
    </xdr:to>
    <xdr:cxnSp macro="">
      <xdr:nvCxnSpPr>
        <xdr:cNvPr id="73" name="直線コネクタ 72">
          <a:extLst>
            <a:ext uri="{FF2B5EF4-FFF2-40B4-BE49-F238E27FC236}">
              <a16:creationId xmlns:a16="http://schemas.microsoft.com/office/drawing/2014/main" id="{0258EB0E-076C-4CB3-93CC-9B53DD32AA2A}"/>
            </a:ext>
          </a:extLst>
        </xdr:cNvPr>
        <xdr:cNvCxnSpPr/>
      </xdr:nvCxnSpPr>
      <xdr:spPr>
        <a:xfrm flipV="1">
          <a:off x="1320800" y="5727700"/>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1F1042C7-7169-42A5-B484-CBAB99975C61}"/>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45991</xdr:rowOff>
    </xdr:from>
    <xdr:ext cx="762000" cy="259045"/>
    <xdr:sp macro="" textlink="">
      <xdr:nvSpPr>
        <xdr:cNvPr id="75" name="テキスト ボックス 74">
          <a:extLst>
            <a:ext uri="{FF2B5EF4-FFF2-40B4-BE49-F238E27FC236}">
              <a16:creationId xmlns:a16="http://schemas.microsoft.com/office/drawing/2014/main" id="{F810FE7A-3B19-4BE5-8BB9-BD7286D37B6D}"/>
            </a:ext>
          </a:extLst>
        </xdr:cNvPr>
        <xdr:cNvSpPr txBox="1"/>
      </xdr:nvSpPr>
      <xdr:spPr>
        <a:xfrm>
          <a:off x="1828800" y="604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9D501D3B-A16A-443D-BB89-EE090A8F4DA7}"/>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20845</xdr:rowOff>
    </xdr:from>
    <xdr:ext cx="762000" cy="259045"/>
    <xdr:sp macro="" textlink="">
      <xdr:nvSpPr>
        <xdr:cNvPr id="77" name="テキスト ボックス 76">
          <a:extLst>
            <a:ext uri="{FF2B5EF4-FFF2-40B4-BE49-F238E27FC236}">
              <a16:creationId xmlns:a16="http://schemas.microsoft.com/office/drawing/2014/main" id="{1EA99DA8-A69B-4478-AE58-F84953CA57EB}"/>
            </a:ext>
          </a:extLst>
        </xdr:cNvPr>
        <xdr:cNvSpPr txBox="1"/>
      </xdr:nvSpPr>
      <xdr:spPr>
        <a:xfrm>
          <a:off x="939800" y="619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7AAE1BBE-8F02-4659-B7DD-D96A7A497F65}"/>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ED945021-ED6E-4CE1-B6ED-9EC07260EB98}"/>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9C643908-5BDA-4D19-9873-C28FAE362195}"/>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21F97910-73E5-421F-9991-53030C3F16C1}"/>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BCD8E903-7148-4742-8CD5-1DE751AF88E7}"/>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12192</xdr:rowOff>
    </xdr:from>
    <xdr:to>
      <xdr:col>24</xdr:col>
      <xdr:colOff>76200</xdr:colOff>
      <xdr:row>34</xdr:row>
      <xdr:rowOff>113792</xdr:rowOff>
    </xdr:to>
    <xdr:sp macro="" textlink="">
      <xdr:nvSpPr>
        <xdr:cNvPr id="83" name="楕円 82">
          <a:extLst>
            <a:ext uri="{FF2B5EF4-FFF2-40B4-BE49-F238E27FC236}">
              <a16:creationId xmlns:a16="http://schemas.microsoft.com/office/drawing/2014/main" id="{986F8032-270C-403C-A3D2-FA8D7ABCBB8E}"/>
            </a:ext>
          </a:extLst>
        </xdr:cNvPr>
        <xdr:cNvSpPr/>
      </xdr:nvSpPr>
      <xdr:spPr>
        <a:xfrm>
          <a:off x="47752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28719</xdr:rowOff>
    </xdr:from>
    <xdr:ext cx="762000" cy="259045"/>
    <xdr:sp macro="" textlink="">
      <xdr:nvSpPr>
        <xdr:cNvPr id="84" name="人件費該当値テキスト">
          <a:extLst>
            <a:ext uri="{FF2B5EF4-FFF2-40B4-BE49-F238E27FC236}">
              <a16:creationId xmlns:a16="http://schemas.microsoft.com/office/drawing/2014/main" id="{78CEB5A5-FDF4-4D51-9593-00D84D9DB1ED}"/>
            </a:ext>
          </a:extLst>
        </xdr:cNvPr>
        <xdr:cNvSpPr txBox="1"/>
      </xdr:nvSpPr>
      <xdr:spPr>
        <a:xfrm>
          <a:off x="4914900" y="568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37338</xdr:rowOff>
    </xdr:from>
    <xdr:to>
      <xdr:col>20</xdr:col>
      <xdr:colOff>38100</xdr:colOff>
      <xdr:row>33</xdr:row>
      <xdr:rowOff>138938</xdr:rowOff>
    </xdr:to>
    <xdr:sp macro="" textlink="">
      <xdr:nvSpPr>
        <xdr:cNvPr id="85" name="楕円 84">
          <a:extLst>
            <a:ext uri="{FF2B5EF4-FFF2-40B4-BE49-F238E27FC236}">
              <a16:creationId xmlns:a16="http://schemas.microsoft.com/office/drawing/2014/main" id="{46892C52-1122-4078-8E85-1A235316BB34}"/>
            </a:ext>
          </a:extLst>
        </xdr:cNvPr>
        <xdr:cNvSpPr/>
      </xdr:nvSpPr>
      <xdr:spPr>
        <a:xfrm>
          <a:off x="39370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149115</xdr:rowOff>
    </xdr:from>
    <xdr:ext cx="736600" cy="259045"/>
    <xdr:sp macro="" textlink="">
      <xdr:nvSpPr>
        <xdr:cNvPr id="86" name="テキスト ボックス 85">
          <a:extLst>
            <a:ext uri="{FF2B5EF4-FFF2-40B4-BE49-F238E27FC236}">
              <a16:creationId xmlns:a16="http://schemas.microsoft.com/office/drawing/2014/main" id="{BD6C22FF-B5D8-4D32-B5CF-83501EF3110C}"/>
            </a:ext>
          </a:extLst>
        </xdr:cNvPr>
        <xdr:cNvSpPr txBox="1"/>
      </xdr:nvSpPr>
      <xdr:spPr>
        <a:xfrm>
          <a:off x="3606800" y="5464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55626</xdr:rowOff>
    </xdr:from>
    <xdr:to>
      <xdr:col>15</xdr:col>
      <xdr:colOff>149225</xdr:colOff>
      <xdr:row>33</xdr:row>
      <xdr:rowOff>157226</xdr:rowOff>
    </xdr:to>
    <xdr:sp macro="" textlink="">
      <xdr:nvSpPr>
        <xdr:cNvPr id="87" name="楕円 86">
          <a:extLst>
            <a:ext uri="{FF2B5EF4-FFF2-40B4-BE49-F238E27FC236}">
              <a16:creationId xmlns:a16="http://schemas.microsoft.com/office/drawing/2014/main" id="{6FBB8A44-B37F-4E32-A295-12DC11DB9430}"/>
            </a:ext>
          </a:extLst>
        </xdr:cNvPr>
        <xdr:cNvSpPr/>
      </xdr:nvSpPr>
      <xdr:spPr>
        <a:xfrm>
          <a:off x="3048000" y="571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167403</xdr:rowOff>
    </xdr:from>
    <xdr:ext cx="762000" cy="259045"/>
    <xdr:sp macro="" textlink="">
      <xdr:nvSpPr>
        <xdr:cNvPr id="88" name="テキスト ボックス 87">
          <a:extLst>
            <a:ext uri="{FF2B5EF4-FFF2-40B4-BE49-F238E27FC236}">
              <a16:creationId xmlns:a16="http://schemas.microsoft.com/office/drawing/2014/main" id="{59469E0B-C19C-4180-B241-E368B78CF1BA}"/>
            </a:ext>
          </a:extLst>
        </xdr:cNvPr>
        <xdr:cNvSpPr txBox="1"/>
      </xdr:nvSpPr>
      <xdr:spPr>
        <a:xfrm>
          <a:off x="2717800" y="548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19050</xdr:rowOff>
    </xdr:from>
    <xdr:to>
      <xdr:col>11</xdr:col>
      <xdr:colOff>60325</xdr:colOff>
      <xdr:row>33</xdr:row>
      <xdr:rowOff>120650</xdr:rowOff>
    </xdr:to>
    <xdr:sp macro="" textlink="">
      <xdr:nvSpPr>
        <xdr:cNvPr id="89" name="楕円 88">
          <a:extLst>
            <a:ext uri="{FF2B5EF4-FFF2-40B4-BE49-F238E27FC236}">
              <a16:creationId xmlns:a16="http://schemas.microsoft.com/office/drawing/2014/main" id="{6FC71627-8CE4-44C4-B930-9EBD39FE924A}"/>
            </a:ext>
          </a:extLst>
        </xdr:cNvPr>
        <xdr:cNvSpPr/>
      </xdr:nvSpPr>
      <xdr:spPr>
        <a:xfrm>
          <a:off x="2159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130827</xdr:rowOff>
    </xdr:from>
    <xdr:ext cx="762000" cy="259045"/>
    <xdr:sp macro="" textlink="">
      <xdr:nvSpPr>
        <xdr:cNvPr id="90" name="テキスト ボックス 89">
          <a:extLst>
            <a:ext uri="{FF2B5EF4-FFF2-40B4-BE49-F238E27FC236}">
              <a16:creationId xmlns:a16="http://schemas.microsoft.com/office/drawing/2014/main" id="{D513D1F0-220E-4546-9B15-97AE075B67CF}"/>
            </a:ext>
          </a:extLst>
        </xdr:cNvPr>
        <xdr:cNvSpPr txBox="1"/>
      </xdr:nvSpPr>
      <xdr:spPr>
        <a:xfrm>
          <a:off x="1828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xdr:rowOff>
    </xdr:from>
    <xdr:to>
      <xdr:col>6</xdr:col>
      <xdr:colOff>171450</xdr:colOff>
      <xdr:row>34</xdr:row>
      <xdr:rowOff>113792</xdr:rowOff>
    </xdr:to>
    <xdr:sp macro="" textlink="">
      <xdr:nvSpPr>
        <xdr:cNvPr id="91" name="楕円 90">
          <a:extLst>
            <a:ext uri="{FF2B5EF4-FFF2-40B4-BE49-F238E27FC236}">
              <a16:creationId xmlns:a16="http://schemas.microsoft.com/office/drawing/2014/main" id="{0B8AB7F6-BA64-4A39-9FC5-601B77143B8A}"/>
            </a:ext>
          </a:extLst>
        </xdr:cNvPr>
        <xdr:cNvSpPr/>
      </xdr:nvSpPr>
      <xdr:spPr>
        <a:xfrm>
          <a:off x="1270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123969</xdr:rowOff>
    </xdr:from>
    <xdr:ext cx="762000" cy="259045"/>
    <xdr:sp macro="" textlink="">
      <xdr:nvSpPr>
        <xdr:cNvPr id="92" name="テキスト ボックス 91">
          <a:extLst>
            <a:ext uri="{FF2B5EF4-FFF2-40B4-BE49-F238E27FC236}">
              <a16:creationId xmlns:a16="http://schemas.microsoft.com/office/drawing/2014/main" id="{9BA6D31E-38D0-468C-9030-6DC191565404}"/>
            </a:ext>
          </a:extLst>
        </xdr:cNvPr>
        <xdr:cNvSpPr txBox="1"/>
      </xdr:nvSpPr>
      <xdr:spPr>
        <a:xfrm>
          <a:off x="939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28D4AEF6-3A6E-4437-996F-7783F826333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C3C4E107-50CC-42D5-8F25-7A52BD8FB38C}"/>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95D93DF6-C371-43C0-963D-66BBA9E22E2A}"/>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855F41CC-5813-40AD-A094-9DD32AD9639D}"/>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C26E3CF1-9A9B-46BF-A38B-EF008115195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C4117AC8-283B-4E19-9274-24A28213C9DD}"/>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537BF8EF-73D4-4DD4-93C9-99E4B8FFD60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68FEE34E-44DF-43C6-8675-C7548A575A0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ECDE8F62-A5A3-4962-A692-B477E2D1B2EA}"/>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C8FEC84F-5810-416F-B080-BF2B39D9B32A}"/>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36914B5-41F6-48E8-9127-1256824E2989}"/>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老朽化施設や活用見込みの無い廃校などの解体事業が工事が多く、令和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年度決算では類似団体平均を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％上回っている。合併前に旧町村で建設した類似施設が残存していることから、今後も計画的に解体及び施設の統廃合を進めていく必要がある。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429E8B5D-638B-4F9D-AE96-2AFFA1E05A7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C241137A-176D-4E93-814B-FC0E894A632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41CF6883-AEED-4932-A528-33F546207D3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122A3550-0B8B-4901-8934-13BF27EA37B9}"/>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E748C49D-E8BF-4759-8A3C-DDD9F454195A}"/>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B27B3AC5-E975-4467-8684-9B9905D40E57}"/>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C4320103-D1C9-4FCB-BA34-5766BD14BB9E}"/>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A5D35A96-3241-4F03-A93F-158456C7A1AB}"/>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6FB552C-9B3C-44DF-A2A0-1417014E0484}"/>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88618A3C-9517-41FA-A2C5-49BF40E8452F}"/>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E00BA506-53EE-4A6D-8F8F-522064FE0393}"/>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B9721537-313B-4CC7-901A-95496085605F}"/>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7D0091B-0A0F-4E25-B04D-21E5CC05768D}"/>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8D3E95CC-F961-4D13-ADD3-EDF78DA5999D}"/>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295B8730-CC98-4B57-BB6A-24BE5922E6D9}"/>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F2EC320A-5945-4AD2-903C-4C3B2166741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FC1D9B8E-D37A-4599-A2F8-77F8684D6C8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97E8FFFD-4464-498C-B81E-F717ED5318D1}"/>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B79ADF27-6D09-4DFC-84D6-B86A77E04B9F}"/>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F1022A09-DD2F-4A66-BC5A-06833E9EE317}"/>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2F0128D0-F5F0-43C6-9A7D-D78B2ABB4AB4}"/>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ABA03C8D-B7B7-4B0D-B620-BCA1E8F80215}"/>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CDF04402-8B6E-4599-A74C-A834D0982C53}"/>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72571</xdr:rowOff>
    </xdr:from>
    <xdr:to>
      <xdr:col>82</xdr:col>
      <xdr:colOff>107950</xdr:colOff>
      <xdr:row>18</xdr:row>
      <xdr:rowOff>94343</xdr:rowOff>
    </xdr:to>
    <xdr:cxnSp macro="">
      <xdr:nvCxnSpPr>
        <xdr:cNvPr id="127" name="直線コネクタ 126">
          <a:extLst>
            <a:ext uri="{FF2B5EF4-FFF2-40B4-BE49-F238E27FC236}">
              <a16:creationId xmlns:a16="http://schemas.microsoft.com/office/drawing/2014/main" id="{922F5CAC-BDD0-44FE-B61E-5AC88E5A3D43}"/>
            </a:ext>
          </a:extLst>
        </xdr:cNvPr>
        <xdr:cNvCxnSpPr/>
      </xdr:nvCxnSpPr>
      <xdr:spPr>
        <a:xfrm>
          <a:off x="15671800" y="3158671"/>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DE85CE98-7AF7-47DC-B097-BF410BF3F188}"/>
            </a:ext>
          </a:extLst>
        </xdr:cNvPr>
        <xdr:cNvSpPr txBox="1"/>
      </xdr:nvSpPr>
      <xdr:spPr>
        <a:xfrm>
          <a:off x="16598900" y="260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E914FFFD-2557-4D86-8F9E-B43B6B06DAD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143329</xdr:rowOff>
    </xdr:from>
    <xdr:to>
      <xdr:col>78</xdr:col>
      <xdr:colOff>69850</xdr:colOff>
      <xdr:row>18</xdr:row>
      <xdr:rowOff>72571</xdr:rowOff>
    </xdr:to>
    <xdr:cxnSp macro="">
      <xdr:nvCxnSpPr>
        <xdr:cNvPr id="130" name="直線コネクタ 129">
          <a:extLst>
            <a:ext uri="{FF2B5EF4-FFF2-40B4-BE49-F238E27FC236}">
              <a16:creationId xmlns:a16="http://schemas.microsoft.com/office/drawing/2014/main" id="{2047B585-DCB2-44F2-841F-78A49CF116A4}"/>
            </a:ext>
          </a:extLst>
        </xdr:cNvPr>
        <xdr:cNvCxnSpPr/>
      </xdr:nvCxnSpPr>
      <xdr:spPr>
        <a:xfrm>
          <a:off x="14782800" y="2886529"/>
          <a:ext cx="8890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FDC68E53-FC9F-4E33-A8E6-4A34C773ABE4}"/>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5626A9FB-3F44-4768-BC47-2309ADE34A29}"/>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118836</xdr:rowOff>
    </xdr:from>
    <xdr:to>
      <xdr:col>73</xdr:col>
      <xdr:colOff>180975</xdr:colOff>
      <xdr:row>16</xdr:row>
      <xdr:rowOff>143329</xdr:rowOff>
    </xdr:to>
    <xdr:cxnSp macro="">
      <xdr:nvCxnSpPr>
        <xdr:cNvPr id="133" name="直線コネクタ 132">
          <a:extLst>
            <a:ext uri="{FF2B5EF4-FFF2-40B4-BE49-F238E27FC236}">
              <a16:creationId xmlns:a16="http://schemas.microsoft.com/office/drawing/2014/main" id="{3B4693F7-80DB-44DA-AE3A-BBE5D4C2B55E}"/>
            </a:ext>
          </a:extLst>
        </xdr:cNvPr>
        <xdr:cNvCxnSpPr/>
      </xdr:nvCxnSpPr>
      <xdr:spPr>
        <a:xfrm>
          <a:off x="13893800" y="2690586"/>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A861AF2C-C06A-4CDC-9AB7-7FC257484E9D}"/>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CCF9D97F-D38A-4F64-A39A-95AFB49E3375}"/>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118836</xdr:rowOff>
    </xdr:from>
    <xdr:to>
      <xdr:col>69</xdr:col>
      <xdr:colOff>92075</xdr:colOff>
      <xdr:row>16</xdr:row>
      <xdr:rowOff>45357</xdr:rowOff>
    </xdr:to>
    <xdr:cxnSp macro="">
      <xdr:nvCxnSpPr>
        <xdr:cNvPr id="136" name="直線コネクタ 135">
          <a:extLst>
            <a:ext uri="{FF2B5EF4-FFF2-40B4-BE49-F238E27FC236}">
              <a16:creationId xmlns:a16="http://schemas.microsoft.com/office/drawing/2014/main" id="{39D701FB-C1D0-481C-807A-30DAA8D62967}"/>
            </a:ext>
          </a:extLst>
        </xdr:cNvPr>
        <xdr:cNvCxnSpPr/>
      </xdr:nvCxnSpPr>
      <xdr:spPr>
        <a:xfrm flipV="1">
          <a:off x="13004800" y="269058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AD688669-093C-465F-90C2-C6C592E6000A}"/>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7ADEA7A6-5C66-417C-8F68-24212323E8A3}"/>
            </a:ext>
          </a:extLst>
        </xdr:cNvPr>
        <xdr:cNvSpPr txBox="1"/>
      </xdr:nvSpPr>
      <xdr:spPr>
        <a:xfrm>
          <a:off x="13512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D4749403-8D3D-4842-BE68-F80E670AEA75}"/>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14F3A02C-888C-402F-8937-95A9CA39671B}"/>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D1131FF-4DD8-43F9-B151-176BFD006819}"/>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ED31FA5A-4EC0-498A-AA60-B3BE097B2F1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5468A551-A545-4295-A294-12BDF235D2A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89BBCA3B-A401-41E7-8C28-EEA720B2AA91}"/>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B75686C0-81F4-486E-A675-7A4EC8E19D1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43543</xdr:rowOff>
    </xdr:from>
    <xdr:to>
      <xdr:col>82</xdr:col>
      <xdr:colOff>158750</xdr:colOff>
      <xdr:row>18</xdr:row>
      <xdr:rowOff>145143</xdr:rowOff>
    </xdr:to>
    <xdr:sp macro="" textlink="">
      <xdr:nvSpPr>
        <xdr:cNvPr id="146" name="楕円 145">
          <a:extLst>
            <a:ext uri="{FF2B5EF4-FFF2-40B4-BE49-F238E27FC236}">
              <a16:creationId xmlns:a16="http://schemas.microsoft.com/office/drawing/2014/main" id="{FA0BD591-1C38-43B6-996D-DA494929E871}"/>
            </a:ext>
          </a:extLst>
        </xdr:cNvPr>
        <xdr:cNvSpPr/>
      </xdr:nvSpPr>
      <xdr:spPr>
        <a:xfrm>
          <a:off x="16459200" y="312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15620</xdr:rowOff>
    </xdr:from>
    <xdr:ext cx="762000" cy="259045"/>
    <xdr:sp macro="" textlink="">
      <xdr:nvSpPr>
        <xdr:cNvPr id="147" name="物件費該当値テキスト">
          <a:extLst>
            <a:ext uri="{FF2B5EF4-FFF2-40B4-BE49-F238E27FC236}">
              <a16:creationId xmlns:a16="http://schemas.microsoft.com/office/drawing/2014/main" id="{A509A4D4-B832-4861-8667-DC251FEECF07}"/>
            </a:ext>
          </a:extLst>
        </xdr:cNvPr>
        <xdr:cNvSpPr txBox="1"/>
      </xdr:nvSpPr>
      <xdr:spPr>
        <a:xfrm>
          <a:off x="16598900" y="310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21771</xdr:rowOff>
    </xdr:from>
    <xdr:to>
      <xdr:col>78</xdr:col>
      <xdr:colOff>120650</xdr:colOff>
      <xdr:row>18</xdr:row>
      <xdr:rowOff>123371</xdr:rowOff>
    </xdr:to>
    <xdr:sp macro="" textlink="">
      <xdr:nvSpPr>
        <xdr:cNvPr id="148" name="楕円 147">
          <a:extLst>
            <a:ext uri="{FF2B5EF4-FFF2-40B4-BE49-F238E27FC236}">
              <a16:creationId xmlns:a16="http://schemas.microsoft.com/office/drawing/2014/main" id="{3FDD3DFA-7E2B-4FC7-BD73-3003F3F6A459}"/>
            </a:ext>
          </a:extLst>
        </xdr:cNvPr>
        <xdr:cNvSpPr/>
      </xdr:nvSpPr>
      <xdr:spPr>
        <a:xfrm>
          <a:off x="15621000" y="310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108149</xdr:rowOff>
    </xdr:from>
    <xdr:ext cx="736600" cy="259045"/>
    <xdr:sp macro="" textlink="">
      <xdr:nvSpPr>
        <xdr:cNvPr id="149" name="テキスト ボックス 148">
          <a:extLst>
            <a:ext uri="{FF2B5EF4-FFF2-40B4-BE49-F238E27FC236}">
              <a16:creationId xmlns:a16="http://schemas.microsoft.com/office/drawing/2014/main" id="{F1478003-343A-47EC-B68E-D6247D5805A8}"/>
            </a:ext>
          </a:extLst>
        </xdr:cNvPr>
        <xdr:cNvSpPr txBox="1"/>
      </xdr:nvSpPr>
      <xdr:spPr>
        <a:xfrm>
          <a:off x="15290800" y="319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92529</xdr:rowOff>
    </xdr:from>
    <xdr:to>
      <xdr:col>74</xdr:col>
      <xdr:colOff>31750</xdr:colOff>
      <xdr:row>17</xdr:row>
      <xdr:rowOff>22679</xdr:rowOff>
    </xdr:to>
    <xdr:sp macro="" textlink="">
      <xdr:nvSpPr>
        <xdr:cNvPr id="150" name="楕円 149">
          <a:extLst>
            <a:ext uri="{FF2B5EF4-FFF2-40B4-BE49-F238E27FC236}">
              <a16:creationId xmlns:a16="http://schemas.microsoft.com/office/drawing/2014/main" id="{611476FF-8749-43C9-8765-42C03B7331B3}"/>
            </a:ext>
          </a:extLst>
        </xdr:cNvPr>
        <xdr:cNvSpPr/>
      </xdr:nvSpPr>
      <xdr:spPr>
        <a:xfrm>
          <a:off x="14732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7456</xdr:rowOff>
    </xdr:from>
    <xdr:ext cx="762000" cy="259045"/>
    <xdr:sp macro="" textlink="">
      <xdr:nvSpPr>
        <xdr:cNvPr id="151" name="テキスト ボックス 150">
          <a:extLst>
            <a:ext uri="{FF2B5EF4-FFF2-40B4-BE49-F238E27FC236}">
              <a16:creationId xmlns:a16="http://schemas.microsoft.com/office/drawing/2014/main" id="{8DB6CDF5-2B80-4753-9F5B-4BFAE09B42AB}"/>
            </a:ext>
          </a:extLst>
        </xdr:cNvPr>
        <xdr:cNvSpPr txBox="1"/>
      </xdr:nvSpPr>
      <xdr:spPr>
        <a:xfrm>
          <a:off x="14401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68036</xdr:rowOff>
    </xdr:from>
    <xdr:to>
      <xdr:col>69</xdr:col>
      <xdr:colOff>142875</xdr:colOff>
      <xdr:row>15</xdr:row>
      <xdr:rowOff>169636</xdr:rowOff>
    </xdr:to>
    <xdr:sp macro="" textlink="">
      <xdr:nvSpPr>
        <xdr:cNvPr id="152" name="楕円 151">
          <a:extLst>
            <a:ext uri="{FF2B5EF4-FFF2-40B4-BE49-F238E27FC236}">
              <a16:creationId xmlns:a16="http://schemas.microsoft.com/office/drawing/2014/main" id="{9571346F-DBD0-4F53-A5C0-3C96A1D5EF11}"/>
            </a:ext>
          </a:extLst>
        </xdr:cNvPr>
        <xdr:cNvSpPr/>
      </xdr:nvSpPr>
      <xdr:spPr>
        <a:xfrm>
          <a:off x="13843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154413</xdr:rowOff>
    </xdr:from>
    <xdr:ext cx="762000" cy="259045"/>
    <xdr:sp macro="" textlink="">
      <xdr:nvSpPr>
        <xdr:cNvPr id="153" name="テキスト ボックス 152">
          <a:extLst>
            <a:ext uri="{FF2B5EF4-FFF2-40B4-BE49-F238E27FC236}">
              <a16:creationId xmlns:a16="http://schemas.microsoft.com/office/drawing/2014/main" id="{D4104D37-F693-4D3A-8CFD-ADF9EE903F80}"/>
            </a:ext>
          </a:extLst>
        </xdr:cNvPr>
        <xdr:cNvSpPr txBox="1"/>
      </xdr:nvSpPr>
      <xdr:spPr>
        <a:xfrm>
          <a:off x="13512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166007</xdr:rowOff>
    </xdr:from>
    <xdr:to>
      <xdr:col>65</xdr:col>
      <xdr:colOff>53975</xdr:colOff>
      <xdr:row>16</xdr:row>
      <xdr:rowOff>96157</xdr:rowOff>
    </xdr:to>
    <xdr:sp macro="" textlink="">
      <xdr:nvSpPr>
        <xdr:cNvPr id="154" name="楕円 153">
          <a:extLst>
            <a:ext uri="{FF2B5EF4-FFF2-40B4-BE49-F238E27FC236}">
              <a16:creationId xmlns:a16="http://schemas.microsoft.com/office/drawing/2014/main" id="{513447DB-88E0-4A4D-917C-C9A4CB283D31}"/>
            </a:ext>
          </a:extLst>
        </xdr:cNvPr>
        <xdr:cNvSpPr/>
      </xdr:nvSpPr>
      <xdr:spPr>
        <a:xfrm>
          <a:off x="129540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80934</xdr:rowOff>
    </xdr:from>
    <xdr:ext cx="762000" cy="259045"/>
    <xdr:sp macro="" textlink="">
      <xdr:nvSpPr>
        <xdr:cNvPr id="155" name="テキスト ボックス 154">
          <a:extLst>
            <a:ext uri="{FF2B5EF4-FFF2-40B4-BE49-F238E27FC236}">
              <a16:creationId xmlns:a16="http://schemas.microsoft.com/office/drawing/2014/main" id="{9E315A77-E87B-4A65-82A5-F8A507538B7C}"/>
            </a:ext>
          </a:extLst>
        </xdr:cNvPr>
        <xdr:cNvSpPr txBox="1"/>
      </xdr:nvSpPr>
      <xdr:spPr>
        <a:xfrm>
          <a:off x="12623800" y="282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E0FFD811-2E58-4D53-95DF-A663DAE493D5}"/>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258A6D0F-E297-4CD0-A1F0-35AE4086C66A}"/>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559D939A-33F6-4900-BCE5-563AE25BF2F7}"/>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A6675EF1-8C64-4E3D-82E7-FF8035617F5A}"/>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93E3C45D-949F-4718-BF3F-A2CE00DB083A}"/>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C260B99E-2961-4AA3-ACAE-10746D3A72E1}"/>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8233F582-61D6-4FA8-9D78-C204E8B1831A}"/>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5A3DD91F-82BB-43A9-B497-000495907899}"/>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74CBA3D9-C340-40DA-8D07-326EE83DA7F2}"/>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5994FD27-B0FB-49BD-9F35-E6FD4FED465D}"/>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F74E1403-5409-4006-BB39-BC7E26FB8B1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年度決算では類似団体平均を</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％下回っているものの、今後、障害者自立支援費や老人福祉費などが増加する見込みであることから、制度の適切な運用や資格審査の適正化を通じ、現状の水準を維持できるよう努める。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CF502846-89BB-408A-B6C9-0D0A1521FFE2}"/>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FDB7E40B-A986-41F3-887D-9771D297020B}"/>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D9837AD0-64ED-4E01-B345-3BC9AF4D5C6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ACC90941-3E57-4C06-88F5-E0E47F3D3D68}"/>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C8BFE4DF-E743-443F-BE55-886EEF62BBA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F3CBAA40-1971-4787-97E5-71C0E3E076E9}"/>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2D89621A-66DA-44D7-82F0-F30A18A4A4A9}"/>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B8D9113D-11FD-46BE-8526-5DC6670BA811}"/>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9663D82E-E9C4-467D-AD25-F1A671B7A97D}"/>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894BFDB3-67AF-4B39-A004-C389BAFF9674}"/>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49A24B0B-C04E-424E-9721-1ED65F5AF1CD}"/>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3F322B0D-30F1-43D9-9207-9A6BB83E6C0D}"/>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848792F7-AA3E-48B3-9CA8-8637416CB914}"/>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B0A9B19B-4415-4B23-87E6-D653C00E6C46}"/>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A9368922-E34C-4A12-B39E-2CBD7F2F17D1}"/>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F4318867-D071-4CE9-BC0E-87A4278D1A69}"/>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80E90560-887D-4E0E-BD5C-E82F4C8E1B3E}"/>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25CDD555-9441-4BBB-86F0-02CF38834C9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91BAA27-EEE2-4CA3-B8F0-E47D8C9EEE4B}"/>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69541F71-DE05-4355-87C2-8785E5821A55}"/>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D1BB2982-E45B-492A-BEAF-AAF5E14D9DDE}"/>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83CC002C-1F85-4DBA-9B72-0834263A25C4}"/>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194FE14A-DF7B-4F35-BAC8-4792E93B4D42}"/>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78015</xdr:rowOff>
    </xdr:from>
    <xdr:to>
      <xdr:col>24</xdr:col>
      <xdr:colOff>25400</xdr:colOff>
      <xdr:row>54</xdr:row>
      <xdr:rowOff>94343</xdr:rowOff>
    </xdr:to>
    <xdr:cxnSp macro="">
      <xdr:nvCxnSpPr>
        <xdr:cNvPr id="190" name="直線コネクタ 189">
          <a:extLst>
            <a:ext uri="{FF2B5EF4-FFF2-40B4-BE49-F238E27FC236}">
              <a16:creationId xmlns:a16="http://schemas.microsoft.com/office/drawing/2014/main" id="{AF4F003F-BCFF-44DD-986C-26703D82690E}"/>
            </a:ext>
          </a:extLst>
        </xdr:cNvPr>
        <xdr:cNvCxnSpPr/>
      </xdr:nvCxnSpPr>
      <xdr:spPr>
        <a:xfrm>
          <a:off x="3987800" y="93363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C5831CF4-7658-437D-94F1-04B7B0E7A5B1}"/>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3A998625-1032-4EBB-A0B7-703E1DAF421C}"/>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54</xdr:row>
      <xdr:rowOff>78015</xdr:rowOff>
    </xdr:to>
    <xdr:cxnSp macro="">
      <xdr:nvCxnSpPr>
        <xdr:cNvPr id="193" name="直線コネクタ 192">
          <a:extLst>
            <a:ext uri="{FF2B5EF4-FFF2-40B4-BE49-F238E27FC236}">
              <a16:creationId xmlns:a16="http://schemas.microsoft.com/office/drawing/2014/main" id="{10BB363B-8444-44C3-9418-3829558F6370}"/>
            </a:ext>
          </a:extLst>
        </xdr:cNvPr>
        <xdr:cNvCxnSpPr/>
      </xdr:nvCxnSpPr>
      <xdr:spPr>
        <a:xfrm>
          <a:off x="3098800" y="9336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6F36B3F8-063F-4BF3-931B-F652E99F0A97}"/>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5" name="テキスト ボックス 194">
          <a:extLst>
            <a:ext uri="{FF2B5EF4-FFF2-40B4-BE49-F238E27FC236}">
              <a16:creationId xmlns:a16="http://schemas.microsoft.com/office/drawing/2014/main" id="{77F71BB2-0885-43FE-8414-06D55E9B1F2A}"/>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78015</xdr:rowOff>
    </xdr:to>
    <xdr:cxnSp macro="">
      <xdr:nvCxnSpPr>
        <xdr:cNvPr id="196" name="直線コネクタ 195">
          <a:extLst>
            <a:ext uri="{FF2B5EF4-FFF2-40B4-BE49-F238E27FC236}">
              <a16:creationId xmlns:a16="http://schemas.microsoft.com/office/drawing/2014/main" id="{1A522916-7D4A-4C7E-99D3-A54155226860}"/>
            </a:ext>
          </a:extLst>
        </xdr:cNvPr>
        <xdr:cNvCxnSpPr/>
      </xdr:nvCxnSpPr>
      <xdr:spPr>
        <a:xfrm>
          <a:off x="2209800" y="92220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AFDC544B-2F72-455B-B98F-E8DE2EE8A4E5}"/>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7B6D5FD0-0586-4AFE-8661-4E098AC272FE}"/>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54</xdr:row>
      <xdr:rowOff>45357</xdr:rowOff>
    </xdr:to>
    <xdr:cxnSp macro="">
      <xdr:nvCxnSpPr>
        <xdr:cNvPr id="199" name="直線コネクタ 198">
          <a:extLst>
            <a:ext uri="{FF2B5EF4-FFF2-40B4-BE49-F238E27FC236}">
              <a16:creationId xmlns:a16="http://schemas.microsoft.com/office/drawing/2014/main" id="{F7B3500A-486A-4FEA-BCBE-E04A7746E0CA}"/>
            </a:ext>
          </a:extLst>
        </xdr:cNvPr>
        <xdr:cNvCxnSpPr/>
      </xdr:nvCxnSpPr>
      <xdr:spPr>
        <a:xfrm flipV="1">
          <a:off x="1320800" y="92220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C097F8B7-35D4-4FCF-9BBC-9D8D9A123678}"/>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7A8C269A-375C-4173-905C-06D1ECDE386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605E099D-6BF9-4DCB-9A1A-9640887C46CA}"/>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22F6869A-67C0-4530-B756-A2C8E2A92B7C}"/>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66368F7-B9E7-418D-A10B-F9D47FBD41A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2F25BD09-576E-4577-87CA-7170F6B0DE32}"/>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EE3BCF7A-3F90-4E1C-AEC4-3269D040E698}"/>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216370B4-D0C1-4712-884A-1D6CD6826261}"/>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5814C464-3097-43F1-9F97-49824037D46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9" name="楕円 208">
          <a:extLst>
            <a:ext uri="{FF2B5EF4-FFF2-40B4-BE49-F238E27FC236}">
              <a16:creationId xmlns:a16="http://schemas.microsoft.com/office/drawing/2014/main" id="{2B0A77E3-E665-4FA7-9181-3F9E5D62E0B2}"/>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123570</xdr:rowOff>
    </xdr:from>
    <xdr:ext cx="762000" cy="259045"/>
    <xdr:sp macro="" textlink="">
      <xdr:nvSpPr>
        <xdr:cNvPr id="210" name="扶助費該当値テキスト">
          <a:extLst>
            <a:ext uri="{FF2B5EF4-FFF2-40B4-BE49-F238E27FC236}">
              <a16:creationId xmlns:a16="http://schemas.microsoft.com/office/drawing/2014/main" id="{A5503852-A1F3-465F-8619-82385D45DD77}"/>
            </a:ext>
          </a:extLst>
        </xdr:cNvPr>
        <xdr:cNvSpPr txBox="1"/>
      </xdr:nvSpPr>
      <xdr:spPr>
        <a:xfrm>
          <a:off x="4914900" y="921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27215</xdr:rowOff>
    </xdr:from>
    <xdr:to>
      <xdr:col>20</xdr:col>
      <xdr:colOff>38100</xdr:colOff>
      <xdr:row>54</xdr:row>
      <xdr:rowOff>128815</xdr:rowOff>
    </xdr:to>
    <xdr:sp macro="" textlink="">
      <xdr:nvSpPr>
        <xdr:cNvPr id="211" name="楕円 210">
          <a:extLst>
            <a:ext uri="{FF2B5EF4-FFF2-40B4-BE49-F238E27FC236}">
              <a16:creationId xmlns:a16="http://schemas.microsoft.com/office/drawing/2014/main" id="{C5BA688B-AAFB-4761-A9E4-561244728E86}"/>
            </a:ext>
          </a:extLst>
        </xdr:cNvPr>
        <xdr:cNvSpPr/>
      </xdr:nvSpPr>
      <xdr:spPr>
        <a:xfrm>
          <a:off x="3937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138992</xdr:rowOff>
    </xdr:from>
    <xdr:ext cx="736600" cy="259045"/>
    <xdr:sp macro="" textlink="">
      <xdr:nvSpPr>
        <xdr:cNvPr id="212" name="テキスト ボックス 211">
          <a:extLst>
            <a:ext uri="{FF2B5EF4-FFF2-40B4-BE49-F238E27FC236}">
              <a16:creationId xmlns:a16="http://schemas.microsoft.com/office/drawing/2014/main" id="{A424093C-5D25-453F-BDDE-F5F414AA3EB0}"/>
            </a:ext>
          </a:extLst>
        </xdr:cNvPr>
        <xdr:cNvSpPr txBox="1"/>
      </xdr:nvSpPr>
      <xdr:spPr>
        <a:xfrm>
          <a:off x="3606800" y="905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13" name="楕円 212">
          <a:extLst>
            <a:ext uri="{FF2B5EF4-FFF2-40B4-BE49-F238E27FC236}">
              <a16:creationId xmlns:a16="http://schemas.microsoft.com/office/drawing/2014/main" id="{524CB251-D99A-4FD7-9819-4DC059D93994}"/>
            </a:ext>
          </a:extLst>
        </xdr:cNvPr>
        <xdr:cNvSpPr/>
      </xdr:nvSpPr>
      <xdr:spPr>
        <a:xfrm>
          <a:off x="3048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4" name="テキスト ボックス 213">
          <a:extLst>
            <a:ext uri="{FF2B5EF4-FFF2-40B4-BE49-F238E27FC236}">
              <a16:creationId xmlns:a16="http://schemas.microsoft.com/office/drawing/2014/main" id="{03E6C8C0-FFE0-4CCA-BD3D-FEFE8C4A259C}"/>
            </a:ext>
          </a:extLst>
        </xdr:cNvPr>
        <xdr:cNvSpPr txBox="1"/>
      </xdr:nvSpPr>
      <xdr:spPr>
        <a:xfrm>
          <a:off x="2717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5" name="楕円 214">
          <a:extLst>
            <a:ext uri="{FF2B5EF4-FFF2-40B4-BE49-F238E27FC236}">
              <a16:creationId xmlns:a16="http://schemas.microsoft.com/office/drawing/2014/main" id="{47BA0C4B-753A-416A-8F7F-67ABD59186DC}"/>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6" name="テキスト ボックス 215">
          <a:extLst>
            <a:ext uri="{FF2B5EF4-FFF2-40B4-BE49-F238E27FC236}">
              <a16:creationId xmlns:a16="http://schemas.microsoft.com/office/drawing/2014/main" id="{DBC6AF47-12A3-4085-BD82-DD75E560ECA5}"/>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166007</xdr:rowOff>
    </xdr:from>
    <xdr:to>
      <xdr:col>6</xdr:col>
      <xdr:colOff>171450</xdr:colOff>
      <xdr:row>54</xdr:row>
      <xdr:rowOff>96157</xdr:rowOff>
    </xdr:to>
    <xdr:sp macro="" textlink="">
      <xdr:nvSpPr>
        <xdr:cNvPr id="217" name="楕円 216">
          <a:extLst>
            <a:ext uri="{FF2B5EF4-FFF2-40B4-BE49-F238E27FC236}">
              <a16:creationId xmlns:a16="http://schemas.microsoft.com/office/drawing/2014/main" id="{F8FCB023-69E7-4D3B-A921-E1DCAC47D4F8}"/>
            </a:ext>
          </a:extLst>
        </xdr:cNvPr>
        <xdr:cNvSpPr/>
      </xdr:nvSpPr>
      <xdr:spPr>
        <a:xfrm>
          <a:off x="1270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106334</xdr:rowOff>
    </xdr:from>
    <xdr:ext cx="762000" cy="259045"/>
    <xdr:sp macro="" textlink="">
      <xdr:nvSpPr>
        <xdr:cNvPr id="218" name="テキスト ボックス 217">
          <a:extLst>
            <a:ext uri="{FF2B5EF4-FFF2-40B4-BE49-F238E27FC236}">
              <a16:creationId xmlns:a16="http://schemas.microsoft.com/office/drawing/2014/main" id="{399DB37F-24EF-4C73-9305-4B0C1F1EE971}"/>
            </a:ext>
          </a:extLst>
        </xdr:cNvPr>
        <xdr:cNvSpPr txBox="1"/>
      </xdr:nvSpPr>
      <xdr:spPr>
        <a:xfrm>
          <a:off x="939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48E7609B-97A3-44C5-B21D-796CFCCF1F0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83918618-C6AA-4045-B3E0-49E5E84DD87C}"/>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95D79ED7-C7F4-46D2-9867-3252FDC57EF6}"/>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C255553F-65C5-4A40-A09F-CB1388D3BA81}"/>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4CA22C4D-CE53-4368-8EA8-53F4D89E634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535A075C-84C2-49AF-8A3A-9DB920C3E6C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4B9724A2-6A4F-48A8-B28F-F7F965DA0169}"/>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F38AA264-D11E-4A8E-AF8C-22871CA8AAC1}"/>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52B889B3-33E3-4F55-B018-F0E2E8C75897}"/>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A06047ED-0681-4B50-BC28-535DAF10FB31}"/>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327B55E0-8C7F-4385-98B0-87CA8D00B83C}"/>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年度決算では類似団体平均を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％下回っている。今後も介護保険特別会計や公共下水道事業会計への負担増が想定されるため、引き続き、給付費抑制のための健康事業や下水道区域の見直しなどの取り組みを継続する。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BA2D20F1-004F-49CA-88A1-B48B2BC1ACCE}"/>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7FA055B0-EB0B-4F62-9548-A6A322184172}"/>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55DB0517-C138-4530-B23C-1AE5D5E1444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4D0D1AA7-1B91-41FC-90CC-6A8C8358818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20E228C0-29E0-4259-8923-566004C46D94}"/>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98C3C61A-207B-4688-97D4-39C3D4CF355D}"/>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E3EB8ADA-EE3C-4C4E-87CB-881CB1DDFFC5}"/>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BC5A1097-C257-45C4-8514-F0A53D3FD0BB}"/>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8B3C5754-3E90-47DB-A584-4E15FC05AC8D}"/>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9A910A8C-996A-400B-B3E6-07748EACF006}"/>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C7149739-198C-4B15-B042-48AB1583DACB}"/>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B28BC71F-8652-43DD-A98C-E3D70E4957E2}"/>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1A164CE4-810B-409C-910A-88D6571B527A}"/>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4F2958A2-D358-4804-BB19-D76E53974042}"/>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D225223D-84D3-4887-960B-8CAEAE7B7AB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8EC70814-5B69-4DAF-A9D5-DB4790A6AA3D}"/>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0</xdr:rowOff>
    </xdr:from>
    <xdr:to>
      <xdr:col>82</xdr:col>
      <xdr:colOff>107950</xdr:colOff>
      <xdr:row>60</xdr:row>
      <xdr:rowOff>165100</xdr:rowOff>
    </xdr:to>
    <xdr:cxnSp macro="">
      <xdr:nvCxnSpPr>
        <xdr:cNvPr id="246" name="直線コネクタ 245">
          <a:extLst>
            <a:ext uri="{FF2B5EF4-FFF2-40B4-BE49-F238E27FC236}">
              <a16:creationId xmlns:a16="http://schemas.microsoft.com/office/drawing/2014/main" id="{CBF55AB0-0CB2-43F5-AFC9-564693CDB054}"/>
            </a:ext>
          </a:extLst>
        </xdr:cNvPr>
        <xdr:cNvCxnSpPr/>
      </xdr:nvCxnSpPr>
      <xdr:spPr>
        <a:xfrm flipV="1">
          <a:off x="16510000" y="9258300"/>
          <a:ext cx="0" cy="1193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7" name="その他最小値テキスト">
          <a:extLst>
            <a:ext uri="{FF2B5EF4-FFF2-40B4-BE49-F238E27FC236}">
              <a16:creationId xmlns:a16="http://schemas.microsoft.com/office/drawing/2014/main" id="{D5A48315-6411-41EC-9495-3D51FB718556}"/>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8" name="直線コネクタ 247">
          <a:extLst>
            <a:ext uri="{FF2B5EF4-FFF2-40B4-BE49-F238E27FC236}">
              <a16:creationId xmlns:a16="http://schemas.microsoft.com/office/drawing/2014/main" id="{AA072E91-500A-4960-A8CF-CF6B7492CC57}"/>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86377</xdr:rowOff>
    </xdr:from>
    <xdr:ext cx="762000" cy="259045"/>
    <xdr:sp macro="" textlink="">
      <xdr:nvSpPr>
        <xdr:cNvPr id="249" name="その他最大値テキスト">
          <a:extLst>
            <a:ext uri="{FF2B5EF4-FFF2-40B4-BE49-F238E27FC236}">
              <a16:creationId xmlns:a16="http://schemas.microsoft.com/office/drawing/2014/main" id="{8CA063F1-C491-4099-ACBF-154CCE9C4ECB}"/>
            </a:ext>
          </a:extLst>
        </xdr:cNvPr>
        <xdr:cNvSpPr txBox="1"/>
      </xdr:nvSpPr>
      <xdr:spPr>
        <a:xfrm>
          <a:off x="16598900" y="900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0</xdr:rowOff>
    </xdr:from>
    <xdr:to>
      <xdr:col>82</xdr:col>
      <xdr:colOff>196850</xdr:colOff>
      <xdr:row>54</xdr:row>
      <xdr:rowOff>0</xdr:rowOff>
    </xdr:to>
    <xdr:cxnSp macro="">
      <xdr:nvCxnSpPr>
        <xdr:cNvPr id="250" name="直線コネクタ 249">
          <a:extLst>
            <a:ext uri="{FF2B5EF4-FFF2-40B4-BE49-F238E27FC236}">
              <a16:creationId xmlns:a16="http://schemas.microsoft.com/office/drawing/2014/main" id="{9C2EC1C8-449B-4DC1-8F8D-01C510A99077}"/>
            </a:ext>
          </a:extLst>
        </xdr:cNvPr>
        <xdr:cNvCxnSpPr/>
      </xdr:nvCxnSpPr>
      <xdr:spPr>
        <a:xfrm>
          <a:off x="16421100" y="925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88900</xdr:rowOff>
    </xdr:from>
    <xdr:to>
      <xdr:col>82</xdr:col>
      <xdr:colOff>107950</xdr:colOff>
      <xdr:row>55</xdr:row>
      <xdr:rowOff>57150</xdr:rowOff>
    </xdr:to>
    <xdr:cxnSp macro="">
      <xdr:nvCxnSpPr>
        <xdr:cNvPr id="251" name="直線コネクタ 250">
          <a:extLst>
            <a:ext uri="{FF2B5EF4-FFF2-40B4-BE49-F238E27FC236}">
              <a16:creationId xmlns:a16="http://schemas.microsoft.com/office/drawing/2014/main" id="{B3F8B376-9977-4C28-91B4-F660270DFA87}"/>
            </a:ext>
          </a:extLst>
        </xdr:cNvPr>
        <xdr:cNvCxnSpPr/>
      </xdr:nvCxnSpPr>
      <xdr:spPr>
        <a:xfrm flipV="1">
          <a:off x="15671800" y="93472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2" name="その他平均値テキスト">
          <a:extLst>
            <a:ext uri="{FF2B5EF4-FFF2-40B4-BE49-F238E27FC236}">
              <a16:creationId xmlns:a16="http://schemas.microsoft.com/office/drawing/2014/main" id="{9C040605-F78C-48D2-B5CC-D91C458BA77F}"/>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53" name="フローチャート: 判断 252">
          <a:extLst>
            <a:ext uri="{FF2B5EF4-FFF2-40B4-BE49-F238E27FC236}">
              <a16:creationId xmlns:a16="http://schemas.microsoft.com/office/drawing/2014/main" id="{9E7B8981-0DE7-4D4D-A965-8F5A78F7A3D7}"/>
            </a:ext>
          </a:extLst>
        </xdr:cNvPr>
        <xdr:cNvSpPr/>
      </xdr:nvSpPr>
      <xdr:spPr>
        <a:xfrm>
          <a:off x="164592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50800</xdr:rowOff>
    </xdr:from>
    <xdr:to>
      <xdr:col>78</xdr:col>
      <xdr:colOff>69850</xdr:colOff>
      <xdr:row>55</xdr:row>
      <xdr:rowOff>57150</xdr:rowOff>
    </xdr:to>
    <xdr:cxnSp macro="">
      <xdr:nvCxnSpPr>
        <xdr:cNvPr id="254" name="直線コネクタ 253">
          <a:extLst>
            <a:ext uri="{FF2B5EF4-FFF2-40B4-BE49-F238E27FC236}">
              <a16:creationId xmlns:a16="http://schemas.microsoft.com/office/drawing/2014/main" id="{A667DB7B-CCA6-4662-9CCB-F401236778C1}"/>
            </a:ext>
          </a:extLst>
        </xdr:cNvPr>
        <xdr:cNvCxnSpPr/>
      </xdr:nvCxnSpPr>
      <xdr:spPr>
        <a:xfrm>
          <a:off x="14782800" y="93091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82CBF968-843F-41EF-8A61-BB938F27EF76}"/>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74042FC8-737F-4E5C-9F0D-8AB64001270F}"/>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95250</xdr:rowOff>
    </xdr:from>
    <xdr:to>
      <xdr:col>73</xdr:col>
      <xdr:colOff>180975</xdr:colOff>
      <xdr:row>54</xdr:row>
      <xdr:rowOff>50800</xdr:rowOff>
    </xdr:to>
    <xdr:cxnSp macro="">
      <xdr:nvCxnSpPr>
        <xdr:cNvPr id="257" name="直線コネクタ 256">
          <a:extLst>
            <a:ext uri="{FF2B5EF4-FFF2-40B4-BE49-F238E27FC236}">
              <a16:creationId xmlns:a16="http://schemas.microsoft.com/office/drawing/2014/main" id="{499E01C5-3760-48CC-89AC-EE2315701852}"/>
            </a:ext>
          </a:extLst>
        </xdr:cNvPr>
        <xdr:cNvCxnSpPr/>
      </xdr:nvCxnSpPr>
      <xdr:spPr>
        <a:xfrm>
          <a:off x="13893800" y="9182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57150</xdr:rowOff>
    </xdr:from>
    <xdr:to>
      <xdr:col>74</xdr:col>
      <xdr:colOff>31750</xdr:colOff>
      <xdr:row>57</xdr:row>
      <xdr:rowOff>158750</xdr:rowOff>
    </xdr:to>
    <xdr:sp macro="" textlink="">
      <xdr:nvSpPr>
        <xdr:cNvPr id="258" name="フローチャート: 判断 257">
          <a:extLst>
            <a:ext uri="{FF2B5EF4-FFF2-40B4-BE49-F238E27FC236}">
              <a16:creationId xmlns:a16="http://schemas.microsoft.com/office/drawing/2014/main" id="{DBDE7E19-0460-43A4-858C-1BC2ABFE2B99}"/>
            </a:ext>
          </a:extLst>
        </xdr:cNvPr>
        <xdr:cNvSpPr/>
      </xdr:nvSpPr>
      <xdr:spPr>
        <a:xfrm>
          <a:off x="14732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143527</xdr:rowOff>
    </xdr:from>
    <xdr:ext cx="762000" cy="259045"/>
    <xdr:sp macro="" textlink="">
      <xdr:nvSpPr>
        <xdr:cNvPr id="259" name="テキスト ボックス 258">
          <a:extLst>
            <a:ext uri="{FF2B5EF4-FFF2-40B4-BE49-F238E27FC236}">
              <a16:creationId xmlns:a16="http://schemas.microsoft.com/office/drawing/2014/main" id="{221DFCBC-6E5D-4392-A045-0B20BAADA0BF}"/>
            </a:ext>
          </a:extLst>
        </xdr:cNvPr>
        <xdr:cNvSpPr txBox="1"/>
      </xdr:nvSpPr>
      <xdr:spPr>
        <a:xfrm>
          <a:off x="14401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95250</xdr:rowOff>
    </xdr:from>
    <xdr:to>
      <xdr:col>69</xdr:col>
      <xdr:colOff>92075</xdr:colOff>
      <xdr:row>54</xdr:row>
      <xdr:rowOff>12700</xdr:rowOff>
    </xdr:to>
    <xdr:cxnSp macro="">
      <xdr:nvCxnSpPr>
        <xdr:cNvPr id="260" name="直線コネクタ 259">
          <a:extLst>
            <a:ext uri="{FF2B5EF4-FFF2-40B4-BE49-F238E27FC236}">
              <a16:creationId xmlns:a16="http://schemas.microsoft.com/office/drawing/2014/main" id="{761202E2-D441-4853-9417-92B14CC92F9F}"/>
            </a:ext>
          </a:extLst>
        </xdr:cNvPr>
        <xdr:cNvCxnSpPr/>
      </xdr:nvCxnSpPr>
      <xdr:spPr>
        <a:xfrm flipV="1">
          <a:off x="13004800" y="9182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165100</xdr:rowOff>
    </xdr:from>
    <xdr:to>
      <xdr:col>69</xdr:col>
      <xdr:colOff>142875</xdr:colOff>
      <xdr:row>57</xdr:row>
      <xdr:rowOff>95250</xdr:rowOff>
    </xdr:to>
    <xdr:sp macro="" textlink="">
      <xdr:nvSpPr>
        <xdr:cNvPr id="261" name="フローチャート: 判断 260">
          <a:extLst>
            <a:ext uri="{FF2B5EF4-FFF2-40B4-BE49-F238E27FC236}">
              <a16:creationId xmlns:a16="http://schemas.microsoft.com/office/drawing/2014/main" id="{6717040C-F7F4-4E3C-97C0-25258E37AB4C}"/>
            </a:ext>
          </a:extLst>
        </xdr:cNvPr>
        <xdr:cNvSpPr/>
      </xdr:nvSpPr>
      <xdr:spPr>
        <a:xfrm>
          <a:off x="13843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80027</xdr:rowOff>
    </xdr:from>
    <xdr:ext cx="762000" cy="259045"/>
    <xdr:sp macro="" textlink="">
      <xdr:nvSpPr>
        <xdr:cNvPr id="262" name="テキスト ボックス 261">
          <a:extLst>
            <a:ext uri="{FF2B5EF4-FFF2-40B4-BE49-F238E27FC236}">
              <a16:creationId xmlns:a16="http://schemas.microsoft.com/office/drawing/2014/main" id="{573371DF-C482-4B70-AA43-7BA7AB56CBE0}"/>
            </a:ext>
          </a:extLst>
        </xdr:cNvPr>
        <xdr:cNvSpPr txBox="1"/>
      </xdr:nvSpPr>
      <xdr:spPr>
        <a:xfrm>
          <a:off x="135128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3" name="フローチャート: 判断 262">
          <a:extLst>
            <a:ext uri="{FF2B5EF4-FFF2-40B4-BE49-F238E27FC236}">
              <a16:creationId xmlns:a16="http://schemas.microsoft.com/office/drawing/2014/main" id="{1083EE9E-6BA3-4770-9DC2-EC280C486D1F}"/>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10177</xdr:rowOff>
    </xdr:from>
    <xdr:ext cx="762000" cy="259045"/>
    <xdr:sp macro="" textlink="">
      <xdr:nvSpPr>
        <xdr:cNvPr id="264" name="テキスト ボックス 263">
          <a:extLst>
            <a:ext uri="{FF2B5EF4-FFF2-40B4-BE49-F238E27FC236}">
              <a16:creationId xmlns:a16="http://schemas.microsoft.com/office/drawing/2014/main" id="{3F8786A5-444C-44B0-B546-DB28A620DD3F}"/>
            </a:ext>
          </a:extLst>
        </xdr:cNvPr>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FF0620FE-17F5-4286-BAB4-85B8D3BED8E5}"/>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3B9362B8-2E31-45AF-8CD7-7C63B6123A9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AC3A4344-C416-4C9B-A403-2316315E411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110411A-CA78-4936-828F-2733427B0A31}"/>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27A47283-8462-442C-9124-02523CF5D79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38100</xdr:rowOff>
    </xdr:from>
    <xdr:to>
      <xdr:col>82</xdr:col>
      <xdr:colOff>158750</xdr:colOff>
      <xdr:row>54</xdr:row>
      <xdr:rowOff>139700</xdr:rowOff>
    </xdr:to>
    <xdr:sp macro="" textlink="">
      <xdr:nvSpPr>
        <xdr:cNvPr id="270" name="楕円 269">
          <a:extLst>
            <a:ext uri="{FF2B5EF4-FFF2-40B4-BE49-F238E27FC236}">
              <a16:creationId xmlns:a16="http://schemas.microsoft.com/office/drawing/2014/main" id="{98765350-055F-4984-9910-423F3364F99C}"/>
            </a:ext>
          </a:extLst>
        </xdr:cNvPr>
        <xdr:cNvSpPr/>
      </xdr:nvSpPr>
      <xdr:spPr>
        <a:xfrm>
          <a:off x="16459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118127</xdr:rowOff>
    </xdr:from>
    <xdr:ext cx="762000" cy="259045"/>
    <xdr:sp macro="" textlink="">
      <xdr:nvSpPr>
        <xdr:cNvPr id="271" name="その他該当値テキスト">
          <a:extLst>
            <a:ext uri="{FF2B5EF4-FFF2-40B4-BE49-F238E27FC236}">
              <a16:creationId xmlns:a16="http://schemas.microsoft.com/office/drawing/2014/main" id="{E55413E2-8EB0-4B2B-B7AE-0F247E30B553}"/>
            </a:ext>
          </a:extLst>
        </xdr:cNvPr>
        <xdr:cNvSpPr txBox="1"/>
      </xdr:nvSpPr>
      <xdr:spPr>
        <a:xfrm>
          <a:off x="16598900" y="920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6350</xdr:rowOff>
    </xdr:from>
    <xdr:to>
      <xdr:col>78</xdr:col>
      <xdr:colOff>120650</xdr:colOff>
      <xdr:row>55</xdr:row>
      <xdr:rowOff>107950</xdr:rowOff>
    </xdr:to>
    <xdr:sp macro="" textlink="">
      <xdr:nvSpPr>
        <xdr:cNvPr id="272" name="楕円 271">
          <a:extLst>
            <a:ext uri="{FF2B5EF4-FFF2-40B4-BE49-F238E27FC236}">
              <a16:creationId xmlns:a16="http://schemas.microsoft.com/office/drawing/2014/main" id="{2190317B-79E3-4C3B-9C79-B661620A66FC}"/>
            </a:ext>
          </a:extLst>
        </xdr:cNvPr>
        <xdr:cNvSpPr/>
      </xdr:nvSpPr>
      <xdr:spPr>
        <a:xfrm>
          <a:off x="156210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118127</xdr:rowOff>
    </xdr:from>
    <xdr:ext cx="736600" cy="259045"/>
    <xdr:sp macro="" textlink="">
      <xdr:nvSpPr>
        <xdr:cNvPr id="273" name="テキスト ボックス 272">
          <a:extLst>
            <a:ext uri="{FF2B5EF4-FFF2-40B4-BE49-F238E27FC236}">
              <a16:creationId xmlns:a16="http://schemas.microsoft.com/office/drawing/2014/main" id="{0C56B891-EC0B-4E64-A11B-DB34D49FBDF1}"/>
            </a:ext>
          </a:extLst>
        </xdr:cNvPr>
        <xdr:cNvSpPr txBox="1"/>
      </xdr:nvSpPr>
      <xdr:spPr>
        <a:xfrm>
          <a:off x="15290800" y="9204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0</xdr:rowOff>
    </xdr:from>
    <xdr:to>
      <xdr:col>74</xdr:col>
      <xdr:colOff>31750</xdr:colOff>
      <xdr:row>54</xdr:row>
      <xdr:rowOff>101600</xdr:rowOff>
    </xdr:to>
    <xdr:sp macro="" textlink="">
      <xdr:nvSpPr>
        <xdr:cNvPr id="274" name="楕円 273">
          <a:extLst>
            <a:ext uri="{FF2B5EF4-FFF2-40B4-BE49-F238E27FC236}">
              <a16:creationId xmlns:a16="http://schemas.microsoft.com/office/drawing/2014/main" id="{864BA4AF-D5B5-4820-9559-7F09F4C087CB}"/>
            </a:ext>
          </a:extLst>
        </xdr:cNvPr>
        <xdr:cNvSpPr/>
      </xdr:nvSpPr>
      <xdr:spPr>
        <a:xfrm>
          <a:off x="14732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111777</xdr:rowOff>
    </xdr:from>
    <xdr:ext cx="762000" cy="259045"/>
    <xdr:sp macro="" textlink="">
      <xdr:nvSpPr>
        <xdr:cNvPr id="275" name="テキスト ボックス 274">
          <a:extLst>
            <a:ext uri="{FF2B5EF4-FFF2-40B4-BE49-F238E27FC236}">
              <a16:creationId xmlns:a16="http://schemas.microsoft.com/office/drawing/2014/main" id="{055ABEDA-1388-495C-833E-4EFF607CA5AD}"/>
            </a:ext>
          </a:extLst>
        </xdr:cNvPr>
        <xdr:cNvSpPr txBox="1"/>
      </xdr:nvSpPr>
      <xdr:spPr>
        <a:xfrm>
          <a:off x="14401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44450</xdr:rowOff>
    </xdr:from>
    <xdr:to>
      <xdr:col>69</xdr:col>
      <xdr:colOff>142875</xdr:colOff>
      <xdr:row>53</xdr:row>
      <xdr:rowOff>146050</xdr:rowOff>
    </xdr:to>
    <xdr:sp macro="" textlink="">
      <xdr:nvSpPr>
        <xdr:cNvPr id="276" name="楕円 275">
          <a:extLst>
            <a:ext uri="{FF2B5EF4-FFF2-40B4-BE49-F238E27FC236}">
              <a16:creationId xmlns:a16="http://schemas.microsoft.com/office/drawing/2014/main" id="{C4670432-2CF8-433B-8564-69F6BD5FA224}"/>
            </a:ext>
          </a:extLst>
        </xdr:cNvPr>
        <xdr:cNvSpPr/>
      </xdr:nvSpPr>
      <xdr:spPr>
        <a:xfrm>
          <a:off x="13843000" y="913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156227</xdr:rowOff>
    </xdr:from>
    <xdr:ext cx="762000" cy="259045"/>
    <xdr:sp macro="" textlink="">
      <xdr:nvSpPr>
        <xdr:cNvPr id="277" name="テキスト ボックス 276">
          <a:extLst>
            <a:ext uri="{FF2B5EF4-FFF2-40B4-BE49-F238E27FC236}">
              <a16:creationId xmlns:a16="http://schemas.microsoft.com/office/drawing/2014/main" id="{5EBE6F47-DEC9-4856-99FA-B2E345295345}"/>
            </a:ext>
          </a:extLst>
        </xdr:cNvPr>
        <xdr:cNvSpPr txBox="1"/>
      </xdr:nvSpPr>
      <xdr:spPr>
        <a:xfrm>
          <a:off x="135128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133350</xdr:rowOff>
    </xdr:from>
    <xdr:to>
      <xdr:col>65</xdr:col>
      <xdr:colOff>53975</xdr:colOff>
      <xdr:row>54</xdr:row>
      <xdr:rowOff>63500</xdr:rowOff>
    </xdr:to>
    <xdr:sp macro="" textlink="">
      <xdr:nvSpPr>
        <xdr:cNvPr id="278" name="楕円 277">
          <a:extLst>
            <a:ext uri="{FF2B5EF4-FFF2-40B4-BE49-F238E27FC236}">
              <a16:creationId xmlns:a16="http://schemas.microsoft.com/office/drawing/2014/main" id="{1B695534-A990-476C-94D2-A71323FCF855}"/>
            </a:ext>
          </a:extLst>
        </xdr:cNvPr>
        <xdr:cNvSpPr/>
      </xdr:nvSpPr>
      <xdr:spPr>
        <a:xfrm>
          <a:off x="12954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73677</xdr:rowOff>
    </xdr:from>
    <xdr:ext cx="762000" cy="259045"/>
    <xdr:sp macro="" textlink="">
      <xdr:nvSpPr>
        <xdr:cNvPr id="279" name="テキスト ボックス 278">
          <a:extLst>
            <a:ext uri="{FF2B5EF4-FFF2-40B4-BE49-F238E27FC236}">
              <a16:creationId xmlns:a16="http://schemas.microsoft.com/office/drawing/2014/main" id="{CF641177-CC6F-49D3-8271-839FF09F952C}"/>
            </a:ext>
          </a:extLst>
        </xdr:cNvPr>
        <xdr:cNvSpPr txBox="1"/>
      </xdr:nvSpPr>
      <xdr:spPr>
        <a:xfrm>
          <a:off x="12623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80F837DD-D77A-4F32-B83B-A650ED8827A7}"/>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42E3C53-4D14-4563-B97A-B5421684B309}"/>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13D04393-A9C2-4768-B912-3A9F27696F45}"/>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E6DA90F1-7165-4FF1-ACA2-CE3C6DDA3667}"/>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62263598-9330-4F92-953B-6DB0BACD80C9}"/>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2B2E9ABA-38B0-497E-BE13-A1A5FB9DFE4E}"/>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6F868395-8BCF-4C54-BB43-479B9A98B811}"/>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B2F632A9-734B-43F6-ABB9-AC6A7AD142C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1347CEB5-DDAC-466D-9CFD-CF4BCF73124E}"/>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4D9FEA79-3EC1-48DD-A9E7-2C80B911D62B}"/>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E6C6D9B8-CDA7-49C0-A1E8-2D3FDCF94E87}"/>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％上回っているが、新病院建設事業完了に伴い、今後、補助費等は減少する見込みである。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CC779AF8-C759-4A2D-A936-B96D2B30219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AFDB8607-BE88-480B-8648-3C6DA56F30CE}"/>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5E182E75-429C-469D-BE2B-3787ED7202F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4F5A4E0C-EA7E-46EC-BDB5-0EF72F1F60EA}"/>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150528C7-8DDE-4E69-8A95-0C19271D11A2}"/>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ABF946DF-0E72-4F72-AA37-403B9B69AC6D}"/>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76EAC160-3ECD-4157-81A0-9C731496E895}"/>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DFC813C8-C691-413D-B0CD-A016A5D2CB64}"/>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F9196766-A275-4049-9283-DB61AF837DBA}"/>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4E78B95A-0D01-4CB0-8957-0B921A71DA3B}"/>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325FA2E7-C27F-4F78-B6AC-53BA530E93F8}"/>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B9698ADC-E361-4CB6-BB5B-B0CAAFF0E9A3}"/>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B0AEFEC2-55C3-42BC-92AF-F551C3ECE80B}"/>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3E00F57-A85A-41DD-B61D-5D05D5A324E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5C423F5F-D264-470F-B839-180DAD11284D}"/>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EE1319CF-A99D-405F-9D2D-BB0D7C4E11E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7" name="直線コネクタ 306">
          <a:extLst>
            <a:ext uri="{FF2B5EF4-FFF2-40B4-BE49-F238E27FC236}">
              <a16:creationId xmlns:a16="http://schemas.microsoft.com/office/drawing/2014/main" id="{683DFB63-785F-4892-9CEB-6B2C868273FB}"/>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08" name="補助費等最小値テキスト">
          <a:extLst>
            <a:ext uri="{FF2B5EF4-FFF2-40B4-BE49-F238E27FC236}">
              <a16:creationId xmlns:a16="http://schemas.microsoft.com/office/drawing/2014/main" id="{9A403167-6198-4E1D-B800-E734C9F8A05E}"/>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09" name="直線コネクタ 308">
          <a:extLst>
            <a:ext uri="{FF2B5EF4-FFF2-40B4-BE49-F238E27FC236}">
              <a16:creationId xmlns:a16="http://schemas.microsoft.com/office/drawing/2014/main" id="{C39F2532-E9C5-4F77-AFB5-CDFF066F0AAF}"/>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0" name="補助費等最大値テキスト">
          <a:extLst>
            <a:ext uri="{FF2B5EF4-FFF2-40B4-BE49-F238E27FC236}">
              <a16:creationId xmlns:a16="http://schemas.microsoft.com/office/drawing/2014/main" id="{7E19A077-9B37-47EF-9ADD-44ED6279C737}"/>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1" name="直線コネクタ 310">
          <a:extLst>
            <a:ext uri="{FF2B5EF4-FFF2-40B4-BE49-F238E27FC236}">
              <a16:creationId xmlns:a16="http://schemas.microsoft.com/office/drawing/2014/main" id="{D659A154-3E97-47DB-868D-68F064079C81}"/>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39370</xdr:rowOff>
    </xdr:from>
    <xdr:to>
      <xdr:col>82</xdr:col>
      <xdr:colOff>107950</xdr:colOff>
      <xdr:row>37</xdr:row>
      <xdr:rowOff>54610</xdr:rowOff>
    </xdr:to>
    <xdr:cxnSp macro="">
      <xdr:nvCxnSpPr>
        <xdr:cNvPr id="312" name="直線コネクタ 311">
          <a:extLst>
            <a:ext uri="{FF2B5EF4-FFF2-40B4-BE49-F238E27FC236}">
              <a16:creationId xmlns:a16="http://schemas.microsoft.com/office/drawing/2014/main" id="{356102C9-7ED2-4514-ADA5-48823DF5CCC9}"/>
            </a:ext>
          </a:extLst>
        </xdr:cNvPr>
        <xdr:cNvCxnSpPr/>
      </xdr:nvCxnSpPr>
      <xdr:spPr>
        <a:xfrm>
          <a:off x="15671800" y="63830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3" name="補助費等平均値テキスト">
          <a:extLst>
            <a:ext uri="{FF2B5EF4-FFF2-40B4-BE49-F238E27FC236}">
              <a16:creationId xmlns:a16="http://schemas.microsoft.com/office/drawing/2014/main" id="{DC0D852F-5DAE-452B-B1B3-01E19870B002}"/>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4" name="フローチャート: 判断 313">
          <a:extLst>
            <a:ext uri="{FF2B5EF4-FFF2-40B4-BE49-F238E27FC236}">
              <a16:creationId xmlns:a16="http://schemas.microsoft.com/office/drawing/2014/main" id="{2E246950-7B8D-4DDB-895B-BB8C7E822483}"/>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39370</xdr:rowOff>
    </xdr:from>
    <xdr:to>
      <xdr:col>78</xdr:col>
      <xdr:colOff>69850</xdr:colOff>
      <xdr:row>38</xdr:row>
      <xdr:rowOff>142240</xdr:rowOff>
    </xdr:to>
    <xdr:cxnSp macro="">
      <xdr:nvCxnSpPr>
        <xdr:cNvPr id="315" name="直線コネクタ 314">
          <a:extLst>
            <a:ext uri="{FF2B5EF4-FFF2-40B4-BE49-F238E27FC236}">
              <a16:creationId xmlns:a16="http://schemas.microsoft.com/office/drawing/2014/main" id="{3E5942E0-C837-42FB-885E-CB86708FDE0F}"/>
            </a:ext>
          </a:extLst>
        </xdr:cNvPr>
        <xdr:cNvCxnSpPr/>
      </xdr:nvCxnSpPr>
      <xdr:spPr>
        <a:xfrm flipV="1">
          <a:off x="14782800" y="638302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6" name="フローチャート: 判断 315">
          <a:extLst>
            <a:ext uri="{FF2B5EF4-FFF2-40B4-BE49-F238E27FC236}">
              <a16:creationId xmlns:a16="http://schemas.microsoft.com/office/drawing/2014/main" id="{7BEEBA1A-2727-41E0-B954-2AB3C07C980F}"/>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7" name="テキスト ボックス 316">
          <a:extLst>
            <a:ext uri="{FF2B5EF4-FFF2-40B4-BE49-F238E27FC236}">
              <a16:creationId xmlns:a16="http://schemas.microsoft.com/office/drawing/2014/main" id="{3A9875A5-D96A-464A-A7F0-6B45CF7B28CF}"/>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161290</xdr:rowOff>
    </xdr:from>
    <xdr:to>
      <xdr:col>73</xdr:col>
      <xdr:colOff>180975</xdr:colOff>
      <xdr:row>38</xdr:row>
      <xdr:rowOff>142240</xdr:rowOff>
    </xdr:to>
    <xdr:cxnSp macro="">
      <xdr:nvCxnSpPr>
        <xdr:cNvPr id="318" name="直線コネクタ 317">
          <a:extLst>
            <a:ext uri="{FF2B5EF4-FFF2-40B4-BE49-F238E27FC236}">
              <a16:creationId xmlns:a16="http://schemas.microsoft.com/office/drawing/2014/main" id="{30637D5B-CE67-45A9-9ED7-87BA9539B65D}"/>
            </a:ext>
          </a:extLst>
        </xdr:cNvPr>
        <xdr:cNvCxnSpPr/>
      </xdr:nvCxnSpPr>
      <xdr:spPr>
        <a:xfrm>
          <a:off x="13893800" y="650494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19" name="フローチャート: 判断 318">
          <a:extLst>
            <a:ext uri="{FF2B5EF4-FFF2-40B4-BE49-F238E27FC236}">
              <a16:creationId xmlns:a16="http://schemas.microsoft.com/office/drawing/2014/main" id="{E8ECFEF0-E319-49D2-B94B-768C9CBA2B13}"/>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0" name="テキスト ボックス 319">
          <a:extLst>
            <a:ext uri="{FF2B5EF4-FFF2-40B4-BE49-F238E27FC236}">
              <a16:creationId xmlns:a16="http://schemas.microsoft.com/office/drawing/2014/main" id="{4B518B4D-6381-4A55-A5D1-136CFC912194}"/>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81280</xdr:rowOff>
    </xdr:to>
    <xdr:cxnSp macro="">
      <xdr:nvCxnSpPr>
        <xdr:cNvPr id="321" name="直線コネクタ 320">
          <a:extLst>
            <a:ext uri="{FF2B5EF4-FFF2-40B4-BE49-F238E27FC236}">
              <a16:creationId xmlns:a16="http://schemas.microsoft.com/office/drawing/2014/main" id="{ACF9F313-9568-46B7-B9B5-96B6B59A1DE3}"/>
            </a:ext>
          </a:extLst>
        </xdr:cNvPr>
        <xdr:cNvCxnSpPr/>
      </xdr:nvCxnSpPr>
      <xdr:spPr>
        <a:xfrm flipV="1">
          <a:off x="13004800" y="65049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2" name="フローチャート: 判断 321">
          <a:extLst>
            <a:ext uri="{FF2B5EF4-FFF2-40B4-BE49-F238E27FC236}">
              <a16:creationId xmlns:a16="http://schemas.microsoft.com/office/drawing/2014/main" id="{E0DC2125-8830-4C25-9C36-16AABAA80B39}"/>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3" name="テキスト ボックス 322">
          <a:extLst>
            <a:ext uri="{FF2B5EF4-FFF2-40B4-BE49-F238E27FC236}">
              <a16:creationId xmlns:a16="http://schemas.microsoft.com/office/drawing/2014/main" id="{C87A3396-E2F6-43CF-A763-A0961F575A53}"/>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4" name="フローチャート: 判断 323">
          <a:extLst>
            <a:ext uri="{FF2B5EF4-FFF2-40B4-BE49-F238E27FC236}">
              <a16:creationId xmlns:a16="http://schemas.microsoft.com/office/drawing/2014/main" id="{E17E390E-A82F-4165-A30D-70082FE333C5}"/>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5" name="テキスト ボックス 324">
          <a:extLst>
            <a:ext uri="{FF2B5EF4-FFF2-40B4-BE49-F238E27FC236}">
              <a16:creationId xmlns:a16="http://schemas.microsoft.com/office/drawing/2014/main" id="{4274393D-E480-4DDE-AD13-335B5388006E}"/>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5C5C7DE-524E-4091-95AB-118B06CE4B2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83B026FA-94EE-432D-A2C4-2BA1BB842F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C5F429BB-A497-4DB2-A319-8E472691A15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5D79F435-9242-4FAA-A84B-B3B0FD5B6B27}"/>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C947244E-1AB9-4935-8066-2DEB56F266C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3810</xdr:rowOff>
    </xdr:from>
    <xdr:to>
      <xdr:col>82</xdr:col>
      <xdr:colOff>158750</xdr:colOff>
      <xdr:row>37</xdr:row>
      <xdr:rowOff>105410</xdr:rowOff>
    </xdr:to>
    <xdr:sp macro="" textlink="">
      <xdr:nvSpPr>
        <xdr:cNvPr id="331" name="楕円 330">
          <a:extLst>
            <a:ext uri="{FF2B5EF4-FFF2-40B4-BE49-F238E27FC236}">
              <a16:creationId xmlns:a16="http://schemas.microsoft.com/office/drawing/2014/main" id="{F236F280-6E94-4CA2-B9F6-64E5A52D5777}"/>
            </a:ext>
          </a:extLst>
        </xdr:cNvPr>
        <xdr:cNvSpPr/>
      </xdr:nvSpPr>
      <xdr:spPr>
        <a:xfrm>
          <a:off x="164592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147337</xdr:rowOff>
    </xdr:from>
    <xdr:ext cx="762000" cy="259045"/>
    <xdr:sp macro="" textlink="">
      <xdr:nvSpPr>
        <xdr:cNvPr id="332" name="補助費等該当値テキスト">
          <a:extLst>
            <a:ext uri="{FF2B5EF4-FFF2-40B4-BE49-F238E27FC236}">
              <a16:creationId xmlns:a16="http://schemas.microsoft.com/office/drawing/2014/main" id="{AC6684A2-D8FA-45F6-91E8-E0BD96162A8D}"/>
            </a:ext>
          </a:extLst>
        </xdr:cNvPr>
        <xdr:cNvSpPr txBox="1"/>
      </xdr:nvSpPr>
      <xdr:spPr>
        <a:xfrm>
          <a:off x="165989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160020</xdr:rowOff>
    </xdr:from>
    <xdr:to>
      <xdr:col>78</xdr:col>
      <xdr:colOff>120650</xdr:colOff>
      <xdr:row>37</xdr:row>
      <xdr:rowOff>90170</xdr:rowOff>
    </xdr:to>
    <xdr:sp macro="" textlink="">
      <xdr:nvSpPr>
        <xdr:cNvPr id="333" name="楕円 332">
          <a:extLst>
            <a:ext uri="{FF2B5EF4-FFF2-40B4-BE49-F238E27FC236}">
              <a16:creationId xmlns:a16="http://schemas.microsoft.com/office/drawing/2014/main" id="{46B12A47-F06B-4EA9-AB89-710AFAA40B88}"/>
            </a:ext>
          </a:extLst>
        </xdr:cNvPr>
        <xdr:cNvSpPr/>
      </xdr:nvSpPr>
      <xdr:spPr>
        <a:xfrm>
          <a:off x="15621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74947</xdr:rowOff>
    </xdr:from>
    <xdr:ext cx="736600" cy="259045"/>
    <xdr:sp macro="" textlink="">
      <xdr:nvSpPr>
        <xdr:cNvPr id="334" name="テキスト ボックス 333">
          <a:extLst>
            <a:ext uri="{FF2B5EF4-FFF2-40B4-BE49-F238E27FC236}">
              <a16:creationId xmlns:a16="http://schemas.microsoft.com/office/drawing/2014/main" id="{EE661CDA-041B-4EAF-8AFC-8251857B407B}"/>
            </a:ext>
          </a:extLst>
        </xdr:cNvPr>
        <xdr:cNvSpPr txBox="1"/>
      </xdr:nvSpPr>
      <xdr:spPr>
        <a:xfrm>
          <a:off x="15290800"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91440</xdr:rowOff>
    </xdr:from>
    <xdr:to>
      <xdr:col>74</xdr:col>
      <xdr:colOff>31750</xdr:colOff>
      <xdr:row>39</xdr:row>
      <xdr:rowOff>21590</xdr:rowOff>
    </xdr:to>
    <xdr:sp macro="" textlink="">
      <xdr:nvSpPr>
        <xdr:cNvPr id="335" name="楕円 334">
          <a:extLst>
            <a:ext uri="{FF2B5EF4-FFF2-40B4-BE49-F238E27FC236}">
              <a16:creationId xmlns:a16="http://schemas.microsoft.com/office/drawing/2014/main" id="{6F961838-990B-4117-8F1A-2674DF70E6D4}"/>
            </a:ext>
          </a:extLst>
        </xdr:cNvPr>
        <xdr:cNvSpPr/>
      </xdr:nvSpPr>
      <xdr:spPr>
        <a:xfrm>
          <a:off x="14732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36" name="テキスト ボックス 335">
          <a:extLst>
            <a:ext uri="{FF2B5EF4-FFF2-40B4-BE49-F238E27FC236}">
              <a16:creationId xmlns:a16="http://schemas.microsoft.com/office/drawing/2014/main" id="{4FB57D21-8AC0-4CC7-A17A-0DCA1B7A3506}"/>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110490</xdr:rowOff>
    </xdr:from>
    <xdr:to>
      <xdr:col>69</xdr:col>
      <xdr:colOff>142875</xdr:colOff>
      <xdr:row>38</xdr:row>
      <xdr:rowOff>40640</xdr:rowOff>
    </xdr:to>
    <xdr:sp macro="" textlink="">
      <xdr:nvSpPr>
        <xdr:cNvPr id="337" name="楕円 336">
          <a:extLst>
            <a:ext uri="{FF2B5EF4-FFF2-40B4-BE49-F238E27FC236}">
              <a16:creationId xmlns:a16="http://schemas.microsoft.com/office/drawing/2014/main" id="{79FD57B7-8A11-4939-BCEF-E70D3A3A211A}"/>
            </a:ext>
          </a:extLst>
        </xdr:cNvPr>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macro="" textlink="">
      <xdr:nvSpPr>
        <xdr:cNvPr id="338" name="テキスト ボックス 337">
          <a:extLst>
            <a:ext uri="{FF2B5EF4-FFF2-40B4-BE49-F238E27FC236}">
              <a16:creationId xmlns:a16="http://schemas.microsoft.com/office/drawing/2014/main" id="{1190C967-5156-48EA-8308-F6F74F253B34}"/>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39" name="楕円 338">
          <a:extLst>
            <a:ext uri="{FF2B5EF4-FFF2-40B4-BE49-F238E27FC236}">
              <a16:creationId xmlns:a16="http://schemas.microsoft.com/office/drawing/2014/main" id="{8E9BD301-32BC-4E45-A3C1-B33239F8B6B5}"/>
            </a:ext>
          </a:extLst>
        </xdr:cNvPr>
        <xdr:cNvSpPr/>
      </xdr:nvSpPr>
      <xdr:spPr>
        <a:xfrm>
          <a:off x="12954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116857</xdr:rowOff>
    </xdr:from>
    <xdr:ext cx="762000" cy="259045"/>
    <xdr:sp macro="" textlink="">
      <xdr:nvSpPr>
        <xdr:cNvPr id="340" name="テキスト ボックス 339">
          <a:extLst>
            <a:ext uri="{FF2B5EF4-FFF2-40B4-BE49-F238E27FC236}">
              <a16:creationId xmlns:a16="http://schemas.microsoft.com/office/drawing/2014/main" id="{3B87DBFE-99FC-43D0-A625-36A48FC34380}"/>
            </a:ext>
          </a:extLst>
        </xdr:cNvPr>
        <xdr:cNvSpPr txBox="1"/>
      </xdr:nvSpPr>
      <xdr:spPr>
        <a:xfrm>
          <a:off x="12623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FF19995-FF01-4CC6-92BB-F9304C2909ED}"/>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B17DE043-CCA0-482A-A21E-4F89E93027E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B19DA794-97F8-4308-8B12-DE0218A9E63C}"/>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4096A21B-E690-48CB-8438-700E17C68905}"/>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CEDEFA55-06F6-4F64-A033-B353A5798864}"/>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CBC6925D-AE27-4C46-9ED5-5C087E619CF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F527DA19-021F-4F28-BF65-D7C9E37035C4}"/>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D120E920-244A-4C24-861A-34A74DBB119F}"/>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B820EE4A-B5F8-46DB-8A8B-8DE59D01AA6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1E91799-0596-4FDB-985C-85635CEBED93}"/>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80E55AB6-4019-41C2-A68F-3AC1E8CC046C}"/>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％上回っていることから、過度な地方債の発行によって後年度負担を増加させないよう、年次計画による地方債の発行や新規起債の抑制により、公債費の逓減を図る。</a:t>
          </a: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D0D83121-6B2D-4091-AF73-66B5402699A7}"/>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A0437F32-894C-431A-9A80-6F40D479105E}"/>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B2534455-5894-4258-A62B-37D11F047AE1}"/>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7EFB3526-2D72-4DD0-898E-8C4FB3B2D463}"/>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a:extLst>
            <a:ext uri="{FF2B5EF4-FFF2-40B4-BE49-F238E27FC236}">
              <a16:creationId xmlns:a16="http://schemas.microsoft.com/office/drawing/2014/main" id="{83785B42-EC1B-44AE-8973-7A38AD95E461}"/>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3EED638D-EF9B-4034-9C05-66636D3579EC}"/>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a:extLst>
            <a:ext uri="{FF2B5EF4-FFF2-40B4-BE49-F238E27FC236}">
              <a16:creationId xmlns:a16="http://schemas.microsoft.com/office/drawing/2014/main" id="{437F0637-3277-446A-AFBE-25236F15B315}"/>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EE776408-9ED8-4E38-8EB7-82E153AB1CC1}"/>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a:extLst>
            <a:ext uri="{FF2B5EF4-FFF2-40B4-BE49-F238E27FC236}">
              <a16:creationId xmlns:a16="http://schemas.microsoft.com/office/drawing/2014/main" id="{938163BC-8ECC-48FB-880B-234F0DD871D1}"/>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203FD6EA-B559-4538-B2EA-EFA4B5FB457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a:extLst>
            <a:ext uri="{FF2B5EF4-FFF2-40B4-BE49-F238E27FC236}">
              <a16:creationId xmlns:a16="http://schemas.microsoft.com/office/drawing/2014/main" id="{55AF48FD-3452-462E-BE71-8D1C1EBBDAAE}"/>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254853DA-259D-4A53-8041-8DCFE660A3B7}"/>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5FE68975-49AC-43F6-BC95-BBC1DAD4F382}"/>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16F7F53-2A3F-47D6-96B5-A38CD563C22F}"/>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6" name="直線コネクタ 365">
          <a:extLst>
            <a:ext uri="{FF2B5EF4-FFF2-40B4-BE49-F238E27FC236}">
              <a16:creationId xmlns:a16="http://schemas.microsoft.com/office/drawing/2014/main" id="{17E13C5F-AD11-426B-938C-C1E3FDF51D1C}"/>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7" name="公債費最小値テキスト">
          <a:extLst>
            <a:ext uri="{FF2B5EF4-FFF2-40B4-BE49-F238E27FC236}">
              <a16:creationId xmlns:a16="http://schemas.microsoft.com/office/drawing/2014/main" id="{6EC8FB30-0AB9-463C-9311-67A2C485538D}"/>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68" name="直線コネクタ 367">
          <a:extLst>
            <a:ext uri="{FF2B5EF4-FFF2-40B4-BE49-F238E27FC236}">
              <a16:creationId xmlns:a16="http://schemas.microsoft.com/office/drawing/2014/main" id="{D5730F4E-A7D9-4D6E-AD64-96C5FDC1C559}"/>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69" name="公債費最大値テキスト">
          <a:extLst>
            <a:ext uri="{FF2B5EF4-FFF2-40B4-BE49-F238E27FC236}">
              <a16:creationId xmlns:a16="http://schemas.microsoft.com/office/drawing/2014/main" id="{F6413A75-11FE-4AE3-99E6-DD4395F5C1D2}"/>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0" name="直線コネクタ 369">
          <a:extLst>
            <a:ext uri="{FF2B5EF4-FFF2-40B4-BE49-F238E27FC236}">
              <a16:creationId xmlns:a16="http://schemas.microsoft.com/office/drawing/2014/main" id="{2962C8B1-414C-48BA-8D75-E50262E4C8B6}"/>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163576</xdr:rowOff>
    </xdr:from>
    <xdr:to>
      <xdr:col>24</xdr:col>
      <xdr:colOff>25400</xdr:colOff>
      <xdr:row>79</xdr:row>
      <xdr:rowOff>110998</xdr:rowOff>
    </xdr:to>
    <xdr:cxnSp macro="">
      <xdr:nvCxnSpPr>
        <xdr:cNvPr id="371" name="直線コネクタ 370">
          <a:extLst>
            <a:ext uri="{FF2B5EF4-FFF2-40B4-BE49-F238E27FC236}">
              <a16:creationId xmlns:a16="http://schemas.microsoft.com/office/drawing/2014/main" id="{8DD32CED-1F23-4711-9639-F0A1E095A5D7}"/>
            </a:ext>
          </a:extLst>
        </xdr:cNvPr>
        <xdr:cNvCxnSpPr/>
      </xdr:nvCxnSpPr>
      <xdr:spPr>
        <a:xfrm flipV="1">
          <a:off x="3987800" y="13536676"/>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2" name="公債費平均値テキスト">
          <a:extLst>
            <a:ext uri="{FF2B5EF4-FFF2-40B4-BE49-F238E27FC236}">
              <a16:creationId xmlns:a16="http://schemas.microsoft.com/office/drawing/2014/main" id="{27F5E032-E043-4DFB-99BA-711348872F1B}"/>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3" name="フローチャート: 判断 372">
          <a:extLst>
            <a:ext uri="{FF2B5EF4-FFF2-40B4-BE49-F238E27FC236}">
              <a16:creationId xmlns:a16="http://schemas.microsoft.com/office/drawing/2014/main" id="{BEA191F0-F08B-46B1-91D1-C7277253A0C3}"/>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110998</xdr:rowOff>
    </xdr:from>
    <xdr:to>
      <xdr:col>19</xdr:col>
      <xdr:colOff>187325</xdr:colOff>
      <xdr:row>80</xdr:row>
      <xdr:rowOff>67563</xdr:rowOff>
    </xdr:to>
    <xdr:cxnSp macro="">
      <xdr:nvCxnSpPr>
        <xdr:cNvPr id="374" name="直線コネクタ 373">
          <a:extLst>
            <a:ext uri="{FF2B5EF4-FFF2-40B4-BE49-F238E27FC236}">
              <a16:creationId xmlns:a16="http://schemas.microsoft.com/office/drawing/2014/main" id="{AFF26EEC-37B4-4228-A9C1-EE554B20663B}"/>
            </a:ext>
          </a:extLst>
        </xdr:cNvPr>
        <xdr:cNvCxnSpPr/>
      </xdr:nvCxnSpPr>
      <xdr:spPr>
        <a:xfrm flipV="1">
          <a:off x="3098800" y="13655548"/>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5" name="フローチャート: 判断 374">
          <a:extLst>
            <a:ext uri="{FF2B5EF4-FFF2-40B4-BE49-F238E27FC236}">
              <a16:creationId xmlns:a16="http://schemas.microsoft.com/office/drawing/2014/main" id="{BBE98129-B63D-42E1-A3E2-A7F30A933A0D}"/>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76" name="テキスト ボックス 375">
          <a:extLst>
            <a:ext uri="{FF2B5EF4-FFF2-40B4-BE49-F238E27FC236}">
              <a16:creationId xmlns:a16="http://schemas.microsoft.com/office/drawing/2014/main" id="{8794D0D5-8A18-43A3-9488-BF455CC88C0E}"/>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138430</xdr:rowOff>
    </xdr:from>
    <xdr:to>
      <xdr:col>15</xdr:col>
      <xdr:colOff>98425</xdr:colOff>
      <xdr:row>80</xdr:row>
      <xdr:rowOff>67563</xdr:rowOff>
    </xdr:to>
    <xdr:cxnSp macro="">
      <xdr:nvCxnSpPr>
        <xdr:cNvPr id="377" name="直線コネクタ 376">
          <a:extLst>
            <a:ext uri="{FF2B5EF4-FFF2-40B4-BE49-F238E27FC236}">
              <a16:creationId xmlns:a16="http://schemas.microsoft.com/office/drawing/2014/main" id="{D822C7F5-EF36-405A-A6F3-20A284D0B50E}"/>
            </a:ext>
          </a:extLst>
        </xdr:cNvPr>
        <xdr:cNvCxnSpPr/>
      </xdr:nvCxnSpPr>
      <xdr:spPr>
        <a:xfrm>
          <a:off x="2209800" y="13682980"/>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78" name="フローチャート: 判断 377">
          <a:extLst>
            <a:ext uri="{FF2B5EF4-FFF2-40B4-BE49-F238E27FC236}">
              <a16:creationId xmlns:a16="http://schemas.microsoft.com/office/drawing/2014/main" id="{E49BE925-7D6D-4B51-977F-B39F0EE09BDF}"/>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79" name="テキスト ボックス 378">
          <a:extLst>
            <a:ext uri="{FF2B5EF4-FFF2-40B4-BE49-F238E27FC236}">
              <a16:creationId xmlns:a16="http://schemas.microsoft.com/office/drawing/2014/main" id="{D61BC13D-9E5A-42F8-8651-4BEA14906D96}"/>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101854</xdr:rowOff>
    </xdr:from>
    <xdr:to>
      <xdr:col>11</xdr:col>
      <xdr:colOff>9525</xdr:colOff>
      <xdr:row>79</xdr:row>
      <xdr:rowOff>138430</xdr:rowOff>
    </xdr:to>
    <xdr:cxnSp macro="">
      <xdr:nvCxnSpPr>
        <xdr:cNvPr id="380" name="直線コネクタ 379">
          <a:extLst>
            <a:ext uri="{FF2B5EF4-FFF2-40B4-BE49-F238E27FC236}">
              <a16:creationId xmlns:a16="http://schemas.microsoft.com/office/drawing/2014/main" id="{39E03C70-EFF5-4CD8-9D09-7445677CC07E}"/>
            </a:ext>
          </a:extLst>
        </xdr:cNvPr>
        <xdr:cNvCxnSpPr/>
      </xdr:nvCxnSpPr>
      <xdr:spPr>
        <a:xfrm>
          <a:off x="1320800" y="136464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1" name="フローチャート: 判断 380">
          <a:extLst>
            <a:ext uri="{FF2B5EF4-FFF2-40B4-BE49-F238E27FC236}">
              <a16:creationId xmlns:a16="http://schemas.microsoft.com/office/drawing/2014/main" id="{02EB8DD9-217F-4F74-B39A-2FEA00B9DB9B}"/>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2" name="テキスト ボックス 381">
          <a:extLst>
            <a:ext uri="{FF2B5EF4-FFF2-40B4-BE49-F238E27FC236}">
              <a16:creationId xmlns:a16="http://schemas.microsoft.com/office/drawing/2014/main" id="{773A1F25-A6C1-4254-B6AB-EBE73A68405D}"/>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3" name="フローチャート: 判断 382">
          <a:extLst>
            <a:ext uri="{FF2B5EF4-FFF2-40B4-BE49-F238E27FC236}">
              <a16:creationId xmlns:a16="http://schemas.microsoft.com/office/drawing/2014/main" id="{1D059425-BAE3-412F-ADA8-2ED118B45FD3}"/>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84" name="テキスト ボックス 383">
          <a:extLst>
            <a:ext uri="{FF2B5EF4-FFF2-40B4-BE49-F238E27FC236}">
              <a16:creationId xmlns:a16="http://schemas.microsoft.com/office/drawing/2014/main" id="{42E5DDFA-52B6-45E2-86F7-ECD619C615D6}"/>
            </a:ext>
          </a:extLst>
        </xdr:cNvPr>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53207902-A307-4D0C-94DA-E6A2AA1241C2}"/>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6174D466-A5AB-4155-9AE0-CA0995F7BD79}"/>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2E48ECF2-0D28-4A14-8DCB-D7023692541C}"/>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DBF71182-49C0-408B-B7D5-34DEDA87EC1E}"/>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C8378DCC-FECF-4C45-A13F-14A0651471C1}"/>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112776</xdr:rowOff>
    </xdr:from>
    <xdr:to>
      <xdr:col>24</xdr:col>
      <xdr:colOff>76200</xdr:colOff>
      <xdr:row>79</xdr:row>
      <xdr:rowOff>42926</xdr:rowOff>
    </xdr:to>
    <xdr:sp macro="" textlink="">
      <xdr:nvSpPr>
        <xdr:cNvPr id="390" name="楕円 389">
          <a:extLst>
            <a:ext uri="{FF2B5EF4-FFF2-40B4-BE49-F238E27FC236}">
              <a16:creationId xmlns:a16="http://schemas.microsoft.com/office/drawing/2014/main" id="{A51A789C-18A2-4390-AFAA-6A49DEE05D4F}"/>
            </a:ext>
          </a:extLst>
        </xdr:cNvPr>
        <xdr:cNvSpPr/>
      </xdr:nvSpPr>
      <xdr:spPr>
        <a:xfrm>
          <a:off x="47752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84853</xdr:rowOff>
    </xdr:from>
    <xdr:ext cx="762000" cy="259045"/>
    <xdr:sp macro="" textlink="">
      <xdr:nvSpPr>
        <xdr:cNvPr id="391" name="公債費該当値テキスト">
          <a:extLst>
            <a:ext uri="{FF2B5EF4-FFF2-40B4-BE49-F238E27FC236}">
              <a16:creationId xmlns:a16="http://schemas.microsoft.com/office/drawing/2014/main" id="{1D357CB2-89F7-4009-8106-D443418968C8}"/>
            </a:ext>
          </a:extLst>
        </xdr:cNvPr>
        <xdr:cNvSpPr txBox="1"/>
      </xdr:nvSpPr>
      <xdr:spPr>
        <a:xfrm>
          <a:off x="49149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60198</xdr:rowOff>
    </xdr:from>
    <xdr:to>
      <xdr:col>20</xdr:col>
      <xdr:colOff>38100</xdr:colOff>
      <xdr:row>79</xdr:row>
      <xdr:rowOff>161798</xdr:rowOff>
    </xdr:to>
    <xdr:sp macro="" textlink="">
      <xdr:nvSpPr>
        <xdr:cNvPr id="392" name="楕円 391">
          <a:extLst>
            <a:ext uri="{FF2B5EF4-FFF2-40B4-BE49-F238E27FC236}">
              <a16:creationId xmlns:a16="http://schemas.microsoft.com/office/drawing/2014/main" id="{28355E01-8F57-4DE0-A801-B8B649DF6142}"/>
            </a:ext>
          </a:extLst>
        </xdr:cNvPr>
        <xdr:cNvSpPr/>
      </xdr:nvSpPr>
      <xdr:spPr>
        <a:xfrm>
          <a:off x="3937000" y="1360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146575</xdr:rowOff>
    </xdr:from>
    <xdr:ext cx="736600" cy="259045"/>
    <xdr:sp macro="" textlink="">
      <xdr:nvSpPr>
        <xdr:cNvPr id="393" name="テキスト ボックス 392">
          <a:extLst>
            <a:ext uri="{FF2B5EF4-FFF2-40B4-BE49-F238E27FC236}">
              <a16:creationId xmlns:a16="http://schemas.microsoft.com/office/drawing/2014/main" id="{F49EBD8B-E481-4279-8463-AE493A3A922D}"/>
            </a:ext>
          </a:extLst>
        </xdr:cNvPr>
        <xdr:cNvSpPr txBox="1"/>
      </xdr:nvSpPr>
      <xdr:spPr>
        <a:xfrm>
          <a:off x="3606800" y="13691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16763</xdr:rowOff>
    </xdr:from>
    <xdr:to>
      <xdr:col>15</xdr:col>
      <xdr:colOff>149225</xdr:colOff>
      <xdr:row>80</xdr:row>
      <xdr:rowOff>118363</xdr:rowOff>
    </xdr:to>
    <xdr:sp macro="" textlink="">
      <xdr:nvSpPr>
        <xdr:cNvPr id="394" name="楕円 393">
          <a:extLst>
            <a:ext uri="{FF2B5EF4-FFF2-40B4-BE49-F238E27FC236}">
              <a16:creationId xmlns:a16="http://schemas.microsoft.com/office/drawing/2014/main" id="{F3085914-093C-4F9D-9BE1-AE0E71C82973}"/>
            </a:ext>
          </a:extLst>
        </xdr:cNvPr>
        <xdr:cNvSpPr/>
      </xdr:nvSpPr>
      <xdr:spPr>
        <a:xfrm>
          <a:off x="3048000" y="13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103140</xdr:rowOff>
    </xdr:from>
    <xdr:ext cx="762000" cy="259045"/>
    <xdr:sp macro="" textlink="">
      <xdr:nvSpPr>
        <xdr:cNvPr id="395" name="テキスト ボックス 394">
          <a:extLst>
            <a:ext uri="{FF2B5EF4-FFF2-40B4-BE49-F238E27FC236}">
              <a16:creationId xmlns:a16="http://schemas.microsoft.com/office/drawing/2014/main" id="{5DE97B8E-66C9-4AE2-B8E9-A6E58845A3AB}"/>
            </a:ext>
          </a:extLst>
        </xdr:cNvPr>
        <xdr:cNvSpPr txBox="1"/>
      </xdr:nvSpPr>
      <xdr:spPr>
        <a:xfrm>
          <a:off x="2717800" y="138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87630</xdr:rowOff>
    </xdr:from>
    <xdr:to>
      <xdr:col>11</xdr:col>
      <xdr:colOff>60325</xdr:colOff>
      <xdr:row>80</xdr:row>
      <xdr:rowOff>17780</xdr:rowOff>
    </xdr:to>
    <xdr:sp macro="" textlink="">
      <xdr:nvSpPr>
        <xdr:cNvPr id="396" name="楕円 395">
          <a:extLst>
            <a:ext uri="{FF2B5EF4-FFF2-40B4-BE49-F238E27FC236}">
              <a16:creationId xmlns:a16="http://schemas.microsoft.com/office/drawing/2014/main" id="{6DBD4581-DD38-45BB-9EC3-180E9E19117B}"/>
            </a:ext>
          </a:extLst>
        </xdr:cNvPr>
        <xdr:cNvSpPr/>
      </xdr:nvSpPr>
      <xdr:spPr>
        <a:xfrm>
          <a:off x="2159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2557</xdr:rowOff>
    </xdr:from>
    <xdr:ext cx="762000" cy="259045"/>
    <xdr:sp macro="" textlink="">
      <xdr:nvSpPr>
        <xdr:cNvPr id="397" name="テキスト ボックス 396">
          <a:extLst>
            <a:ext uri="{FF2B5EF4-FFF2-40B4-BE49-F238E27FC236}">
              <a16:creationId xmlns:a16="http://schemas.microsoft.com/office/drawing/2014/main" id="{F74D6E99-A2FA-4C75-9134-C043328366B4}"/>
            </a:ext>
          </a:extLst>
        </xdr:cNvPr>
        <xdr:cNvSpPr txBox="1"/>
      </xdr:nvSpPr>
      <xdr:spPr>
        <a:xfrm>
          <a:off x="1828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51054</xdr:rowOff>
    </xdr:from>
    <xdr:to>
      <xdr:col>6</xdr:col>
      <xdr:colOff>171450</xdr:colOff>
      <xdr:row>79</xdr:row>
      <xdr:rowOff>152654</xdr:rowOff>
    </xdr:to>
    <xdr:sp macro="" textlink="">
      <xdr:nvSpPr>
        <xdr:cNvPr id="398" name="楕円 397">
          <a:extLst>
            <a:ext uri="{FF2B5EF4-FFF2-40B4-BE49-F238E27FC236}">
              <a16:creationId xmlns:a16="http://schemas.microsoft.com/office/drawing/2014/main" id="{3D04EDF8-3067-45EA-873D-E624AA0E7F73}"/>
            </a:ext>
          </a:extLst>
        </xdr:cNvPr>
        <xdr:cNvSpPr/>
      </xdr:nvSpPr>
      <xdr:spPr>
        <a:xfrm>
          <a:off x="1270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137431</xdr:rowOff>
    </xdr:from>
    <xdr:ext cx="762000" cy="259045"/>
    <xdr:sp macro="" textlink="">
      <xdr:nvSpPr>
        <xdr:cNvPr id="399" name="テキスト ボックス 398">
          <a:extLst>
            <a:ext uri="{FF2B5EF4-FFF2-40B4-BE49-F238E27FC236}">
              <a16:creationId xmlns:a16="http://schemas.microsoft.com/office/drawing/2014/main" id="{9A639C9A-7607-460B-88DF-82E9ACF8A4AF}"/>
            </a:ext>
          </a:extLst>
        </xdr:cNvPr>
        <xdr:cNvSpPr txBox="1"/>
      </xdr:nvSpPr>
      <xdr:spPr>
        <a:xfrm>
          <a:off x="939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3BE25677-094B-40FA-B8CE-63CAC40130DF}"/>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15AF4C0F-4426-4350-81E6-4EDEF393C1D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443C5A20-0C18-4F09-AE10-53903BBEF7CF}"/>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41BC1F14-89C5-4720-BBC7-65D719CCC901}"/>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A5E8035B-4041-4326-8F4E-2631FEA8F02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3467D034-CAF9-43CB-B68B-BFD2E40C302B}"/>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8F60D93B-3DAA-4504-824B-55E7CFE0353C}"/>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51A6481A-C925-4EE3-8966-591D0F69794D}"/>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984A0E21-5CBD-43CB-9508-877D2B7E25BB}"/>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979F9571-9C5D-41A0-A34F-F53A4BE01785}"/>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36630B35-6178-42A2-8EF0-E5119074A189}"/>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年度決算では、人件費の削減などにより類似団体平均を</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％下回っている。引き続き事務事業の見直しを図りながら、経常経費の削減に努める。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E443CBDA-ADF2-4BEB-9D1F-9821A699599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AD18CB50-78AA-436B-B181-E8EEF083972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6D494563-480F-45B2-B44F-1317AE29DD49}"/>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a16="http://schemas.microsoft.com/office/drawing/2014/main" id="{8086D1A1-4A7A-4429-9962-46943E02E9F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a16="http://schemas.microsoft.com/office/drawing/2014/main" id="{1E33A5A3-48DB-48DC-8266-385377DCAD85}"/>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a16="http://schemas.microsoft.com/office/drawing/2014/main" id="{2E906029-B7B6-4BB9-A3E9-0123AC8C698A}"/>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a16="http://schemas.microsoft.com/office/drawing/2014/main" id="{FF3D776B-C7ED-47E7-B9CB-5D4545D4985D}"/>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a16="http://schemas.microsoft.com/office/drawing/2014/main" id="{60B394B9-7716-41B5-B7DE-228406F353F5}"/>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a16="http://schemas.microsoft.com/office/drawing/2014/main" id="{E1F93538-84EB-4445-82F3-5811ED9A7319}"/>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a16="http://schemas.microsoft.com/office/drawing/2014/main" id="{58B0AA88-0F35-40D9-88C2-E5521FC50649}"/>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a16="http://schemas.microsoft.com/office/drawing/2014/main" id="{99ABF706-D487-44FD-87F0-A04D9E1A9D0B}"/>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3E304CBA-5941-41AA-95EA-BC0AC149A73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90C0504B-8F6F-49E0-8B24-B3AFDBD77062}"/>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3083D040-4705-407A-B2FC-A24D0C19BA4D}"/>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120142</xdr:rowOff>
    </xdr:from>
    <xdr:to>
      <xdr:col>82</xdr:col>
      <xdr:colOff>107950</xdr:colOff>
      <xdr:row>81</xdr:row>
      <xdr:rowOff>5842</xdr:rowOff>
    </xdr:to>
    <xdr:cxnSp macro="">
      <xdr:nvCxnSpPr>
        <xdr:cNvPr id="425" name="直線コネクタ 424">
          <a:extLst>
            <a:ext uri="{FF2B5EF4-FFF2-40B4-BE49-F238E27FC236}">
              <a16:creationId xmlns:a16="http://schemas.microsoft.com/office/drawing/2014/main" id="{951FD868-4678-48B0-B622-E83147668F06}"/>
            </a:ext>
          </a:extLst>
        </xdr:cNvPr>
        <xdr:cNvCxnSpPr/>
      </xdr:nvCxnSpPr>
      <xdr:spPr>
        <a:xfrm flipV="1">
          <a:off x="16510000" y="12978892"/>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6" name="公債費以外最小値テキスト">
          <a:extLst>
            <a:ext uri="{FF2B5EF4-FFF2-40B4-BE49-F238E27FC236}">
              <a16:creationId xmlns:a16="http://schemas.microsoft.com/office/drawing/2014/main" id="{33D119DC-2830-4B96-901E-9B0696646DBB}"/>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7" name="直線コネクタ 426">
          <a:extLst>
            <a:ext uri="{FF2B5EF4-FFF2-40B4-BE49-F238E27FC236}">
              <a16:creationId xmlns:a16="http://schemas.microsoft.com/office/drawing/2014/main" id="{4BC0BF41-C740-42E7-B672-CAA6D9F265CD}"/>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35069</xdr:rowOff>
    </xdr:from>
    <xdr:ext cx="762000" cy="259045"/>
    <xdr:sp macro="" textlink="">
      <xdr:nvSpPr>
        <xdr:cNvPr id="428" name="公債費以外最大値テキスト">
          <a:extLst>
            <a:ext uri="{FF2B5EF4-FFF2-40B4-BE49-F238E27FC236}">
              <a16:creationId xmlns:a16="http://schemas.microsoft.com/office/drawing/2014/main" id="{E06E328F-0D93-45C3-BDBF-B40A9C4895B1}"/>
            </a:ext>
          </a:extLst>
        </xdr:cNvPr>
        <xdr:cNvSpPr txBox="1"/>
      </xdr:nvSpPr>
      <xdr:spPr>
        <a:xfrm>
          <a:off x="16598900" y="1272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120142</xdr:rowOff>
    </xdr:from>
    <xdr:to>
      <xdr:col>82</xdr:col>
      <xdr:colOff>196850</xdr:colOff>
      <xdr:row>75</xdr:row>
      <xdr:rowOff>120142</xdr:rowOff>
    </xdr:to>
    <xdr:cxnSp macro="">
      <xdr:nvCxnSpPr>
        <xdr:cNvPr id="429" name="直線コネクタ 428">
          <a:extLst>
            <a:ext uri="{FF2B5EF4-FFF2-40B4-BE49-F238E27FC236}">
              <a16:creationId xmlns:a16="http://schemas.microsoft.com/office/drawing/2014/main" id="{32F31AA6-6EF1-4DD9-A102-12F35F208AD7}"/>
            </a:ext>
          </a:extLst>
        </xdr:cNvPr>
        <xdr:cNvCxnSpPr/>
      </xdr:nvCxnSpPr>
      <xdr:spPr>
        <a:xfrm>
          <a:off x="16421100" y="1297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92710</xdr:rowOff>
    </xdr:from>
    <xdr:to>
      <xdr:col>82</xdr:col>
      <xdr:colOff>107950</xdr:colOff>
      <xdr:row>75</xdr:row>
      <xdr:rowOff>138430</xdr:rowOff>
    </xdr:to>
    <xdr:cxnSp macro="">
      <xdr:nvCxnSpPr>
        <xdr:cNvPr id="430" name="直線コネクタ 429">
          <a:extLst>
            <a:ext uri="{FF2B5EF4-FFF2-40B4-BE49-F238E27FC236}">
              <a16:creationId xmlns:a16="http://schemas.microsoft.com/office/drawing/2014/main" id="{6C39DB0C-60CD-4938-992B-2A53C5902968}"/>
            </a:ext>
          </a:extLst>
        </xdr:cNvPr>
        <xdr:cNvCxnSpPr/>
      </xdr:nvCxnSpPr>
      <xdr:spPr>
        <a:xfrm>
          <a:off x="15671800" y="129514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103140</xdr:rowOff>
    </xdr:from>
    <xdr:ext cx="762000" cy="259045"/>
    <xdr:sp macro="" textlink="">
      <xdr:nvSpPr>
        <xdr:cNvPr id="431" name="公債費以外平均値テキスト">
          <a:extLst>
            <a:ext uri="{FF2B5EF4-FFF2-40B4-BE49-F238E27FC236}">
              <a16:creationId xmlns:a16="http://schemas.microsoft.com/office/drawing/2014/main" id="{7091A34E-D5B4-428E-9D68-9FA7152DD3B8}"/>
            </a:ext>
          </a:extLst>
        </xdr:cNvPr>
        <xdr:cNvSpPr txBox="1"/>
      </xdr:nvSpPr>
      <xdr:spPr>
        <a:xfrm>
          <a:off x="16598900" y="13133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2" name="フローチャート: 判断 431">
          <a:extLst>
            <a:ext uri="{FF2B5EF4-FFF2-40B4-BE49-F238E27FC236}">
              <a16:creationId xmlns:a16="http://schemas.microsoft.com/office/drawing/2014/main" id="{84F13048-2B8D-486B-9F80-051521EE0296}"/>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88138</xdr:rowOff>
    </xdr:from>
    <xdr:to>
      <xdr:col>78</xdr:col>
      <xdr:colOff>69850</xdr:colOff>
      <xdr:row>75</xdr:row>
      <xdr:rowOff>92710</xdr:rowOff>
    </xdr:to>
    <xdr:cxnSp macro="">
      <xdr:nvCxnSpPr>
        <xdr:cNvPr id="433" name="直線コネクタ 432">
          <a:extLst>
            <a:ext uri="{FF2B5EF4-FFF2-40B4-BE49-F238E27FC236}">
              <a16:creationId xmlns:a16="http://schemas.microsoft.com/office/drawing/2014/main" id="{25C9CA86-08AD-4806-A05A-5DC6CB17F342}"/>
            </a:ext>
          </a:extLst>
        </xdr:cNvPr>
        <xdr:cNvCxnSpPr/>
      </xdr:nvCxnSpPr>
      <xdr:spPr>
        <a:xfrm>
          <a:off x="14782800" y="129468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4" name="フローチャート: 判断 433">
          <a:extLst>
            <a:ext uri="{FF2B5EF4-FFF2-40B4-BE49-F238E27FC236}">
              <a16:creationId xmlns:a16="http://schemas.microsoft.com/office/drawing/2014/main" id="{FEC4E2C0-0990-42C3-8C79-802A45B65FD1}"/>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35" name="テキスト ボックス 434">
          <a:extLst>
            <a:ext uri="{FF2B5EF4-FFF2-40B4-BE49-F238E27FC236}">
              <a16:creationId xmlns:a16="http://schemas.microsoft.com/office/drawing/2014/main" id="{6DA459A6-12E1-4B5B-992B-270C9F34FFB5}"/>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161290</xdr:rowOff>
    </xdr:from>
    <xdr:to>
      <xdr:col>73</xdr:col>
      <xdr:colOff>180975</xdr:colOff>
      <xdr:row>75</xdr:row>
      <xdr:rowOff>88138</xdr:rowOff>
    </xdr:to>
    <xdr:cxnSp macro="">
      <xdr:nvCxnSpPr>
        <xdr:cNvPr id="436" name="直線コネクタ 435">
          <a:extLst>
            <a:ext uri="{FF2B5EF4-FFF2-40B4-BE49-F238E27FC236}">
              <a16:creationId xmlns:a16="http://schemas.microsoft.com/office/drawing/2014/main" id="{7F544E0D-364D-4AB6-8A77-4052860BD2FB}"/>
            </a:ext>
          </a:extLst>
        </xdr:cNvPr>
        <xdr:cNvCxnSpPr/>
      </xdr:nvCxnSpPr>
      <xdr:spPr>
        <a:xfrm>
          <a:off x="13893800" y="12677140"/>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62485</xdr:rowOff>
    </xdr:from>
    <xdr:to>
      <xdr:col>74</xdr:col>
      <xdr:colOff>31750</xdr:colOff>
      <xdr:row>76</xdr:row>
      <xdr:rowOff>164085</xdr:rowOff>
    </xdr:to>
    <xdr:sp macro="" textlink="">
      <xdr:nvSpPr>
        <xdr:cNvPr id="437" name="フローチャート: 判断 436">
          <a:extLst>
            <a:ext uri="{FF2B5EF4-FFF2-40B4-BE49-F238E27FC236}">
              <a16:creationId xmlns:a16="http://schemas.microsoft.com/office/drawing/2014/main" id="{E6D2E7BB-2025-45DD-B30B-0AD47B8FDB43}"/>
            </a:ext>
          </a:extLst>
        </xdr:cNvPr>
        <xdr:cNvSpPr/>
      </xdr:nvSpPr>
      <xdr:spPr>
        <a:xfrm>
          <a:off x="14732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38" name="テキスト ボックス 437">
          <a:extLst>
            <a:ext uri="{FF2B5EF4-FFF2-40B4-BE49-F238E27FC236}">
              <a16:creationId xmlns:a16="http://schemas.microsoft.com/office/drawing/2014/main" id="{AEECE3E5-C610-48D6-A873-01F2EE3EF38E}"/>
            </a:ext>
          </a:extLst>
        </xdr:cNvPr>
        <xdr:cNvSpPr txBox="1"/>
      </xdr:nvSpPr>
      <xdr:spPr>
        <a:xfrm>
          <a:off x="14401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161290</xdr:rowOff>
    </xdr:from>
    <xdr:to>
      <xdr:col>69</xdr:col>
      <xdr:colOff>92075</xdr:colOff>
      <xdr:row>75</xdr:row>
      <xdr:rowOff>51562</xdr:rowOff>
    </xdr:to>
    <xdr:cxnSp macro="">
      <xdr:nvCxnSpPr>
        <xdr:cNvPr id="439" name="直線コネクタ 438">
          <a:extLst>
            <a:ext uri="{FF2B5EF4-FFF2-40B4-BE49-F238E27FC236}">
              <a16:creationId xmlns:a16="http://schemas.microsoft.com/office/drawing/2014/main" id="{743890CB-811B-49F7-ADDE-460247EC10AB}"/>
            </a:ext>
          </a:extLst>
        </xdr:cNvPr>
        <xdr:cNvCxnSpPr/>
      </xdr:nvCxnSpPr>
      <xdr:spPr>
        <a:xfrm flipV="1">
          <a:off x="13004800" y="12677140"/>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0" name="フローチャート: 判断 439">
          <a:extLst>
            <a:ext uri="{FF2B5EF4-FFF2-40B4-BE49-F238E27FC236}">
              <a16:creationId xmlns:a16="http://schemas.microsoft.com/office/drawing/2014/main" id="{61DE62E0-6E86-44F9-A80D-C48B8CCD3DA1}"/>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5FAC6E72-B7BA-4427-B6AD-ADC61F9F31F2}"/>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42" name="フローチャート: 判断 441">
          <a:extLst>
            <a:ext uri="{FF2B5EF4-FFF2-40B4-BE49-F238E27FC236}">
              <a16:creationId xmlns:a16="http://schemas.microsoft.com/office/drawing/2014/main" id="{9F0033A4-1FB7-489D-AEB5-686DA1E81096}"/>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43" name="テキスト ボックス 442">
          <a:extLst>
            <a:ext uri="{FF2B5EF4-FFF2-40B4-BE49-F238E27FC236}">
              <a16:creationId xmlns:a16="http://schemas.microsoft.com/office/drawing/2014/main" id="{6A3B8E54-7D63-4D81-BAB6-B670C2813404}"/>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FABA0A35-5628-4C56-99DD-77B160502F9A}"/>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48E8CE93-2A56-41D6-82D1-97CC577D72A1}"/>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7029DB31-2E6A-416A-A99C-BFA816BB543E}"/>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E8653CAE-6BFC-4AB9-B196-5375E587B7B9}"/>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1D99980E-9008-422D-95CD-BE6E3E758F7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49" name="楕円 448">
          <a:extLst>
            <a:ext uri="{FF2B5EF4-FFF2-40B4-BE49-F238E27FC236}">
              <a16:creationId xmlns:a16="http://schemas.microsoft.com/office/drawing/2014/main" id="{3FB68066-34BB-4CC0-B2FD-5A6A7C00F03A}"/>
            </a:ext>
          </a:extLst>
        </xdr:cNvPr>
        <xdr:cNvSpPr/>
      </xdr:nvSpPr>
      <xdr:spPr>
        <a:xfrm>
          <a:off x="16459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167657</xdr:rowOff>
    </xdr:from>
    <xdr:ext cx="762000" cy="259045"/>
    <xdr:sp macro="" textlink="">
      <xdr:nvSpPr>
        <xdr:cNvPr id="450" name="公債費以外該当値テキスト">
          <a:extLst>
            <a:ext uri="{FF2B5EF4-FFF2-40B4-BE49-F238E27FC236}">
              <a16:creationId xmlns:a16="http://schemas.microsoft.com/office/drawing/2014/main" id="{29B57882-D3B1-48CD-87BF-09A0DCFA3D65}"/>
            </a:ext>
          </a:extLst>
        </xdr:cNvPr>
        <xdr:cNvSpPr txBox="1"/>
      </xdr:nvSpPr>
      <xdr:spPr>
        <a:xfrm>
          <a:off x="16598900" y="1285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41910</xdr:rowOff>
    </xdr:from>
    <xdr:to>
      <xdr:col>78</xdr:col>
      <xdr:colOff>120650</xdr:colOff>
      <xdr:row>75</xdr:row>
      <xdr:rowOff>143510</xdr:rowOff>
    </xdr:to>
    <xdr:sp macro="" textlink="">
      <xdr:nvSpPr>
        <xdr:cNvPr id="451" name="楕円 450">
          <a:extLst>
            <a:ext uri="{FF2B5EF4-FFF2-40B4-BE49-F238E27FC236}">
              <a16:creationId xmlns:a16="http://schemas.microsoft.com/office/drawing/2014/main" id="{D575532C-5AFB-4297-9EEE-262A14FD806C}"/>
            </a:ext>
          </a:extLst>
        </xdr:cNvPr>
        <xdr:cNvSpPr/>
      </xdr:nvSpPr>
      <xdr:spPr>
        <a:xfrm>
          <a:off x="15621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153687</xdr:rowOff>
    </xdr:from>
    <xdr:ext cx="736600" cy="259045"/>
    <xdr:sp macro="" textlink="">
      <xdr:nvSpPr>
        <xdr:cNvPr id="452" name="テキスト ボックス 451">
          <a:extLst>
            <a:ext uri="{FF2B5EF4-FFF2-40B4-BE49-F238E27FC236}">
              <a16:creationId xmlns:a16="http://schemas.microsoft.com/office/drawing/2014/main" id="{ECCD7B59-6900-4EF6-A374-13B8C7C654E3}"/>
            </a:ext>
          </a:extLst>
        </xdr:cNvPr>
        <xdr:cNvSpPr txBox="1"/>
      </xdr:nvSpPr>
      <xdr:spPr>
        <a:xfrm>
          <a:off x="15290800" y="1266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37338</xdr:rowOff>
    </xdr:from>
    <xdr:to>
      <xdr:col>74</xdr:col>
      <xdr:colOff>31750</xdr:colOff>
      <xdr:row>75</xdr:row>
      <xdr:rowOff>138938</xdr:rowOff>
    </xdr:to>
    <xdr:sp macro="" textlink="">
      <xdr:nvSpPr>
        <xdr:cNvPr id="453" name="楕円 452">
          <a:extLst>
            <a:ext uri="{FF2B5EF4-FFF2-40B4-BE49-F238E27FC236}">
              <a16:creationId xmlns:a16="http://schemas.microsoft.com/office/drawing/2014/main" id="{0086F873-CAE1-4CD1-A0C0-1BB89B92C35E}"/>
            </a:ext>
          </a:extLst>
        </xdr:cNvPr>
        <xdr:cNvSpPr/>
      </xdr:nvSpPr>
      <xdr:spPr>
        <a:xfrm>
          <a:off x="14732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149115</xdr:rowOff>
    </xdr:from>
    <xdr:ext cx="762000" cy="259045"/>
    <xdr:sp macro="" textlink="">
      <xdr:nvSpPr>
        <xdr:cNvPr id="454" name="テキスト ボックス 453">
          <a:extLst>
            <a:ext uri="{FF2B5EF4-FFF2-40B4-BE49-F238E27FC236}">
              <a16:creationId xmlns:a16="http://schemas.microsoft.com/office/drawing/2014/main" id="{CA6F80FF-261A-4D11-B289-23EE197AA313}"/>
            </a:ext>
          </a:extLst>
        </xdr:cNvPr>
        <xdr:cNvSpPr txBox="1"/>
      </xdr:nvSpPr>
      <xdr:spPr>
        <a:xfrm>
          <a:off x="14401800" y="1266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110490</xdr:rowOff>
    </xdr:from>
    <xdr:to>
      <xdr:col>69</xdr:col>
      <xdr:colOff>142875</xdr:colOff>
      <xdr:row>74</xdr:row>
      <xdr:rowOff>40640</xdr:rowOff>
    </xdr:to>
    <xdr:sp macro="" textlink="">
      <xdr:nvSpPr>
        <xdr:cNvPr id="455" name="楕円 454">
          <a:extLst>
            <a:ext uri="{FF2B5EF4-FFF2-40B4-BE49-F238E27FC236}">
              <a16:creationId xmlns:a16="http://schemas.microsoft.com/office/drawing/2014/main" id="{E77E8502-423F-4355-B5D0-ADC0FEFE4DD9}"/>
            </a:ext>
          </a:extLst>
        </xdr:cNvPr>
        <xdr:cNvSpPr/>
      </xdr:nvSpPr>
      <xdr:spPr>
        <a:xfrm>
          <a:off x="13843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50817</xdr:rowOff>
    </xdr:from>
    <xdr:ext cx="762000" cy="259045"/>
    <xdr:sp macro="" textlink="">
      <xdr:nvSpPr>
        <xdr:cNvPr id="456" name="テキスト ボックス 455">
          <a:extLst>
            <a:ext uri="{FF2B5EF4-FFF2-40B4-BE49-F238E27FC236}">
              <a16:creationId xmlns:a16="http://schemas.microsoft.com/office/drawing/2014/main" id="{5514894E-32AF-46A9-B8B9-487DCD1BBEC1}"/>
            </a:ext>
          </a:extLst>
        </xdr:cNvPr>
        <xdr:cNvSpPr txBox="1"/>
      </xdr:nvSpPr>
      <xdr:spPr>
        <a:xfrm>
          <a:off x="13512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xdr:rowOff>
    </xdr:from>
    <xdr:to>
      <xdr:col>65</xdr:col>
      <xdr:colOff>53975</xdr:colOff>
      <xdr:row>75</xdr:row>
      <xdr:rowOff>102362</xdr:rowOff>
    </xdr:to>
    <xdr:sp macro="" textlink="">
      <xdr:nvSpPr>
        <xdr:cNvPr id="457" name="楕円 456">
          <a:extLst>
            <a:ext uri="{FF2B5EF4-FFF2-40B4-BE49-F238E27FC236}">
              <a16:creationId xmlns:a16="http://schemas.microsoft.com/office/drawing/2014/main" id="{7A4E73B6-2ED6-4053-B1B4-14DF76B0149C}"/>
            </a:ext>
          </a:extLst>
        </xdr:cNvPr>
        <xdr:cNvSpPr/>
      </xdr:nvSpPr>
      <xdr:spPr>
        <a:xfrm>
          <a:off x="12954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112539</xdr:rowOff>
    </xdr:from>
    <xdr:ext cx="762000" cy="259045"/>
    <xdr:sp macro="" textlink="">
      <xdr:nvSpPr>
        <xdr:cNvPr id="458" name="テキスト ボックス 457">
          <a:extLst>
            <a:ext uri="{FF2B5EF4-FFF2-40B4-BE49-F238E27FC236}">
              <a16:creationId xmlns:a16="http://schemas.microsoft.com/office/drawing/2014/main" id="{8CFFD687-FFBA-4AE6-9616-05B2E7F9A779}"/>
            </a:ext>
          </a:extLst>
        </xdr:cNvPr>
        <xdr:cNvSpPr txBox="1"/>
      </xdr:nvSpPr>
      <xdr:spPr>
        <a:xfrm>
          <a:off x="12623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F43E840-89A9-48EA-A824-629784E32E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BEC51C1C-A190-4344-AD1D-6B3B75C61B94}"/>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625370B3-3F87-40D5-8873-EB4E994AD5E7}"/>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7ABE9288-EE7B-4F16-86CC-1E3A5A33E6AE}"/>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C5BFF1E-E9F9-4995-9422-D761D9DF95F7}"/>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福島県田村市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A22D7359-C9DC-47AC-A878-52E57BADFC7F}"/>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7EA8C3EF-41D5-47F9-BF4C-ECC293D56D8E}"/>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83EBEDCD-BA2D-4FFF-BF57-D58749F16D1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9DC794F4-DE02-4773-8EF9-7AA545FB5222}"/>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99DC3E9-02BF-45A5-BD84-FA91E575FAB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410D97A-FFA1-4F82-A36B-BD416E327DE2}"/>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F4270B0-01D2-4107-AF89-FABAE7C614B3}"/>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7C221A2A-0A42-4966-9124-86243901958A}"/>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47C98C79-6903-472B-960E-2CE391C34F8D}"/>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F50CC85-46E2-4B59-AC80-D7E3D2A887C2}"/>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80FCB908-72BA-4E96-8AB0-511017FB0457}"/>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AA1B845A-2525-4D19-BF9D-805FB8F78A7D}"/>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E8EC2CF-7447-41C2-9D94-7C435DD86093}"/>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43A5A50-2A0C-430F-9A69-803CE2CA79E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5590D56-1E13-44F5-BC77-8ECBC54FF527}"/>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AFBA30B7-B1EA-482A-9A74-FE454943BA9A}"/>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AC55B8C-62D2-46B2-A949-B6AF3F266F48}"/>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960FB345-EE4C-48AD-A8B9-2A89D2A7EC59}"/>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F7C694B1-35E1-4B25-B61B-3345761AB5B7}"/>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D25F844-E55E-4D96-87AD-53834FE81B3A}"/>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BF45BFD-11C5-4F67-90D0-A1E52C46CA9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ABB028DD-238D-4CD8-A368-F0ADF04B4CA3}"/>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CAD2D6F3-3331-4769-AE2D-5D09B8367675}"/>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9CB2AB1-3A1C-4429-8F97-CACA8D63726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2771B1E5-DF6F-40B4-B11A-64873F73B343}"/>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F8BF5203-9931-4AA8-B3D8-ECCA00434E34}"/>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378839AB-5B09-4704-BDC0-5BEC07D910F2}"/>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BBF8E962-87C2-43FA-B56C-590B0697A306}"/>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39B2CC15-B042-4ED4-9CD4-5A36E5B309BD}"/>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1CFD207-2C63-44E6-8DA8-AA6CDF7F3D8E}"/>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D82C73FD-E75E-4A7E-95C7-5CC1B996EFAB}"/>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8258424-7FAC-47C9-9340-C16C970F86B7}"/>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9D087719-3B50-4018-8851-B70348F7B06C}"/>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25EDC9E5-E284-4ABA-BABA-15D7B28EFBAD}"/>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F0EADCF8-656A-4050-9DCA-55A5A4EFB554}"/>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A7D70B8B-DFA1-4443-B968-612311844C0E}"/>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44BCD999-A8C2-4D65-B5A1-E56BB17B78DD}"/>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4CA1E51C-EA7A-4A67-A239-E9F0D93A8BE7}"/>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9E4DF88A-0205-48AB-B61A-3FC945103C0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1097FA39-6D8A-47AD-930B-0869B4E7F71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C253DDD8-5439-482A-9C98-24FF6713DEAF}"/>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D684F6D1-BDC8-46B9-A506-B6629E3B3381}"/>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EA3C6A71-D046-4697-B31D-CBC19C6FCB2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25150608-301C-45B1-976E-D07D6F868145}"/>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101AD98-1E02-47C0-A3C8-CBE7701F28FE}"/>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124905</xdr:rowOff>
    </xdr:from>
    <xdr:to>
      <xdr:col>29</xdr:col>
      <xdr:colOff>127000</xdr:colOff>
      <xdr:row>18</xdr:row>
      <xdr:rowOff>44682</xdr:rowOff>
    </xdr:to>
    <xdr:cxnSp macro="">
      <xdr:nvCxnSpPr>
        <xdr:cNvPr id="52" name="直線コネクタ 51">
          <a:extLst>
            <a:ext uri="{FF2B5EF4-FFF2-40B4-BE49-F238E27FC236}">
              <a16:creationId xmlns:a16="http://schemas.microsoft.com/office/drawing/2014/main" id="{D9655F22-6B9E-4272-B725-8A7B075271FB}"/>
            </a:ext>
          </a:extLst>
        </xdr:cNvPr>
        <xdr:cNvCxnSpPr/>
      </xdr:nvCxnSpPr>
      <xdr:spPr bwMode="auto">
        <a:xfrm flipV="1">
          <a:off x="5003800" y="3087180"/>
          <a:ext cx="647700" cy="91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6213</xdr:rowOff>
    </xdr:from>
    <xdr:ext cx="762000" cy="259045"/>
    <xdr:sp macro="" textlink="">
      <xdr:nvSpPr>
        <xdr:cNvPr id="53" name="人口1人当たり決算額の推移平均値テキスト130">
          <a:extLst>
            <a:ext uri="{FF2B5EF4-FFF2-40B4-BE49-F238E27FC236}">
              <a16:creationId xmlns:a16="http://schemas.microsoft.com/office/drawing/2014/main" id="{48840C6A-86C3-4511-96FD-85AECD756BAC}"/>
            </a:ext>
          </a:extLst>
        </xdr:cNvPr>
        <xdr:cNvSpPr txBox="1"/>
      </xdr:nvSpPr>
      <xdr:spPr>
        <a:xfrm>
          <a:off x="5740400" y="2797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AF96577D-F424-4A3E-AC3F-752FEE30360F}"/>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44682</xdr:rowOff>
    </xdr:from>
    <xdr:to>
      <xdr:col>26</xdr:col>
      <xdr:colOff>50800</xdr:colOff>
      <xdr:row>18</xdr:row>
      <xdr:rowOff>120806</xdr:rowOff>
    </xdr:to>
    <xdr:cxnSp macro="">
      <xdr:nvCxnSpPr>
        <xdr:cNvPr id="55" name="直線コネクタ 54">
          <a:extLst>
            <a:ext uri="{FF2B5EF4-FFF2-40B4-BE49-F238E27FC236}">
              <a16:creationId xmlns:a16="http://schemas.microsoft.com/office/drawing/2014/main" id="{BE7F075E-FA87-46E1-B1F4-5E94EB418BE6}"/>
            </a:ext>
          </a:extLst>
        </xdr:cNvPr>
        <xdr:cNvCxnSpPr/>
      </xdr:nvCxnSpPr>
      <xdr:spPr bwMode="auto">
        <a:xfrm flipV="1">
          <a:off x="4305300" y="3178407"/>
          <a:ext cx="698500" cy="761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193D6674-98DA-4050-87F1-8D00FD900E2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56478</xdr:rowOff>
    </xdr:from>
    <xdr:ext cx="736600" cy="259045"/>
    <xdr:sp macro="" textlink="">
      <xdr:nvSpPr>
        <xdr:cNvPr id="57" name="テキスト ボックス 56">
          <a:extLst>
            <a:ext uri="{FF2B5EF4-FFF2-40B4-BE49-F238E27FC236}">
              <a16:creationId xmlns:a16="http://schemas.microsoft.com/office/drawing/2014/main" id="{415BF155-D9F4-4FAE-BE04-BBFDCB0046D5}"/>
            </a:ext>
          </a:extLst>
        </xdr:cNvPr>
        <xdr:cNvSpPr txBox="1"/>
      </xdr:nvSpPr>
      <xdr:spPr>
        <a:xfrm>
          <a:off x="4622800" y="28473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118585</xdr:rowOff>
    </xdr:from>
    <xdr:to>
      <xdr:col>22</xdr:col>
      <xdr:colOff>114300</xdr:colOff>
      <xdr:row>18</xdr:row>
      <xdr:rowOff>120806</xdr:rowOff>
    </xdr:to>
    <xdr:cxnSp macro="">
      <xdr:nvCxnSpPr>
        <xdr:cNvPr id="58" name="直線コネクタ 57">
          <a:extLst>
            <a:ext uri="{FF2B5EF4-FFF2-40B4-BE49-F238E27FC236}">
              <a16:creationId xmlns:a16="http://schemas.microsoft.com/office/drawing/2014/main" id="{DD0D1E1A-375B-48C6-8A2C-C31EA4665229}"/>
            </a:ext>
          </a:extLst>
        </xdr:cNvPr>
        <xdr:cNvCxnSpPr/>
      </xdr:nvCxnSpPr>
      <xdr:spPr bwMode="auto">
        <a:xfrm>
          <a:off x="3606800" y="3252310"/>
          <a:ext cx="698500" cy="22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67D7B667-E928-4CAC-A24D-4BD243ED3C69}"/>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102263</xdr:rowOff>
    </xdr:from>
    <xdr:ext cx="762000" cy="259045"/>
    <xdr:sp macro="" textlink="">
      <xdr:nvSpPr>
        <xdr:cNvPr id="60" name="テキスト ボックス 59">
          <a:extLst>
            <a:ext uri="{FF2B5EF4-FFF2-40B4-BE49-F238E27FC236}">
              <a16:creationId xmlns:a16="http://schemas.microsoft.com/office/drawing/2014/main" id="{E58744F8-20BB-4DFD-9BD2-FECFA7F3CCBD}"/>
            </a:ext>
          </a:extLst>
        </xdr:cNvPr>
        <xdr:cNvSpPr txBox="1"/>
      </xdr:nvSpPr>
      <xdr:spPr>
        <a:xfrm>
          <a:off x="3924300" y="289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118585</xdr:rowOff>
    </xdr:from>
    <xdr:to>
      <xdr:col>18</xdr:col>
      <xdr:colOff>177800</xdr:colOff>
      <xdr:row>18</xdr:row>
      <xdr:rowOff>143519</xdr:rowOff>
    </xdr:to>
    <xdr:cxnSp macro="">
      <xdr:nvCxnSpPr>
        <xdr:cNvPr id="61" name="直線コネクタ 60">
          <a:extLst>
            <a:ext uri="{FF2B5EF4-FFF2-40B4-BE49-F238E27FC236}">
              <a16:creationId xmlns:a16="http://schemas.microsoft.com/office/drawing/2014/main" id="{41AA3290-6387-4378-8E25-3AA80565D870}"/>
            </a:ext>
          </a:extLst>
        </xdr:cNvPr>
        <xdr:cNvCxnSpPr/>
      </xdr:nvCxnSpPr>
      <xdr:spPr bwMode="auto">
        <a:xfrm flipV="1">
          <a:off x="2908300" y="3252310"/>
          <a:ext cx="698500" cy="24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88956A7C-489F-4114-8EBC-61F005FF7038}"/>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126527</xdr:rowOff>
    </xdr:from>
    <xdr:ext cx="762000" cy="259045"/>
    <xdr:sp macro="" textlink="">
      <xdr:nvSpPr>
        <xdr:cNvPr id="63" name="テキスト ボックス 62">
          <a:extLst>
            <a:ext uri="{FF2B5EF4-FFF2-40B4-BE49-F238E27FC236}">
              <a16:creationId xmlns:a16="http://schemas.microsoft.com/office/drawing/2014/main" id="{5C51D5AB-CFCE-4A3C-9D78-8E559F5CF131}"/>
            </a:ext>
          </a:extLst>
        </xdr:cNvPr>
        <xdr:cNvSpPr txBox="1"/>
      </xdr:nvSpPr>
      <xdr:spPr>
        <a:xfrm>
          <a:off x="3225800" y="291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C62DB21C-E89C-4574-A25E-49F9D7EE3A06}"/>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161944</xdr:rowOff>
    </xdr:from>
    <xdr:ext cx="762000" cy="259045"/>
    <xdr:sp macro="" textlink="">
      <xdr:nvSpPr>
        <xdr:cNvPr id="65" name="テキスト ボックス 64">
          <a:extLst>
            <a:ext uri="{FF2B5EF4-FFF2-40B4-BE49-F238E27FC236}">
              <a16:creationId xmlns:a16="http://schemas.microsoft.com/office/drawing/2014/main" id="{54846927-E587-4BD3-9679-ADFD96310DF2}"/>
            </a:ext>
          </a:extLst>
        </xdr:cNvPr>
        <xdr:cNvSpPr txBox="1"/>
      </xdr:nvSpPr>
      <xdr:spPr>
        <a:xfrm>
          <a:off x="2527300" y="295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65C47324-63B0-491F-8914-F40BD5033463}"/>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8EF5D727-990D-48AC-93A9-0E108FCBBB7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BAEC8FC8-24F4-4F0B-894E-46C7199E5A22}"/>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8C60B177-8E90-46A8-8374-E9EC25A02F84}"/>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EC78A44F-2D9D-4580-9005-F9EA588A0CE9}"/>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74105</xdr:rowOff>
    </xdr:from>
    <xdr:to>
      <xdr:col>29</xdr:col>
      <xdr:colOff>177800</xdr:colOff>
      <xdr:row>18</xdr:row>
      <xdr:rowOff>4255</xdr:rowOff>
    </xdr:to>
    <xdr:sp macro="" textlink="">
      <xdr:nvSpPr>
        <xdr:cNvPr id="71" name="楕円 70">
          <a:extLst>
            <a:ext uri="{FF2B5EF4-FFF2-40B4-BE49-F238E27FC236}">
              <a16:creationId xmlns:a16="http://schemas.microsoft.com/office/drawing/2014/main" id="{BA627E91-2A40-4A6C-A6C9-29CF2D2750CA}"/>
            </a:ext>
          </a:extLst>
        </xdr:cNvPr>
        <xdr:cNvSpPr/>
      </xdr:nvSpPr>
      <xdr:spPr bwMode="auto">
        <a:xfrm>
          <a:off x="5600700" y="3036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46182</xdr:rowOff>
    </xdr:from>
    <xdr:ext cx="762000" cy="259045"/>
    <xdr:sp macro="" textlink="">
      <xdr:nvSpPr>
        <xdr:cNvPr id="72" name="人口1人当たり決算額の推移該当値テキスト130">
          <a:extLst>
            <a:ext uri="{FF2B5EF4-FFF2-40B4-BE49-F238E27FC236}">
              <a16:creationId xmlns:a16="http://schemas.microsoft.com/office/drawing/2014/main" id="{5526046C-5EAD-472F-AB0D-4AEA8C878CCC}"/>
            </a:ext>
          </a:extLst>
        </xdr:cNvPr>
        <xdr:cNvSpPr txBox="1"/>
      </xdr:nvSpPr>
      <xdr:spPr>
        <a:xfrm>
          <a:off x="5740400" y="300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165332</xdr:rowOff>
    </xdr:from>
    <xdr:to>
      <xdr:col>26</xdr:col>
      <xdr:colOff>101600</xdr:colOff>
      <xdr:row>18</xdr:row>
      <xdr:rowOff>95482</xdr:rowOff>
    </xdr:to>
    <xdr:sp macro="" textlink="">
      <xdr:nvSpPr>
        <xdr:cNvPr id="73" name="楕円 72">
          <a:extLst>
            <a:ext uri="{FF2B5EF4-FFF2-40B4-BE49-F238E27FC236}">
              <a16:creationId xmlns:a16="http://schemas.microsoft.com/office/drawing/2014/main" id="{A9DCE07E-9C89-49E6-AAB3-187718B1DC3C}"/>
            </a:ext>
          </a:extLst>
        </xdr:cNvPr>
        <xdr:cNvSpPr/>
      </xdr:nvSpPr>
      <xdr:spPr bwMode="auto">
        <a:xfrm>
          <a:off x="4953000" y="3127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80259</xdr:rowOff>
    </xdr:from>
    <xdr:ext cx="736600" cy="259045"/>
    <xdr:sp macro="" textlink="">
      <xdr:nvSpPr>
        <xdr:cNvPr id="74" name="テキスト ボックス 73">
          <a:extLst>
            <a:ext uri="{FF2B5EF4-FFF2-40B4-BE49-F238E27FC236}">
              <a16:creationId xmlns:a16="http://schemas.microsoft.com/office/drawing/2014/main" id="{E13C0936-8A26-418D-8307-09DCBBF16A9A}"/>
            </a:ext>
          </a:extLst>
        </xdr:cNvPr>
        <xdr:cNvSpPr txBox="1"/>
      </xdr:nvSpPr>
      <xdr:spPr>
        <a:xfrm>
          <a:off x="4622800" y="32139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70006</xdr:rowOff>
    </xdr:from>
    <xdr:to>
      <xdr:col>22</xdr:col>
      <xdr:colOff>165100</xdr:colOff>
      <xdr:row>19</xdr:row>
      <xdr:rowOff>156</xdr:rowOff>
    </xdr:to>
    <xdr:sp macro="" textlink="">
      <xdr:nvSpPr>
        <xdr:cNvPr id="75" name="楕円 74">
          <a:extLst>
            <a:ext uri="{FF2B5EF4-FFF2-40B4-BE49-F238E27FC236}">
              <a16:creationId xmlns:a16="http://schemas.microsoft.com/office/drawing/2014/main" id="{8179B830-169F-4733-94DE-C5F8158E759F}"/>
            </a:ext>
          </a:extLst>
        </xdr:cNvPr>
        <xdr:cNvSpPr/>
      </xdr:nvSpPr>
      <xdr:spPr bwMode="auto">
        <a:xfrm>
          <a:off x="4254500" y="3203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156383</xdr:rowOff>
    </xdr:from>
    <xdr:ext cx="762000" cy="259045"/>
    <xdr:sp macro="" textlink="">
      <xdr:nvSpPr>
        <xdr:cNvPr id="76" name="テキスト ボックス 75">
          <a:extLst>
            <a:ext uri="{FF2B5EF4-FFF2-40B4-BE49-F238E27FC236}">
              <a16:creationId xmlns:a16="http://schemas.microsoft.com/office/drawing/2014/main" id="{40FB5956-E31F-4AE8-8F6B-691BD3A3C91D}"/>
            </a:ext>
          </a:extLst>
        </xdr:cNvPr>
        <xdr:cNvSpPr txBox="1"/>
      </xdr:nvSpPr>
      <xdr:spPr>
        <a:xfrm>
          <a:off x="3924300" y="3290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67785</xdr:rowOff>
    </xdr:from>
    <xdr:to>
      <xdr:col>19</xdr:col>
      <xdr:colOff>38100</xdr:colOff>
      <xdr:row>18</xdr:row>
      <xdr:rowOff>169385</xdr:rowOff>
    </xdr:to>
    <xdr:sp macro="" textlink="">
      <xdr:nvSpPr>
        <xdr:cNvPr id="77" name="楕円 76">
          <a:extLst>
            <a:ext uri="{FF2B5EF4-FFF2-40B4-BE49-F238E27FC236}">
              <a16:creationId xmlns:a16="http://schemas.microsoft.com/office/drawing/2014/main" id="{B266727C-6325-4FF6-8279-44D68FAAA703}"/>
            </a:ext>
          </a:extLst>
        </xdr:cNvPr>
        <xdr:cNvSpPr/>
      </xdr:nvSpPr>
      <xdr:spPr bwMode="auto">
        <a:xfrm>
          <a:off x="3556000" y="3201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154162</xdr:rowOff>
    </xdr:from>
    <xdr:ext cx="762000" cy="259045"/>
    <xdr:sp macro="" textlink="">
      <xdr:nvSpPr>
        <xdr:cNvPr id="78" name="テキスト ボックス 77">
          <a:extLst>
            <a:ext uri="{FF2B5EF4-FFF2-40B4-BE49-F238E27FC236}">
              <a16:creationId xmlns:a16="http://schemas.microsoft.com/office/drawing/2014/main" id="{1793BE9D-1562-44AB-9494-2D8E3C158FB8}"/>
            </a:ext>
          </a:extLst>
        </xdr:cNvPr>
        <xdr:cNvSpPr txBox="1"/>
      </xdr:nvSpPr>
      <xdr:spPr>
        <a:xfrm>
          <a:off x="3225800" y="328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92719</xdr:rowOff>
    </xdr:from>
    <xdr:to>
      <xdr:col>15</xdr:col>
      <xdr:colOff>101600</xdr:colOff>
      <xdr:row>19</xdr:row>
      <xdr:rowOff>22869</xdr:rowOff>
    </xdr:to>
    <xdr:sp macro="" textlink="">
      <xdr:nvSpPr>
        <xdr:cNvPr id="79" name="楕円 78">
          <a:extLst>
            <a:ext uri="{FF2B5EF4-FFF2-40B4-BE49-F238E27FC236}">
              <a16:creationId xmlns:a16="http://schemas.microsoft.com/office/drawing/2014/main" id="{1A7E8DC4-9D28-4D88-BEF0-DC9E66151F05}"/>
            </a:ext>
          </a:extLst>
        </xdr:cNvPr>
        <xdr:cNvSpPr/>
      </xdr:nvSpPr>
      <xdr:spPr bwMode="auto">
        <a:xfrm>
          <a:off x="2857500" y="3226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7646</xdr:rowOff>
    </xdr:from>
    <xdr:ext cx="762000" cy="259045"/>
    <xdr:sp macro="" textlink="">
      <xdr:nvSpPr>
        <xdr:cNvPr id="80" name="テキスト ボックス 79">
          <a:extLst>
            <a:ext uri="{FF2B5EF4-FFF2-40B4-BE49-F238E27FC236}">
              <a16:creationId xmlns:a16="http://schemas.microsoft.com/office/drawing/2014/main" id="{1530D64A-89AB-496B-8214-D58B2226DEEC}"/>
            </a:ext>
          </a:extLst>
        </xdr:cNvPr>
        <xdr:cNvSpPr txBox="1"/>
      </xdr:nvSpPr>
      <xdr:spPr>
        <a:xfrm>
          <a:off x="2527300" y="3312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B0884D56-5D64-4AF4-8756-165DC5EACB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F4393EE5-4965-480A-8093-1D65E42649A7}"/>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9EAFB7BA-6C23-4A3A-BF6B-C6BE2535DFFC}"/>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FD9B0B5C-12A3-495C-A57A-CCFE6976FDD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F33DBBB8-C6CA-4E2B-953A-AD405C021F9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AC102C22-81C0-4208-8CA7-26C623B84AFA}"/>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9D6B93DA-E79B-45BA-BBF7-41C3524E3E86}"/>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372099E8-B6A4-4660-BF2C-C1A8C90FBA14}"/>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9DC2C2A4-36EE-4B1A-A39F-B8CB43A65E02}"/>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41656D95-7FA9-4DC5-85F1-44AC2049259B}"/>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81A9DA0-490A-4233-A1EC-B11E8AB79C56}"/>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A6938325-B806-493C-B38B-21E2246BCB3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5ED772E1-410D-41D5-9320-FEFE81A6F637}"/>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4E50DC4D-62C5-462C-8F9D-AEB8CC010AFB}"/>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346C1325-8437-4859-AB11-F64999E840E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DE112F21-236F-45C3-BB24-57B99CE9BEF3}"/>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E2D7DA6A-A972-4B73-9E42-D104BDBC4381}"/>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37AF761C-EC2E-4B0C-8BBA-A65396A230D3}"/>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709B9064-A217-4E87-8A17-8D5D378BF4F9}"/>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9829A78B-9E14-425C-8EBE-0132F8FDA674}"/>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E2EAA2C4-301B-48AB-9BEA-CEDFD357B94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C4E2CB8E-3F7B-4798-8A79-C7249D4C42D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BB812630-41B2-41BA-8150-0101D707813A}"/>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A8B6E307-1A61-4C25-940A-0313E341E8B1}"/>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E82413E6-18D7-4EAC-AC6C-31067ECA4418}"/>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FAEA8D51-8519-471E-A0F8-B1A0D7A343BC}"/>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316D6D95-B011-46A4-AE7F-FB1A20D90633}"/>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72F3D4F7-2DA6-45CB-ADA8-95D2841B211E}"/>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DCC40820-259F-49B6-97EE-0F8C18267BA7}"/>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9914AF1D-0F99-42EA-BD55-F241624980EF}"/>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69ADEFD5-A0FD-4B08-B644-BC0D964B9B11}"/>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33570F0A-2755-467E-832F-8FDB0B86F2B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193A633B-064A-436A-BDBA-E9C9864D4DBF}"/>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967F7596-81A8-4F84-B800-740CF0F3895F}"/>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3D8F98-6509-4C00-A6D6-0AF3D4DC5373}"/>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9D983DF7-98DB-4EC4-8613-591FE7D420FB}"/>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11981</xdr:rowOff>
    </xdr:from>
    <xdr:to>
      <xdr:col>29</xdr:col>
      <xdr:colOff>127000</xdr:colOff>
      <xdr:row>36</xdr:row>
      <xdr:rowOff>26024</xdr:rowOff>
    </xdr:to>
    <xdr:cxnSp macro="">
      <xdr:nvCxnSpPr>
        <xdr:cNvPr id="117" name="直線コネクタ 116">
          <a:extLst>
            <a:ext uri="{FF2B5EF4-FFF2-40B4-BE49-F238E27FC236}">
              <a16:creationId xmlns:a16="http://schemas.microsoft.com/office/drawing/2014/main" id="{9F08AAE6-7E18-490B-A8A3-2E979D343D4E}"/>
            </a:ext>
          </a:extLst>
        </xdr:cNvPr>
        <xdr:cNvCxnSpPr/>
      </xdr:nvCxnSpPr>
      <xdr:spPr bwMode="auto">
        <a:xfrm>
          <a:off x="5003800" y="6965231"/>
          <a:ext cx="647700" cy="14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4A0721D2-3D52-442A-9422-15632EBF1A03}"/>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10DB656F-0347-41AB-95FF-F72CE19A6ACB}"/>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11981</xdr:rowOff>
    </xdr:from>
    <xdr:to>
      <xdr:col>26</xdr:col>
      <xdr:colOff>50800</xdr:colOff>
      <xdr:row>36</xdr:row>
      <xdr:rowOff>40132</xdr:rowOff>
    </xdr:to>
    <xdr:cxnSp macro="">
      <xdr:nvCxnSpPr>
        <xdr:cNvPr id="120" name="直線コネクタ 119">
          <a:extLst>
            <a:ext uri="{FF2B5EF4-FFF2-40B4-BE49-F238E27FC236}">
              <a16:creationId xmlns:a16="http://schemas.microsoft.com/office/drawing/2014/main" id="{C790DEC9-866B-434B-AEAB-B91934DF6678}"/>
            </a:ext>
          </a:extLst>
        </xdr:cNvPr>
        <xdr:cNvCxnSpPr/>
      </xdr:nvCxnSpPr>
      <xdr:spPr bwMode="auto">
        <a:xfrm flipV="1">
          <a:off x="4305300" y="6965231"/>
          <a:ext cx="698500" cy="28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6D9E7951-CDBA-42C1-9D9A-7539D48A1592}"/>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1055</xdr:rowOff>
    </xdr:from>
    <xdr:ext cx="736600" cy="259045"/>
    <xdr:sp macro="" textlink="">
      <xdr:nvSpPr>
        <xdr:cNvPr id="122" name="テキスト ボックス 121">
          <a:extLst>
            <a:ext uri="{FF2B5EF4-FFF2-40B4-BE49-F238E27FC236}">
              <a16:creationId xmlns:a16="http://schemas.microsoft.com/office/drawing/2014/main" id="{9D1A7A4F-D923-4AA4-A4A8-0FA93ED513F1}"/>
            </a:ext>
          </a:extLst>
        </xdr:cNvPr>
        <xdr:cNvSpPr txBox="1"/>
      </xdr:nvSpPr>
      <xdr:spPr>
        <a:xfrm>
          <a:off x="4622800" y="7125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40132</xdr:rowOff>
    </xdr:from>
    <xdr:to>
      <xdr:col>22</xdr:col>
      <xdr:colOff>114300</xdr:colOff>
      <xdr:row>36</xdr:row>
      <xdr:rowOff>71972</xdr:rowOff>
    </xdr:to>
    <xdr:cxnSp macro="">
      <xdr:nvCxnSpPr>
        <xdr:cNvPr id="123" name="直線コネクタ 122">
          <a:extLst>
            <a:ext uri="{FF2B5EF4-FFF2-40B4-BE49-F238E27FC236}">
              <a16:creationId xmlns:a16="http://schemas.microsoft.com/office/drawing/2014/main" id="{1DC0D8BD-24AA-454A-B1F9-71900081CEA1}"/>
            </a:ext>
          </a:extLst>
        </xdr:cNvPr>
        <xdr:cNvCxnSpPr/>
      </xdr:nvCxnSpPr>
      <xdr:spPr bwMode="auto">
        <a:xfrm flipV="1">
          <a:off x="3606800" y="6993382"/>
          <a:ext cx="698500" cy="31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C6316DF6-448D-41DB-828A-3F70A4B4C18D}"/>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2F47807F-BE45-44A2-AF78-3274657DCD43}"/>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71972</xdr:rowOff>
    </xdr:from>
    <xdr:to>
      <xdr:col>18</xdr:col>
      <xdr:colOff>177800</xdr:colOff>
      <xdr:row>36</xdr:row>
      <xdr:rowOff>158906</xdr:rowOff>
    </xdr:to>
    <xdr:cxnSp macro="">
      <xdr:nvCxnSpPr>
        <xdr:cNvPr id="126" name="直線コネクタ 125">
          <a:extLst>
            <a:ext uri="{FF2B5EF4-FFF2-40B4-BE49-F238E27FC236}">
              <a16:creationId xmlns:a16="http://schemas.microsoft.com/office/drawing/2014/main" id="{E77BE7E2-6D93-4175-ADBC-5DC0F5C942D4}"/>
            </a:ext>
          </a:extLst>
        </xdr:cNvPr>
        <xdr:cNvCxnSpPr/>
      </xdr:nvCxnSpPr>
      <xdr:spPr bwMode="auto">
        <a:xfrm flipV="1">
          <a:off x="2908300" y="7025222"/>
          <a:ext cx="698500" cy="86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3FAC2619-5667-47BC-990D-F7C3703FFE82}"/>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45109</xdr:rowOff>
    </xdr:from>
    <xdr:ext cx="762000" cy="259045"/>
    <xdr:sp macro="" textlink="">
      <xdr:nvSpPr>
        <xdr:cNvPr id="128" name="テキスト ボックス 127">
          <a:extLst>
            <a:ext uri="{FF2B5EF4-FFF2-40B4-BE49-F238E27FC236}">
              <a16:creationId xmlns:a16="http://schemas.microsoft.com/office/drawing/2014/main" id="{39BE8FD6-EEEE-4AEC-84F6-BB02F9BF7342}"/>
            </a:ext>
          </a:extLst>
        </xdr:cNvPr>
        <xdr:cNvSpPr txBox="1"/>
      </xdr:nvSpPr>
      <xdr:spPr>
        <a:xfrm>
          <a:off x="3225800" y="71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5ABE4AC4-D371-42F5-8104-B9C8784E6D2A}"/>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96021</xdr:rowOff>
    </xdr:from>
    <xdr:ext cx="762000" cy="259045"/>
    <xdr:sp macro="" textlink="">
      <xdr:nvSpPr>
        <xdr:cNvPr id="130" name="テキスト ボックス 129">
          <a:extLst>
            <a:ext uri="{FF2B5EF4-FFF2-40B4-BE49-F238E27FC236}">
              <a16:creationId xmlns:a16="http://schemas.microsoft.com/office/drawing/2014/main" id="{391CD824-2A9B-4B55-8E9C-404462026A4A}"/>
            </a:ext>
          </a:extLst>
        </xdr:cNvPr>
        <xdr:cNvSpPr txBox="1"/>
      </xdr:nvSpPr>
      <xdr:spPr>
        <a:xfrm>
          <a:off x="2527300" y="722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7F97FE46-AA2D-4A3D-BF39-A25592AFDC99}"/>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F49D3ACA-E5A2-4F1F-8ECB-51862155528B}"/>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3898ABF5-0D3C-4BA8-9925-88551E73A05E}"/>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F1C20B56-8EFF-41B9-997F-BB387869201C}"/>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48FAE107-A4DE-4E7C-AD73-F298D6EDA252}"/>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318124</xdr:rowOff>
    </xdr:from>
    <xdr:to>
      <xdr:col>29</xdr:col>
      <xdr:colOff>177800</xdr:colOff>
      <xdr:row>36</xdr:row>
      <xdr:rowOff>76824</xdr:rowOff>
    </xdr:to>
    <xdr:sp macro="" textlink="">
      <xdr:nvSpPr>
        <xdr:cNvPr id="136" name="楕円 135">
          <a:extLst>
            <a:ext uri="{FF2B5EF4-FFF2-40B4-BE49-F238E27FC236}">
              <a16:creationId xmlns:a16="http://schemas.microsoft.com/office/drawing/2014/main" id="{219E8ED1-3F7F-4405-A7DF-E656B044C180}"/>
            </a:ext>
          </a:extLst>
        </xdr:cNvPr>
        <xdr:cNvSpPr/>
      </xdr:nvSpPr>
      <xdr:spPr bwMode="auto">
        <a:xfrm>
          <a:off x="5600700" y="69284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163201</xdr:rowOff>
    </xdr:from>
    <xdr:ext cx="762000" cy="259045"/>
    <xdr:sp macro="" textlink="">
      <xdr:nvSpPr>
        <xdr:cNvPr id="137" name="人口1人当たり決算額の推移該当値テキスト445">
          <a:extLst>
            <a:ext uri="{FF2B5EF4-FFF2-40B4-BE49-F238E27FC236}">
              <a16:creationId xmlns:a16="http://schemas.microsoft.com/office/drawing/2014/main" id="{43910CD2-5CE3-4A1D-9902-506B9E033A4A}"/>
            </a:ext>
          </a:extLst>
        </xdr:cNvPr>
        <xdr:cNvSpPr txBox="1"/>
      </xdr:nvSpPr>
      <xdr:spPr>
        <a:xfrm>
          <a:off x="5740400" y="6773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304081</xdr:rowOff>
    </xdr:from>
    <xdr:to>
      <xdr:col>26</xdr:col>
      <xdr:colOff>101600</xdr:colOff>
      <xdr:row>36</xdr:row>
      <xdr:rowOff>62781</xdr:rowOff>
    </xdr:to>
    <xdr:sp macro="" textlink="">
      <xdr:nvSpPr>
        <xdr:cNvPr id="138" name="楕円 137">
          <a:extLst>
            <a:ext uri="{FF2B5EF4-FFF2-40B4-BE49-F238E27FC236}">
              <a16:creationId xmlns:a16="http://schemas.microsoft.com/office/drawing/2014/main" id="{8D2520D8-677F-43E4-BEA8-004B7CDAD16E}"/>
            </a:ext>
          </a:extLst>
        </xdr:cNvPr>
        <xdr:cNvSpPr/>
      </xdr:nvSpPr>
      <xdr:spPr bwMode="auto">
        <a:xfrm>
          <a:off x="4953000" y="6914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72958</xdr:rowOff>
    </xdr:from>
    <xdr:ext cx="736600" cy="259045"/>
    <xdr:sp macro="" textlink="">
      <xdr:nvSpPr>
        <xdr:cNvPr id="139" name="テキスト ボックス 138">
          <a:extLst>
            <a:ext uri="{FF2B5EF4-FFF2-40B4-BE49-F238E27FC236}">
              <a16:creationId xmlns:a16="http://schemas.microsoft.com/office/drawing/2014/main" id="{CD30A5FD-62B9-4356-8BBB-5EB93EABB5F8}"/>
            </a:ext>
          </a:extLst>
        </xdr:cNvPr>
        <xdr:cNvSpPr txBox="1"/>
      </xdr:nvSpPr>
      <xdr:spPr>
        <a:xfrm>
          <a:off x="4622800" y="6683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332232</xdr:rowOff>
    </xdr:from>
    <xdr:to>
      <xdr:col>22</xdr:col>
      <xdr:colOff>165100</xdr:colOff>
      <xdr:row>36</xdr:row>
      <xdr:rowOff>90932</xdr:rowOff>
    </xdr:to>
    <xdr:sp macro="" textlink="">
      <xdr:nvSpPr>
        <xdr:cNvPr id="140" name="楕円 139">
          <a:extLst>
            <a:ext uri="{FF2B5EF4-FFF2-40B4-BE49-F238E27FC236}">
              <a16:creationId xmlns:a16="http://schemas.microsoft.com/office/drawing/2014/main" id="{0AA756C2-063E-48DC-B1CE-143D7187E480}"/>
            </a:ext>
          </a:extLst>
        </xdr:cNvPr>
        <xdr:cNvSpPr/>
      </xdr:nvSpPr>
      <xdr:spPr bwMode="auto">
        <a:xfrm>
          <a:off x="4254500" y="6942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101109</xdr:rowOff>
    </xdr:from>
    <xdr:ext cx="762000" cy="259045"/>
    <xdr:sp macro="" textlink="">
      <xdr:nvSpPr>
        <xdr:cNvPr id="141" name="テキスト ボックス 140">
          <a:extLst>
            <a:ext uri="{FF2B5EF4-FFF2-40B4-BE49-F238E27FC236}">
              <a16:creationId xmlns:a16="http://schemas.microsoft.com/office/drawing/2014/main" id="{CE11DD79-51AB-49C4-B9C4-ECD5093749CA}"/>
            </a:ext>
          </a:extLst>
        </xdr:cNvPr>
        <xdr:cNvSpPr txBox="1"/>
      </xdr:nvSpPr>
      <xdr:spPr>
        <a:xfrm>
          <a:off x="3924300" y="671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21172</xdr:rowOff>
    </xdr:from>
    <xdr:to>
      <xdr:col>19</xdr:col>
      <xdr:colOff>38100</xdr:colOff>
      <xdr:row>36</xdr:row>
      <xdr:rowOff>122772</xdr:rowOff>
    </xdr:to>
    <xdr:sp macro="" textlink="">
      <xdr:nvSpPr>
        <xdr:cNvPr id="142" name="楕円 141">
          <a:extLst>
            <a:ext uri="{FF2B5EF4-FFF2-40B4-BE49-F238E27FC236}">
              <a16:creationId xmlns:a16="http://schemas.microsoft.com/office/drawing/2014/main" id="{0A495AE7-1778-4009-A74D-99A2841751CA}"/>
            </a:ext>
          </a:extLst>
        </xdr:cNvPr>
        <xdr:cNvSpPr/>
      </xdr:nvSpPr>
      <xdr:spPr bwMode="auto">
        <a:xfrm>
          <a:off x="3556000" y="6974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132949</xdr:rowOff>
    </xdr:from>
    <xdr:ext cx="762000" cy="259045"/>
    <xdr:sp macro="" textlink="">
      <xdr:nvSpPr>
        <xdr:cNvPr id="143" name="テキスト ボックス 142">
          <a:extLst>
            <a:ext uri="{FF2B5EF4-FFF2-40B4-BE49-F238E27FC236}">
              <a16:creationId xmlns:a16="http://schemas.microsoft.com/office/drawing/2014/main" id="{157E74D1-C444-49BA-B05A-7E02968CE874}"/>
            </a:ext>
          </a:extLst>
        </xdr:cNvPr>
        <xdr:cNvSpPr txBox="1"/>
      </xdr:nvSpPr>
      <xdr:spPr>
        <a:xfrm>
          <a:off x="3225800" y="6743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108106</xdr:rowOff>
    </xdr:from>
    <xdr:to>
      <xdr:col>15</xdr:col>
      <xdr:colOff>101600</xdr:colOff>
      <xdr:row>37</xdr:row>
      <xdr:rowOff>38256</xdr:rowOff>
    </xdr:to>
    <xdr:sp macro="" textlink="">
      <xdr:nvSpPr>
        <xdr:cNvPr id="144" name="楕円 143">
          <a:extLst>
            <a:ext uri="{FF2B5EF4-FFF2-40B4-BE49-F238E27FC236}">
              <a16:creationId xmlns:a16="http://schemas.microsoft.com/office/drawing/2014/main" id="{C2B06F02-0A03-4992-AE7E-B589850BB858}"/>
            </a:ext>
          </a:extLst>
        </xdr:cNvPr>
        <xdr:cNvSpPr/>
      </xdr:nvSpPr>
      <xdr:spPr bwMode="auto">
        <a:xfrm>
          <a:off x="2857500" y="7061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219883</xdr:rowOff>
    </xdr:from>
    <xdr:ext cx="762000" cy="259045"/>
    <xdr:sp macro="" textlink="">
      <xdr:nvSpPr>
        <xdr:cNvPr id="145" name="テキスト ボックス 144">
          <a:extLst>
            <a:ext uri="{FF2B5EF4-FFF2-40B4-BE49-F238E27FC236}">
              <a16:creationId xmlns:a16="http://schemas.microsoft.com/office/drawing/2014/main" id="{43920593-7C66-4AA2-8FF6-B545498F473F}"/>
            </a:ext>
          </a:extLst>
        </xdr:cNvPr>
        <xdr:cNvSpPr txBox="1"/>
      </xdr:nvSpPr>
      <xdr:spPr>
        <a:xfrm>
          <a:off x="2527300" y="6830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640B07-8FCB-4409-8007-9B834ED052B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E650969-A26C-4840-9A07-EBB7F2739EF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6C58D3F-5F13-4A73-BB64-2129A5E0466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E7BE7D8-2858-4340-B025-5ACCB166E78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福島県田村市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91798F-6097-4562-9A87-696DA1DB7DE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A84A97-6986-475C-B877-DA9BB817C8F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63CECB2-B2A4-4C2F-998D-6A7B0560F69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23EAE3-EC26-4B5F-BEBA-DD53BBAEB81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8700DF7-A193-4DA0-8577-7DCFACD143E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FFCDC0A-828C-4FD7-AC5A-9ABB0CB0599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32,982
32,581
458.33
27,526,283
26,342,803
966,007
13,747,838
17,135,179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86953D-A529-4BBA-BE6F-D0777D78173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18CBA22-1881-4D23-A76C-604E04C00E9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5E81A62-1F25-4439-BB09-41E5A043E3C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A8115ED-B2EA-4F4C-A87E-44D4681D6BE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A3C64B-C2F0-446C-B815-9CD9485E33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68033A4-94EB-452B-8D6A-7B7B6B831C2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EF9FE53-B71A-4033-9634-511F990ACE4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3AB53A2-519A-4611-A5AF-AB66764D9E7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F89F371-33BD-463A-A98C-1813B71CD5D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0A0048-6BDB-43F5-B47B-A58DD2509B5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9054ED6-6BB4-4D5C-95D1-0112B1C7E9D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25FD8C4-D953-437D-A1BF-D4EDD701D22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312B43A-9875-418A-AFE0-B26350F21C6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527D028-2C2C-49A0-9444-8AF0F2E4E06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B7A91C-D368-4B9D-9167-F98A097095A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693B35F-11C9-4B59-B6EB-8407B80CF26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B84243-D105-47A3-88AB-E171257645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F009C8A-DA3B-45F9-B201-F9B300DBA907}"/>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D8E3245-D7F5-4E90-9603-17B9B4F1287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C7AA9A3-580A-4F82-9376-B2D781E7999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6F7E4F5-638E-4FF3-BA65-6DC0200FE18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D60EC39-96B6-4FA8-8B3D-6718985F2DA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907C02C-8CD7-4C9D-AABB-2762AE9456A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9EFD23A-376D-4B5E-8192-DBA12446D5F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6903A93-E4C6-4FF6-BF6F-19A74206BA8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4166186-82C5-4722-B1D0-ADD344842B4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7304CE5-255D-43D4-A1E0-AE1D2CCC1C1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E45F65A-C4C9-4A09-909D-E8C78DE3B9C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AC296CD-BDDC-4375-9665-C6EB9338912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615B185-E0B3-477D-8F06-40C31EBFB0E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A4EFA67-E3C4-4331-872C-D464FA4C215B}"/>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CF2DBBE3-6560-4391-BE43-F84336D2B0AE}"/>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1FF513A9-E547-464C-95A1-EBD7FE3BD1DC}"/>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F9C1C26A-E8CA-46AA-9F71-5AB092BD2809}"/>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36DAA10-2382-4D1D-8FC2-7A948E16358F}"/>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473206C0-3F3F-4791-AB3D-3BB4AE6C846B}"/>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37DC397B-01B2-4B77-8F74-F841C432CD72}"/>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ED1E0224-61DB-4351-A758-7234EF315976}"/>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97FF619-ADAC-4E56-A0CB-7DADDFB874B9}"/>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70A01956-2D46-4A9B-BBFE-75CB912E364F}"/>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6C89417C-CDB6-4C82-9BA5-C288E600B5EE}"/>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A45D2684-0252-4F13-A9CE-C6CB53150AA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27DC6357-8808-44F4-B0E9-BEDD477211A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B557B77-3F36-4A5B-8B08-6EBE53E01D7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3ADC3492-F07C-473E-96E9-C289373D9AB7}"/>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F0A3FF66-9A6D-4C93-866C-EF525EE181D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714A5CB6-4E94-4F20-AB05-8B68DB62E24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EBD2815F-D99B-409D-A067-CC1953062B6C}"/>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FA00D804-A536-4C8F-BFA2-FB1B57022E09}"/>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94843</xdr:rowOff>
    </xdr:from>
    <xdr:to>
      <xdr:col>24</xdr:col>
      <xdr:colOff>63500</xdr:colOff>
      <xdr:row>36</xdr:row>
      <xdr:rowOff>130531</xdr:rowOff>
    </xdr:to>
    <xdr:cxnSp macro="">
      <xdr:nvCxnSpPr>
        <xdr:cNvPr id="61" name="直線コネクタ 60">
          <a:extLst>
            <a:ext uri="{FF2B5EF4-FFF2-40B4-BE49-F238E27FC236}">
              <a16:creationId xmlns:a16="http://schemas.microsoft.com/office/drawing/2014/main" id="{7F3ECB9F-F219-429C-B3EB-175510E6679C}"/>
            </a:ext>
          </a:extLst>
        </xdr:cNvPr>
        <xdr:cNvCxnSpPr/>
      </xdr:nvCxnSpPr>
      <xdr:spPr>
        <a:xfrm flipV="1">
          <a:off x="3797300" y="6267043"/>
          <a:ext cx="838200" cy="3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121188</xdr:rowOff>
    </xdr:from>
    <xdr:ext cx="599010" cy="259045"/>
    <xdr:sp macro="" textlink="">
      <xdr:nvSpPr>
        <xdr:cNvPr id="62" name="人件費平均値テキスト">
          <a:extLst>
            <a:ext uri="{FF2B5EF4-FFF2-40B4-BE49-F238E27FC236}">
              <a16:creationId xmlns:a16="http://schemas.microsoft.com/office/drawing/2014/main" id="{D89233E3-6ADE-4D9C-91FA-0E80E68F2817}"/>
            </a:ext>
          </a:extLst>
        </xdr:cNvPr>
        <xdr:cNvSpPr txBox="1"/>
      </xdr:nvSpPr>
      <xdr:spPr>
        <a:xfrm>
          <a:off x="4686300" y="5950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9BA362FE-C4E6-475A-9CAC-920ECC45DBA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130531</xdr:rowOff>
    </xdr:from>
    <xdr:to>
      <xdr:col>19</xdr:col>
      <xdr:colOff>177800</xdr:colOff>
      <xdr:row>37</xdr:row>
      <xdr:rowOff>62560</xdr:rowOff>
    </xdr:to>
    <xdr:cxnSp macro="">
      <xdr:nvCxnSpPr>
        <xdr:cNvPr id="64" name="直線コネクタ 63">
          <a:extLst>
            <a:ext uri="{FF2B5EF4-FFF2-40B4-BE49-F238E27FC236}">
              <a16:creationId xmlns:a16="http://schemas.microsoft.com/office/drawing/2014/main" id="{725D4566-60CB-4594-A019-48721992B1A8}"/>
            </a:ext>
          </a:extLst>
        </xdr:cNvPr>
        <xdr:cNvCxnSpPr/>
      </xdr:nvCxnSpPr>
      <xdr:spPr>
        <a:xfrm flipV="1">
          <a:off x="2908300" y="6302731"/>
          <a:ext cx="889000" cy="10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C52998DE-62FF-4347-871C-11B576FC5328}"/>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145521</xdr:rowOff>
    </xdr:from>
    <xdr:ext cx="534377" cy="259045"/>
    <xdr:sp macro="" textlink="">
      <xdr:nvSpPr>
        <xdr:cNvPr id="66" name="テキスト ボックス 65">
          <a:extLst>
            <a:ext uri="{FF2B5EF4-FFF2-40B4-BE49-F238E27FC236}">
              <a16:creationId xmlns:a16="http://schemas.microsoft.com/office/drawing/2014/main" id="{C534488D-03E7-44B4-BFEF-7904D3F30CDE}"/>
            </a:ext>
          </a:extLst>
        </xdr:cNvPr>
        <xdr:cNvSpPr txBox="1"/>
      </xdr:nvSpPr>
      <xdr:spPr>
        <a:xfrm>
          <a:off x="3530111" y="597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30277</xdr:rowOff>
    </xdr:from>
    <xdr:to>
      <xdr:col>15</xdr:col>
      <xdr:colOff>50800</xdr:colOff>
      <xdr:row>37</xdr:row>
      <xdr:rowOff>62560</xdr:rowOff>
    </xdr:to>
    <xdr:cxnSp macro="">
      <xdr:nvCxnSpPr>
        <xdr:cNvPr id="67" name="直線コネクタ 66">
          <a:extLst>
            <a:ext uri="{FF2B5EF4-FFF2-40B4-BE49-F238E27FC236}">
              <a16:creationId xmlns:a16="http://schemas.microsoft.com/office/drawing/2014/main" id="{BF1C9A12-2A87-4B60-8A78-3654438E301D}"/>
            </a:ext>
          </a:extLst>
        </xdr:cNvPr>
        <xdr:cNvCxnSpPr/>
      </xdr:nvCxnSpPr>
      <xdr:spPr>
        <a:xfrm>
          <a:off x="2019300" y="6373927"/>
          <a:ext cx="889000" cy="3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822AC686-887D-4E83-8E9F-E868A0B4D7CE}"/>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165193</xdr:rowOff>
    </xdr:from>
    <xdr:ext cx="534377" cy="259045"/>
    <xdr:sp macro="" textlink="">
      <xdr:nvSpPr>
        <xdr:cNvPr id="69" name="テキスト ボックス 68">
          <a:extLst>
            <a:ext uri="{FF2B5EF4-FFF2-40B4-BE49-F238E27FC236}">
              <a16:creationId xmlns:a16="http://schemas.microsoft.com/office/drawing/2014/main" id="{7156A1FB-1F4C-45A8-91FB-80102CCFAD52}"/>
            </a:ext>
          </a:extLst>
        </xdr:cNvPr>
        <xdr:cNvSpPr txBox="1"/>
      </xdr:nvSpPr>
      <xdr:spPr>
        <a:xfrm>
          <a:off x="2641111" y="59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30277</xdr:rowOff>
    </xdr:from>
    <xdr:to>
      <xdr:col>10</xdr:col>
      <xdr:colOff>114300</xdr:colOff>
      <xdr:row>37</xdr:row>
      <xdr:rowOff>37948</xdr:rowOff>
    </xdr:to>
    <xdr:cxnSp macro="">
      <xdr:nvCxnSpPr>
        <xdr:cNvPr id="70" name="直線コネクタ 69">
          <a:extLst>
            <a:ext uri="{FF2B5EF4-FFF2-40B4-BE49-F238E27FC236}">
              <a16:creationId xmlns:a16="http://schemas.microsoft.com/office/drawing/2014/main" id="{B15AAF90-EB30-4E18-9B36-5E1147419018}"/>
            </a:ext>
          </a:extLst>
        </xdr:cNvPr>
        <xdr:cNvCxnSpPr/>
      </xdr:nvCxnSpPr>
      <xdr:spPr>
        <a:xfrm flipV="1">
          <a:off x="1130300" y="6373927"/>
          <a:ext cx="889000" cy="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4B1F9BDC-7D53-4897-96D4-20A55A1743F4}"/>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7726</xdr:rowOff>
    </xdr:from>
    <xdr:ext cx="534377" cy="259045"/>
    <xdr:sp macro="" textlink="">
      <xdr:nvSpPr>
        <xdr:cNvPr id="72" name="テキスト ボックス 71">
          <a:extLst>
            <a:ext uri="{FF2B5EF4-FFF2-40B4-BE49-F238E27FC236}">
              <a16:creationId xmlns:a16="http://schemas.microsoft.com/office/drawing/2014/main" id="{308E82BC-CAF7-448C-A7E9-D54E4C9B2D03}"/>
            </a:ext>
          </a:extLst>
        </xdr:cNvPr>
        <xdr:cNvSpPr txBox="1"/>
      </xdr:nvSpPr>
      <xdr:spPr>
        <a:xfrm>
          <a:off x="1752111" y="600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F1A1DBFD-3253-4F4E-8F36-6571B552BC9B}"/>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18178</xdr:rowOff>
    </xdr:from>
    <xdr:ext cx="534377" cy="259045"/>
    <xdr:sp macro="" textlink="">
      <xdr:nvSpPr>
        <xdr:cNvPr id="74" name="テキスト ボックス 73">
          <a:extLst>
            <a:ext uri="{FF2B5EF4-FFF2-40B4-BE49-F238E27FC236}">
              <a16:creationId xmlns:a16="http://schemas.microsoft.com/office/drawing/2014/main" id="{92B11FA2-67D1-4F51-B36F-54D4F04E1F55}"/>
            </a:ext>
          </a:extLst>
        </xdr:cNvPr>
        <xdr:cNvSpPr txBox="1"/>
      </xdr:nvSpPr>
      <xdr:spPr>
        <a:xfrm>
          <a:off x="863111" y="601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F273967-C665-4328-938B-BD9F15C0653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1613D8E-4C96-456B-BA20-6D9F0805F7C6}"/>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C01EBEC-2FAF-444B-9042-8C9ACABF22A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E987D61-D0CB-4719-B10A-944DFB55698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E1E25FA-A81E-413E-B02C-2CC28F0C38A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44043</xdr:rowOff>
    </xdr:from>
    <xdr:to>
      <xdr:col>24</xdr:col>
      <xdr:colOff>114300</xdr:colOff>
      <xdr:row>36</xdr:row>
      <xdr:rowOff>145643</xdr:rowOff>
    </xdr:to>
    <xdr:sp macro="" textlink="">
      <xdr:nvSpPr>
        <xdr:cNvPr id="80" name="楕円 79">
          <a:extLst>
            <a:ext uri="{FF2B5EF4-FFF2-40B4-BE49-F238E27FC236}">
              <a16:creationId xmlns:a16="http://schemas.microsoft.com/office/drawing/2014/main" id="{5652F6D8-3B2E-4738-836B-830336DDF5DE}"/>
            </a:ext>
          </a:extLst>
        </xdr:cNvPr>
        <xdr:cNvSpPr/>
      </xdr:nvSpPr>
      <xdr:spPr>
        <a:xfrm>
          <a:off x="4584700" y="6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22470</xdr:rowOff>
    </xdr:from>
    <xdr:ext cx="534377" cy="259045"/>
    <xdr:sp macro="" textlink="">
      <xdr:nvSpPr>
        <xdr:cNvPr id="81" name="人件費該当値テキスト">
          <a:extLst>
            <a:ext uri="{FF2B5EF4-FFF2-40B4-BE49-F238E27FC236}">
              <a16:creationId xmlns:a16="http://schemas.microsoft.com/office/drawing/2014/main" id="{8C8F8913-20C9-4579-866A-6EDC663BC80D}"/>
            </a:ext>
          </a:extLst>
        </xdr:cNvPr>
        <xdr:cNvSpPr txBox="1"/>
      </xdr:nvSpPr>
      <xdr:spPr>
        <a:xfrm>
          <a:off x="4686300" y="61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79731</xdr:rowOff>
    </xdr:from>
    <xdr:to>
      <xdr:col>20</xdr:col>
      <xdr:colOff>38100</xdr:colOff>
      <xdr:row>37</xdr:row>
      <xdr:rowOff>9881</xdr:rowOff>
    </xdr:to>
    <xdr:sp macro="" textlink="">
      <xdr:nvSpPr>
        <xdr:cNvPr id="82" name="楕円 81">
          <a:extLst>
            <a:ext uri="{FF2B5EF4-FFF2-40B4-BE49-F238E27FC236}">
              <a16:creationId xmlns:a16="http://schemas.microsoft.com/office/drawing/2014/main" id="{DC2A1DF7-B288-4AA0-90B9-0459C9DBC4FF}"/>
            </a:ext>
          </a:extLst>
        </xdr:cNvPr>
        <xdr:cNvSpPr/>
      </xdr:nvSpPr>
      <xdr:spPr>
        <a:xfrm>
          <a:off x="3746500" y="625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1008</xdr:rowOff>
    </xdr:from>
    <xdr:ext cx="534377" cy="259045"/>
    <xdr:sp macro="" textlink="">
      <xdr:nvSpPr>
        <xdr:cNvPr id="83" name="テキスト ボックス 82">
          <a:extLst>
            <a:ext uri="{FF2B5EF4-FFF2-40B4-BE49-F238E27FC236}">
              <a16:creationId xmlns:a16="http://schemas.microsoft.com/office/drawing/2014/main" id="{D61C32DB-F9B2-405D-ABA1-2BC91F721914}"/>
            </a:ext>
          </a:extLst>
        </xdr:cNvPr>
        <xdr:cNvSpPr txBox="1"/>
      </xdr:nvSpPr>
      <xdr:spPr>
        <a:xfrm>
          <a:off x="3530111" y="634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11760</xdr:rowOff>
    </xdr:from>
    <xdr:to>
      <xdr:col>15</xdr:col>
      <xdr:colOff>101600</xdr:colOff>
      <xdr:row>37</xdr:row>
      <xdr:rowOff>113360</xdr:rowOff>
    </xdr:to>
    <xdr:sp macro="" textlink="">
      <xdr:nvSpPr>
        <xdr:cNvPr id="84" name="楕円 83">
          <a:extLst>
            <a:ext uri="{FF2B5EF4-FFF2-40B4-BE49-F238E27FC236}">
              <a16:creationId xmlns:a16="http://schemas.microsoft.com/office/drawing/2014/main" id="{689A6E43-B9A3-4F22-8F5C-436D18D2EB54}"/>
            </a:ext>
          </a:extLst>
        </xdr:cNvPr>
        <xdr:cNvSpPr/>
      </xdr:nvSpPr>
      <xdr:spPr>
        <a:xfrm>
          <a:off x="2857500" y="63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104487</xdr:rowOff>
    </xdr:from>
    <xdr:ext cx="534377" cy="259045"/>
    <xdr:sp macro="" textlink="">
      <xdr:nvSpPr>
        <xdr:cNvPr id="85" name="テキスト ボックス 84">
          <a:extLst>
            <a:ext uri="{FF2B5EF4-FFF2-40B4-BE49-F238E27FC236}">
              <a16:creationId xmlns:a16="http://schemas.microsoft.com/office/drawing/2014/main" id="{FE9E3C02-D840-4B8D-81D5-2A415EA3881A}"/>
            </a:ext>
          </a:extLst>
        </xdr:cNvPr>
        <xdr:cNvSpPr txBox="1"/>
      </xdr:nvSpPr>
      <xdr:spPr>
        <a:xfrm>
          <a:off x="2641111" y="64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150927</xdr:rowOff>
    </xdr:from>
    <xdr:to>
      <xdr:col>10</xdr:col>
      <xdr:colOff>165100</xdr:colOff>
      <xdr:row>37</xdr:row>
      <xdr:rowOff>81077</xdr:rowOff>
    </xdr:to>
    <xdr:sp macro="" textlink="">
      <xdr:nvSpPr>
        <xdr:cNvPr id="86" name="楕円 85">
          <a:extLst>
            <a:ext uri="{FF2B5EF4-FFF2-40B4-BE49-F238E27FC236}">
              <a16:creationId xmlns:a16="http://schemas.microsoft.com/office/drawing/2014/main" id="{4DBFF45C-71C9-4359-B980-FDDE953AD108}"/>
            </a:ext>
          </a:extLst>
        </xdr:cNvPr>
        <xdr:cNvSpPr/>
      </xdr:nvSpPr>
      <xdr:spPr>
        <a:xfrm>
          <a:off x="1968500" y="632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72204</xdr:rowOff>
    </xdr:from>
    <xdr:ext cx="534377" cy="259045"/>
    <xdr:sp macro="" textlink="">
      <xdr:nvSpPr>
        <xdr:cNvPr id="87" name="テキスト ボックス 86">
          <a:extLst>
            <a:ext uri="{FF2B5EF4-FFF2-40B4-BE49-F238E27FC236}">
              <a16:creationId xmlns:a16="http://schemas.microsoft.com/office/drawing/2014/main" id="{3EF570FC-1A95-4BEC-9DA2-91A23226E6EA}"/>
            </a:ext>
          </a:extLst>
        </xdr:cNvPr>
        <xdr:cNvSpPr txBox="1"/>
      </xdr:nvSpPr>
      <xdr:spPr>
        <a:xfrm>
          <a:off x="1752111" y="641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158598</xdr:rowOff>
    </xdr:from>
    <xdr:to>
      <xdr:col>6</xdr:col>
      <xdr:colOff>38100</xdr:colOff>
      <xdr:row>37</xdr:row>
      <xdr:rowOff>88748</xdr:rowOff>
    </xdr:to>
    <xdr:sp macro="" textlink="">
      <xdr:nvSpPr>
        <xdr:cNvPr id="88" name="楕円 87">
          <a:extLst>
            <a:ext uri="{FF2B5EF4-FFF2-40B4-BE49-F238E27FC236}">
              <a16:creationId xmlns:a16="http://schemas.microsoft.com/office/drawing/2014/main" id="{3A672D65-6D14-4234-9ACD-64DCE1F8D840}"/>
            </a:ext>
          </a:extLst>
        </xdr:cNvPr>
        <xdr:cNvSpPr/>
      </xdr:nvSpPr>
      <xdr:spPr>
        <a:xfrm>
          <a:off x="1079500" y="633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79875</xdr:rowOff>
    </xdr:from>
    <xdr:ext cx="534377" cy="259045"/>
    <xdr:sp macro="" textlink="">
      <xdr:nvSpPr>
        <xdr:cNvPr id="89" name="テキスト ボックス 88">
          <a:extLst>
            <a:ext uri="{FF2B5EF4-FFF2-40B4-BE49-F238E27FC236}">
              <a16:creationId xmlns:a16="http://schemas.microsoft.com/office/drawing/2014/main" id="{12B056A3-D0DE-4DF2-8CD1-13C74B8F513E}"/>
            </a:ext>
          </a:extLst>
        </xdr:cNvPr>
        <xdr:cNvSpPr txBox="1"/>
      </xdr:nvSpPr>
      <xdr:spPr>
        <a:xfrm>
          <a:off x="863111" y="642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D8DE31F1-43EC-4AEE-A000-E6589D07CF6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20310BC9-7967-4F13-98E5-209049F497A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6BDB30E7-26EB-4AC6-B5C9-ED6A37684D5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BF5D3C91-650E-46DC-8B9E-CB1D2B6D5E7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8CE47963-6A19-4C8E-9457-41F6E031C4B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4F65A909-E0F7-466F-A4EB-BA7B20C9055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DC6D37C0-F014-4307-8809-54DCEE89A799}"/>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24C6427-1ABE-497F-AEDC-276DF2FA7E3E}"/>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130B5DB2-DDC6-454E-AE17-0B85C4A83CC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81D57FFD-16F2-444B-AC3E-85C3973E543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11898E1C-FE95-420D-9BF4-EB01D4B9ED37}"/>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F58C0B9B-5F92-4FA2-9AC6-28DE72543B08}"/>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DC48BAC1-153D-48B5-BCF2-B8D2575C7961}"/>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E0190811-4AFA-485F-B9C4-5730D2BCBD2F}"/>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7D19482A-7E5E-4EE1-B314-F5F4BA322D73}"/>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A5797924-5342-46C9-BD9B-4DFF1A0305AC}"/>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6B6C3D8C-0BB5-4CA1-8A30-858FE97C20B6}"/>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C4CC5E7F-B31D-4705-B3E7-23C4850DDE51}"/>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9C1858B5-150B-4BF3-9072-FD926909B0C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59D66DB3-AEEF-4A73-A5A5-8DBEAF27EC85}"/>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E11859E2-5B33-4D30-BB60-CED91395DEC1}"/>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99FB9725-B738-4317-B747-300C8564D27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EF689508-8F07-4DEA-B01A-B6F4799DC90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D10B78EB-08EB-4B41-B0DE-857F302F7AB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1968B02-42D6-41DA-A0A3-2C59DCF9CDFC}"/>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614CB6C7-E652-4759-9FAC-C5494C7F15C7}"/>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6D87C2A9-8139-46CC-842E-84063F4C38C4}"/>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E8338F42-DDFB-4C12-8A07-D180BABF22DC}"/>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35846E67-D25F-46CB-B53B-5E92440BE412}"/>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112840</xdr:rowOff>
    </xdr:from>
    <xdr:to>
      <xdr:col>24</xdr:col>
      <xdr:colOff>63500</xdr:colOff>
      <xdr:row>51</xdr:row>
      <xdr:rowOff>145377</xdr:rowOff>
    </xdr:to>
    <xdr:cxnSp macro="">
      <xdr:nvCxnSpPr>
        <xdr:cNvPr id="119" name="直線コネクタ 118">
          <a:extLst>
            <a:ext uri="{FF2B5EF4-FFF2-40B4-BE49-F238E27FC236}">
              <a16:creationId xmlns:a16="http://schemas.microsoft.com/office/drawing/2014/main" id="{5734F3B8-932F-4D5D-98F5-52A3CF78288F}"/>
            </a:ext>
          </a:extLst>
        </xdr:cNvPr>
        <xdr:cNvCxnSpPr/>
      </xdr:nvCxnSpPr>
      <xdr:spPr>
        <a:xfrm flipV="1">
          <a:off x="3797300" y="8856790"/>
          <a:ext cx="838200" cy="3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6825E8CD-0A4F-4AA5-A3D4-449A2215A765}"/>
            </a:ext>
          </a:extLst>
        </xdr:cNvPr>
        <xdr:cNvSpPr txBox="1"/>
      </xdr:nvSpPr>
      <xdr:spPr>
        <a:xfrm>
          <a:off x="4686300" y="9507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7EF68B4D-736A-4AD9-9CE5-2614B7268B54}"/>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145377</xdr:rowOff>
    </xdr:from>
    <xdr:to>
      <xdr:col>19</xdr:col>
      <xdr:colOff>177800</xdr:colOff>
      <xdr:row>54</xdr:row>
      <xdr:rowOff>76403</xdr:rowOff>
    </xdr:to>
    <xdr:cxnSp macro="">
      <xdr:nvCxnSpPr>
        <xdr:cNvPr id="122" name="直線コネクタ 121">
          <a:extLst>
            <a:ext uri="{FF2B5EF4-FFF2-40B4-BE49-F238E27FC236}">
              <a16:creationId xmlns:a16="http://schemas.microsoft.com/office/drawing/2014/main" id="{3B8518BA-EF19-4CA2-B9CF-481328669E59}"/>
            </a:ext>
          </a:extLst>
        </xdr:cNvPr>
        <xdr:cNvCxnSpPr/>
      </xdr:nvCxnSpPr>
      <xdr:spPr>
        <a:xfrm flipV="1">
          <a:off x="2908300" y="8889327"/>
          <a:ext cx="889000" cy="44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4FD88E7F-6C30-4EED-9D01-CB8E6A67305E}"/>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A60CB62D-C356-4945-A0B3-47BF4C52B92C}"/>
            </a:ext>
          </a:extLst>
        </xdr:cNvPr>
        <xdr:cNvSpPr txBox="1"/>
      </xdr:nvSpPr>
      <xdr:spPr>
        <a:xfrm>
          <a:off x="3530111" y="97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76403</xdr:rowOff>
    </xdr:from>
    <xdr:to>
      <xdr:col>15</xdr:col>
      <xdr:colOff>50800</xdr:colOff>
      <xdr:row>54</xdr:row>
      <xdr:rowOff>109080</xdr:rowOff>
    </xdr:to>
    <xdr:cxnSp macro="">
      <xdr:nvCxnSpPr>
        <xdr:cNvPr id="125" name="直線コネクタ 124">
          <a:extLst>
            <a:ext uri="{FF2B5EF4-FFF2-40B4-BE49-F238E27FC236}">
              <a16:creationId xmlns:a16="http://schemas.microsoft.com/office/drawing/2014/main" id="{3E743003-6516-4A2B-A0F0-E1D8BE2B8DD3}"/>
            </a:ext>
          </a:extLst>
        </xdr:cNvPr>
        <xdr:cNvCxnSpPr/>
      </xdr:nvCxnSpPr>
      <xdr:spPr>
        <a:xfrm flipV="1">
          <a:off x="2019300" y="9334703"/>
          <a:ext cx="889000" cy="3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F900A39B-30D1-4180-A1DE-CB5667211FD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6677D6B6-523F-42B6-8690-0AD81639FC1A}"/>
            </a:ext>
          </a:extLst>
        </xdr:cNvPr>
        <xdr:cNvSpPr txBox="1"/>
      </xdr:nvSpPr>
      <xdr:spPr>
        <a:xfrm>
          <a:off x="2641111" y="970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151130</xdr:rowOff>
    </xdr:from>
    <xdr:to>
      <xdr:col>10</xdr:col>
      <xdr:colOff>114300</xdr:colOff>
      <xdr:row>54</xdr:row>
      <xdr:rowOff>109080</xdr:rowOff>
    </xdr:to>
    <xdr:cxnSp macro="">
      <xdr:nvCxnSpPr>
        <xdr:cNvPr id="128" name="直線コネクタ 127">
          <a:extLst>
            <a:ext uri="{FF2B5EF4-FFF2-40B4-BE49-F238E27FC236}">
              <a16:creationId xmlns:a16="http://schemas.microsoft.com/office/drawing/2014/main" id="{A8F9C6CC-42B7-4E89-A5C7-3BD3A25FC925}"/>
            </a:ext>
          </a:extLst>
        </xdr:cNvPr>
        <xdr:cNvCxnSpPr/>
      </xdr:nvCxnSpPr>
      <xdr:spPr>
        <a:xfrm>
          <a:off x="1130300" y="9237980"/>
          <a:ext cx="889000" cy="12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3AAC1218-0622-4761-8DE0-AC1D2F49F9A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D7B139B6-DE19-405C-AEC9-A17D1D3CF114}"/>
            </a:ext>
          </a:extLst>
        </xdr:cNvPr>
        <xdr:cNvSpPr txBox="1"/>
      </xdr:nvSpPr>
      <xdr:spPr>
        <a:xfrm>
          <a:off x="1752111" y="97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46860099-F3FF-4C49-BA8F-C0F9D7DC5AD7}"/>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63746</xdr:rowOff>
    </xdr:from>
    <xdr:ext cx="534377" cy="259045"/>
    <xdr:sp macro="" textlink="">
      <xdr:nvSpPr>
        <xdr:cNvPr id="132" name="テキスト ボックス 131">
          <a:extLst>
            <a:ext uri="{FF2B5EF4-FFF2-40B4-BE49-F238E27FC236}">
              <a16:creationId xmlns:a16="http://schemas.microsoft.com/office/drawing/2014/main" id="{29D02C04-E45F-4144-897C-7B520E730ED7}"/>
            </a:ext>
          </a:extLst>
        </xdr:cNvPr>
        <xdr:cNvSpPr txBox="1"/>
      </xdr:nvSpPr>
      <xdr:spPr>
        <a:xfrm>
          <a:off x="863111" y="983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D641D03-26DA-4D0D-9018-6092589CE5F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A7E7BE7-07D9-4409-992F-A3398C0240B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DEF51D1-AD17-4843-83EB-69884D34F3B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EC410D96-7E77-4A18-9B50-1EAC305CF1C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BB8B5DC6-A005-4847-A1CB-A2AC45D7AB4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62040</xdr:rowOff>
    </xdr:from>
    <xdr:to>
      <xdr:col>24</xdr:col>
      <xdr:colOff>114300</xdr:colOff>
      <xdr:row>51</xdr:row>
      <xdr:rowOff>163640</xdr:rowOff>
    </xdr:to>
    <xdr:sp macro="" textlink="">
      <xdr:nvSpPr>
        <xdr:cNvPr id="138" name="楕円 137">
          <a:extLst>
            <a:ext uri="{FF2B5EF4-FFF2-40B4-BE49-F238E27FC236}">
              <a16:creationId xmlns:a16="http://schemas.microsoft.com/office/drawing/2014/main" id="{961D4E57-00B9-40EA-A069-F02E70A10DD2}"/>
            </a:ext>
          </a:extLst>
        </xdr:cNvPr>
        <xdr:cNvSpPr/>
      </xdr:nvSpPr>
      <xdr:spPr>
        <a:xfrm>
          <a:off x="4584700" y="880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148417</xdr:rowOff>
    </xdr:from>
    <xdr:ext cx="599010" cy="259045"/>
    <xdr:sp macro="" textlink="">
      <xdr:nvSpPr>
        <xdr:cNvPr id="139" name="物件費該当値テキスト">
          <a:extLst>
            <a:ext uri="{FF2B5EF4-FFF2-40B4-BE49-F238E27FC236}">
              <a16:creationId xmlns:a16="http://schemas.microsoft.com/office/drawing/2014/main" id="{9267F75E-B0D3-4E34-B968-323F4089EE5C}"/>
            </a:ext>
          </a:extLst>
        </xdr:cNvPr>
        <xdr:cNvSpPr txBox="1"/>
      </xdr:nvSpPr>
      <xdr:spPr>
        <a:xfrm>
          <a:off x="4686300" y="8720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94577</xdr:rowOff>
    </xdr:from>
    <xdr:to>
      <xdr:col>20</xdr:col>
      <xdr:colOff>38100</xdr:colOff>
      <xdr:row>52</xdr:row>
      <xdr:rowOff>24727</xdr:rowOff>
    </xdr:to>
    <xdr:sp macro="" textlink="">
      <xdr:nvSpPr>
        <xdr:cNvPr id="140" name="楕円 139">
          <a:extLst>
            <a:ext uri="{FF2B5EF4-FFF2-40B4-BE49-F238E27FC236}">
              <a16:creationId xmlns:a16="http://schemas.microsoft.com/office/drawing/2014/main" id="{87097AC5-D955-46F6-B301-7D5D332B5F82}"/>
            </a:ext>
          </a:extLst>
        </xdr:cNvPr>
        <xdr:cNvSpPr/>
      </xdr:nvSpPr>
      <xdr:spPr>
        <a:xfrm>
          <a:off x="3746500" y="883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41254</xdr:rowOff>
    </xdr:from>
    <xdr:ext cx="599010" cy="259045"/>
    <xdr:sp macro="" textlink="">
      <xdr:nvSpPr>
        <xdr:cNvPr id="141" name="テキスト ボックス 140">
          <a:extLst>
            <a:ext uri="{FF2B5EF4-FFF2-40B4-BE49-F238E27FC236}">
              <a16:creationId xmlns:a16="http://schemas.microsoft.com/office/drawing/2014/main" id="{BAA9FB4F-FA4B-406B-8364-F94CA25B26AD}"/>
            </a:ext>
          </a:extLst>
        </xdr:cNvPr>
        <xdr:cNvSpPr txBox="1"/>
      </xdr:nvSpPr>
      <xdr:spPr>
        <a:xfrm>
          <a:off x="3497795" y="8613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25603</xdr:rowOff>
    </xdr:from>
    <xdr:to>
      <xdr:col>15</xdr:col>
      <xdr:colOff>101600</xdr:colOff>
      <xdr:row>54</xdr:row>
      <xdr:rowOff>127203</xdr:rowOff>
    </xdr:to>
    <xdr:sp macro="" textlink="">
      <xdr:nvSpPr>
        <xdr:cNvPr id="142" name="楕円 141">
          <a:extLst>
            <a:ext uri="{FF2B5EF4-FFF2-40B4-BE49-F238E27FC236}">
              <a16:creationId xmlns:a16="http://schemas.microsoft.com/office/drawing/2014/main" id="{F13A00EF-0162-462E-8B92-28C276966E44}"/>
            </a:ext>
          </a:extLst>
        </xdr:cNvPr>
        <xdr:cNvSpPr/>
      </xdr:nvSpPr>
      <xdr:spPr>
        <a:xfrm>
          <a:off x="2857500" y="928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143730</xdr:rowOff>
    </xdr:from>
    <xdr:ext cx="599010" cy="259045"/>
    <xdr:sp macro="" textlink="">
      <xdr:nvSpPr>
        <xdr:cNvPr id="143" name="テキスト ボックス 142">
          <a:extLst>
            <a:ext uri="{FF2B5EF4-FFF2-40B4-BE49-F238E27FC236}">
              <a16:creationId xmlns:a16="http://schemas.microsoft.com/office/drawing/2014/main" id="{BA20121E-3775-441E-9C19-281221FAE0D2}"/>
            </a:ext>
          </a:extLst>
        </xdr:cNvPr>
        <xdr:cNvSpPr txBox="1"/>
      </xdr:nvSpPr>
      <xdr:spPr>
        <a:xfrm>
          <a:off x="2608795" y="905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58280</xdr:rowOff>
    </xdr:from>
    <xdr:to>
      <xdr:col>10</xdr:col>
      <xdr:colOff>165100</xdr:colOff>
      <xdr:row>54</xdr:row>
      <xdr:rowOff>159880</xdr:rowOff>
    </xdr:to>
    <xdr:sp macro="" textlink="">
      <xdr:nvSpPr>
        <xdr:cNvPr id="144" name="楕円 143">
          <a:extLst>
            <a:ext uri="{FF2B5EF4-FFF2-40B4-BE49-F238E27FC236}">
              <a16:creationId xmlns:a16="http://schemas.microsoft.com/office/drawing/2014/main" id="{BA04BCF1-DFBC-4B08-B918-FFEE6ACAEE7A}"/>
            </a:ext>
          </a:extLst>
        </xdr:cNvPr>
        <xdr:cNvSpPr/>
      </xdr:nvSpPr>
      <xdr:spPr>
        <a:xfrm>
          <a:off x="1968500" y="93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4957</xdr:rowOff>
    </xdr:from>
    <xdr:ext cx="599010" cy="259045"/>
    <xdr:sp macro="" textlink="">
      <xdr:nvSpPr>
        <xdr:cNvPr id="145" name="テキスト ボックス 144">
          <a:extLst>
            <a:ext uri="{FF2B5EF4-FFF2-40B4-BE49-F238E27FC236}">
              <a16:creationId xmlns:a16="http://schemas.microsoft.com/office/drawing/2014/main" id="{A4FE8EDF-29CC-407A-A4F1-8C843D61BE74}"/>
            </a:ext>
          </a:extLst>
        </xdr:cNvPr>
        <xdr:cNvSpPr txBox="1"/>
      </xdr:nvSpPr>
      <xdr:spPr>
        <a:xfrm>
          <a:off x="1719795" y="9091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100330</xdr:rowOff>
    </xdr:from>
    <xdr:to>
      <xdr:col>6</xdr:col>
      <xdr:colOff>38100</xdr:colOff>
      <xdr:row>54</xdr:row>
      <xdr:rowOff>30480</xdr:rowOff>
    </xdr:to>
    <xdr:sp macro="" textlink="">
      <xdr:nvSpPr>
        <xdr:cNvPr id="146" name="楕円 145">
          <a:extLst>
            <a:ext uri="{FF2B5EF4-FFF2-40B4-BE49-F238E27FC236}">
              <a16:creationId xmlns:a16="http://schemas.microsoft.com/office/drawing/2014/main" id="{E310AFD3-3E97-453D-8797-4D2D3307BDD0}"/>
            </a:ext>
          </a:extLst>
        </xdr:cNvPr>
        <xdr:cNvSpPr/>
      </xdr:nvSpPr>
      <xdr:spPr>
        <a:xfrm>
          <a:off x="1079500" y="918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47007</xdr:rowOff>
    </xdr:from>
    <xdr:ext cx="599010" cy="259045"/>
    <xdr:sp macro="" textlink="">
      <xdr:nvSpPr>
        <xdr:cNvPr id="147" name="テキスト ボックス 146">
          <a:extLst>
            <a:ext uri="{FF2B5EF4-FFF2-40B4-BE49-F238E27FC236}">
              <a16:creationId xmlns:a16="http://schemas.microsoft.com/office/drawing/2014/main" id="{B2091F66-56A1-4095-ADFD-621118BA2240}"/>
            </a:ext>
          </a:extLst>
        </xdr:cNvPr>
        <xdr:cNvSpPr txBox="1"/>
      </xdr:nvSpPr>
      <xdr:spPr>
        <a:xfrm>
          <a:off x="830795" y="8962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E5CDBE11-2AC7-4D25-A9FF-9FDF03345B6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644141-F550-4675-B36F-649136997CC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2A18D1D9-44A0-4060-9D10-DD5FDB2CAB5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E50B675D-1148-43ED-A453-323D4CC29BB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97ECA86C-3AF6-4474-91E9-63E07CFEB50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D729E470-BBEF-4D35-B198-AA42A0F4342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89949BB8-28AA-439B-B648-603B1A96A465}"/>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68190633-06EF-42FD-B70D-2E12A6EDB84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42881CD8-BCB8-4E56-A8E5-B9B9369CDA5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E02489C6-24A4-4181-9E60-244FCDC064F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77A8382E-7105-4841-8A80-B5DCDB7E8D3F}"/>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6F44A82A-3618-4F4F-A559-9A9558C5AFBC}"/>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2E5505AF-5C08-45A9-A143-41B0E91E484A}"/>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38CCE180-836C-4B79-A3FB-33E444DADF66}"/>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F369EFBE-E070-4300-BDFC-6BB05196A105}"/>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B748D3AF-A347-4850-8710-BF44209AD1E2}"/>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D526C62-C3F8-4FCA-84C6-831F6ACAC56E}"/>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844AF6D-A9B3-4F41-8DB4-DB6B58BF80C4}"/>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DBA563D9-58C0-47A1-88B3-790BE00CC95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A120DAF3-34C7-448B-AEA1-6E0E08EC943A}"/>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833F278C-5E5D-45E2-8D3A-8C2D539D1E1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37A9F7CA-16F7-4C5F-ABEC-1F6F9B9F99F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E5655159-FD8B-44AB-8DF7-CE5EE028EED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5DDC62FB-83DA-4BC9-B9F4-1EF9E181A62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B91FCC34-02BB-48B7-BCCF-161D41D7137D}"/>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EF3B388A-AEA3-4647-9ACA-A0EB6D5289D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B8CB1D9B-A6C1-4DA9-9F72-12FC8E9AF105}"/>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C46E4BB7-CCF5-48C0-9628-D7C8B160C484}"/>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124840</xdr:rowOff>
    </xdr:from>
    <xdr:to>
      <xdr:col>24</xdr:col>
      <xdr:colOff>63500</xdr:colOff>
      <xdr:row>78</xdr:row>
      <xdr:rowOff>133204</xdr:rowOff>
    </xdr:to>
    <xdr:cxnSp macro="">
      <xdr:nvCxnSpPr>
        <xdr:cNvPr id="176" name="直線コネクタ 175">
          <a:extLst>
            <a:ext uri="{FF2B5EF4-FFF2-40B4-BE49-F238E27FC236}">
              <a16:creationId xmlns:a16="http://schemas.microsoft.com/office/drawing/2014/main" id="{26949CEF-1EF7-4D08-8B13-E043EF4F1DD3}"/>
            </a:ext>
          </a:extLst>
        </xdr:cNvPr>
        <xdr:cNvCxnSpPr/>
      </xdr:nvCxnSpPr>
      <xdr:spPr>
        <a:xfrm>
          <a:off x="3797300" y="13497940"/>
          <a:ext cx="838200" cy="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D740D0CF-0EFC-4EA6-B741-D478971227F7}"/>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66B50DDC-BF8C-4A8D-A283-558EB53E77CE}"/>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124840</xdr:rowOff>
    </xdr:from>
    <xdr:to>
      <xdr:col>19</xdr:col>
      <xdr:colOff>177800</xdr:colOff>
      <xdr:row>78</xdr:row>
      <xdr:rowOff>130614</xdr:rowOff>
    </xdr:to>
    <xdr:cxnSp macro="">
      <xdr:nvCxnSpPr>
        <xdr:cNvPr id="179" name="直線コネクタ 178">
          <a:extLst>
            <a:ext uri="{FF2B5EF4-FFF2-40B4-BE49-F238E27FC236}">
              <a16:creationId xmlns:a16="http://schemas.microsoft.com/office/drawing/2014/main" id="{97EA75B7-F7CE-49F7-AAF7-06581EA10059}"/>
            </a:ext>
          </a:extLst>
        </xdr:cNvPr>
        <xdr:cNvCxnSpPr/>
      </xdr:nvCxnSpPr>
      <xdr:spPr>
        <a:xfrm flipV="1">
          <a:off x="2908300" y="13497940"/>
          <a:ext cx="889000" cy="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1F8B0B1B-6615-4D2D-B8A2-D039DE510A0B}"/>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A2EF04BB-2C21-408A-8016-9EC0EE4F95C7}"/>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130614</xdr:rowOff>
    </xdr:from>
    <xdr:to>
      <xdr:col>15</xdr:col>
      <xdr:colOff>50800</xdr:colOff>
      <xdr:row>78</xdr:row>
      <xdr:rowOff>145320</xdr:rowOff>
    </xdr:to>
    <xdr:cxnSp macro="">
      <xdr:nvCxnSpPr>
        <xdr:cNvPr id="182" name="直線コネクタ 181">
          <a:extLst>
            <a:ext uri="{FF2B5EF4-FFF2-40B4-BE49-F238E27FC236}">
              <a16:creationId xmlns:a16="http://schemas.microsoft.com/office/drawing/2014/main" id="{8E6D38CD-3ACE-436D-A598-30EBEF086AE3}"/>
            </a:ext>
          </a:extLst>
        </xdr:cNvPr>
        <xdr:cNvCxnSpPr/>
      </xdr:nvCxnSpPr>
      <xdr:spPr>
        <a:xfrm flipV="1">
          <a:off x="2019300" y="13503714"/>
          <a:ext cx="889000" cy="1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A38F9C84-5C2A-4CD6-AA8D-3AB4F57E0EC7}"/>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E8449E2F-D55D-47B3-B1F3-5926C8E61061}"/>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145320</xdr:rowOff>
    </xdr:from>
    <xdr:to>
      <xdr:col>10</xdr:col>
      <xdr:colOff>114300</xdr:colOff>
      <xdr:row>78</xdr:row>
      <xdr:rowOff>164161</xdr:rowOff>
    </xdr:to>
    <xdr:cxnSp macro="">
      <xdr:nvCxnSpPr>
        <xdr:cNvPr id="185" name="直線コネクタ 184">
          <a:extLst>
            <a:ext uri="{FF2B5EF4-FFF2-40B4-BE49-F238E27FC236}">
              <a16:creationId xmlns:a16="http://schemas.microsoft.com/office/drawing/2014/main" id="{415DCCB3-C207-45D4-9082-59CE10BF3103}"/>
            </a:ext>
          </a:extLst>
        </xdr:cNvPr>
        <xdr:cNvCxnSpPr/>
      </xdr:nvCxnSpPr>
      <xdr:spPr>
        <a:xfrm flipV="1">
          <a:off x="1130300" y="13518420"/>
          <a:ext cx="889000" cy="1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1F87C1B1-07DB-426C-9A06-4E9E5150C5B2}"/>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55D5801B-61F9-41D8-A0C2-2D65E0B56AE6}"/>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697B27C1-CA4F-412A-8A1D-362F099BBD59}"/>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F2E2E9BA-87E2-446B-B7FA-E326B409B0B6}"/>
            </a:ext>
          </a:extLst>
        </xdr:cNvPr>
        <xdr:cNvSpPr txBox="1"/>
      </xdr:nvSpPr>
      <xdr:spPr>
        <a:xfrm>
          <a:off x="895428" y="1312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D92872F-3969-45BA-928E-DE9BAB8DFC8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2C90832-D539-41D5-89EB-DCAF54A40B5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C1F3D63-6F22-483A-896B-EABC57A4A9A4}"/>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961798D-1008-4E35-9E31-82C73E00DBD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DE4D7D5-9C91-4858-8150-D3579B140E96}"/>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82404</xdr:rowOff>
    </xdr:from>
    <xdr:to>
      <xdr:col>24</xdr:col>
      <xdr:colOff>114300</xdr:colOff>
      <xdr:row>79</xdr:row>
      <xdr:rowOff>12554</xdr:rowOff>
    </xdr:to>
    <xdr:sp macro="" textlink="">
      <xdr:nvSpPr>
        <xdr:cNvPr id="195" name="楕円 194">
          <a:extLst>
            <a:ext uri="{FF2B5EF4-FFF2-40B4-BE49-F238E27FC236}">
              <a16:creationId xmlns:a16="http://schemas.microsoft.com/office/drawing/2014/main" id="{3C74D661-EE07-4DE0-8CA8-EF52A3F82460}"/>
            </a:ext>
          </a:extLst>
        </xdr:cNvPr>
        <xdr:cNvSpPr/>
      </xdr:nvSpPr>
      <xdr:spPr>
        <a:xfrm>
          <a:off x="4584700" y="1345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168781</xdr:rowOff>
    </xdr:from>
    <xdr:ext cx="469744" cy="259045"/>
    <xdr:sp macro="" textlink="">
      <xdr:nvSpPr>
        <xdr:cNvPr id="196" name="維持補修費該当値テキスト">
          <a:extLst>
            <a:ext uri="{FF2B5EF4-FFF2-40B4-BE49-F238E27FC236}">
              <a16:creationId xmlns:a16="http://schemas.microsoft.com/office/drawing/2014/main" id="{DB7D2FEB-6739-41D8-979F-D83F1E5335C6}"/>
            </a:ext>
          </a:extLst>
        </xdr:cNvPr>
        <xdr:cNvSpPr txBox="1"/>
      </xdr:nvSpPr>
      <xdr:spPr>
        <a:xfrm>
          <a:off x="4686300" y="1337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74040</xdr:rowOff>
    </xdr:from>
    <xdr:to>
      <xdr:col>20</xdr:col>
      <xdr:colOff>38100</xdr:colOff>
      <xdr:row>79</xdr:row>
      <xdr:rowOff>4190</xdr:rowOff>
    </xdr:to>
    <xdr:sp macro="" textlink="">
      <xdr:nvSpPr>
        <xdr:cNvPr id="197" name="楕円 196">
          <a:extLst>
            <a:ext uri="{FF2B5EF4-FFF2-40B4-BE49-F238E27FC236}">
              <a16:creationId xmlns:a16="http://schemas.microsoft.com/office/drawing/2014/main" id="{072D9C88-9B67-46B8-80A4-A215334454BE}"/>
            </a:ext>
          </a:extLst>
        </xdr:cNvPr>
        <xdr:cNvSpPr/>
      </xdr:nvSpPr>
      <xdr:spPr>
        <a:xfrm>
          <a:off x="3746500" y="134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166767</xdr:rowOff>
    </xdr:from>
    <xdr:ext cx="469744" cy="259045"/>
    <xdr:sp macro="" textlink="">
      <xdr:nvSpPr>
        <xdr:cNvPr id="198" name="テキスト ボックス 197">
          <a:extLst>
            <a:ext uri="{FF2B5EF4-FFF2-40B4-BE49-F238E27FC236}">
              <a16:creationId xmlns:a16="http://schemas.microsoft.com/office/drawing/2014/main" id="{96C2004C-F39C-473C-BBE0-02C90655CB81}"/>
            </a:ext>
          </a:extLst>
        </xdr:cNvPr>
        <xdr:cNvSpPr txBox="1"/>
      </xdr:nvSpPr>
      <xdr:spPr>
        <a:xfrm>
          <a:off x="3562428" y="1353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79814</xdr:rowOff>
    </xdr:from>
    <xdr:to>
      <xdr:col>15</xdr:col>
      <xdr:colOff>101600</xdr:colOff>
      <xdr:row>79</xdr:row>
      <xdr:rowOff>9964</xdr:rowOff>
    </xdr:to>
    <xdr:sp macro="" textlink="">
      <xdr:nvSpPr>
        <xdr:cNvPr id="199" name="楕円 198">
          <a:extLst>
            <a:ext uri="{FF2B5EF4-FFF2-40B4-BE49-F238E27FC236}">
              <a16:creationId xmlns:a16="http://schemas.microsoft.com/office/drawing/2014/main" id="{35278293-47BC-44E1-A58C-14E54258E82E}"/>
            </a:ext>
          </a:extLst>
        </xdr:cNvPr>
        <xdr:cNvSpPr/>
      </xdr:nvSpPr>
      <xdr:spPr>
        <a:xfrm>
          <a:off x="2857500" y="1345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1091</xdr:rowOff>
    </xdr:from>
    <xdr:ext cx="469744" cy="259045"/>
    <xdr:sp macro="" textlink="">
      <xdr:nvSpPr>
        <xdr:cNvPr id="200" name="テキスト ボックス 199">
          <a:extLst>
            <a:ext uri="{FF2B5EF4-FFF2-40B4-BE49-F238E27FC236}">
              <a16:creationId xmlns:a16="http://schemas.microsoft.com/office/drawing/2014/main" id="{4CFA38E0-7217-4E94-8D2D-FEBA8769A785}"/>
            </a:ext>
          </a:extLst>
        </xdr:cNvPr>
        <xdr:cNvSpPr txBox="1"/>
      </xdr:nvSpPr>
      <xdr:spPr>
        <a:xfrm>
          <a:off x="2673428" y="1354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94520</xdr:rowOff>
    </xdr:from>
    <xdr:to>
      <xdr:col>10</xdr:col>
      <xdr:colOff>165100</xdr:colOff>
      <xdr:row>79</xdr:row>
      <xdr:rowOff>24670</xdr:rowOff>
    </xdr:to>
    <xdr:sp macro="" textlink="">
      <xdr:nvSpPr>
        <xdr:cNvPr id="201" name="楕円 200">
          <a:extLst>
            <a:ext uri="{FF2B5EF4-FFF2-40B4-BE49-F238E27FC236}">
              <a16:creationId xmlns:a16="http://schemas.microsoft.com/office/drawing/2014/main" id="{990D2184-B404-459B-848A-CCF5853A54BC}"/>
            </a:ext>
          </a:extLst>
        </xdr:cNvPr>
        <xdr:cNvSpPr/>
      </xdr:nvSpPr>
      <xdr:spPr>
        <a:xfrm>
          <a:off x="1968500" y="134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15797</xdr:rowOff>
    </xdr:from>
    <xdr:ext cx="469744" cy="259045"/>
    <xdr:sp macro="" textlink="">
      <xdr:nvSpPr>
        <xdr:cNvPr id="202" name="テキスト ボックス 201">
          <a:extLst>
            <a:ext uri="{FF2B5EF4-FFF2-40B4-BE49-F238E27FC236}">
              <a16:creationId xmlns:a16="http://schemas.microsoft.com/office/drawing/2014/main" id="{B0E6ED63-ABD9-4548-8762-174E9B653FC6}"/>
            </a:ext>
          </a:extLst>
        </xdr:cNvPr>
        <xdr:cNvSpPr txBox="1"/>
      </xdr:nvSpPr>
      <xdr:spPr>
        <a:xfrm>
          <a:off x="1784428" y="1356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113361</xdr:rowOff>
    </xdr:from>
    <xdr:to>
      <xdr:col>6</xdr:col>
      <xdr:colOff>38100</xdr:colOff>
      <xdr:row>79</xdr:row>
      <xdr:rowOff>43511</xdr:rowOff>
    </xdr:to>
    <xdr:sp macro="" textlink="">
      <xdr:nvSpPr>
        <xdr:cNvPr id="203" name="楕円 202">
          <a:extLst>
            <a:ext uri="{FF2B5EF4-FFF2-40B4-BE49-F238E27FC236}">
              <a16:creationId xmlns:a16="http://schemas.microsoft.com/office/drawing/2014/main" id="{ED2FF60D-9481-4664-9729-BABF70BD81A9}"/>
            </a:ext>
          </a:extLst>
        </xdr:cNvPr>
        <xdr:cNvSpPr/>
      </xdr:nvSpPr>
      <xdr:spPr>
        <a:xfrm>
          <a:off x="1079500" y="134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34638</xdr:rowOff>
    </xdr:from>
    <xdr:ext cx="469744" cy="259045"/>
    <xdr:sp macro="" textlink="">
      <xdr:nvSpPr>
        <xdr:cNvPr id="204" name="テキスト ボックス 203">
          <a:extLst>
            <a:ext uri="{FF2B5EF4-FFF2-40B4-BE49-F238E27FC236}">
              <a16:creationId xmlns:a16="http://schemas.microsoft.com/office/drawing/2014/main" id="{8F101C37-0ED6-4D5E-8C58-6303DB31D5D1}"/>
            </a:ext>
          </a:extLst>
        </xdr:cNvPr>
        <xdr:cNvSpPr txBox="1"/>
      </xdr:nvSpPr>
      <xdr:spPr>
        <a:xfrm>
          <a:off x="895428" y="1357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C25335A6-348B-40C2-813F-95D5A8FD22A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53961C32-9CE9-458F-8F21-C79459A5D51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CE1BA8D2-3648-463B-9F0B-E1F4E8C24E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C71A54D7-57E8-49DF-8FA2-02BEB659907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43E56D9-8D64-4805-B90B-3DC0FDD4715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F644FD2A-BAE1-4F21-B2CA-62895F298AE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6C1EB163-3128-46E6-B3B5-291E62AF2D0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6D721F4-5A2A-4916-8297-BB54DF289CF7}"/>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DF9C987C-E6A5-46FA-AC8B-F5C3A8BBB70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8CA557D0-06FB-4831-BC82-1861792C1CA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89B90B47-F9E9-455F-81C4-321079389DE9}"/>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FA1913B0-0E77-4361-BD78-A1969EE9880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C063034E-24AD-4830-BC10-3C658D9D2775}"/>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3D9167BC-8BC1-43BF-883B-6DAC24BB9CA8}"/>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BF3E2387-85FE-43EC-B27A-C75CE0C53197}"/>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C466C82-EAA0-4374-9787-649A0171FDA4}"/>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18BDD5DB-D322-4744-99A2-05495B6C09A3}"/>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F185B621-63F9-42AC-B457-7F9C7DF13A89}"/>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324E4195-2989-4027-9C35-9BDD40B98BA4}"/>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D8181D3C-1962-4C40-B32E-20CEF7983865}"/>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D5280676-86EA-4389-A219-EA1991B647A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1E34302F-773B-4836-801E-981FC1BE917B}"/>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FB7D818D-B0CC-4097-B67E-A84B5372924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ABBD2847-9BCB-4F7A-A016-3AEF6AC7AA9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A78FD090-8319-40DD-8E49-C7AB781C8DA3}"/>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EFCF91B0-FD9A-43A8-B7E2-55C5FD1C2F01}"/>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EFEFD6D1-CFC1-417E-B9B2-92B7058EFB7F}"/>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E81E2D6B-2000-4A04-B2EF-1D78A1693915}"/>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2805617C-BC8F-4412-B515-F736A784D94B}"/>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6719</xdr:rowOff>
    </xdr:from>
    <xdr:to>
      <xdr:col>24</xdr:col>
      <xdr:colOff>63500</xdr:colOff>
      <xdr:row>97</xdr:row>
      <xdr:rowOff>45949</xdr:rowOff>
    </xdr:to>
    <xdr:cxnSp macro="">
      <xdr:nvCxnSpPr>
        <xdr:cNvPr id="234" name="直線コネクタ 233">
          <a:extLst>
            <a:ext uri="{FF2B5EF4-FFF2-40B4-BE49-F238E27FC236}">
              <a16:creationId xmlns:a16="http://schemas.microsoft.com/office/drawing/2014/main" id="{392DB63B-CA42-4835-BFE5-6737AD1FD102}"/>
            </a:ext>
          </a:extLst>
        </xdr:cNvPr>
        <xdr:cNvCxnSpPr/>
      </xdr:nvCxnSpPr>
      <xdr:spPr>
        <a:xfrm>
          <a:off x="3797300" y="16637369"/>
          <a:ext cx="838200" cy="3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F16D0977-711B-4F99-A35A-329FFA96FA1D}"/>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808393E0-C3FA-4563-8F8F-DFC49045C41E}"/>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6719</xdr:rowOff>
    </xdr:from>
    <xdr:to>
      <xdr:col>19</xdr:col>
      <xdr:colOff>177800</xdr:colOff>
      <xdr:row>98</xdr:row>
      <xdr:rowOff>4153</xdr:rowOff>
    </xdr:to>
    <xdr:cxnSp macro="">
      <xdr:nvCxnSpPr>
        <xdr:cNvPr id="237" name="直線コネクタ 236">
          <a:extLst>
            <a:ext uri="{FF2B5EF4-FFF2-40B4-BE49-F238E27FC236}">
              <a16:creationId xmlns:a16="http://schemas.microsoft.com/office/drawing/2014/main" id="{A13AC9AF-ACF1-4A92-8103-E9F3C71A8059}"/>
            </a:ext>
          </a:extLst>
        </xdr:cNvPr>
        <xdr:cNvCxnSpPr/>
      </xdr:nvCxnSpPr>
      <xdr:spPr>
        <a:xfrm flipV="1">
          <a:off x="2908300" y="16637369"/>
          <a:ext cx="889000" cy="16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5AF7E9F6-1133-4C72-87FD-59BC52130619}"/>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F8D946E3-4179-4F0C-A84B-2689AECFCD93}"/>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4153</xdr:rowOff>
    </xdr:from>
    <xdr:to>
      <xdr:col>15</xdr:col>
      <xdr:colOff>50800</xdr:colOff>
      <xdr:row>98</xdr:row>
      <xdr:rowOff>79515</xdr:rowOff>
    </xdr:to>
    <xdr:cxnSp macro="">
      <xdr:nvCxnSpPr>
        <xdr:cNvPr id="240" name="直線コネクタ 239">
          <a:extLst>
            <a:ext uri="{FF2B5EF4-FFF2-40B4-BE49-F238E27FC236}">
              <a16:creationId xmlns:a16="http://schemas.microsoft.com/office/drawing/2014/main" id="{742D6A18-638B-43DC-AB6D-1594EEFEC9E8}"/>
            </a:ext>
          </a:extLst>
        </xdr:cNvPr>
        <xdr:cNvCxnSpPr/>
      </xdr:nvCxnSpPr>
      <xdr:spPr>
        <a:xfrm flipV="1">
          <a:off x="2019300" y="16806253"/>
          <a:ext cx="889000" cy="7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20650907-9A24-4F62-9806-D35DD361456C}"/>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BAC76277-7B47-4C92-8CE8-61572ED3CDC7}"/>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73977</xdr:rowOff>
    </xdr:from>
    <xdr:to>
      <xdr:col>10</xdr:col>
      <xdr:colOff>114300</xdr:colOff>
      <xdr:row>98</xdr:row>
      <xdr:rowOff>79515</xdr:rowOff>
    </xdr:to>
    <xdr:cxnSp macro="">
      <xdr:nvCxnSpPr>
        <xdr:cNvPr id="243" name="直線コネクタ 242">
          <a:extLst>
            <a:ext uri="{FF2B5EF4-FFF2-40B4-BE49-F238E27FC236}">
              <a16:creationId xmlns:a16="http://schemas.microsoft.com/office/drawing/2014/main" id="{B488C537-C0EE-4186-B055-6C3A249EB03E}"/>
            </a:ext>
          </a:extLst>
        </xdr:cNvPr>
        <xdr:cNvCxnSpPr/>
      </xdr:nvCxnSpPr>
      <xdr:spPr>
        <a:xfrm>
          <a:off x="1130300" y="16876077"/>
          <a:ext cx="889000" cy="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5CD27209-1747-4B11-99EB-A1B8AD72A3C6}"/>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4CE51505-2176-4F78-81AD-F0B8C4B0CAB5}"/>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73D00E3-B16A-4DB9-AF47-B2B22BC0858D}"/>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80050390-9A80-4BEB-8ABA-1427F9A58B6D}"/>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832BE05E-9875-4629-89F3-B6F52BFFD88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6A36C6C-29B8-4553-94BA-884DB7CDACF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CCD7D94E-7DC3-491B-8E30-C5258C9211A7}"/>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B7F2AED-3198-4148-8BC4-D02350AAFFED}"/>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CD1C1D6-5BA1-4EDF-AB9D-B41F235E317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166599</xdr:rowOff>
    </xdr:from>
    <xdr:to>
      <xdr:col>24</xdr:col>
      <xdr:colOff>114300</xdr:colOff>
      <xdr:row>97</xdr:row>
      <xdr:rowOff>96749</xdr:rowOff>
    </xdr:to>
    <xdr:sp macro="" textlink="">
      <xdr:nvSpPr>
        <xdr:cNvPr id="253" name="楕円 252">
          <a:extLst>
            <a:ext uri="{FF2B5EF4-FFF2-40B4-BE49-F238E27FC236}">
              <a16:creationId xmlns:a16="http://schemas.microsoft.com/office/drawing/2014/main" id="{17CE61E7-38F6-40D0-BF90-150A1426F1D5}"/>
            </a:ext>
          </a:extLst>
        </xdr:cNvPr>
        <xdr:cNvSpPr/>
      </xdr:nvSpPr>
      <xdr:spPr>
        <a:xfrm>
          <a:off x="4584700" y="1662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145026</xdr:rowOff>
    </xdr:from>
    <xdr:ext cx="534377" cy="259045"/>
    <xdr:sp macro="" textlink="">
      <xdr:nvSpPr>
        <xdr:cNvPr id="254" name="扶助費該当値テキスト">
          <a:extLst>
            <a:ext uri="{FF2B5EF4-FFF2-40B4-BE49-F238E27FC236}">
              <a16:creationId xmlns:a16="http://schemas.microsoft.com/office/drawing/2014/main" id="{3C843DC8-54D3-4053-9EB7-E5AB676BA2AA}"/>
            </a:ext>
          </a:extLst>
        </xdr:cNvPr>
        <xdr:cNvSpPr txBox="1"/>
      </xdr:nvSpPr>
      <xdr:spPr>
        <a:xfrm>
          <a:off x="4686300" y="1660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127369</xdr:rowOff>
    </xdr:from>
    <xdr:to>
      <xdr:col>20</xdr:col>
      <xdr:colOff>38100</xdr:colOff>
      <xdr:row>97</xdr:row>
      <xdr:rowOff>57519</xdr:rowOff>
    </xdr:to>
    <xdr:sp macro="" textlink="">
      <xdr:nvSpPr>
        <xdr:cNvPr id="255" name="楕円 254">
          <a:extLst>
            <a:ext uri="{FF2B5EF4-FFF2-40B4-BE49-F238E27FC236}">
              <a16:creationId xmlns:a16="http://schemas.microsoft.com/office/drawing/2014/main" id="{4AAB11A4-DA2E-4D00-88C9-3AE6782EA728}"/>
            </a:ext>
          </a:extLst>
        </xdr:cNvPr>
        <xdr:cNvSpPr/>
      </xdr:nvSpPr>
      <xdr:spPr>
        <a:xfrm>
          <a:off x="3746500" y="1658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48646</xdr:rowOff>
    </xdr:from>
    <xdr:ext cx="534377" cy="259045"/>
    <xdr:sp macro="" textlink="">
      <xdr:nvSpPr>
        <xdr:cNvPr id="256" name="テキスト ボックス 255">
          <a:extLst>
            <a:ext uri="{FF2B5EF4-FFF2-40B4-BE49-F238E27FC236}">
              <a16:creationId xmlns:a16="http://schemas.microsoft.com/office/drawing/2014/main" id="{11F41A89-7E4C-44C9-88CE-AED50DF965DD}"/>
            </a:ext>
          </a:extLst>
        </xdr:cNvPr>
        <xdr:cNvSpPr txBox="1"/>
      </xdr:nvSpPr>
      <xdr:spPr>
        <a:xfrm>
          <a:off x="3530111" y="1667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124803</xdr:rowOff>
    </xdr:from>
    <xdr:to>
      <xdr:col>15</xdr:col>
      <xdr:colOff>101600</xdr:colOff>
      <xdr:row>98</xdr:row>
      <xdr:rowOff>54953</xdr:rowOff>
    </xdr:to>
    <xdr:sp macro="" textlink="">
      <xdr:nvSpPr>
        <xdr:cNvPr id="257" name="楕円 256">
          <a:extLst>
            <a:ext uri="{FF2B5EF4-FFF2-40B4-BE49-F238E27FC236}">
              <a16:creationId xmlns:a16="http://schemas.microsoft.com/office/drawing/2014/main" id="{19E2A524-5734-418A-8AFD-11B43ED45411}"/>
            </a:ext>
          </a:extLst>
        </xdr:cNvPr>
        <xdr:cNvSpPr/>
      </xdr:nvSpPr>
      <xdr:spPr>
        <a:xfrm>
          <a:off x="2857500" y="1675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46080</xdr:rowOff>
    </xdr:from>
    <xdr:ext cx="534377" cy="259045"/>
    <xdr:sp macro="" textlink="">
      <xdr:nvSpPr>
        <xdr:cNvPr id="258" name="テキスト ボックス 257">
          <a:extLst>
            <a:ext uri="{FF2B5EF4-FFF2-40B4-BE49-F238E27FC236}">
              <a16:creationId xmlns:a16="http://schemas.microsoft.com/office/drawing/2014/main" id="{648467CE-5804-4DAF-BF8A-D6C5B80EFAD4}"/>
            </a:ext>
          </a:extLst>
        </xdr:cNvPr>
        <xdr:cNvSpPr txBox="1"/>
      </xdr:nvSpPr>
      <xdr:spPr>
        <a:xfrm>
          <a:off x="2641111" y="1684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28715</xdr:rowOff>
    </xdr:from>
    <xdr:to>
      <xdr:col>10</xdr:col>
      <xdr:colOff>165100</xdr:colOff>
      <xdr:row>98</xdr:row>
      <xdr:rowOff>130315</xdr:rowOff>
    </xdr:to>
    <xdr:sp macro="" textlink="">
      <xdr:nvSpPr>
        <xdr:cNvPr id="259" name="楕円 258">
          <a:extLst>
            <a:ext uri="{FF2B5EF4-FFF2-40B4-BE49-F238E27FC236}">
              <a16:creationId xmlns:a16="http://schemas.microsoft.com/office/drawing/2014/main" id="{AD43C1E1-D8B5-4907-B719-F2A59D19357D}"/>
            </a:ext>
          </a:extLst>
        </xdr:cNvPr>
        <xdr:cNvSpPr/>
      </xdr:nvSpPr>
      <xdr:spPr>
        <a:xfrm>
          <a:off x="1968500" y="1683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121442</xdr:rowOff>
    </xdr:from>
    <xdr:ext cx="534377" cy="259045"/>
    <xdr:sp macro="" textlink="">
      <xdr:nvSpPr>
        <xdr:cNvPr id="260" name="テキスト ボックス 259">
          <a:extLst>
            <a:ext uri="{FF2B5EF4-FFF2-40B4-BE49-F238E27FC236}">
              <a16:creationId xmlns:a16="http://schemas.microsoft.com/office/drawing/2014/main" id="{DE6529CE-DA0B-4B59-AF09-68EEE013B9AB}"/>
            </a:ext>
          </a:extLst>
        </xdr:cNvPr>
        <xdr:cNvSpPr txBox="1"/>
      </xdr:nvSpPr>
      <xdr:spPr>
        <a:xfrm>
          <a:off x="1752111" y="1692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23177</xdr:rowOff>
    </xdr:from>
    <xdr:to>
      <xdr:col>6</xdr:col>
      <xdr:colOff>38100</xdr:colOff>
      <xdr:row>98</xdr:row>
      <xdr:rowOff>124777</xdr:rowOff>
    </xdr:to>
    <xdr:sp macro="" textlink="">
      <xdr:nvSpPr>
        <xdr:cNvPr id="261" name="楕円 260">
          <a:extLst>
            <a:ext uri="{FF2B5EF4-FFF2-40B4-BE49-F238E27FC236}">
              <a16:creationId xmlns:a16="http://schemas.microsoft.com/office/drawing/2014/main" id="{408E6ECA-D995-4D7A-888E-007BB6205A4C}"/>
            </a:ext>
          </a:extLst>
        </xdr:cNvPr>
        <xdr:cNvSpPr/>
      </xdr:nvSpPr>
      <xdr:spPr>
        <a:xfrm>
          <a:off x="1079500" y="1682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115904</xdr:rowOff>
    </xdr:from>
    <xdr:ext cx="534377" cy="259045"/>
    <xdr:sp macro="" textlink="">
      <xdr:nvSpPr>
        <xdr:cNvPr id="262" name="テキスト ボックス 261">
          <a:extLst>
            <a:ext uri="{FF2B5EF4-FFF2-40B4-BE49-F238E27FC236}">
              <a16:creationId xmlns:a16="http://schemas.microsoft.com/office/drawing/2014/main" id="{337E708F-110E-4319-AF6E-5DEF25DF4204}"/>
            </a:ext>
          </a:extLst>
        </xdr:cNvPr>
        <xdr:cNvSpPr txBox="1"/>
      </xdr:nvSpPr>
      <xdr:spPr>
        <a:xfrm>
          <a:off x="863111" y="1691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FB4362CA-3C89-467D-908C-76FDB054F03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B830DE62-4930-48BA-8699-40173DF2FC7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958BF55F-F5C9-41BC-944B-477E6D4ED9E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38577924-7387-49DB-847A-076CC8D3DAB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83BDADC2-0B01-4276-BF26-2D0E59706E5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AF72E8DB-E732-4A86-9F80-B80A5BB4A4B2}"/>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769B2D8-1F9A-477E-90E6-D98DE318C2A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B125584E-AD31-49BF-B5A9-A50C9D266E64}"/>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185E86DF-73D6-419E-8304-0BDA3CD653D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9623DB14-06AF-4ED6-8B1B-79D84CFC538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8E25B16A-E8C4-4482-9D9E-A856B830F05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7AA7DC6B-8528-4480-A4FA-C07610A4721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51DA23CF-0D25-4DD0-9E08-CF4205CA7B2F}"/>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1DAC80B2-DD92-43F0-81E4-11361070ECAE}"/>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259182B5-1883-4A00-8347-F9C69403880D}"/>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E344E4D0-C604-4815-B22A-FCF0318313FB}"/>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9B2A290B-1D90-4C0B-9BFF-4BE8E2BFB8E2}"/>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1B059C5F-74FE-4E4B-92F8-5B15E0ED0D69}"/>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607FE784-2512-4DB5-8283-B17D6AFDD06D}"/>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B54D86D7-A933-4C37-A711-052DE67759D5}"/>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6609B913-2727-4291-AD45-6C6E40B85C5B}"/>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9F54C535-3810-4E47-9E2F-65FD686BB884}"/>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32EF9A32-575F-40D6-995D-4ABA324D0BF1}"/>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562D8C33-0B26-4944-B039-0C77E03DB0F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97A11F08-3414-42B8-817D-852F9135DEFA}"/>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74960151-BE7B-4E9B-AFD4-789B88B45F12}"/>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54590970-27E3-4A4C-86A4-F617CB385DBB}"/>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EDEC0642-AD4A-4F62-9026-AFC8458A22DE}"/>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E4849DFE-D959-44DC-B815-18A102C9A094}"/>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152601</xdr:rowOff>
    </xdr:from>
    <xdr:to>
      <xdr:col>55</xdr:col>
      <xdr:colOff>0</xdr:colOff>
      <xdr:row>37</xdr:row>
      <xdr:rowOff>46667</xdr:rowOff>
    </xdr:to>
    <xdr:cxnSp macro="">
      <xdr:nvCxnSpPr>
        <xdr:cNvPr id="292" name="直線コネクタ 291">
          <a:extLst>
            <a:ext uri="{FF2B5EF4-FFF2-40B4-BE49-F238E27FC236}">
              <a16:creationId xmlns:a16="http://schemas.microsoft.com/office/drawing/2014/main" id="{030B0B3C-4944-439B-B1D5-341E11E06978}"/>
            </a:ext>
          </a:extLst>
        </xdr:cNvPr>
        <xdr:cNvCxnSpPr/>
      </xdr:nvCxnSpPr>
      <xdr:spPr>
        <a:xfrm flipV="1">
          <a:off x="9639300" y="6153351"/>
          <a:ext cx="838200" cy="23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EABD9570-2550-4C56-B561-A99EE3219E06}"/>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AAC50EFF-3C9A-4AD8-A272-91DEFEAE5A78}"/>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152860</xdr:rowOff>
    </xdr:from>
    <xdr:to>
      <xdr:col>50</xdr:col>
      <xdr:colOff>114300</xdr:colOff>
      <xdr:row>37</xdr:row>
      <xdr:rowOff>46667</xdr:rowOff>
    </xdr:to>
    <xdr:cxnSp macro="">
      <xdr:nvCxnSpPr>
        <xdr:cNvPr id="295" name="直線コネクタ 294">
          <a:extLst>
            <a:ext uri="{FF2B5EF4-FFF2-40B4-BE49-F238E27FC236}">
              <a16:creationId xmlns:a16="http://schemas.microsoft.com/office/drawing/2014/main" id="{0CDF481F-AA8B-4DDB-BD42-EBADCD569537}"/>
            </a:ext>
          </a:extLst>
        </xdr:cNvPr>
        <xdr:cNvCxnSpPr/>
      </xdr:nvCxnSpPr>
      <xdr:spPr>
        <a:xfrm>
          <a:off x="8750300" y="6325060"/>
          <a:ext cx="889000" cy="6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5A331638-0A04-41A6-9E76-42D6CE70276A}"/>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69090</xdr:rowOff>
    </xdr:from>
    <xdr:ext cx="599010" cy="259045"/>
    <xdr:sp macro="" textlink="">
      <xdr:nvSpPr>
        <xdr:cNvPr id="297" name="テキスト ボックス 296">
          <a:extLst>
            <a:ext uri="{FF2B5EF4-FFF2-40B4-BE49-F238E27FC236}">
              <a16:creationId xmlns:a16="http://schemas.microsoft.com/office/drawing/2014/main" id="{E61AA13F-988F-4472-9A50-1EC4CAE90428}"/>
            </a:ext>
          </a:extLst>
        </xdr:cNvPr>
        <xdr:cNvSpPr txBox="1"/>
      </xdr:nvSpPr>
      <xdr:spPr>
        <a:xfrm>
          <a:off x="9339795" y="606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117274</xdr:rowOff>
    </xdr:from>
    <xdr:to>
      <xdr:col>45</xdr:col>
      <xdr:colOff>177800</xdr:colOff>
      <xdr:row>36</xdr:row>
      <xdr:rowOff>152860</xdr:rowOff>
    </xdr:to>
    <xdr:cxnSp macro="">
      <xdr:nvCxnSpPr>
        <xdr:cNvPr id="298" name="直線コネクタ 297">
          <a:extLst>
            <a:ext uri="{FF2B5EF4-FFF2-40B4-BE49-F238E27FC236}">
              <a16:creationId xmlns:a16="http://schemas.microsoft.com/office/drawing/2014/main" id="{E659524E-704C-4E66-AB9E-EDCFB7E3A197}"/>
            </a:ext>
          </a:extLst>
        </xdr:cNvPr>
        <xdr:cNvCxnSpPr/>
      </xdr:nvCxnSpPr>
      <xdr:spPr>
        <a:xfrm>
          <a:off x="7861300" y="6289474"/>
          <a:ext cx="889000" cy="3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FBD7D142-687A-49D9-9BF5-F9135334BDDC}"/>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126DEC8A-55FC-4403-B4AD-89D3F224414D}"/>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154323</xdr:rowOff>
    </xdr:from>
    <xdr:to>
      <xdr:col>41</xdr:col>
      <xdr:colOff>50800</xdr:colOff>
      <xdr:row>36</xdr:row>
      <xdr:rowOff>117274</xdr:rowOff>
    </xdr:to>
    <xdr:cxnSp macro="">
      <xdr:nvCxnSpPr>
        <xdr:cNvPr id="301" name="直線コネクタ 300">
          <a:extLst>
            <a:ext uri="{FF2B5EF4-FFF2-40B4-BE49-F238E27FC236}">
              <a16:creationId xmlns:a16="http://schemas.microsoft.com/office/drawing/2014/main" id="{C6DEA9EB-424A-4465-9832-1720FB046E0D}"/>
            </a:ext>
          </a:extLst>
        </xdr:cNvPr>
        <xdr:cNvCxnSpPr/>
      </xdr:nvCxnSpPr>
      <xdr:spPr>
        <a:xfrm>
          <a:off x="6972300" y="5640723"/>
          <a:ext cx="889000" cy="64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7C23F260-47A4-4CE2-BA8B-4B9EE2C53126}"/>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70375</xdr:rowOff>
    </xdr:from>
    <xdr:ext cx="534377" cy="259045"/>
    <xdr:sp macro="" textlink="">
      <xdr:nvSpPr>
        <xdr:cNvPr id="303" name="テキスト ボックス 302">
          <a:extLst>
            <a:ext uri="{FF2B5EF4-FFF2-40B4-BE49-F238E27FC236}">
              <a16:creationId xmlns:a16="http://schemas.microsoft.com/office/drawing/2014/main" id="{C9397977-B68B-4BC6-8CBE-307D4642E950}"/>
            </a:ext>
          </a:extLst>
        </xdr:cNvPr>
        <xdr:cNvSpPr txBox="1"/>
      </xdr:nvSpPr>
      <xdr:spPr>
        <a:xfrm>
          <a:off x="7594111" y="64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29361DA4-8DA4-4FD9-B0DD-0BB3576441A6}"/>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6758</xdr:rowOff>
    </xdr:from>
    <xdr:ext cx="599010" cy="259045"/>
    <xdr:sp macro="" textlink="">
      <xdr:nvSpPr>
        <xdr:cNvPr id="305" name="テキスト ボックス 304">
          <a:extLst>
            <a:ext uri="{FF2B5EF4-FFF2-40B4-BE49-F238E27FC236}">
              <a16:creationId xmlns:a16="http://schemas.microsoft.com/office/drawing/2014/main" id="{DE9F6B38-2ED3-46BB-A269-4DDBC4DCDABA}"/>
            </a:ext>
          </a:extLst>
        </xdr:cNvPr>
        <xdr:cNvSpPr txBox="1"/>
      </xdr:nvSpPr>
      <xdr:spPr>
        <a:xfrm>
          <a:off x="6672795" y="532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3B67ECA1-5641-475C-A2CA-A63DE2CB88D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1E1BA441-4C49-4C30-9755-13FCF742C62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8906BFB7-A943-48D1-B534-86CD98A4CB0F}"/>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63C42B46-4CE4-4BD4-A1C5-B2673271F68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449FE470-A45B-4F12-9D33-600739DD157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101801</xdr:rowOff>
    </xdr:from>
    <xdr:to>
      <xdr:col>55</xdr:col>
      <xdr:colOff>50800</xdr:colOff>
      <xdr:row>36</xdr:row>
      <xdr:rowOff>31951</xdr:rowOff>
    </xdr:to>
    <xdr:sp macro="" textlink="">
      <xdr:nvSpPr>
        <xdr:cNvPr id="311" name="楕円 310">
          <a:extLst>
            <a:ext uri="{FF2B5EF4-FFF2-40B4-BE49-F238E27FC236}">
              <a16:creationId xmlns:a16="http://schemas.microsoft.com/office/drawing/2014/main" id="{40A13D6D-F801-497F-A635-8534235AEE2C}"/>
            </a:ext>
          </a:extLst>
        </xdr:cNvPr>
        <xdr:cNvSpPr/>
      </xdr:nvSpPr>
      <xdr:spPr>
        <a:xfrm>
          <a:off x="10426700" y="610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124678</xdr:rowOff>
    </xdr:from>
    <xdr:ext cx="599010" cy="259045"/>
    <xdr:sp macro="" textlink="">
      <xdr:nvSpPr>
        <xdr:cNvPr id="312" name="補助費等該当値テキスト">
          <a:extLst>
            <a:ext uri="{FF2B5EF4-FFF2-40B4-BE49-F238E27FC236}">
              <a16:creationId xmlns:a16="http://schemas.microsoft.com/office/drawing/2014/main" id="{5E83246F-D186-47A9-BE36-8BD99738A99E}"/>
            </a:ext>
          </a:extLst>
        </xdr:cNvPr>
        <xdr:cNvSpPr txBox="1"/>
      </xdr:nvSpPr>
      <xdr:spPr>
        <a:xfrm>
          <a:off x="10528300" y="595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167317</xdr:rowOff>
    </xdr:from>
    <xdr:to>
      <xdr:col>50</xdr:col>
      <xdr:colOff>165100</xdr:colOff>
      <xdr:row>37</xdr:row>
      <xdr:rowOff>97467</xdr:rowOff>
    </xdr:to>
    <xdr:sp macro="" textlink="">
      <xdr:nvSpPr>
        <xdr:cNvPr id="313" name="楕円 312">
          <a:extLst>
            <a:ext uri="{FF2B5EF4-FFF2-40B4-BE49-F238E27FC236}">
              <a16:creationId xmlns:a16="http://schemas.microsoft.com/office/drawing/2014/main" id="{A68D8E13-E981-463A-B8FC-F342F55F00C1}"/>
            </a:ext>
          </a:extLst>
        </xdr:cNvPr>
        <xdr:cNvSpPr/>
      </xdr:nvSpPr>
      <xdr:spPr>
        <a:xfrm>
          <a:off x="9588500" y="633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88594</xdr:rowOff>
    </xdr:from>
    <xdr:ext cx="534377" cy="259045"/>
    <xdr:sp macro="" textlink="">
      <xdr:nvSpPr>
        <xdr:cNvPr id="314" name="テキスト ボックス 313">
          <a:extLst>
            <a:ext uri="{FF2B5EF4-FFF2-40B4-BE49-F238E27FC236}">
              <a16:creationId xmlns:a16="http://schemas.microsoft.com/office/drawing/2014/main" id="{5920C3F9-9FB2-43D1-BB91-A4B11BB38436}"/>
            </a:ext>
          </a:extLst>
        </xdr:cNvPr>
        <xdr:cNvSpPr txBox="1"/>
      </xdr:nvSpPr>
      <xdr:spPr>
        <a:xfrm>
          <a:off x="9372111" y="643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102060</xdr:rowOff>
    </xdr:from>
    <xdr:to>
      <xdr:col>46</xdr:col>
      <xdr:colOff>38100</xdr:colOff>
      <xdr:row>37</xdr:row>
      <xdr:rowOff>32210</xdr:rowOff>
    </xdr:to>
    <xdr:sp macro="" textlink="">
      <xdr:nvSpPr>
        <xdr:cNvPr id="315" name="楕円 314">
          <a:extLst>
            <a:ext uri="{FF2B5EF4-FFF2-40B4-BE49-F238E27FC236}">
              <a16:creationId xmlns:a16="http://schemas.microsoft.com/office/drawing/2014/main" id="{9F856757-8F61-4354-9576-451E6ABD4E1C}"/>
            </a:ext>
          </a:extLst>
        </xdr:cNvPr>
        <xdr:cNvSpPr/>
      </xdr:nvSpPr>
      <xdr:spPr>
        <a:xfrm>
          <a:off x="8699500" y="627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23337</xdr:rowOff>
    </xdr:from>
    <xdr:ext cx="599010" cy="259045"/>
    <xdr:sp macro="" textlink="">
      <xdr:nvSpPr>
        <xdr:cNvPr id="316" name="テキスト ボックス 315">
          <a:extLst>
            <a:ext uri="{FF2B5EF4-FFF2-40B4-BE49-F238E27FC236}">
              <a16:creationId xmlns:a16="http://schemas.microsoft.com/office/drawing/2014/main" id="{05768517-D235-420A-B00B-5808EF88ECC4}"/>
            </a:ext>
          </a:extLst>
        </xdr:cNvPr>
        <xdr:cNvSpPr txBox="1"/>
      </xdr:nvSpPr>
      <xdr:spPr>
        <a:xfrm>
          <a:off x="8450795" y="6366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66474</xdr:rowOff>
    </xdr:from>
    <xdr:to>
      <xdr:col>41</xdr:col>
      <xdr:colOff>101600</xdr:colOff>
      <xdr:row>36</xdr:row>
      <xdr:rowOff>168074</xdr:rowOff>
    </xdr:to>
    <xdr:sp macro="" textlink="">
      <xdr:nvSpPr>
        <xdr:cNvPr id="317" name="楕円 316">
          <a:extLst>
            <a:ext uri="{FF2B5EF4-FFF2-40B4-BE49-F238E27FC236}">
              <a16:creationId xmlns:a16="http://schemas.microsoft.com/office/drawing/2014/main" id="{90598187-2336-46B1-A8E6-6FCBE9F64250}"/>
            </a:ext>
          </a:extLst>
        </xdr:cNvPr>
        <xdr:cNvSpPr/>
      </xdr:nvSpPr>
      <xdr:spPr>
        <a:xfrm>
          <a:off x="7810500" y="62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13151</xdr:rowOff>
    </xdr:from>
    <xdr:ext cx="599010" cy="259045"/>
    <xdr:sp macro="" textlink="">
      <xdr:nvSpPr>
        <xdr:cNvPr id="318" name="テキスト ボックス 317">
          <a:extLst>
            <a:ext uri="{FF2B5EF4-FFF2-40B4-BE49-F238E27FC236}">
              <a16:creationId xmlns:a16="http://schemas.microsoft.com/office/drawing/2014/main" id="{AFD77BB7-B39F-4BCD-920B-DFF437D92A70}"/>
            </a:ext>
          </a:extLst>
        </xdr:cNvPr>
        <xdr:cNvSpPr txBox="1"/>
      </xdr:nvSpPr>
      <xdr:spPr>
        <a:xfrm>
          <a:off x="7561795" y="601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103523</xdr:rowOff>
    </xdr:from>
    <xdr:to>
      <xdr:col>36</xdr:col>
      <xdr:colOff>165100</xdr:colOff>
      <xdr:row>33</xdr:row>
      <xdr:rowOff>33673</xdr:rowOff>
    </xdr:to>
    <xdr:sp macro="" textlink="">
      <xdr:nvSpPr>
        <xdr:cNvPr id="319" name="楕円 318">
          <a:extLst>
            <a:ext uri="{FF2B5EF4-FFF2-40B4-BE49-F238E27FC236}">
              <a16:creationId xmlns:a16="http://schemas.microsoft.com/office/drawing/2014/main" id="{D4F9C379-CCA3-42BD-9317-FE8569482282}"/>
            </a:ext>
          </a:extLst>
        </xdr:cNvPr>
        <xdr:cNvSpPr/>
      </xdr:nvSpPr>
      <xdr:spPr>
        <a:xfrm>
          <a:off x="6921500" y="558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24800</xdr:rowOff>
    </xdr:from>
    <xdr:ext cx="599010" cy="259045"/>
    <xdr:sp macro="" textlink="">
      <xdr:nvSpPr>
        <xdr:cNvPr id="320" name="テキスト ボックス 319">
          <a:extLst>
            <a:ext uri="{FF2B5EF4-FFF2-40B4-BE49-F238E27FC236}">
              <a16:creationId xmlns:a16="http://schemas.microsoft.com/office/drawing/2014/main" id="{5E638B2B-23C2-416D-A81E-FF70F88ED758}"/>
            </a:ext>
          </a:extLst>
        </xdr:cNvPr>
        <xdr:cNvSpPr txBox="1"/>
      </xdr:nvSpPr>
      <xdr:spPr>
        <a:xfrm>
          <a:off x="6672795" y="5682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4477F5B4-560A-4260-88CF-02D4CDDB3B1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947B06CC-2A61-4A32-8370-5F89F77A277E}"/>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8E571EA-2DCC-46C8-AD3B-C87FFCDC8EA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2F2C5A16-088E-43A7-BB31-3AF83855D66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9F5E07AA-F5ED-4EB4-9A27-4EAEA1F53E3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55764942-B880-4A1E-AC4A-515F43CE8E5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3967E73F-871F-4206-B16B-5A073F955A4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AC9F40AA-24ED-4EF7-8218-DB0471552B52}"/>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CFA29BD2-0825-4C2C-A2C1-0D48FB13C86D}"/>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E2577B97-B7B6-41A9-AE35-C6497A35CEF2}"/>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69CC89D0-E090-46A2-8872-638AE956A4F8}"/>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9543C091-0C9F-4704-8D1E-AF095AF1E6E5}"/>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1A99971D-25A1-45D7-9AA6-52173232C0CB}"/>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79B7E5D6-3CE7-45F2-8398-653567A900AF}"/>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D6022B89-F4FB-44FC-96AB-C461BD6A4563}"/>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608BA1F0-7774-4A8F-A47E-A1D74FA62A2E}"/>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60D281C3-F67F-4500-940C-EB040D1C71C9}"/>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EBD6B9B8-AA6D-4778-B8C8-AA68202B6F67}"/>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7D184522-3784-43D3-8ED5-ADF398F033F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AC16FB0-9BF7-4749-9363-7A56F380FF9B}"/>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F8E99B3D-DA79-4834-A8A7-7BDEEC54FBF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90807</xdr:rowOff>
    </xdr:from>
    <xdr:to>
      <xdr:col>54</xdr:col>
      <xdr:colOff>189865</xdr:colOff>
      <xdr:row>57</xdr:row>
      <xdr:rowOff>101707</xdr:rowOff>
    </xdr:to>
    <xdr:cxnSp macro="">
      <xdr:nvCxnSpPr>
        <xdr:cNvPr id="342" name="直線コネクタ 341">
          <a:extLst>
            <a:ext uri="{FF2B5EF4-FFF2-40B4-BE49-F238E27FC236}">
              <a16:creationId xmlns:a16="http://schemas.microsoft.com/office/drawing/2014/main" id="{EC98CF2A-09C3-49A3-A9C8-1E9C76AC2187}"/>
            </a:ext>
          </a:extLst>
        </xdr:cNvPr>
        <xdr:cNvCxnSpPr/>
      </xdr:nvCxnSpPr>
      <xdr:spPr>
        <a:xfrm flipV="1">
          <a:off x="10475595" y="9349107"/>
          <a:ext cx="1270" cy="525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105534</xdr:rowOff>
    </xdr:from>
    <xdr:ext cx="534377" cy="259045"/>
    <xdr:sp macro="" textlink="">
      <xdr:nvSpPr>
        <xdr:cNvPr id="343" name="普通建設事業費最小値テキスト">
          <a:extLst>
            <a:ext uri="{FF2B5EF4-FFF2-40B4-BE49-F238E27FC236}">
              <a16:creationId xmlns:a16="http://schemas.microsoft.com/office/drawing/2014/main" id="{02901315-CE79-48EE-8FCC-FA88FF45C146}"/>
            </a:ext>
          </a:extLst>
        </xdr:cNvPr>
        <xdr:cNvSpPr txBox="1"/>
      </xdr:nvSpPr>
      <xdr:spPr>
        <a:xfrm>
          <a:off x="10528300" y="987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101707</xdr:rowOff>
    </xdr:from>
    <xdr:to>
      <xdr:col>55</xdr:col>
      <xdr:colOff>88900</xdr:colOff>
      <xdr:row>57</xdr:row>
      <xdr:rowOff>101707</xdr:rowOff>
    </xdr:to>
    <xdr:cxnSp macro="">
      <xdr:nvCxnSpPr>
        <xdr:cNvPr id="344" name="直線コネクタ 343">
          <a:extLst>
            <a:ext uri="{FF2B5EF4-FFF2-40B4-BE49-F238E27FC236}">
              <a16:creationId xmlns:a16="http://schemas.microsoft.com/office/drawing/2014/main" id="{438CB745-571C-44E3-8B3E-CB0C4A90150B}"/>
            </a:ext>
          </a:extLst>
        </xdr:cNvPr>
        <xdr:cNvCxnSpPr/>
      </xdr:nvCxnSpPr>
      <xdr:spPr>
        <a:xfrm>
          <a:off x="10388600" y="9874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37484</xdr:rowOff>
    </xdr:from>
    <xdr:ext cx="599010" cy="259045"/>
    <xdr:sp macro="" textlink="">
      <xdr:nvSpPr>
        <xdr:cNvPr id="345" name="普通建設事業費最大値テキスト">
          <a:extLst>
            <a:ext uri="{FF2B5EF4-FFF2-40B4-BE49-F238E27FC236}">
              <a16:creationId xmlns:a16="http://schemas.microsoft.com/office/drawing/2014/main" id="{F0B31B65-CAA9-4E29-B700-E24C59999CC1}"/>
            </a:ext>
          </a:extLst>
        </xdr:cNvPr>
        <xdr:cNvSpPr txBox="1"/>
      </xdr:nvSpPr>
      <xdr:spPr>
        <a:xfrm>
          <a:off x="10528300" y="912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90807</xdr:rowOff>
    </xdr:from>
    <xdr:to>
      <xdr:col>55</xdr:col>
      <xdr:colOff>88900</xdr:colOff>
      <xdr:row>54</xdr:row>
      <xdr:rowOff>90807</xdr:rowOff>
    </xdr:to>
    <xdr:cxnSp macro="">
      <xdr:nvCxnSpPr>
        <xdr:cNvPr id="346" name="直線コネクタ 345">
          <a:extLst>
            <a:ext uri="{FF2B5EF4-FFF2-40B4-BE49-F238E27FC236}">
              <a16:creationId xmlns:a16="http://schemas.microsoft.com/office/drawing/2014/main" id="{6BC9DD56-226C-43F8-9588-B58FE97784D0}"/>
            </a:ext>
          </a:extLst>
        </xdr:cNvPr>
        <xdr:cNvCxnSpPr/>
      </xdr:nvCxnSpPr>
      <xdr:spPr>
        <a:xfrm>
          <a:off x="10388600" y="9349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162377</xdr:rowOff>
    </xdr:from>
    <xdr:to>
      <xdr:col>55</xdr:col>
      <xdr:colOff>0</xdr:colOff>
      <xdr:row>54</xdr:row>
      <xdr:rowOff>90807</xdr:rowOff>
    </xdr:to>
    <xdr:cxnSp macro="">
      <xdr:nvCxnSpPr>
        <xdr:cNvPr id="347" name="直線コネクタ 346">
          <a:extLst>
            <a:ext uri="{FF2B5EF4-FFF2-40B4-BE49-F238E27FC236}">
              <a16:creationId xmlns:a16="http://schemas.microsoft.com/office/drawing/2014/main" id="{1DD3753C-F986-45BA-9CE9-531A40BDAB7D}"/>
            </a:ext>
          </a:extLst>
        </xdr:cNvPr>
        <xdr:cNvCxnSpPr/>
      </xdr:nvCxnSpPr>
      <xdr:spPr>
        <a:xfrm>
          <a:off x="9639300" y="8906327"/>
          <a:ext cx="838200" cy="4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164175</xdr:rowOff>
    </xdr:from>
    <xdr:ext cx="534377" cy="259045"/>
    <xdr:sp macro="" textlink="">
      <xdr:nvSpPr>
        <xdr:cNvPr id="348" name="普通建設事業費平均値テキスト">
          <a:extLst>
            <a:ext uri="{FF2B5EF4-FFF2-40B4-BE49-F238E27FC236}">
              <a16:creationId xmlns:a16="http://schemas.microsoft.com/office/drawing/2014/main" id="{768BF53A-2006-40FF-9B15-69D78A870772}"/>
            </a:ext>
          </a:extLst>
        </xdr:cNvPr>
        <xdr:cNvSpPr txBox="1"/>
      </xdr:nvSpPr>
      <xdr:spPr>
        <a:xfrm>
          <a:off x="10528300" y="9593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14298</xdr:rowOff>
    </xdr:from>
    <xdr:to>
      <xdr:col>55</xdr:col>
      <xdr:colOff>50800</xdr:colOff>
      <xdr:row>56</xdr:row>
      <xdr:rowOff>115898</xdr:rowOff>
    </xdr:to>
    <xdr:sp macro="" textlink="">
      <xdr:nvSpPr>
        <xdr:cNvPr id="349" name="フローチャート: 判断 348">
          <a:extLst>
            <a:ext uri="{FF2B5EF4-FFF2-40B4-BE49-F238E27FC236}">
              <a16:creationId xmlns:a16="http://schemas.microsoft.com/office/drawing/2014/main" id="{01EFC4AC-5625-4194-95C2-C71A993666A8}"/>
            </a:ext>
          </a:extLst>
        </xdr:cNvPr>
        <xdr:cNvSpPr/>
      </xdr:nvSpPr>
      <xdr:spPr>
        <a:xfrm>
          <a:off x="10426700" y="961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162377</xdr:rowOff>
    </xdr:from>
    <xdr:to>
      <xdr:col>50</xdr:col>
      <xdr:colOff>114300</xdr:colOff>
      <xdr:row>53</xdr:row>
      <xdr:rowOff>89486</xdr:rowOff>
    </xdr:to>
    <xdr:cxnSp macro="">
      <xdr:nvCxnSpPr>
        <xdr:cNvPr id="350" name="直線コネクタ 349">
          <a:extLst>
            <a:ext uri="{FF2B5EF4-FFF2-40B4-BE49-F238E27FC236}">
              <a16:creationId xmlns:a16="http://schemas.microsoft.com/office/drawing/2014/main" id="{0D5F1DC7-5A6C-4DCF-B184-DD629B04AB5D}"/>
            </a:ext>
          </a:extLst>
        </xdr:cNvPr>
        <xdr:cNvCxnSpPr/>
      </xdr:nvCxnSpPr>
      <xdr:spPr>
        <a:xfrm flipV="1">
          <a:off x="8750300" y="8906327"/>
          <a:ext cx="889000" cy="27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11121</xdr:rowOff>
    </xdr:from>
    <xdr:to>
      <xdr:col>50</xdr:col>
      <xdr:colOff>165100</xdr:colOff>
      <xdr:row>56</xdr:row>
      <xdr:rowOff>112721</xdr:rowOff>
    </xdr:to>
    <xdr:sp macro="" textlink="">
      <xdr:nvSpPr>
        <xdr:cNvPr id="351" name="フローチャート: 判断 350">
          <a:extLst>
            <a:ext uri="{FF2B5EF4-FFF2-40B4-BE49-F238E27FC236}">
              <a16:creationId xmlns:a16="http://schemas.microsoft.com/office/drawing/2014/main" id="{617DC8C1-917A-4E63-9BF4-81F7F90EDFA1}"/>
            </a:ext>
          </a:extLst>
        </xdr:cNvPr>
        <xdr:cNvSpPr/>
      </xdr:nvSpPr>
      <xdr:spPr>
        <a:xfrm>
          <a:off x="9588500" y="961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103848</xdr:rowOff>
    </xdr:from>
    <xdr:ext cx="534377" cy="259045"/>
    <xdr:sp macro="" textlink="">
      <xdr:nvSpPr>
        <xdr:cNvPr id="352" name="テキスト ボックス 351">
          <a:extLst>
            <a:ext uri="{FF2B5EF4-FFF2-40B4-BE49-F238E27FC236}">
              <a16:creationId xmlns:a16="http://schemas.microsoft.com/office/drawing/2014/main" id="{035C4F85-54D3-435C-BF27-B22E8475A22A}"/>
            </a:ext>
          </a:extLst>
        </xdr:cNvPr>
        <xdr:cNvSpPr txBox="1"/>
      </xdr:nvSpPr>
      <xdr:spPr>
        <a:xfrm>
          <a:off x="9372111" y="970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89486</xdr:rowOff>
    </xdr:from>
    <xdr:to>
      <xdr:col>45</xdr:col>
      <xdr:colOff>177800</xdr:colOff>
      <xdr:row>54</xdr:row>
      <xdr:rowOff>66521</xdr:rowOff>
    </xdr:to>
    <xdr:cxnSp macro="">
      <xdr:nvCxnSpPr>
        <xdr:cNvPr id="353" name="直線コネクタ 352">
          <a:extLst>
            <a:ext uri="{FF2B5EF4-FFF2-40B4-BE49-F238E27FC236}">
              <a16:creationId xmlns:a16="http://schemas.microsoft.com/office/drawing/2014/main" id="{6B02DF40-DC4E-4F74-BC32-4042B4F1ED38}"/>
            </a:ext>
          </a:extLst>
        </xdr:cNvPr>
        <xdr:cNvCxnSpPr/>
      </xdr:nvCxnSpPr>
      <xdr:spPr>
        <a:xfrm flipV="1">
          <a:off x="7861300" y="9176336"/>
          <a:ext cx="889000" cy="14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129303</xdr:rowOff>
    </xdr:from>
    <xdr:to>
      <xdr:col>46</xdr:col>
      <xdr:colOff>38100</xdr:colOff>
      <xdr:row>56</xdr:row>
      <xdr:rowOff>59453</xdr:rowOff>
    </xdr:to>
    <xdr:sp macro="" textlink="">
      <xdr:nvSpPr>
        <xdr:cNvPr id="354" name="フローチャート: 判断 353">
          <a:extLst>
            <a:ext uri="{FF2B5EF4-FFF2-40B4-BE49-F238E27FC236}">
              <a16:creationId xmlns:a16="http://schemas.microsoft.com/office/drawing/2014/main" id="{853A312F-F4B0-4502-AB6D-4A6913496998}"/>
            </a:ext>
          </a:extLst>
        </xdr:cNvPr>
        <xdr:cNvSpPr/>
      </xdr:nvSpPr>
      <xdr:spPr>
        <a:xfrm>
          <a:off x="8699500" y="9559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50580</xdr:rowOff>
    </xdr:from>
    <xdr:ext cx="599010" cy="259045"/>
    <xdr:sp macro="" textlink="">
      <xdr:nvSpPr>
        <xdr:cNvPr id="355" name="テキスト ボックス 354">
          <a:extLst>
            <a:ext uri="{FF2B5EF4-FFF2-40B4-BE49-F238E27FC236}">
              <a16:creationId xmlns:a16="http://schemas.microsoft.com/office/drawing/2014/main" id="{CE99FEB9-09ED-4112-9141-353E3F4FECEC}"/>
            </a:ext>
          </a:extLst>
        </xdr:cNvPr>
        <xdr:cNvSpPr txBox="1"/>
      </xdr:nvSpPr>
      <xdr:spPr>
        <a:xfrm>
          <a:off x="8450795" y="9651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5114</xdr:rowOff>
    </xdr:from>
    <xdr:to>
      <xdr:col>41</xdr:col>
      <xdr:colOff>50800</xdr:colOff>
      <xdr:row>54</xdr:row>
      <xdr:rowOff>66521</xdr:rowOff>
    </xdr:to>
    <xdr:cxnSp macro="">
      <xdr:nvCxnSpPr>
        <xdr:cNvPr id="356" name="直線コネクタ 355">
          <a:extLst>
            <a:ext uri="{FF2B5EF4-FFF2-40B4-BE49-F238E27FC236}">
              <a16:creationId xmlns:a16="http://schemas.microsoft.com/office/drawing/2014/main" id="{749B7C0E-4D93-48E8-8003-E9BEA795A2A1}"/>
            </a:ext>
          </a:extLst>
        </xdr:cNvPr>
        <xdr:cNvCxnSpPr/>
      </xdr:nvCxnSpPr>
      <xdr:spPr>
        <a:xfrm>
          <a:off x="6972300" y="8920514"/>
          <a:ext cx="889000" cy="40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6974</xdr:rowOff>
    </xdr:from>
    <xdr:to>
      <xdr:col>41</xdr:col>
      <xdr:colOff>101600</xdr:colOff>
      <xdr:row>56</xdr:row>
      <xdr:rowOff>108574</xdr:rowOff>
    </xdr:to>
    <xdr:sp macro="" textlink="">
      <xdr:nvSpPr>
        <xdr:cNvPr id="357" name="フローチャート: 判断 356">
          <a:extLst>
            <a:ext uri="{FF2B5EF4-FFF2-40B4-BE49-F238E27FC236}">
              <a16:creationId xmlns:a16="http://schemas.microsoft.com/office/drawing/2014/main" id="{9EE6EAF9-E91A-436D-A8D1-3E07DED9CB7D}"/>
            </a:ext>
          </a:extLst>
        </xdr:cNvPr>
        <xdr:cNvSpPr/>
      </xdr:nvSpPr>
      <xdr:spPr>
        <a:xfrm>
          <a:off x="7810500" y="960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99701</xdr:rowOff>
    </xdr:from>
    <xdr:ext cx="534377" cy="259045"/>
    <xdr:sp macro="" textlink="">
      <xdr:nvSpPr>
        <xdr:cNvPr id="358" name="テキスト ボックス 357">
          <a:extLst>
            <a:ext uri="{FF2B5EF4-FFF2-40B4-BE49-F238E27FC236}">
              <a16:creationId xmlns:a16="http://schemas.microsoft.com/office/drawing/2014/main" id="{1D96CAA3-B46C-4DFF-818E-B909900BF099}"/>
            </a:ext>
          </a:extLst>
        </xdr:cNvPr>
        <xdr:cNvSpPr txBox="1"/>
      </xdr:nvSpPr>
      <xdr:spPr>
        <a:xfrm>
          <a:off x="7594111" y="970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62430169-73BA-4855-872E-89EF5E223C3D}"/>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108370</xdr:rowOff>
    </xdr:from>
    <xdr:ext cx="599010" cy="259045"/>
    <xdr:sp macro="" textlink="">
      <xdr:nvSpPr>
        <xdr:cNvPr id="360" name="テキスト ボックス 359">
          <a:extLst>
            <a:ext uri="{FF2B5EF4-FFF2-40B4-BE49-F238E27FC236}">
              <a16:creationId xmlns:a16="http://schemas.microsoft.com/office/drawing/2014/main" id="{97815C0D-57B4-4FB0-8D64-46C3E07EB4BF}"/>
            </a:ext>
          </a:extLst>
        </xdr:cNvPr>
        <xdr:cNvSpPr txBox="1"/>
      </xdr:nvSpPr>
      <xdr:spPr>
        <a:xfrm>
          <a:off x="6672795" y="9538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D5B04334-7280-401C-969D-0B0CF6CD27F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2106113C-2569-488D-9308-5B5321F17D5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92A271FB-0FAE-41D6-860F-69C344877F5A}"/>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27FF8500-A349-485E-B7A3-A46C3CB3590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3E1B82E-EF0F-4EEC-A029-E3669D63856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40007</xdr:rowOff>
    </xdr:from>
    <xdr:to>
      <xdr:col>55</xdr:col>
      <xdr:colOff>50800</xdr:colOff>
      <xdr:row>54</xdr:row>
      <xdr:rowOff>141607</xdr:rowOff>
    </xdr:to>
    <xdr:sp macro="" textlink="">
      <xdr:nvSpPr>
        <xdr:cNvPr id="366" name="楕円 365">
          <a:extLst>
            <a:ext uri="{FF2B5EF4-FFF2-40B4-BE49-F238E27FC236}">
              <a16:creationId xmlns:a16="http://schemas.microsoft.com/office/drawing/2014/main" id="{4C79F51F-4FED-4638-AE85-D0B4713EA993}"/>
            </a:ext>
          </a:extLst>
        </xdr:cNvPr>
        <xdr:cNvSpPr/>
      </xdr:nvSpPr>
      <xdr:spPr>
        <a:xfrm>
          <a:off x="10426700" y="929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164484</xdr:rowOff>
    </xdr:from>
    <xdr:ext cx="599010" cy="259045"/>
    <xdr:sp macro="" textlink="">
      <xdr:nvSpPr>
        <xdr:cNvPr id="367" name="普通建設事業費該当値テキスト">
          <a:extLst>
            <a:ext uri="{FF2B5EF4-FFF2-40B4-BE49-F238E27FC236}">
              <a16:creationId xmlns:a16="http://schemas.microsoft.com/office/drawing/2014/main" id="{9A594347-63D5-4076-A8BF-BCB3990C03DB}"/>
            </a:ext>
          </a:extLst>
        </xdr:cNvPr>
        <xdr:cNvSpPr txBox="1"/>
      </xdr:nvSpPr>
      <xdr:spPr>
        <a:xfrm>
          <a:off x="10528300" y="925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111577</xdr:rowOff>
    </xdr:from>
    <xdr:to>
      <xdr:col>50</xdr:col>
      <xdr:colOff>165100</xdr:colOff>
      <xdr:row>52</xdr:row>
      <xdr:rowOff>41727</xdr:rowOff>
    </xdr:to>
    <xdr:sp macro="" textlink="">
      <xdr:nvSpPr>
        <xdr:cNvPr id="368" name="楕円 367">
          <a:extLst>
            <a:ext uri="{FF2B5EF4-FFF2-40B4-BE49-F238E27FC236}">
              <a16:creationId xmlns:a16="http://schemas.microsoft.com/office/drawing/2014/main" id="{933A6633-8812-4752-90A7-249D887B020B}"/>
            </a:ext>
          </a:extLst>
        </xdr:cNvPr>
        <xdr:cNvSpPr/>
      </xdr:nvSpPr>
      <xdr:spPr>
        <a:xfrm>
          <a:off x="9588500" y="885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58254</xdr:rowOff>
    </xdr:from>
    <xdr:ext cx="599010" cy="259045"/>
    <xdr:sp macro="" textlink="">
      <xdr:nvSpPr>
        <xdr:cNvPr id="369" name="テキスト ボックス 368">
          <a:extLst>
            <a:ext uri="{FF2B5EF4-FFF2-40B4-BE49-F238E27FC236}">
              <a16:creationId xmlns:a16="http://schemas.microsoft.com/office/drawing/2014/main" id="{B7985F5E-60C6-42C5-8296-BEB5AB70C4A4}"/>
            </a:ext>
          </a:extLst>
        </xdr:cNvPr>
        <xdr:cNvSpPr txBox="1"/>
      </xdr:nvSpPr>
      <xdr:spPr>
        <a:xfrm>
          <a:off x="9339795" y="863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38686</xdr:rowOff>
    </xdr:from>
    <xdr:to>
      <xdr:col>46</xdr:col>
      <xdr:colOff>38100</xdr:colOff>
      <xdr:row>53</xdr:row>
      <xdr:rowOff>140286</xdr:rowOff>
    </xdr:to>
    <xdr:sp macro="" textlink="">
      <xdr:nvSpPr>
        <xdr:cNvPr id="370" name="楕円 369">
          <a:extLst>
            <a:ext uri="{FF2B5EF4-FFF2-40B4-BE49-F238E27FC236}">
              <a16:creationId xmlns:a16="http://schemas.microsoft.com/office/drawing/2014/main" id="{1AFC976A-53C1-48C2-8780-99A9B53C4804}"/>
            </a:ext>
          </a:extLst>
        </xdr:cNvPr>
        <xdr:cNvSpPr/>
      </xdr:nvSpPr>
      <xdr:spPr>
        <a:xfrm>
          <a:off x="8699500" y="912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156813</xdr:rowOff>
    </xdr:from>
    <xdr:ext cx="599010" cy="259045"/>
    <xdr:sp macro="" textlink="">
      <xdr:nvSpPr>
        <xdr:cNvPr id="371" name="テキスト ボックス 370">
          <a:extLst>
            <a:ext uri="{FF2B5EF4-FFF2-40B4-BE49-F238E27FC236}">
              <a16:creationId xmlns:a16="http://schemas.microsoft.com/office/drawing/2014/main" id="{7819F300-C350-4F8B-9C26-D2BDFE94173E}"/>
            </a:ext>
          </a:extLst>
        </xdr:cNvPr>
        <xdr:cNvSpPr txBox="1"/>
      </xdr:nvSpPr>
      <xdr:spPr>
        <a:xfrm>
          <a:off x="8450795" y="89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15721</xdr:rowOff>
    </xdr:from>
    <xdr:to>
      <xdr:col>41</xdr:col>
      <xdr:colOff>101600</xdr:colOff>
      <xdr:row>54</xdr:row>
      <xdr:rowOff>117321</xdr:rowOff>
    </xdr:to>
    <xdr:sp macro="" textlink="">
      <xdr:nvSpPr>
        <xdr:cNvPr id="372" name="楕円 371">
          <a:extLst>
            <a:ext uri="{FF2B5EF4-FFF2-40B4-BE49-F238E27FC236}">
              <a16:creationId xmlns:a16="http://schemas.microsoft.com/office/drawing/2014/main" id="{9A48AE0F-FFD2-4876-A61A-3CA848125B3C}"/>
            </a:ext>
          </a:extLst>
        </xdr:cNvPr>
        <xdr:cNvSpPr/>
      </xdr:nvSpPr>
      <xdr:spPr>
        <a:xfrm>
          <a:off x="7810500" y="927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133848</xdr:rowOff>
    </xdr:from>
    <xdr:ext cx="599010" cy="259045"/>
    <xdr:sp macro="" textlink="">
      <xdr:nvSpPr>
        <xdr:cNvPr id="373" name="テキスト ボックス 372">
          <a:extLst>
            <a:ext uri="{FF2B5EF4-FFF2-40B4-BE49-F238E27FC236}">
              <a16:creationId xmlns:a16="http://schemas.microsoft.com/office/drawing/2014/main" id="{6D474B6A-51D1-4AB0-AD27-DACBB63827F8}"/>
            </a:ext>
          </a:extLst>
        </xdr:cNvPr>
        <xdr:cNvSpPr txBox="1"/>
      </xdr:nvSpPr>
      <xdr:spPr>
        <a:xfrm>
          <a:off x="7561795" y="9049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125764</xdr:rowOff>
    </xdr:from>
    <xdr:to>
      <xdr:col>36</xdr:col>
      <xdr:colOff>165100</xdr:colOff>
      <xdr:row>52</xdr:row>
      <xdr:rowOff>55914</xdr:rowOff>
    </xdr:to>
    <xdr:sp macro="" textlink="">
      <xdr:nvSpPr>
        <xdr:cNvPr id="374" name="楕円 373">
          <a:extLst>
            <a:ext uri="{FF2B5EF4-FFF2-40B4-BE49-F238E27FC236}">
              <a16:creationId xmlns:a16="http://schemas.microsoft.com/office/drawing/2014/main" id="{EB01488B-E317-4298-A81E-902B02ECD16F}"/>
            </a:ext>
          </a:extLst>
        </xdr:cNvPr>
        <xdr:cNvSpPr/>
      </xdr:nvSpPr>
      <xdr:spPr>
        <a:xfrm>
          <a:off x="6921500" y="886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72441</xdr:rowOff>
    </xdr:from>
    <xdr:ext cx="599010" cy="259045"/>
    <xdr:sp macro="" textlink="">
      <xdr:nvSpPr>
        <xdr:cNvPr id="375" name="テキスト ボックス 374">
          <a:extLst>
            <a:ext uri="{FF2B5EF4-FFF2-40B4-BE49-F238E27FC236}">
              <a16:creationId xmlns:a16="http://schemas.microsoft.com/office/drawing/2014/main" id="{8CDB8BB3-D985-434C-A74C-60A5F5756650}"/>
            </a:ext>
          </a:extLst>
        </xdr:cNvPr>
        <xdr:cNvSpPr txBox="1"/>
      </xdr:nvSpPr>
      <xdr:spPr>
        <a:xfrm>
          <a:off x="6672795" y="864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4AF6944D-B473-4521-9F91-E3C6385D6DD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5741ADAD-40B0-4714-BC16-145DA7EF568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11CAD942-198E-4A9A-BCF8-299D359CBAC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C0966318-154E-41A7-892B-9E1380A9E35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8D7DEC58-7F6A-4922-9360-517727CD526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C735A4E9-F94E-4AB2-8378-DD2430E0C36D}"/>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E7D6B074-46B6-41BC-865B-A9070A119CD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40D229BD-2704-4333-B3CF-AF93EDF0517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9C2C272A-F77D-418B-9AE1-D544062EBD81}"/>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A3B6B5AD-EB95-4316-80F4-BA382A8087D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86C9A273-6DF3-4302-9586-94A1AC9CBFA6}"/>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ADF2A80A-508A-4451-B9FC-9DDB08F05B27}"/>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579DCD5E-C4D8-4B4E-8193-241E72B0D2C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1087CE0A-86B7-47CD-996F-8B9D89D43818}"/>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40CF5720-498C-4608-A32F-0CF0F871A519}"/>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D2487409-57E0-4397-BFF1-66C141E98B16}"/>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A9C20A1F-0F90-4E08-BB0D-92F882EA8ACF}"/>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C9360BF2-6ED2-48BC-9BCF-93E9AEF1E39A}"/>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EFF75587-136D-4A78-8E52-1DC71B78124E}"/>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DD7BC12F-2700-4A23-A6E3-26F9BDECEA1A}"/>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FF415503-9656-480B-A58E-CA1320EC181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DCCCD992-54E9-452E-82A7-A297E636B1F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ED2A826E-5538-40C4-9FFD-8516A1B1580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76</xdr:row>
      <xdr:rowOff>138336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3EAF433A-6DFD-434D-81F9-A9F26CAFCC8E}"/>
            </a:ext>
          </a:extLst>
        </xdr:cNvPr>
        <xdr:cNvCxnSpPr/>
      </xdr:nvCxnSpPr>
      <xdr:spPr>
        <a:xfrm flipV="1">
          <a:off x="10475595" y="13168536"/>
          <a:ext cx="1270" cy="420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CCE15AE7-D1B9-4AA1-B5D9-15B82845740F}"/>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1792323A-298D-4872-84B9-39B540F4884A}"/>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85013</xdr:rowOff>
    </xdr:from>
    <xdr:ext cx="534377" cy="259045"/>
    <xdr:sp macro="" textlink="">
      <xdr:nvSpPr>
        <xdr:cNvPr id="402" name="普通建設事業費 （ うち新規整備　）最大値テキスト">
          <a:extLst>
            <a:ext uri="{FF2B5EF4-FFF2-40B4-BE49-F238E27FC236}">
              <a16:creationId xmlns:a16="http://schemas.microsoft.com/office/drawing/2014/main" id="{E3926DE5-F669-4B4A-8B6C-5BEA3C8E8197}"/>
            </a:ext>
          </a:extLst>
        </xdr:cNvPr>
        <xdr:cNvSpPr txBox="1"/>
      </xdr:nvSpPr>
      <xdr:spPr>
        <a:xfrm>
          <a:off x="10528300" y="1294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76</xdr:row>
      <xdr:rowOff>138336</xdr:rowOff>
    </xdr:from>
    <xdr:to>
      <xdr:col>55</xdr:col>
      <xdr:colOff>88900</xdr:colOff>
      <xdr:row>76</xdr:row>
      <xdr:rowOff>138336</xdr:rowOff>
    </xdr:to>
    <xdr:cxnSp macro="">
      <xdr:nvCxnSpPr>
        <xdr:cNvPr id="403" name="直線コネクタ 402">
          <a:extLst>
            <a:ext uri="{FF2B5EF4-FFF2-40B4-BE49-F238E27FC236}">
              <a16:creationId xmlns:a16="http://schemas.microsoft.com/office/drawing/2014/main" id="{220EC48E-D07A-4BB6-8186-03BCB8E6ECED}"/>
            </a:ext>
          </a:extLst>
        </xdr:cNvPr>
        <xdr:cNvCxnSpPr/>
      </xdr:nvCxnSpPr>
      <xdr:spPr>
        <a:xfrm>
          <a:off x="10388600" y="1316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145186</xdr:rowOff>
    </xdr:from>
    <xdr:to>
      <xdr:col>55</xdr:col>
      <xdr:colOff>0</xdr:colOff>
      <xdr:row>76</xdr:row>
      <xdr:rowOff>138336</xdr:rowOff>
    </xdr:to>
    <xdr:cxnSp macro="">
      <xdr:nvCxnSpPr>
        <xdr:cNvPr id="404" name="直線コネクタ 403">
          <a:extLst>
            <a:ext uri="{FF2B5EF4-FFF2-40B4-BE49-F238E27FC236}">
              <a16:creationId xmlns:a16="http://schemas.microsoft.com/office/drawing/2014/main" id="{CE2CC5A5-C2BB-493F-AF2E-161F55FAAE53}"/>
            </a:ext>
          </a:extLst>
        </xdr:cNvPr>
        <xdr:cNvCxnSpPr/>
      </xdr:nvCxnSpPr>
      <xdr:spPr>
        <a:xfrm>
          <a:off x="9639300" y="12318136"/>
          <a:ext cx="838200" cy="85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8698</xdr:rowOff>
    </xdr:from>
    <xdr:ext cx="534377" cy="259045"/>
    <xdr:sp macro="" textlink="">
      <xdr:nvSpPr>
        <xdr:cNvPr id="405" name="普通建設事業費 （ うち新規整備　）平均値テキスト">
          <a:extLst>
            <a:ext uri="{FF2B5EF4-FFF2-40B4-BE49-F238E27FC236}">
              <a16:creationId xmlns:a16="http://schemas.microsoft.com/office/drawing/2014/main" id="{A5407385-71B0-4046-BBB3-545CEF9EF5E1}"/>
            </a:ext>
          </a:extLst>
        </xdr:cNvPr>
        <xdr:cNvSpPr txBox="1"/>
      </xdr:nvSpPr>
      <xdr:spPr>
        <a:xfrm>
          <a:off x="10528300" y="13381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30271</xdr:rowOff>
    </xdr:from>
    <xdr:to>
      <xdr:col>55</xdr:col>
      <xdr:colOff>50800</xdr:colOff>
      <xdr:row>78</xdr:row>
      <xdr:rowOff>131871</xdr:rowOff>
    </xdr:to>
    <xdr:sp macro="" textlink="">
      <xdr:nvSpPr>
        <xdr:cNvPr id="406" name="フローチャート: 判断 405">
          <a:extLst>
            <a:ext uri="{FF2B5EF4-FFF2-40B4-BE49-F238E27FC236}">
              <a16:creationId xmlns:a16="http://schemas.microsoft.com/office/drawing/2014/main" id="{D3C835E6-91D8-42DD-AD5F-0FCC3133F06C}"/>
            </a:ext>
          </a:extLst>
        </xdr:cNvPr>
        <xdr:cNvSpPr/>
      </xdr:nvSpPr>
      <xdr:spPr>
        <a:xfrm>
          <a:off x="10426700" y="13403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145186</xdr:rowOff>
    </xdr:from>
    <xdr:to>
      <xdr:col>50</xdr:col>
      <xdr:colOff>114300</xdr:colOff>
      <xdr:row>72</xdr:row>
      <xdr:rowOff>159886</xdr:rowOff>
    </xdr:to>
    <xdr:cxnSp macro="">
      <xdr:nvCxnSpPr>
        <xdr:cNvPr id="407" name="直線コネクタ 406">
          <a:extLst>
            <a:ext uri="{FF2B5EF4-FFF2-40B4-BE49-F238E27FC236}">
              <a16:creationId xmlns:a16="http://schemas.microsoft.com/office/drawing/2014/main" id="{80FE261A-8D62-46D5-865C-9F257BCA36DC}"/>
            </a:ext>
          </a:extLst>
        </xdr:cNvPr>
        <xdr:cNvCxnSpPr/>
      </xdr:nvCxnSpPr>
      <xdr:spPr>
        <a:xfrm flipV="1">
          <a:off x="8750300" y="12318136"/>
          <a:ext cx="889000" cy="18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162288</xdr:rowOff>
    </xdr:from>
    <xdr:to>
      <xdr:col>50</xdr:col>
      <xdr:colOff>165100</xdr:colOff>
      <xdr:row>78</xdr:row>
      <xdr:rowOff>92438</xdr:rowOff>
    </xdr:to>
    <xdr:sp macro="" textlink="">
      <xdr:nvSpPr>
        <xdr:cNvPr id="408" name="フローチャート: 判断 407">
          <a:extLst>
            <a:ext uri="{FF2B5EF4-FFF2-40B4-BE49-F238E27FC236}">
              <a16:creationId xmlns:a16="http://schemas.microsoft.com/office/drawing/2014/main" id="{B7BD639F-4799-4C24-904C-F5C459A880EA}"/>
            </a:ext>
          </a:extLst>
        </xdr:cNvPr>
        <xdr:cNvSpPr/>
      </xdr:nvSpPr>
      <xdr:spPr>
        <a:xfrm>
          <a:off x="9588500" y="1336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83565</xdr:rowOff>
    </xdr:from>
    <xdr:ext cx="534377" cy="259045"/>
    <xdr:sp macro="" textlink="">
      <xdr:nvSpPr>
        <xdr:cNvPr id="409" name="テキスト ボックス 408">
          <a:extLst>
            <a:ext uri="{FF2B5EF4-FFF2-40B4-BE49-F238E27FC236}">
              <a16:creationId xmlns:a16="http://schemas.microsoft.com/office/drawing/2014/main" id="{0BE589D4-F9BB-4BD9-AADA-D34B05DF8326}"/>
            </a:ext>
          </a:extLst>
        </xdr:cNvPr>
        <xdr:cNvSpPr txBox="1"/>
      </xdr:nvSpPr>
      <xdr:spPr>
        <a:xfrm>
          <a:off x="9372111" y="1345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159886</xdr:rowOff>
    </xdr:from>
    <xdr:to>
      <xdr:col>45</xdr:col>
      <xdr:colOff>177800</xdr:colOff>
      <xdr:row>75</xdr:row>
      <xdr:rowOff>128270</xdr:rowOff>
    </xdr:to>
    <xdr:cxnSp macro="">
      <xdr:nvCxnSpPr>
        <xdr:cNvPr id="410" name="直線コネクタ 409">
          <a:extLst>
            <a:ext uri="{FF2B5EF4-FFF2-40B4-BE49-F238E27FC236}">
              <a16:creationId xmlns:a16="http://schemas.microsoft.com/office/drawing/2014/main" id="{55099152-0F07-4CD6-B208-753359E864F0}"/>
            </a:ext>
          </a:extLst>
        </xdr:cNvPr>
        <xdr:cNvCxnSpPr/>
      </xdr:nvCxnSpPr>
      <xdr:spPr>
        <a:xfrm flipV="1">
          <a:off x="7861300" y="12504286"/>
          <a:ext cx="889000" cy="48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92162</xdr:rowOff>
    </xdr:from>
    <xdr:to>
      <xdr:col>46</xdr:col>
      <xdr:colOff>38100</xdr:colOff>
      <xdr:row>78</xdr:row>
      <xdr:rowOff>22312</xdr:rowOff>
    </xdr:to>
    <xdr:sp macro="" textlink="">
      <xdr:nvSpPr>
        <xdr:cNvPr id="411" name="フローチャート: 判断 410">
          <a:extLst>
            <a:ext uri="{FF2B5EF4-FFF2-40B4-BE49-F238E27FC236}">
              <a16:creationId xmlns:a16="http://schemas.microsoft.com/office/drawing/2014/main" id="{6627DC6A-4195-4393-AC08-EEC9208D65A5}"/>
            </a:ext>
          </a:extLst>
        </xdr:cNvPr>
        <xdr:cNvSpPr/>
      </xdr:nvSpPr>
      <xdr:spPr>
        <a:xfrm>
          <a:off x="8699500" y="1329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13439</xdr:rowOff>
    </xdr:from>
    <xdr:ext cx="534377" cy="259045"/>
    <xdr:sp macro="" textlink="">
      <xdr:nvSpPr>
        <xdr:cNvPr id="412" name="テキスト ボックス 411">
          <a:extLst>
            <a:ext uri="{FF2B5EF4-FFF2-40B4-BE49-F238E27FC236}">
              <a16:creationId xmlns:a16="http://schemas.microsoft.com/office/drawing/2014/main" id="{67CB86D9-6DB8-4619-960F-63D799EFFC64}"/>
            </a:ext>
          </a:extLst>
        </xdr:cNvPr>
        <xdr:cNvSpPr txBox="1"/>
      </xdr:nvSpPr>
      <xdr:spPr>
        <a:xfrm>
          <a:off x="8483111" y="1338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117518</xdr:rowOff>
    </xdr:from>
    <xdr:to>
      <xdr:col>41</xdr:col>
      <xdr:colOff>50800</xdr:colOff>
      <xdr:row>75</xdr:row>
      <xdr:rowOff>128270</xdr:rowOff>
    </xdr:to>
    <xdr:cxnSp macro="">
      <xdr:nvCxnSpPr>
        <xdr:cNvPr id="413" name="直線コネクタ 412">
          <a:extLst>
            <a:ext uri="{FF2B5EF4-FFF2-40B4-BE49-F238E27FC236}">
              <a16:creationId xmlns:a16="http://schemas.microsoft.com/office/drawing/2014/main" id="{CCA053D9-9086-4212-BA06-3731BD7057CE}"/>
            </a:ext>
          </a:extLst>
        </xdr:cNvPr>
        <xdr:cNvCxnSpPr/>
      </xdr:nvCxnSpPr>
      <xdr:spPr>
        <a:xfrm>
          <a:off x="6972300" y="12633368"/>
          <a:ext cx="889000" cy="35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128082</xdr:rowOff>
    </xdr:from>
    <xdr:to>
      <xdr:col>41</xdr:col>
      <xdr:colOff>101600</xdr:colOff>
      <xdr:row>78</xdr:row>
      <xdr:rowOff>58232</xdr:rowOff>
    </xdr:to>
    <xdr:sp macro="" textlink="">
      <xdr:nvSpPr>
        <xdr:cNvPr id="414" name="フローチャート: 判断 413">
          <a:extLst>
            <a:ext uri="{FF2B5EF4-FFF2-40B4-BE49-F238E27FC236}">
              <a16:creationId xmlns:a16="http://schemas.microsoft.com/office/drawing/2014/main" id="{2FA6F557-66C5-4F29-AD03-26BA6D278B5F}"/>
            </a:ext>
          </a:extLst>
        </xdr:cNvPr>
        <xdr:cNvSpPr/>
      </xdr:nvSpPr>
      <xdr:spPr>
        <a:xfrm>
          <a:off x="7810500" y="1332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49359</xdr:rowOff>
    </xdr:from>
    <xdr:ext cx="534377" cy="259045"/>
    <xdr:sp macro="" textlink="">
      <xdr:nvSpPr>
        <xdr:cNvPr id="415" name="テキスト ボックス 414">
          <a:extLst>
            <a:ext uri="{FF2B5EF4-FFF2-40B4-BE49-F238E27FC236}">
              <a16:creationId xmlns:a16="http://schemas.microsoft.com/office/drawing/2014/main" id="{7671219B-38F2-41F8-8654-CDB765F0621A}"/>
            </a:ext>
          </a:extLst>
        </xdr:cNvPr>
        <xdr:cNvSpPr txBox="1"/>
      </xdr:nvSpPr>
      <xdr:spPr>
        <a:xfrm>
          <a:off x="7594111" y="1342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29876</xdr:rowOff>
    </xdr:from>
    <xdr:to>
      <xdr:col>36</xdr:col>
      <xdr:colOff>165100</xdr:colOff>
      <xdr:row>76</xdr:row>
      <xdr:rowOff>131476</xdr:rowOff>
    </xdr:to>
    <xdr:sp macro="" textlink="">
      <xdr:nvSpPr>
        <xdr:cNvPr id="416" name="フローチャート: 判断 415">
          <a:extLst>
            <a:ext uri="{FF2B5EF4-FFF2-40B4-BE49-F238E27FC236}">
              <a16:creationId xmlns:a16="http://schemas.microsoft.com/office/drawing/2014/main" id="{E89046CC-5ECF-4936-A850-F4D8C4A789E8}"/>
            </a:ext>
          </a:extLst>
        </xdr:cNvPr>
        <xdr:cNvSpPr/>
      </xdr:nvSpPr>
      <xdr:spPr>
        <a:xfrm>
          <a:off x="6921500" y="1306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122603</xdr:rowOff>
    </xdr:from>
    <xdr:ext cx="534377" cy="259045"/>
    <xdr:sp macro="" textlink="">
      <xdr:nvSpPr>
        <xdr:cNvPr id="417" name="テキスト ボックス 416">
          <a:extLst>
            <a:ext uri="{FF2B5EF4-FFF2-40B4-BE49-F238E27FC236}">
              <a16:creationId xmlns:a16="http://schemas.microsoft.com/office/drawing/2014/main" id="{9B435EB7-ECD5-4F7F-9BD6-37413F39AD17}"/>
            </a:ext>
          </a:extLst>
        </xdr:cNvPr>
        <xdr:cNvSpPr txBox="1"/>
      </xdr:nvSpPr>
      <xdr:spPr>
        <a:xfrm>
          <a:off x="6705111" y="1315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AF1943B-9DA1-45A2-B36D-73E45290D21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3060BBEA-854F-4449-AC03-5E146BD75E8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BA81B3AA-FE8A-4D07-8AFE-E9923B4437B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BBF08A2-8134-4CAA-9127-24243569C0E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0A040DC-969F-4E49-930D-9B613A9156B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87536</xdr:rowOff>
    </xdr:from>
    <xdr:to>
      <xdr:col>55</xdr:col>
      <xdr:colOff>50800</xdr:colOff>
      <xdr:row>77</xdr:row>
      <xdr:rowOff>17686</xdr:rowOff>
    </xdr:to>
    <xdr:sp macro="" textlink="">
      <xdr:nvSpPr>
        <xdr:cNvPr id="423" name="楕円 422">
          <a:extLst>
            <a:ext uri="{FF2B5EF4-FFF2-40B4-BE49-F238E27FC236}">
              <a16:creationId xmlns:a16="http://schemas.microsoft.com/office/drawing/2014/main" id="{9B85291B-1954-4705-A289-EFCABB8CD388}"/>
            </a:ext>
          </a:extLst>
        </xdr:cNvPr>
        <xdr:cNvSpPr/>
      </xdr:nvSpPr>
      <xdr:spPr>
        <a:xfrm>
          <a:off x="10426700" y="1311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40563</xdr:rowOff>
    </xdr:from>
    <xdr:ext cx="534377" cy="259045"/>
    <xdr:sp macro="" textlink="">
      <xdr:nvSpPr>
        <xdr:cNvPr id="424" name="普通建設事業費 （ うち新規整備　）該当値テキスト">
          <a:extLst>
            <a:ext uri="{FF2B5EF4-FFF2-40B4-BE49-F238E27FC236}">
              <a16:creationId xmlns:a16="http://schemas.microsoft.com/office/drawing/2014/main" id="{B36DA537-83F7-4D57-8AC0-CD0F44AF0F89}"/>
            </a:ext>
          </a:extLst>
        </xdr:cNvPr>
        <xdr:cNvSpPr txBox="1"/>
      </xdr:nvSpPr>
      <xdr:spPr>
        <a:xfrm>
          <a:off x="10528300" y="1307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94386</xdr:rowOff>
    </xdr:from>
    <xdr:to>
      <xdr:col>50</xdr:col>
      <xdr:colOff>165100</xdr:colOff>
      <xdr:row>72</xdr:row>
      <xdr:rowOff>24536</xdr:rowOff>
    </xdr:to>
    <xdr:sp macro="" textlink="">
      <xdr:nvSpPr>
        <xdr:cNvPr id="425" name="楕円 424">
          <a:extLst>
            <a:ext uri="{FF2B5EF4-FFF2-40B4-BE49-F238E27FC236}">
              <a16:creationId xmlns:a16="http://schemas.microsoft.com/office/drawing/2014/main" id="{F4627CF0-10E4-41F0-9E87-9E611C7057AF}"/>
            </a:ext>
          </a:extLst>
        </xdr:cNvPr>
        <xdr:cNvSpPr/>
      </xdr:nvSpPr>
      <xdr:spPr>
        <a:xfrm>
          <a:off x="9588500" y="1226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70</xdr:row>
      <xdr:rowOff>41063</xdr:rowOff>
    </xdr:from>
    <xdr:ext cx="599010" cy="259045"/>
    <xdr:sp macro="" textlink="">
      <xdr:nvSpPr>
        <xdr:cNvPr id="426" name="テキスト ボックス 425">
          <a:extLst>
            <a:ext uri="{FF2B5EF4-FFF2-40B4-BE49-F238E27FC236}">
              <a16:creationId xmlns:a16="http://schemas.microsoft.com/office/drawing/2014/main" id="{6F8DEF07-397A-4686-8917-AB1815EF48EB}"/>
            </a:ext>
          </a:extLst>
        </xdr:cNvPr>
        <xdr:cNvSpPr txBox="1"/>
      </xdr:nvSpPr>
      <xdr:spPr>
        <a:xfrm>
          <a:off x="9339795" y="1204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109086</xdr:rowOff>
    </xdr:from>
    <xdr:to>
      <xdr:col>46</xdr:col>
      <xdr:colOff>38100</xdr:colOff>
      <xdr:row>73</xdr:row>
      <xdr:rowOff>39236</xdr:rowOff>
    </xdr:to>
    <xdr:sp macro="" textlink="">
      <xdr:nvSpPr>
        <xdr:cNvPr id="427" name="楕円 426">
          <a:extLst>
            <a:ext uri="{FF2B5EF4-FFF2-40B4-BE49-F238E27FC236}">
              <a16:creationId xmlns:a16="http://schemas.microsoft.com/office/drawing/2014/main" id="{BB0552E0-70C7-4430-8940-D067E260EDD4}"/>
            </a:ext>
          </a:extLst>
        </xdr:cNvPr>
        <xdr:cNvSpPr/>
      </xdr:nvSpPr>
      <xdr:spPr>
        <a:xfrm>
          <a:off x="8699500" y="1245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55763</xdr:rowOff>
    </xdr:from>
    <xdr:ext cx="599010" cy="259045"/>
    <xdr:sp macro="" textlink="">
      <xdr:nvSpPr>
        <xdr:cNvPr id="428" name="テキスト ボックス 427">
          <a:extLst>
            <a:ext uri="{FF2B5EF4-FFF2-40B4-BE49-F238E27FC236}">
              <a16:creationId xmlns:a16="http://schemas.microsoft.com/office/drawing/2014/main" id="{A3F212C4-4951-4008-B682-C14F638F3567}"/>
            </a:ext>
          </a:extLst>
        </xdr:cNvPr>
        <xdr:cNvSpPr txBox="1"/>
      </xdr:nvSpPr>
      <xdr:spPr>
        <a:xfrm>
          <a:off x="8450795" y="12228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77470</xdr:rowOff>
    </xdr:from>
    <xdr:to>
      <xdr:col>41</xdr:col>
      <xdr:colOff>101600</xdr:colOff>
      <xdr:row>76</xdr:row>
      <xdr:rowOff>7620</xdr:rowOff>
    </xdr:to>
    <xdr:sp macro="" textlink="">
      <xdr:nvSpPr>
        <xdr:cNvPr id="429" name="楕円 428">
          <a:extLst>
            <a:ext uri="{FF2B5EF4-FFF2-40B4-BE49-F238E27FC236}">
              <a16:creationId xmlns:a16="http://schemas.microsoft.com/office/drawing/2014/main" id="{AE9D854F-FB66-42B1-B3CF-E790F8AB048A}"/>
            </a:ext>
          </a:extLst>
        </xdr:cNvPr>
        <xdr:cNvSpPr/>
      </xdr:nvSpPr>
      <xdr:spPr>
        <a:xfrm>
          <a:off x="7810500" y="1293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24147</xdr:rowOff>
    </xdr:from>
    <xdr:ext cx="534377" cy="259045"/>
    <xdr:sp macro="" textlink="">
      <xdr:nvSpPr>
        <xdr:cNvPr id="430" name="テキスト ボックス 429">
          <a:extLst>
            <a:ext uri="{FF2B5EF4-FFF2-40B4-BE49-F238E27FC236}">
              <a16:creationId xmlns:a16="http://schemas.microsoft.com/office/drawing/2014/main" id="{8D957102-13E2-4B54-9F24-68ABBABBF7A7}"/>
            </a:ext>
          </a:extLst>
        </xdr:cNvPr>
        <xdr:cNvSpPr txBox="1"/>
      </xdr:nvSpPr>
      <xdr:spPr>
        <a:xfrm>
          <a:off x="7594111" y="1271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66718</xdr:rowOff>
    </xdr:from>
    <xdr:to>
      <xdr:col>36</xdr:col>
      <xdr:colOff>165100</xdr:colOff>
      <xdr:row>73</xdr:row>
      <xdr:rowOff>168318</xdr:rowOff>
    </xdr:to>
    <xdr:sp macro="" textlink="">
      <xdr:nvSpPr>
        <xdr:cNvPr id="431" name="楕円 430">
          <a:extLst>
            <a:ext uri="{FF2B5EF4-FFF2-40B4-BE49-F238E27FC236}">
              <a16:creationId xmlns:a16="http://schemas.microsoft.com/office/drawing/2014/main" id="{729681A3-4818-4105-9C69-E2A2B90F0C7B}"/>
            </a:ext>
          </a:extLst>
        </xdr:cNvPr>
        <xdr:cNvSpPr/>
      </xdr:nvSpPr>
      <xdr:spPr>
        <a:xfrm>
          <a:off x="6921500" y="1258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13395</xdr:rowOff>
    </xdr:from>
    <xdr:ext cx="599010" cy="259045"/>
    <xdr:sp macro="" textlink="">
      <xdr:nvSpPr>
        <xdr:cNvPr id="432" name="テキスト ボックス 431">
          <a:extLst>
            <a:ext uri="{FF2B5EF4-FFF2-40B4-BE49-F238E27FC236}">
              <a16:creationId xmlns:a16="http://schemas.microsoft.com/office/drawing/2014/main" id="{D1271903-16FB-4A94-9BEB-3E1C24310974}"/>
            </a:ext>
          </a:extLst>
        </xdr:cNvPr>
        <xdr:cNvSpPr txBox="1"/>
      </xdr:nvSpPr>
      <xdr:spPr>
        <a:xfrm>
          <a:off x="6672795" y="12357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813DACA1-D02A-4E98-83CC-A7621F4A4AB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5638D68E-8D25-45E5-BA62-550EFA39E4E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87C0AD46-76C7-4169-A674-3E1EA561786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58B32BE-A08B-44ED-A9E6-B57CB97EF68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F337D6E5-D59D-491E-8313-DE62E680D1B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80BD022F-A118-45F6-83C9-16DE65E4F36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836AE4A7-9955-46B0-9D36-559A92B42BA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EBB04771-87E2-4C39-BE9F-D6B42C654A2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D486E13-9F27-4DEC-82FF-76A068D30BFD}"/>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4D2B8BB6-541B-478F-BBF0-FBD573ED141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5717A810-98BD-4BCF-8B1D-77334C371102}"/>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E81EB9E8-86F2-44E4-88AB-6C2477A931F8}"/>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53C69423-AF66-4818-BE4D-5BB9F7A936F2}"/>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a:extLst>
            <a:ext uri="{FF2B5EF4-FFF2-40B4-BE49-F238E27FC236}">
              <a16:creationId xmlns:a16="http://schemas.microsoft.com/office/drawing/2014/main" id="{B3518552-62EB-4A59-B173-2AA96403CB0F}"/>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C1764F9E-05E0-4BF7-ABBE-3F0FD4D37F45}"/>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8" name="テキスト ボックス 447">
          <a:extLst>
            <a:ext uri="{FF2B5EF4-FFF2-40B4-BE49-F238E27FC236}">
              <a16:creationId xmlns:a16="http://schemas.microsoft.com/office/drawing/2014/main" id="{60E4B7E9-FCFF-475D-A726-3D7DD313540E}"/>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57956E2B-C443-43B5-8B25-E59FA3075616}"/>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0" name="テキスト ボックス 449">
          <a:extLst>
            <a:ext uri="{FF2B5EF4-FFF2-40B4-BE49-F238E27FC236}">
              <a16:creationId xmlns:a16="http://schemas.microsoft.com/office/drawing/2014/main" id="{45427841-6A11-4BE3-8780-B4EC2D60C915}"/>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33973D22-69A7-4B3C-AAF0-F6A42FE55C5C}"/>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329B2780-6CAE-4BD4-9AA7-A3ED947D90D1}"/>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1E7D45DD-911C-4FD2-9762-1B34272B46B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F7AC88CC-52DC-43FB-9346-F5D06DCC537A}"/>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8B126CCF-FED1-4216-BB90-C100D459926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13568D1C-522A-4F07-BEF4-6E5C43AC3DD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921F88CB-CB9A-4A23-B239-2021537A1FF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58" name="直線コネクタ 457">
          <a:extLst>
            <a:ext uri="{FF2B5EF4-FFF2-40B4-BE49-F238E27FC236}">
              <a16:creationId xmlns:a16="http://schemas.microsoft.com/office/drawing/2014/main" id="{53C58003-6F03-44F1-982E-D251F28D15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59" name="普通建設事業費 （ うち更新整備　）最小値テキスト">
          <a:extLst>
            <a:ext uri="{FF2B5EF4-FFF2-40B4-BE49-F238E27FC236}">
              <a16:creationId xmlns:a16="http://schemas.microsoft.com/office/drawing/2014/main" id="{D25826F1-2C21-47D1-A7F6-D47B942A7291}"/>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0" name="直線コネクタ 459">
          <a:extLst>
            <a:ext uri="{FF2B5EF4-FFF2-40B4-BE49-F238E27FC236}">
              <a16:creationId xmlns:a16="http://schemas.microsoft.com/office/drawing/2014/main" id="{B5526643-25E7-4D1D-8D02-1D9D857AB925}"/>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1" name="普通建設事業費 （ うち更新整備　）最大値テキスト">
          <a:extLst>
            <a:ext uri="{FF2B5EF4-FFF2-40B4-BE49-F238E27FC236}">
              <a16:creationId xmlns:a16="http://schemas.microsoft.com/office/drawing/2014/main" id="{090BB8E9-E935-4DC9-8CFA-8744F739BE76}"/>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2" name="直線コネクタ 461">
          <a:extLst>
            <a:ext uri="{FF2B5EF4-FFF2-40B4-BE49-F238E27FC236}">
              <a16:creationId xmlns:a16="http://schemas.microsoft.com/office/drawing/2014/main" id="{5A7D5E2A-FC17-424E-9A74-253464DBF9E4}"/>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9736</xdr:rowOff>
    </xdr:from>
    <xdr:to>
      <xdr:col>55</xdr:col>
      <xdr:colOff>0</xdr:colOff>
      <xdr:row>94</xdr:row>
      <xdr:rowOff>70434</xdr:rowOff>
    </xdr:to>
    <xdr:cxnSp macro="">
      <xdr:nvCxnSpPr>
        <xdr:cNvPr id="463" name="直線コネクタ 462">
          <a:extLst>
            <a:ext uri="{FF2B5EF4-FFF2-40B4-BE49-F238E27FC236}">
              <a16:creationId xmlns:a16="http://schemas.microsoft.com/office/drawing/2014/main" id="{619211F5-CF5A-4125-8078-F13B4826F9B5}"/>
            </a:ext>
          </a:extLst>
        </xdr:cNvPr>
        <xdr:cNvCxnSpPr/>
      </xdr:nvCxnSpPr>
      <xdr:spPr>
        <a:xfrm flipV="1">
          <a:off x="9639300" y="15954586"/>
          <a:ext cx="838200" cy="23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50857</xdr:rowOff>
    </xdr:from>
    <xdr:ext cx="534377" cy="259045"/>
    <xdr:sp macro="" textlink="">
      <xdr:nvSpPr>
        <xdr:cNvPr id="464" name="普通建設事業費 （ うち更新整備　）平均値テキスト">
          <a:extLst>
            <a:ext uri="{FF2B5EF4-FFF2-40B4-BE49-F238E27FC236}">
              <a16:creationId xmlns:a16="http://schemas.microsoft.com/office/drawing/2014/main" id="{E010203F-C9E9-493B-9733-9139CF800EF4}"/>
            </a:ext>
          </a:extLst>
        </xdr:cNvPr>
        <xdr:cNvSpPr txBox="1"/>
      </xdr:nvSpPr>
      <xdr:spPr>
        <a:xfrm>
          <a:off x="10528300" y="16338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5" name="フローチャート: 判断 464">
          <a:extLst>
            <a:ext uri="{FF2B5EF4-FFF2-40B4-BE49-F238E27FC236}">
              <a16:creationId xmlns:a16="http://schemas.microsoft.com/office/drawing/2014/main" id="{959AE913-DD51-4F81-918A-5AC0F3D58353}"/>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70434</xdr:rowOff>
    </xdr:from>
    <xdr:to>
      <xdr:col>50</xdr:col>
      <xdr:colOff>114300</xdr:colOff>
      <xdr:row>96</xdr:row>
      <xdr:rowOff>56969</xdr:rowOff>
    </xdr:to>
    <xdr:cxnSp macro="">
      <xdr:nvCxnSpPr>
        <xdr:cNvPr id="466" name="直線コネクタ 465">
          <a:extLst>
            <a:ext uri="{FF2B5EF4-FFF2-40B4-BE49-F238E27FC236}">
              <a16:creationId xmlns:a16="http://schemas.microsoft.com/office/drawing/2014/main" id="{40BBDDD3-A99C-4A48-B3BC-B568475FD95B}"/>
            </a:ext>
          </a:extLst>
        </xdr:cNvPr>
        <xdr:cNvCxnSpPr/>
      </xdr:nvCxnSpPr>
      <xdr:spPr>
        <a:xfrm flipV="1">
          <a:off x="8750300" y="16186734"/>
          <a:ext cx="889000" cy="32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67" name="フローチャート: 判断 466">
          <a:extLst>
            <a:ext uri="{FF2B5EF4-FFF2-40B4-BE49-F238E27FC236}">
              <a16:creationId xmlns:a16="http://schemas.microsoft.com/office/drawing/2014/main" id="{E0A01CDD-2D24-4990-A796-1F29F2C2FCAD}"/>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46274</xdr:rowOff>
    </xdr:from>
    <xdr:ext cx="534377" cy="259045"/>
    <xdr:sp macro="" textlink="">
      <xdr:nvSpPr>
        <xdr:cNvPr id="468" name="テキスト ボックス 467">
          <a:extLst>
            <a:ext uri="{FF2B5EF4-FFF2-40B4-BE49-F238E27FC236}">
              <a16:creationId xmlns:a16="http://schemas.microsoft.com/office/drawing/2014/main" id="{F8A1420F-5F67-4E64-9E75-F82042B1B30D}"/>
            </a:ext>
          </a:extLst>
        </xdr:cNvPr>
        <xdr:cNvSpPr txBox="1"/>
      </xdr:nvSpPr>
      <xdr:spPr>
        <a:xfrm>
          <a:off x="9372111" y="1650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25051</xdr:rowOff>
    </xdr:from>
    <xdr:to>
      <xdr:col>45</xdr:col>
      <xdr:colOff>177800</xdr:colOff>
      <xdr:row>96</xdr:row>
      <xdr:rowOff>56969</xdr:rowOff>
    </xdr:to>
    <xdr:cxnSp macro="">
      <xdr:nvCxnSpPr>
        <xdr:cNvPr id="469" name="直線コネクタ 468">
          <a:extLst>
            <a:ext uri="{FF2B5EF4-FFF2-40B4-BE49-F238E27FC236}">
              <a16:creationId xmlns:a16="http://schemas.microsoft.com/office/drawing/2014/main" id="{AF8900BC-2277-4957-B735-12FC6E25CBCA}"/>
            </a:ext>
          </a:extLst>
        </xdr:cNvPr>
        <xdr:cNvCxnSpPr/>
      </xdr:nvCxnSpPr>
      <xdr:spPr>
        <a:xfrm>
          <a:off x="7861300" y="16312801"/>
          <a:ext cx="889000" cy="20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0" name="フローチャート: 判断 469">
          <a:extLst>
            <a:ext uri="{FF2B5EF4-FFF2-40B4-BE49-F238E27FC236}">
              <a16:creationId xmlns:a16="http://schemas.microsoft.com/office/drawing/2014/main" id="{54143C40-2DFE-4520-946A-022159DE0D9F}"/>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1" name="テキスト ボックス 470">
          <a:extLst>
            <a:ext uri="{FF2B5EF4-FFF2-40B4-BE49-F238E27FC236}">
              <a16:creationId xmlns:a16="http://schemas.microsoft.com/office/drawing/2014/main" id="{081C4586-F389-4CBA-842E-C46EC1A949CB}"/>
            </a:ext>
          </a:extLst>
        </xdr:cNvPr>
        <xdr:cNvSpPr txBox="1"/>
      </xdr:nvSpPr>
      <xdr:spPr>
        <a:xfrm>
          <a:off x="8483111" y="161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25051</xdr:rowOff>
    </xdr:from>
    <xdr:to>
      <xdr:col>41</xdr:col>
      <xdr:colOff>50800</xdr:colOff>
      <xdr:row>96</xdr:row>
      <xdr:rowOff>15058</xdr:rowOff>
    </xdr:to>
    <xdr:cxnSp macro="">
      <xdr:nvCxnSpPr>
        <xdr:cNvPr id="472" name="直線コネクタ 471">
          <a:extLst>
            <a:ext uri="{FF2B5EF4-FFF2-40B4-BE49-F238E27FC236}">
              <a16:creationId xmlns:a16="http://schemas.microsoft.com/office/drawing/2014/main" id="{6DD7FB33-7D66-4F5E-8C19-B30A465A00F9}"/>
            </a:ext>
          </a:extLst>
        </xdr:cNvPr>
        <xdr:cNvCxnSpPr/>
      </xdr:nvCxnSpPr>
      <xdr:spPr>
        <a:xfrm flipV="1">
          <a:off x="6972300" y="16312801"/>
          <a:ext cx="889000" cy="16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3" name="フローチャート: 判断 472">
          <a:extLst>
            <a:ext uri="{FF2B5EF4-FFF2-40B4-BE49-F238E27FC236}">
              <a16:creationId xmlns:a16="http://schemas.microsoft.com/office/drawing/2014/main" id="{E4A9FCF8-BD6E-4BC7-AFAC-5E45D5926593}"/>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4" name="テキスト ボックス 473">
          <a:extLst>
            <a:ext uri="{FF2B5EF4-FFF2-40B4-BE49-F238E27FC236}">
              <a16:creationId xmlns:a16="http://schemas.microsoft.com/office/drawing/2014/main" id="{687EE936-0B19-417C-92B3-571AFF77E7A9}"/>
            </a:ext>
          </a:extLst>
        </xdr:cNvPr>
        <xdr:cNvSpPr txBox="1"/>
      </xdr:nvSpPr>
      <xdr:spPr>
        <a:xfrm>
          <a:off x="7594111" y="16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5" name="フローチャート: 判断 474">
          <a:extLst>
            <a:ext uri="{FF2B5EF4-FFF2-40B4-BE49-F238E27FC236}">
              <a16:creationId xmlns:a16="http://schemas.microsoft.com/office/drawing/2014/main" id="{FC2D1ACD-365F-494F-9C53-13F59240B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150700</xdr:rowOff>
    </xdr:from>
    <xdr:ext cx="534377" cy="259045"/>
    <xdr:sp macro="" textlink="">
      <xdr:nvSpPr>
        <xdr:cNvPr id="476" name="テキスト ボックス 475">
          <a:extLst>
            <a:ext uri="{FF2B5EF4-FFF2-40B4-BE49-F238E27FC236}">
              <a16:creationId xmlns:a16="http://schemas.microsoft.com/office/drawing/2014/main" id="{79B9F3ED-EF7B-43A0-8BC5-128E2E2B2083}"/>
            </a:ext>
          </a:extLst>
        </xdr:cNvPr>
        <xdr:cNvSpPr txBox="1"/>
      </xdr:nvSpPr>
      <xdr:spPr>
        <a:xfrm>
          <a:off x="6705111" y="1660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F33F8B95-A5C6-487F-8AA9-CAACE36F8D1A}"/>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D3014154-5BA4-4D72-B5D1-1CC0A4BD3FE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C4199770-F607-448D-BBFD-2292F197E756}"/>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40EA0646-145C-4AB5-AD79-8A57EEA9A80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F781AD53-6800-44B7-A285-BF33BC629B7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130386</xdr:rowOff>
    </xdr:from>
    <xdr:to>
      <xdr:col>55</xdr:col>
      <xdr:colOff>50800</xdr:colOff>
      <xdr:row>93</xdr:row>
      <xdr:rowOff>60536</xdr:rowOff>
    </xdr:to>
    <xdr:sp macro="" textlink="">
      <xdr:nvSpPr>
        <xdr:cNvPr id="482" name="楕円 481">
          <a:extLst>
            <a:ext uri="{FF2B5EF4-FFF2-40B4-BE49-F238E27FC236}">
              <a16:creationId xmlns:a16="http://schemas.microsoft.com/office/drawing/2014/main" id="{AADB1FA9-207B-4635-9599-35FB798E8898}"/>
            </a:ext>
          </a:extLst>
        </xdr:cNvPr>
        <xdr:cNvSpPr/>
      </xdr:nvSpPr>
      <xdr:spPr>
        <a:xfrm>
          <a:off x="10426700" y="1590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153263</xdr:rowOff>
    </xdr:from>
    <xdr:ext cx="599010" cy="259045"/>
    <xdr:sp macro="" textlink="">
      <xdr:nvSpPr>
        <xdr:cNvPr id="483" name="普通建設事業費 （ うち更新整備　）該当値テキスト">
          <a:extLst>
            <a:ext uri="{FF2B5EF4-FFF2-40B4-BE49-F238E27FC236}">
              <a16:creationId xmlns:a16="http://schemas.microsoft.com/office/drawing/2014/main" id="{F4859234-3AC3-44F6-812C-302CDF744ECB}"/>
            </a:ext>
          </a:extLst>
        </xdr:cNvPr>
        <xdr:cNvSpPr txBox="1"/>
      </xdr:nvSpPr>
      <xdr:spPr>
        <a:xfrm>
          <a:off x="10528300" y="1575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19634</xdr:rowOff>
    </xdr:from>
    <xdr:to>
      <xdr:col>50</xdr:col>
      <xdr:colOff>165100</xdr:colOff>
      <xdr:row>94</xdr:row>
      <xdr:rowOff>121234</xdr:rowOff>
    </xdr:to>
    <xdr:sp macro="" textlink="">
      <xdr:nvSpPr>
        <xdr:cNvPr id="484" name="楕円 483">
          <a:extLst>
            <a:ext uri="{FF2B5EF4-FFF2-40B4-BE49-F238E27FC236}">
              <a16:creationId xmlns:a16="http://schemas.microsoft.com/office/drawing/2014/main" id="{2440E2B4-62EB-471B-AA4B-1CA52BB337BC}"/>
            </a:ext>
          </a:extLst>
        </xdr:cNvPr>
        <xdr:cNvSpPr/>
      </xdr:nvSpPr>
      <xdr:spPr>
        <a:xfrm>
          <a:off x="9588500" y="1613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137761</xdr:rowOff>
    </xdr:from>
    <xdr:ext cx="534377" cy="259045"/>
    <xdr:sp macro="" textlink="">
      <xdr:nvSpPr>
        <xdr:cNvPr id="485" name="テキスト ボックス 484">
          <a:extLst>
            <a:ext uri="{FF2B5EF4-FFF2-40B4-BE49-F238E27FC236}">
              <a16:creationId xmlns:a16="http://schemas.microsoft.com/office/drawing/2014/main" id="{E996B2DA-0C79-41AF-BCD6-5B092C45C7F3}"/>
            </a:ext>
          </a:extLst>
        </xdr:cNvPr>
        <xdr:cNvSpPr txBox="1"/>
      </xdr:nvSpPr>
      <xdr:spPr>
        <a:xfrm>
          <a:off x="9372111" y="1591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6169</xdr:rowOff>
    </xdr:from>
    <xdr:to>
      <xdr:col>46</xdr:col>
      <xdr:colOff>38100</xdr:colOff>
      <xdr:row>96</xdr:row>
      <xdr:rowOff>107769</xdr:rowOff>
    </xdr:to>
    <xdr:sp macro="" textlink="">
      <xdr:nvSpPr>
        <xdr:cNvPr id="486" name="楕円 485">
          <a:extLst>
            <a:ext uri="{FF2B5EF4-FFF2-40B4-BE49-F238E27FC236}">
              <a16:creationId xmlns:a16="http://schemas.microsoft.com/office/drawing/2014/main" id="{71FFC205-3087-4C2A-8E3A-EC50D1B2B0AD}"/>
            </a:ext>
          </a:extLst>
        </xdr:cNvPr>
        <xdr:cNvSpPr/>
      </xdr:nvSpPr>
      <xdr:spPr>
        <a:xfrm>
          <a:off x="8699500" y="1646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98896</xdr:rowOff>
    </xdr:from>
    <xdr:ext cx="534377" cy="259045"/>
    <xdr:sp macro="" textlink="">
      <xdr:nvSpPr>
        <xdr:cNvPr id="487" name="テキスト ボックス 486">
          <a:extLst>
            <a:ext uri="{FF2B5EF4-FFF2-40B4-BE49-F238E27FC236}">
              <a16:creationId xmlns:a16="http://schemas.microsoft.com/office/drawing/2014/main" id="{54850820-B3AD-4081-A955-868A3D9121BD}"/>
            </a:ext>
          </a:extLst>
        </xdr:cNvPr>
        <xdr:cNvSpPr txBox="1"/>
      </xdr:nvSpPr>
      <xdr:spPr>
        <a:xfrm>
          <a:off x="8483111" y="1655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145701</xdr:rowOff>
    </xdr:from>
    <xdr:to>
      <xdr:col>41</xdr:col>
      <xdr:colOff>101600</xdr:colOff>
      <xdr:row>95</xdr:row>
      <xdr:rowOff>75851</xdr:rowOff>
    </xdr:to>
    <xdr:sp macro="" textlink="">
      <xdr:nvSpPr>
        <xdr:cNvPr id="488" name="楕円 487">
          <a:extLst>
            <a:ext uri="{FF2B5EF4-FFF2-40B4-BE49-F238E27FC236}">
              <a16:creationId xmlns:a16="http://schemas.microsoft.com/office/drawing/2014/main" id="{BEC5E923-D607-4CCC-A61D-8CBCC8F5AE6C}"/>
            </a:ext>
          </a:extLst>
        </xdr:cNvPr>
        <xdr:cNvSpPr/>
      </xdr:nvSpPr>
      <xdr:spPr>
        <a:xfrm>
          <a:off x="7810500" y="1626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92378</xdr:rowOff>
    </xdr:from>
    <xdr:ext cx="534377" cy="259045"/>
    <xdr:sp macro="" textlink="">
      <xdr:nvSpPr>
        <xdr:cNvPr id="489" name="テキスト ボックス 488">
          <a:extLst>
            <a:ext uri="{FF2B5EF4-FFF2-40B4-BE49-F238E27FC236}">
              <a16:creationId xmlns:a16="http://schemas.microsoft.com/office/drawing/2014/main" id="{33413E48-05B5-45B4-9DC1-C9D066D00764}"/>
            </a:ext>
          </a:extLst>
        </xdr:cNvPr>
        <xdr:cNvSpPr txBox="1"/>
      </xdr:nvSpPr>
      <xdr:spPr>
        <a:xfrm>
          <a:off x="7594111" y="1603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135708</xdr:rowOff>
    </xdr:from>
    <xdr:to>
      <xdr:col>36</xdr:col>
      <xdr:colOff>165100</xdr:colOff>
      <xdr:row>96</xdr:row>
      <xdr:rowOff>65858</xdr:rowOff>
    </xdr:to>
    <xdr:sp macro="" textlink="">
      <xdr:nvSpPr>
        <xdr:cNvPr id="490" name="楕円 489">
          <a:extLst>
            <a:ext uri="{FF2B5EF4-FFF2-40B4-BE49-F238E27FC236}">
              <a16:creationId xmlns:a16="http://schemas.microsoft.com/office/drawing/2014/main" id="{1BD53222-B043-4DEC-8DFD-2A557923BDFC}"/>
            </a:ext>
          </a:extLst>
        </xdr:cNvPr>
        <xdr:cNvSpPr/>
      </xdr:nvSpPr>
      <xdr:spPr>
        <a:xfrm>
          <a:off x="6921500" y="1642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82385</xdr:rowOff>
    </xdr:from>
    <xdr:ext cx="534377" cy="259045"/>
    <xdr:sp macro="" textlink="">
      <xdr:nvSpPr>
        <xdr:cNvPr id="491" name="テキスト ボックス 490">
          <a:extLst>
            <a:ext uri="{FF2B5EF4-FFF2-40B4-BE49-F238E27FC236}">
              <a16:creationId xmlns:a16="http://schemas.microsoft.com/office/drawing/2014/main" id="{76153DAE-42A8-49DF-9403-F52A242B7A40}"/>
            </a:ext>
          </a:extLst>
        </xdr:cNvPr>
        <xdr:cNvSpPr txBox="1"/>
      </xdr:nvSpPr>
      <xdr:spPr>
        <a:xfrm>
          <a:off x="6705111" y="1619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EA9C5F46-DED1-4651-A64D-EDAAC6CEB2D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BB53C3B8-78B3-45B5-8245-AA32AE70300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540110A2-1A2E-4ADD-A663-710E87F516C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D6703443-B3EA-4B35-B4AB-314EFDBA893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61DAAD4-1A3F-49E7-820D-F8023ED3C77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5A5F486D-CE64-486E-B0AA-AB63B276B8C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79C21815-07EB-4782-BB33-33E9C408D82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4487CBC3-AC5C-4C27-87F2-8589C050F56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76300FD6-D5C5-46B1-AB53-707D598EC2F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19C0B249-EF60-40F2-9D2C-13E3CFA7709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1FDC22B3-213F-4FCA-8E6A-72373866958D}"/>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3" name="テキスト ボックス 502">
          <a:extLst>
            <a:ext uri="{FF2B5EF4-FFF2-40B4-BE49-F238E27FC236}">
              <a16:creationId xmlns:a16="http://schemas.microsoft.com/office/drawing/2014/main" id="{3BAA162C-80CA-4046-B22B-7A0F0E75957B}"/>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4FDAD35-91DE-4819-800F-9C7D03FA051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13D2F29-348C-4C1E-A33E-2AB06560D724}"/>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C6F0B023-4A14-42B0-A804-CCF83FE7FE1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63DCF5B0-673F-4C86-83E4-CFDC685E6371}"/>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993FAFC8-6FDD-4917-9361-241430102564}"/>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332A660-F7BC-4CDC-A4E8-384ED266A345}"/>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DB42691E-E1C0-4438-AC34-C2CDE54C2157}"/>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50B7640-4492-4B34-BE0B-0BAAA72D32A5}"/>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135B01A5-642E-4CD6-960D-8C3F8E27E12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9D3BE4F3-2D0C-48A0-A4C5-3C0A83B1C76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4CF711BA-343E-463A-888C-E19EE7B0736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36</xdr:row>
      <xdr:rowOff>95561</xdr:rowOff>
    </xdr:from>
    <xdr:to>
      <xdr:col>85</xdr:col>
      <xdr:colOff>126364</xdr:colOff>
      <xdr:row>39</xdr:row>
      <xdr:rowOff>44450</xdr:rowOff>
    </xdr:to>
    <xdr:cxnSp macro="">
      <xdr:nvCxnSpPr>
        <xdr:cNvPr id="515" name="直線コネクタ 514">
          <a:extLst>
            <a:ext uri="{FF2B5EF4-FFF2-40B4-BE49-F238E27FC236}">
              <a16:creationId xmlns:a16="http://schemas.microsoft.com/office/drawing/2014/main" id="{7BE38030-2114-4DE2-BE84-E235924624E4}"/>
            </a:ext>
          </a:extLst>
        </xdr:cNvPr>
        <xdr:cNvCxnSpPr/>
      </xdr:nvCxnSpPr>
      <xdr:spPr>
        <a:xfrm flipV="1">
          <a:off x="16317595" y="6267761"/>
          <a:ext cx="1269" cy="463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6" name="災害復旧事業費最小値テキスト">
          <a:extLst>
            <a:ext uri="{FF2B5EF4-FFF2-40B4-BE49-F238E27FC236}">
              <a16:creationId xmlns:a16="http://schemas.microsoft.com/office/drawing/2014/main" id="{3D08EA2F-2942-46B2-A05D-79E74106443E}"/>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7" name="直線コネクタ 516">
          <a:extLst>
            <a:ext uri="{FF2B5EF4-FFF2-40B4-BE49-F238E27FC236}">
              <a16:creationId xmlns:a16="http://schemas.microsoft.com/office/drawing/2014/main" id="{26F35A4C-2FCA-412F-9ABF-0B97CD87D4A1}"/>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42238</xdr:rowOff>
    </xdr:from>
    <xdr:ext cx="534377" cy="259045"/>
    <xdr:sp macro="" textlink="">
      <xdr:nvSpPr>
        <xdr:cNvPr id="518" name="災害復旧事業費最大値テキスト">
          <a:extLst>
            <a:ext uri="{FF2B5EF4-FFF2-40B4-BE49-F238E27FC236}">
              <a16:creationId xmlns:a16="http://schemas.microsoft.com/office/drawing/2014/main" id="{1D77BDB7-AD6D-438B-B2A3-192682CDF3B4}"/>
            </a:ext>
          </a:extLst>
        </xdr:cNvPr>
        <xdr:cNvSpPr txBox="1"/>
      </xdr:nvSpPr>
      <xdr:spPr>
        <a:xfrm>
          <a:off x="16370300" y="604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36</xdr:row>
      <xdr:rowOff>95561</xdr:rowOff>
    </xdr:from>
    <xdr:to>
      <xdr:col>86</xdr:col>
      <xdr:colOff>25400</xdr:colOff>
      <xdr:row>36</xdr:row>
      <xdr:rowOff>95561</xdr:rowOff>
    </xdr:to>
    <xdr:cxnSp macro="">
      <xdr:nvCxnSpPr>
        <xdr:cNvPr id="519" name="直線コネクタ 518">
          <a:extLst>
            <a:ext uri="{FF2B5EF4-FFF2-40B4-BE49-F238E27FC236}">
              <a16:creationId xmlns:a16="http://schemas.microsoft.com/office/drawing/2014/main" id="{BD563CB3-8C60-4422-AE96-1E3C10B057C5}"/>
            </a:ext>
          </a:extLst>
        </xdr:cNvPr>
        <xdr:cNvCxnSpPr/>
      </xdr:nvCxnSpPr>
      <xdr:spPr>
        <a:xfrm>
          <a:off x="16230600" y="6267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20390</xdr:rowOff>
    </xdr:from>
    <xdr:to>
      <xdr:col>85</xdr:col>
      <xdr:colOff>127000</xdr:colOff>
      <xdr:row>39</xdr:row>
      <xdr:rowOff>35878</xdr:rowOff>
    </xdr:to>
    <xdr:cxnSp macro="">
      <xdr:nvCxnSpPr>
        <xdr:cNvPr id="520" name="直線コネクタ 519">
          <a:extLst>
            <a:ext uri="{FF2B5EF4-FFF2-40B4-BE49-F238E27FC236}">
              <a16:creationId xmlns:a16="http://schemas.microsoft.com/office/drawing/2014/main" id="{5CEAF738-CF51-4A3A-AF9B-78C4CFAEA267}"/>
            </a:ext>
          </a:extLst>
        </xdr:cNvPr>
        <xdr:cNvCxnSpPr/>
      </xdr:nvCxnSpPr>
      <xdr:spPr>
        <a:xfrm flipV="1">
          <a:off x="15481300" y="6706940"/>
          <a:ext cx="838200" cy="1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82650</xdr:rowOff>
    </xdr:from>
    <xdr:ext cx="469744" cy="259045"/>
    <xdr:sp macro="" textlink="">
      <xdr:nvSpPr>
        <xdr:cNvPr id="521" name="災害復旧事業費平均値テキスト">
          <a:extLst>
            <a:ext uri="{FF2B5EF4-FFF2-40B4-BE49-F238E27FC236}">
              <a16:creationId xmlns:a16="http://schemas.microsoft.com/office/drawing/2014/main" id="{8EEC3F1B-38E1-41BA-860A-236A0A11F1AF}"/>
            </a:ext>
          </a:extLst>
        </xdr:cNvPr>
        <xdr:cNvSpPr txBox="1"/>
      </xdr:nvSpPr>
      <xdr:spPr>
        <a:xfrm>
          <a:off x="16370300" y="6426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59772</xdr:rowOff>
    </xdr:from>
    <xdr:to>
      <xdr:col>85</xdr:col>
      <xdr:colOff>177800</xdr:colOff>
      <xdr:row>38</xdr:row>
      <xdr:rowOff>161372</xdr:rowOff>
    </xdr:to>
    <xdr:sp macro="" textlink="">
      <xdr:nvSpPr>
        <xdr:cNvPr id="522" name="フローチャート: 判断 521">
          <a:extLst>
            <a:ext uri="{FF2B5EF4-FFF2-40B4-BE49-F238E27FC236}">
              <a16:creationId xmlns:a16="http://schemas.microsoft.com/office/drawing/2014/main" id="{71A274E0-0C3D-427F-A8E3-7C95DCD14E3A}"/>
            </a:ext>
          </a:extLst>
        </xdr:cNvPr>
        <xdr:cNvSpPr/>
      </xdr:nvSpPr>
      <xdr:spPr>
        <a:xfrm>
          <a:off x="16268700" y="65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89103</xdr:rowOff>
    </xdr:from>
    <xdr:to>
      <xdr:col>81</xdr:col>
      <xdr:colOff>50800</xdr:colOff>
      <xdr:row>39</xdr:row>
      <xdr:rowOff>35878</xdr:rowOff>
    </xdr:to>
    <xdr:cxnSp macro="">
      <xdr:nvCxnSpPr>
        <xdr:cNvPr id="523" name="直線コネクタ 522">
          <a:extLst>
            <a:ext uri="{FF2B5EF4-FFF2-40B4-BE49-F238E27FC236}">
              <a16:creationId xmlns:a16="http://schemas.microsoft.com/office/drawing/2014/main" id="{D16AE4B4-95A6-42BC-9389-EFC3A6FF8101}"/>
            </a:ext>
          </a:extLst>
        </xdr:cNvPr>
        <xdr:cNvCxnSpPr/>
      </xdr:nvCxnSpPr>
      <xdr:spPr>
        <a:xfrm>
          <a:off x="14592300" y="6604203"/>
          <a:ext cx="889000" cy="11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55143</xdr:rowOff>
    </xdr:from>
    <xdr:to>
      <xdr:col>81</xdr:col>
      <xdr:colOff>101600</xdr:colOff>
      <xdr:row>38</xdr:row>
      <xdr:rowOff>156743</xdr:rowOff>
    </xdr:to>
    <xdr:sp macro="" textlink="">
      <xdr:nvSpPr>
        <xdr:cNvPr id="524" name="フローチャート: 判断 523">
          <a:extLst>
            <a:ext uri="{FF2B5EF4-FFF2-40B4-BE49-F238E27FC236}">
              <a16:creationId xmlns:a16="http://schemas.microsoft.com/office/drawing/2014/main" id="{D8C69F5F-3820-452F-B1D1-7F48D8DD5F82}"/>
            </a:ext>
          </a:extLst>
        </xdr:cNvPr>
        <xdr:cNvSpPr/>
      </xdr:nvSpPr>
      <xdr:spPr>
        <a:xfrm>
          <a:off x="15430500" y="657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1821</xdr:rowOff>
    </xdr:from>
    <xdr:ext cx="469744" cy="259045"/>
    <xdr:sp macro="" textlink="">
      <xdr:nvSpPr>
        <xdr:cNvPr id="525" name="テキスト ボックス 524">
          <a:extLst>
            <a:ext uri="{FF2B5EF4-FFF2-40B4-BE49-F238E27FC236}">
              <a16:creationId xmlns:a16="http://schemas.microsoft.com/office/drawing/2014/main" id="{276179FD-F121-4070-84FE-19FDE989503E}"/>
            </a:ext>
          </a:extLst>
        </xdr:cNvPr>
        <xdr:cNvSpPr txBox="1"/>
      </xdr:nvSpPr>
      <xdr:spPr>
        <a:xfrm>
          <a:off x="15246428" y="6345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58700</xdr:rowOff>
    </xdr:from>
    <xdr:to>
      <xdr:col>76</xdr:col>
      <xdr:colOff>114300</xdr:colOff>
      <xdr:row>38</xdr:row>
      <xdr:rowOff>89103</xdr:rowOff>
    </xdr:to>
    <xdr:cxnSp macro="">
      <xdr:nvCxnSpPr>
        <xdr:cNvPr id="526" name="直線コネクタ 525">
          <a:extLst>
            <a:ext uri="{FF2B5EF4-FFF2-40B4-BE49-F238E27FC236}">
              <a16:creationId xmlns:a16="http://schemas.microsoft.com/office/drawing/2014/main" id="{0E8AFADB-C12F-4A74-B24C-72BE527E4611}"/>
            </a:ext>
          </a:extLst>
        </xdr:cNvPr>
        <xdr:cNvCxnSpPr/>
      </xdr:nvCxnSpPr>
      <xdr:spPr>
        <a:xfrm>
          <a:off x="13703300" y="6230900"/>
          <a:ext cx="889000" cy="37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68402</xdr:rowOff>
    </xdr:from>
    <xdr:to>
      <xdr:col>76</xdr:col>
      <xdr:colOff>165100</xdr:colOff>
      <xdr:row>38</xdr:row>
      <xdr:rowOff>170002</xdr:rowOff>
    </xdr:to>
    <xdr:sp macro="" textlink="">
      <xdr:nvSpPr>
        <xdr:cNvPr id="527" name="フローチャート: 判断 526">
          <a:extLst>
            <a:ext uri="{FF2B5EF4-FFF2-40B4-BE49-F238E27FC236}">
              <a16:creationId xmlns:a16="http://schemas.microsoft.com/office/drawing/2014/main" id="{265060A6-6288-4D35-AE73-6EAD5ABDF2D2}"/>
            </a:ext>
          </a:extLst>
        </xdr:cNvPr>
        <xdr:cNvSpPr/>
      </xdr:nvSpPr>
      <xdr:spPr>
        <a:xfrm>
          <a:off x="14541500" y="6583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161129</xdr:rowOff>
    </xdr:from>
    <xdr:ext cx="469744" cy="259045"/>
    <xdr:sp macro="" textlink="">
      <xdr:nvSpPr>
        <xdr:cNvPr id="528" name="テキスト ボックス 527">
          <a:extLst>
            <a:ext uri="{FF2B5EF4-FFF2-40B4-BE49-F238E27FC236}">
              <a16:creationId xmlns:a16="http://schemas.microsoft.com/office/drawing/2014/main" id="{E7A24897-8B7E-4D41-8D3F-4A7F07421D98}"/>
            </a:ext>
          </a:extLst>
        </xdr:cNvPr>
        <xdr:cNvSpPr txBox="1"/>
      </xdr:nvSpPr>
      <xdr:spPr>
        <a:xfrm>
          <a:off x="14357428" y="667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143396</xdr:rowOff>
    </xdr:from>
    <xdr:to>
      <xdr:col>71</xdr:col>
      <xdr:colOff>177800</xdr:colOff>
      <xdr:row>36</xdr:row>
      <xdr:rowOff>58700</xdr:rowOff>
    </xdr:to>
    <xdr:cxnSp macro="">
      <xdr:nvCxnSpPr>
        <xdr:cNvPr id="529" name="直線コネクタ 528">
          <a:extLst>
            <a:ext uri="{FF2B5EF4-FFF2-40B4-BE49-F238E27FC236}">
              <a16:creationId xmlns:a16="http://schemas.microsoft.com/office/drawing/2014/main" id="{9C5048EE-AAE1-44AE-B2C3-78338EED0112}"/>
            </a:ext>
          </a:extLst>
        </xdr:cNvPr>
        <xdr:cNvCxnSpPr/>
      </xdr:nvCxnSpPr>
      <xdr:spPr>
        <a:xfrm>
          <a:off x="12814300" y="5286896"/>
          <a:ext cx="889000" cy="94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66021</xdr:rowOff>
    </xdr:from>
    <xdr:to>
      <xdr:col>72</xdr:col>
      <xdr:colOff>38100</xdr:colOff>
      <xdr:row>38</xdr:row>
      <xdr:rowOff>167621</xdr:rowOff>
    </xdr:to>
    <xdr:sp macro="" textlink="">
      <xdr:nvSpPr>
        <xdr:cNvPr id="530" name="フローチャート: 判断 529">
          <a:extLst>
            <a:ext uri="{FF2B5EF4-FFF2-40B4-BE49-F238E27FC236}">
              <a16:creationId xmlns:a16="http://schemas.microsoft.com/office/drawing/2014/main" id="{6BBAC430-324D-44CA-A50C-1C101775428E}"/>
            </a:ext>
          </a:extLst>
        </xdr:cNvPr>
        <xdr:cNvSpPr/>
      </xdr:nvSpPr>
      <xdr:spPr>
        <a:xfrm>
          <a:off x="13652500" y="6581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158748</xdr:rowOff>
    </xdr:from>
    <xdr:ext cx="469744" cy="259045"/>
    <xdr:sp macro="" textlink="">
      <xdr:nvSpPr>
        <xdr:cNvPr id="531" name="テキスト ボックス 530">
          <a:extLst>
            <a:ext uri="{FF2B5EF4-FFF2-40B4-BE49-F238E27FC236}">
              <a16:creationId xmlns:a16="http://schemas.microsoft.com/office/drawing/2014/main" id="{8D471F91-56D8-4AF0-9594-85B6CE6060B4}"/>
            </a:ext>
          </a:extLst>
        </xdr:cNvPr>
        <xdr:cNvSpPr txBox="1"/>
      </xdr:nvSpPr>
      <xdr:spPr>
        <a:xfrm>
          <a:off x="13468428" y="667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135496</xdr:rowOff>
    </xdr:from>
    <xdr:to>
      <xdr:col>67</xdr:col>
      <xdr:colOff>101600</xdr:colOff>
      <xdr:row>37</xdr:row>
      <xdr:rowOff>65646</xdr:rowOff>
    </xdr:to>
    <xdr:sp macro="" textlink="">
      <xdr:nvSpPr>
        <xdr:cNvPr id="532" name="フローチャート: 判断 531">
          <a:extLst>
            <a:ext uri="{FF2B5EF4-FFF2-40B4-BE49-F238E27FC236}">
              <a16:creationId xmlns:a16="http://schemas.microsoft.com/office/drawing/2014/main" id="{DAEB8679-0FFB-4CCF-BA5F-5EB498A29886}"/>
            </a:ext>
          </a:extLst>
        </xdr:cNvPr>
        <xdr:cNvSpPr/>
      </xdr:nvSpPr>
      <xdr:spPr>
        <a:xfrm>
          <a:off x="12763500" y="63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56773</xdr:rowOff>
    </xdr:from>
    <xdr:ext cx="534377" cy="259045"/>
    <xdr:sp macro="" textlink="">
      <xdr:nvSpPr>
        <xdr:cNvPr id="533" name="テキスト ボックス 532">
          <a:extLst>
            <a:ext uri="{FF2B5EF4-FFF2-40B4-BE49-F238E27FC236}">
              <a16:creationId xmlns:a16="http://schemas.microsoft.com/office/drawing/2014/main" id="{78265AC1-3A08-48E0-BE45-EF0780C9952B}"/>
            </a:ext>
          </a:extLst>
        </xdr:cNvPr>
        <xdr:cNvSpPr txBox="1"/>
      </xdr:nvSpPr>
      <xdr:spPr>
        <a:xfrm>
          <a:off x="12547111" y="640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2E48F5EA-D0C1-4DEF-A285-BD30EF9DF73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DDE41C4B-94E6-4E57-8F16-AEFDBB77DC1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CEDA5434-58BF-446C-9EE5-892BA1E2725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76D1BB77-DA2C-4DF8-A14D-FD9D8018B87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F0AAA391-7E09-4DF8-9747-130721EA181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141040</xdr:rowOff>
    </xdr:from>
    <xdr:to>
      <xdr:col>85</xdr:col>
      <xdr:colOff>177800</xdr:colOff>
      <xdr:row>39</xdr:row>
      <xdr:rowOff>71190</xdr:rowOff>
    </xdr:to>
    <xdr:sp macro="" textlink="">
      <xdr:nvSpPr>
        <xdr:cNvPr id="539" name="楕円 538">
          <a:extLst>
            <a:ext uri="{FF2B5EF4-FFF2-40B4-BE49-F238E27FC236}">
              <a16:creationId xmlns:a16="http://schemas.microsoft.com/office/drawing/2014/main" id="{75067AD2-ACBA-45DA-B573-7F613DFC4AAB}"/>
            </a:ext>
          </a:extLst>
        </xdr:cNvPr>
        <xdr:cNvSpPr/>
      </xdr:nvSpPr>
      <xdr:spPr>
        <a:xfrm>
          <a:off x="16268700" y="66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55967</xdr:rowOff>
    </xdr:from>
    <xdr:ext cx="469744" cy="259045"/>
    <xdr:sp macro="" textlink="">
      <xdr:nvSpPr>
        <xdr:cNvPr id="540" name="災害復旧事業費該当値テキスト">
          <a:extLst>
            <a:ext uri="{FF2B5EF4-FFF2-40B4-BE49-F238E27FC236}">
              <a16:creationId xmlns:a16="http://schemas.microsoft.com/office/drawing/2014/main" id="{54795DBA-FB30-4130-B06B-8520A9288FE6}"/>
            </a:ext>
          </a:extLst>
        </xdr:cNvPr>
        <xdr:cNvSpPr txBox="1"/>
      </xdr:nvSpPr>
      <xdr:spPr>
        <a:xfrm>
          <a:off x="16370300" y="657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156528</xdr:rowOff>
    </xdr:from>
    <xdr:to>
      <xdr:col>81</xdr:col>
      <xdr:colOff>101600</xdr:colOff>
      <xdr:row>39</xdr:row>
      <xdr:rowOff>86678</xdr:rowOff>
    </xdr:to>
    <xdr:sp macro="" textlink="">
      <xdr:nvSpPr>
        <xdr:cNvPr id="541" name="楕円 540">
          <a:extLst>
            <a:ext uri="{FF2B5EF4-FFF2-40B4-BE49-F238E27FC236}">
              <a16:creationId xmlns:a16="http://schemas.microsoft.com/office/drawing/2014/main" id="{47A2F799-EF83-48B2-BA29-575E565ADA7E}"/>
            </a:ext>
          </a:extLst>
        </xdr:cNvPr>
        <xdr:cNvSpPr/>
      </xdr:nvSpPr>
      <xdr:spPr>
        <a:xfrm>
          <a:off x="15430500" y="667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77805</xdr:rowOff>
    </xdr:from>
    <xdr:ext cx="378565" cy="259045"/>
    <xdr:sp macro="" textlink="">
      <xdr:nvSpPr>
        <xdr:cNvPr id="542" name="テキスト ボックス 541">
          <a:extLst>
            <a:ext uri="{FF2B5EF4-FFF2-40B4-BE49-F238E27FC236}">
              <a16:creationId xmlns:a16="http://schemas.microsoft.com/office/drawing/2014/main" id="{9ABC17D1-1623-445D-BA9B-119652D3D8A9}"/>
            </a:ext>
          </a:extLst>
        </xdr:cNvPr>
        <xdr:cNvSpPr txBox="1"/>
      </xdr:nvSpPr>
      <xdr:spPr>
        <a:xfrm>
          <a:off x="15292017" y="6764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38303</xdr:rowOff>
    </xdr:from>
    <xdr:to>
      <xdr:col>76</xdr:col>
      <xdr:colOff>165100</xdr:colOff>
      <xdr:row>38</xdr:row>
      <xdr:rowOff>139903</xdr:rowOff>
    </xdr:to>
    <xdr:sp macro="" textlink="">
      <xdr:nvSpPr>
        <xdr:cNvPr id="543" name="楕円 542">
          <a:extLst>
            <a:ext uri="{FF2B5EF4-FFF2-40B4-BE49-F238E27FC236}">
              <a16:creationId xmlns:a16="http://schemas.microsoft.com/office/drawing/2014/main" id="{1E875EA1-A059-4FDB-AA04-586EE472D22B}"/>
            </a:ext>
          </a:extLst>
        </xdr:cNvPr>
        <xdr:cNvSpPr/>
      </xdr:nvSpPr>
      <xdr:spPr>
        <a:xfrm>
          <a:off x="14541500" y="655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156430</xdr:rowOff>
    </xdr:from>
    <xdr:ext cx="469744" cy="259045"/>
    <xdr:sp macro="" textlink="">
      <xdr:nvSpPr>
        <xdr:cNvPr id="544" name="テキスト ボックス 543">
          <a:extLst>
            <a:ext uri="{FF2B5EF4-FFF2-40B4-BE49-F238E27FC236}">
              <a16:creationId xmlns:a16="http://schemas.microsoft.com/office/drawing/2014/main" id="{5418249E-7370-4D5E-82C9-57FB6127B225}"/>
            </a:ext>
          </a:extLst>
        </xdr:cNvPr>
        <xdr:cNvSpPr txBox="1"/>
      </xdr:nvSpPr>
      <xdr:spPr>
        <a:xfrm>
          <a:off x="14357428" y="6328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7900</xdr:rowOff>
    </xdr:from>
    <xdr:to>
      <xdr:col>72</xdr:col>
      <xdr:colOff>38100</xdr:colOff>
      <xdr:row>36</xdr:row>
      <xdr:rowOff>109500</xdr:rowOff>
    </xdr:to>
    <xdr:sp macro="" textlink="">
      <xdr:nvSpPr>
        <xdr:cNvPr id="545" name="楕円 544">
          <a:extLst>
            <a:ext uri="{FF2B5EF4-FFF2-40B4-BE49-F238E27FC236}">
              <a16:creationId xmlns:a16="http://schemas.microsoft.com/office/drawing/2014/main" id="{DCB6D559-AA5A-40B6-98AC-1727438FE949}"/>
            </a:ext>
          </a:extLst>
        </xdr:cNvPr>
        <xdr:cNvSpPr/>
      </xdr:nvSpPr>
      <xdr:spPr>
        <a:xfrm>
          <a:off x="13652500" y="61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126027</xdr:rowOff>
    </xdr:from>
    <xdr:ext cx="534377" cy="259045"/>
    <xdr:sp macro="" textlink="">
      <xdr:nvSpPr>
        <xdr:cNvPr id="546" name="テキスト ボックス 545">
          <a:extLst>
            <a:ext uri="{FF2B5EF4-FFF2-40B4-BE49-F238E27FC236}">
              <a16:creationId xmlns:a16="http://schemas.microsoft.com/office/drawing/2014/main" id="{579476AF-359C-498E-B844-A82D3002D7CA}"/>
            </a:ext>
          </a:extLst>
        </xdr:cNvPr>
        <xdr:cNvSpPr txBox="1"/>
      </xdr:nvSpPr>
      <xdr:spPr>
        <a:xfrm>
          <a:off x="13436111" y="595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92596</xdr:rowOff>
    </xdr:from>
    <xdr:to>
      <xdr:col>67</xdr:col>
      <xdr:colOff>101600</xdr:colOff>
      <xdr:row>31</xdr:row>
      <xdr:rowOff>22746</xdr:rowOff>
    </xdr:to>
    <xdr:sp macro="" textlink="">
      <xdr:nvSpPr>
        <xdr:cNvPr id="547" name="楕円 546">
          <a:extLst>
            <a:ext uri="{FF2B5EF4-FFF2-40B4-BE49-F238E27FC236}">
              <a16:creationId xmlns:a16="http://schemas.microsoft.com/office/drawing/2014/main" id="{050F15B0-1FBD-4A1E-912E-993F45AF40BB}"/>
            </a:ext>
          </a:extLst>
        </xdr:cNvPr>
        <xdr:cNvSpPr/>
      </xdr:nvSpPr>
      <xdr:spPr>
        <a:xfrm>
          <a:off x="12763500" y="523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39273</xdr:rowOff>
    </xdr:from>
    <xdr:ext cx="534377" cy="259045"/>
    <xdr:sp macro="" textlink="">
      <xdr:nvSpPr>
        <xdr:cNvPr id="548" name="テキスト ボックス 547">
          <a:extLst>
            <a:ext uri="{FF2B5EF4-FFF2-40B4-BE49-F238E27FC236}">
              <a16:creationId xmlns:a16="http://schemas.microsoft.com/office/drawing/2014/main" id="{E66AF286-5989-4DFA-99AA-846F3821565B}"/>
            </a:ext>
          </a:extLst>
        </xdr:cNvPr>
        <xdr:cNvSpPr txBox="1"/>
      </xdr:nvSpPr>
      <xdr:spPr>
        <a:xfrm>
          <a:off x="12547111" y="501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228A063A-13B7-48DF-9113-2EAD82AA46F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FAB554DA-7557-41B2-9ACF-DD34ABF61875}"/>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5C241DAE-45BE-447A-9FA5-E727D82E8B1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50E17A15-C88F-40F2-938A-A57AB6ECEF9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40DFC842-6848-4FD7-BF95-9111BDB6009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5B6F1EC0-2A68-4FBB-948D-0758085D081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E174721D-4BEB-42F1-B3EA-20CF923ADD1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723622E1-A691-49B0-A65C-199DBB2F53C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9CBC36D-C0BA-4FED-AFCE-787DA09A943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D18A02A4-A4CB-4385-981F-4BA8CAE0C63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5D7BE32B-0DAD-4C96-8A1F-B9EADE68E713}"/>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F4D4B64F-8D39-47D2-A1E6-FE7EDB57E465}"/>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22A820B0-A821-493D-BDF8-2E7E4335A13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E8812095-720D-4144-B8EB-0E5814971F2C}"/>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B835C831-F353-4FCD-9EB7-8C89EE4D946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7B83BD06-7EF7-4CC3-A871-2F8F7F1D2104}"/>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4252BE4A-A451-40E4-AE8C-66DDF134174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48C735F8-8E07-414F-A7AE-0D40A3401A4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1A075035-384D-456F-B5A5-FAEA58FE1CEA}"/>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73F37B70-DC54-4BE0-AAC5-396A5F260AC8}"/>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96DADC60-89B5-459A-9DF1-EE858D97A97B}"/>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68F60910-A967-44F4-B1E4-ABD43DA4FA9D}"/>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33661C96-1A21-415C-A669-34D4D484ADA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AEE5261C-97BA-4ACC-B623-F7019781CA35}"/>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22CB94CA-FCE4-41CC-9304-2FFA8D3465F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C0E6C9B6-D1E9-4A75-A7C1-C66C09426DA8}"/>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E7C32D89-4B57-4696-9FE9-EB8E78C22946}"/>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B4BA1CBD-A057-4DA5-9993-D70B3AAACF9D}"/>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75632641-8109-4C70-AE6A-94652E8CAA1E}"/>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F297D76A-D898-433D-8880-90DA84ADAEC6}"/>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EA397F7F-1786-441D-9BEB-1B3303E9A142}"/>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B66E9A85-0493-4978-B94B-2B0875D065A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E6F507AB-C750-420F-B487-BED612B0D622}"/>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8B2DF5D8-0301-4C64-BB0A-0191359E4C4E}"/>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83020BC5-A036-4D80-812A-1BDF505F32D3}"/>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92A241BE-E30F-456F-9161-FD3124251E1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B0863FC2-4D01-4D43-901E-CBC8EF6F55D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E9EE4FC2-1440-48BF-97B8-C83C021194C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5927873A-FA14-44B9-B6B0-7B3780F6ED0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277BD1E8-0B94-4986-A1FF-E0E401A2E862}"/>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9B8D9E39-7525-4910-925D-78691D00B04B}"/>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3712FAA4-4F5D-43AC-9DDB-E2ED6AD9A68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E4BAD3D6-1A24-4A3C-BBCD-5EB0B5937527}"/>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DE21E5EA-5D2D-478C-B473-28A3AE833E1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47CF261-5EA0-4253-BD4B-6AF940D8E8AD}"/>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21433CE1-A306-4558-A605-CE4F7ED6E8C4}"/>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ABA2553B-B414-42AF-A1F9-ABA3C5B690C2}"/>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B7829BF9-0E9C-4913-AC81-196D6F70865A}"/>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A21FC805-7777-48BC-8181-18C3555FAA1D}"/>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888AD5A1-45A7-4160-9951-5BACF414D66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AE9E98C0-1BEB-4268-BDFF-31BA0A54B8C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7302D1AE-03AA-4606-9B80-253AC598146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6C44ED81-1911-464F-9EC6-AD06D49094C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DA5AF14B-6A61-485C-9687-F3F61CFB8A9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8455612-D390-4081-AC60-B9FF8E4F376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29BF041F-719B-4FCA-9AA9-5ED5EFF59FE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AC0EFB5D-D573-4DA7-9972-3107C4A87E8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8715F28C-1C75-4905-AB06-5CFA568FD3F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5AD9E510-2D55-4F4E-845F-9F9D2887981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8" name="テキスト ボックス 607">
          <a:extLst>
            <a:ext uri="{FF2B5EF4-FFF2-40B4-BE49-F238E27FC236}">
              <a16:creationId xmlns:a16="http://schemas.microsoft.com/office/drawing/2014/main" id="{395F11A9-7444-4B16-AE5F-195357C58D7D}"/>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E664185A-EDFB-4C6D-8925-0A5CF18CD293}"/>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0" name="テキスト ボックス 609">
          <a:extLst>
            <a:ext uri="{FF2B5EF4-FFF2-40B4-BE49-F238E27FC236}">
              <a16:creationId xmlns:a16="http://schemas.microsoft.com/office/drawing/2014/main" id="{304B0CAD-0AA6-4C0D-94BB-D3CEEC26A01E}"/>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EB4F93B7-D72B-428E-8DCB-2DAD75D05116}"/>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307A308A-F001-477E-86EA-55EC8B445A3D}"/>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5F64FEBC-3FB5-47D7-9EA6-15341E6CF29C}"/>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3489792F-A8C0-42B6-82E3-DD8BD4B6F9A9}"/>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786346E3-61F5-46E3-B986-1FC27E14CAAC}"/>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6" name="テキスト ボックス 615">
          <a:extLst>
            <a:ext uri="{FF2B5EF4-FFF2-40B4-BE49-F238E27FC236}">
              <a16:creationId xmlns:a16="http://schemas.microsoft.com/office/drawing/2014/main" id="{15545EB6-83D2-4BE5-B7CD-3F5B0D48F8E3}"/>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837E4907-2CE5-4193-BD4F-5CDB6F77BB4D}"/>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D3230DB5-BD6F-4C98-8F7F-16D57A37CDFA}"/>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7C3BA710-910E-49CC-B892-C9216C9A346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4E74AE35-1681-48BD-8288-579AFF30986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567B24E8-2D5C-48AB-975C-83E6AB45A28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2" name="直線コネクタ 621">
          <a:extLst>
            <a:ext uri="{FF2B5EF4-FFF2-40B4-BE49-F238E27FC236}">
              <a16:creationId xmlns:a16="http://schemas.microsoft.com/office/drawing/2014/main" id="{E742B943-C5E0-4785-9627-2DE437F657E2}"/>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3" name="公債費最小値テキスト">
          <a:extLst>
            <a:ext uri="{FF2B5EF4-FFF2-40B4-BE49-F238E27FC236}">
              <a16:creationId xmlns:a16="http://schemas.microsoft.com/office/drawing/2014/main" id="{7C432592-E6D7-4813-8CBF-C5949190700F}"/>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4" name="直線コネクタ 623">
          <a:extLst>
            <a:ext uri="{FF2B5EF4-FFF2-40B4-BE49-F238E27FC236}">
              <a16:creationId xmlns:a16="http://schemas.microsoft.com/office/drawing/2014/main" id="{B1308BAF-09DF-42E2-BA43-044579FB6343}"/>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5" name="公債費最大値テキスト">
          <a:extLst>
            <a:ext uri="{FF2B5EF4-FFF2-40B4-BE49-F238E27FC236}">
              <a16:creationId xmlns:a16="http://schemas.microsoft.com/office/drawing/2014/main" id="{4811BACA-B753-40E0-96CD-AB4E9675BB74}"/>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6" name="直線コネクタ 625">
          <a:extLst>
            <a:ext uri="{FF2B5EF4-FFF2-40B4-BE49-F238E27FC236}">
              <a16:creationId xmlns:a16="http://schemas.microsoft.com/office/drawing/2014/main" id="{072E53F8-4A32-4857-A023-58714584431F}"/>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163208</xdr:rowOff>
    </xdr:from>
    <xdr:to>
      <xdr:col>85</xdr:col>
      <xdr:colOff>127000</xdr:colOff>
      <xdr:row>75</xdr:row>
      <xdr:rowOff>12065</xdr:rowOff>
    </xdr:to>
    <xdr:cxnSp macro="">
      <xdr:nvCxnSpPr>
        <xdr:cNvPr id="627" name="直線コネクタ 626">
          <a:extLst>
            <a:ext uri="{FF2B5EF4-FFF2-40B4-BE49-F238E27FC236}">
              <a16:creationId xmlns:a16="http://schemas.microsoft.com/office/drawing/2014/main" id="{790FEF17-46FC-4EA6-B8EC-C97DFAF160BA}"/>
            </a:ext>
          </a:extLst>
        </xdr:cNvPr>
        <xdr:cNvCxnSpPr/>
      </xdr:nvCxnSpPr>
      <xdr:spPr>
        <a:xfrm>
          <a:off x="15481300" y="12850508"/>
          <a:ext cx="8382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65943</xdr:rowOff>
    </xdr:from>
    <xdr:ext cx="534377" cy="259045"/>
    <xdr:sp macro="" textlink="">
      <xdr:nvSpPr>
        <xdr:cNvPr id="628" name="公債費平均値テキスト">
          <a:extLst>
            <a:ext uri="{FF2B5EF4-FFF2-40B4-BE49-F238E27FC236}">
              <a16:creationId xmlns:a16="http://schemas.microsoft.com/office/drawing/2014/main" id="{EB40E4BE-BB0B-474E-8FF1-61894B448159}"/>
            </a:ext>
          </a:extLst>
        </xdr:cNvPr>
        <xdr:cNvSpPr txBox="1"/>
      </xdr:nvSpPr>
      <xdr:spPr>
        <a:xfrm>
          <a:off x="16370300" y="12924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29" name="フローチャート: 判断 628">
          <a:extLst>
            <a:ext uri="{FF2B5EF4-FFF2-40B4-BE49-F238E27FC236}">
              <a16:creationId xmlns:a16="http://schemas.microsoft.com/office/drawing/2014/main" id="{E5883E32-F558-4F7D-B37E-28D004E534BD}"/>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128575</xdr:rowOff>
    </xdr:from>
    <xdr:to>
      <xdr:col>81</xdr:col>
      <xdr:colOff>50800</xdr:colOff>
      <xdr:row>74</xdr:row>
      <xdr:rowOff>163208</xdr:rowOff>
    </xdr:to>
    <xdr:cxnSp macro="">
      <xdr:nvCxnSpPr>
        <xdr:cNvPr id="630" name="直線コネクタ 629">
          <a:extLst>
            <a:ext uri="{FF2B5EF4-FFF2-40B4-BE49-F238E27FC236}">
              <a16:creationId xmlns:a16="http://schemas.microsoft.com/office/drawing/2014/main" id="{7B2B2EC9-EA53-4416-B3DA-881C220511E4}"/>
            </a:ext>
          </a:extLst>
        </xdr:cNvPr>
        <xdr:cNvCxnSpPr/>
      </xdr:nvCxnSpPr>
      <xdr:spPr>
        <a:xfrm>
          <a:off x="14592300" y="12815875"/>
          <a:ext cx="889000" cy="3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1" name="フローチャート: 判断 630">
          <a:extLst>
            <a:ext uri="{FF2B5EF4-FFF2-40B4-BE49-F238E27FC236}">
              <a16:creationId xmlns:a16="http://schemas.microsoft.com/office/drawing/2014/main" id="{B8FC6CA5-22D7-48DC-A709-EA184FBDEF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73995</xdr:rowOff>
    </xdr:from>
    <xdr:ext cx="534377" cy="259045"/>
    <xdr:sp macro="" textlink="">
      <xdr:nvSpPr>
        <xdr:cNvPr id="632" name="テキスト ボックス 631">
          <a:extLst>
            <a:ext uri="{FF2B5EF4-FFF2-40B4-BE49-F238E27FC236}">
              <a16:creationId xmlns:a16="http://schemas.microsoft.com/office/drawing/2014/main" id="{E15DDB8F-254F-4FAF-8C58-AFDED39E88EE}"/>
            </a:ext>
          </a:extLst>
        </xdr:cNvPr>
        <xdr:cNvSpPr txBox="1"/>
      </xdr:nvSpPr>
      <xdr:spPr>
        <a:xfrm>
          <a:off x="15214111" y="131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128575</xdr:rowOff>
    </xdr:from>
    <xdr:to>
      <xdr:col>76</xdr:col>
      <xdr:colOff>114300</xdr:colOff>
      <xdr:row>74</xdr:row>
      <xdr:rowOff>139002</xdr:rowOff>
    </xdr:to>
    <xdr:cxnSp macro="">
      <xdr:nvCxnSpPr>
        <xdr:cNvPr id="633" name="直線コネクタ 632">
          <a:extLst>
            <a:ext uri="{FF2B5EF4-FFF2-40B4-BE49-F238E27FC236}">
              <a16:creationId xmlns:a16="http://schemas.microsoft.com/office/drawing/2014/main" id="{EAF5D102-78F6-4FF4-BA20-D4C707D621C5}"/>
            </a:ext>
          </a:extLst>
        </xdr:cNvPr>
        <xdr:cNvCxnSpPr/>
      </xdr:nvCxnSpPr>
      <xdr:spPr>
        <a:xfrm flipV="1">
          <a:off x="13703300" y="12815875"/>
          <a:ext cx="889000" cy="1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4" name="フローチャート: 判断 633">
          <a:extLst>
            <a:ext uri="{FF2B5EF4-FFF2-40B4-BE49-F238E27FC236}">
              <a16:creationId xmlns:a16="http://schemas.microsoft.com/office/drawing/2014/main" id="{610F7EFE-5A44-488F-BA20-9AEFFA25AE3F}"/>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35" name="テキスト ボックス 634">
          <a:extLst>
            <a:ext uri="{FF2B5EF4-FFF2-40B4-BE49-F238E27FC236}">
              <a16:creationId xmlns:a16="http://schemas.microsoft.com/office/drawing/2014/main" id="{6A232BE2-C15C-4645-9AD8-6E5CF20EE1CB}"/>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139002</xdr:rowOff>
    </xdr:from>
    <xdr:to>
      <xdr:col>71</xdr:col>
      <xdr:colOff>177800</xdr:colOff>
      <xdr:row>75</xdr:row>
      <xdr:rowOff>78601</xdr:rowOff>
    </xdr:to>
    <xdr:cxnSp macro="">
      <xdr:nvCxnSpPr>
        <xdr:cNvPr id="636" name="直線コネクタ 635">
          <a:extLst>
            <a:ext uri="{FF2B5EF4-FFF2-40B4-BE49-F238E27FC236}">
              <a16:creationId xmlns:a16="http://schemas.microsoft.com/office/drawing/2014/main" id="{4E933E6B-1F4A-4310-BD46-8A0B6CC4CBC3}"/>
            </a:ext>
          </a:extLst>
        </xdr:cNvPr>
        <xdr:cNvCxnSpPr/>
      </xdr:nvCxnSpPr>
      <xdr:spPr>
        <a:xfrm flipV="1">
          <a:off x="12814300" y="12826302"/>
          <a:ext cx="889000" cy="1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7" name="フローチャート: 判断 636">
          <a:extLst>
            <a:ext uri="{FF2B5EF4-FFF2-40B4-BE49-F238E27FC236}">
              <a16:creationId xmlns:a16="http://schemas.microsoft.com/office/drawing/2014/main" id="{7194301B-F26E-4DF3-AA0A-D49FCF5A7131}"/>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38" name="テキスト ボックス 637">
          <a:extLst>
            <a:ext uri="{FF2B5EF4-FFF2-40B4-BE49-F238E27FC236}">
              <a16:creationId xmlns:a16="http://schemas.microsoft.com/office/drawing/2014/main" id="{E51B90B4-44EC-4934-834E-2D1F96D6D86C}"/>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39" name="フローチャート: 判断 638">
          <a:extLst>
            <a:ext uri="{FF2B5EF4-FFF2-40B4-BE49-F238E27FC236}">
              <a16:creationId xmlns:a16="http://schemas.microsoft.com/office/drawing/2014/main" id="{0999E977-427F-43F1-883D-58DD89BBAAD5}"/>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59669</xdr:rowOff>
    </xdr:from>
    <xdr:ext cx="534377" cy="259045"/>
    <xdr:sp macro="" textlink="">
      <xdr:nvSpPr>
        <xdr:cNvPr id="640" name="テキスト ボックス 639">
          <a:extLst>
            <a:ext uri="{FF2B5EF4-FFF2-40B4-BE49-F238E27FC236}">
              <a16:creationId xmlns:a16="http://schemas.microsoft.com/office/drawing/2014/main" id="{5451C6B0-0251-4CF9-B8C4-8E162F7DD72C}"/>
            </a:ext>
          </a:extLst>
        </xdr:cNvPr>
        <xdr:cNvSpPr txBox="1"/>
      </xdr:nvSpPr>
      <xdr:spPr>
        <a:xfrm>
          <a:off x="12547111" y="1308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C64276D4-BE2D-48D2-A17A-4098F56413D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12E4B9EB-7D54-41A3-AB48-93F43E95EDA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FC054769-98F0-48AF-990B-0049AF928A1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72E3E262-7D3B-433A-99B2-662E44748B17}"/>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2ECD6230-84A0-4414-946F-69B4B3A8EC8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132715</xdr:rowOff>
    </xdr:from>
    <xdr:to>
      <xdr:col>85</xdr:col>
      <xdr:colOff>177800</xdr:colOff>
      <xdr:row>75</xdr:row>
      <xdr:rowOff>62865</xdr:rowOff>
    </xdr:to>
    <xdr:sp macro="" textlink="">
      <xdr:nvSpPr>
        <xdr:cNvPr id="646" name="楕円 645">
          <a:extLst>
            <a:ext uri="{FF2B5EF4-FFF2-40B4-BE49-F238E27FC236}">
              <a16:creationId xmlns:a16="http://schemas.microsoft.com/office/drawing/2014/main" id="{13D59210-1C46-482C-B716-82F9C1D4990B}"/>
            </a:ext>
          </a:extLst>
        </xdr:cNvPr>
        <xdr:cNvSpPr/>
      </xdr:nvSpPr>
      <xdr:spPr>
        <a:xfrm>
          <a:off x="16268700" y="1282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155592</xdr:rowOff>
    </xdr:from>
    <xdr:ext cx="534377" cy="259045"/>
    <xdr:sp macro="" textlink="">
      <xdr:nvSpPr>
        <xdr:cNvPr id="647" name="公債費該当値テキスト">
          <a:extLst>
            <a:ext uri="{FF2B5EF4-FFF2-40B4-BE49-F238E27FC236}">
              <a16:creationId xmlns:a16="http://schemas.microsoft.com/office/drawing/2014/main" id="{662DF09C-DE8A-40F0-B041-6C1B876AEFB2}"/>
            </a:ext>
          </a:extLst>
        </xdr:cNvPr>
        <xdr:cNvSpPr txBox="1"/>
      </xdr:nvSpPr>
      <xdr:spPr>
        <a:xfrm>
          <a:off x="16370300" y="1267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112408</xdr:rowOff>
    </xdr:from>
    <xdr:to>
      <xdr:col>81</xdr:col>
      <xdr:colOff>101600</xdr:colOff>
      <xdr:row>75</xdr:row>
      <xdr:rowOff>42558</xdr:rowOff>
    </xdr:to>
    <xdr:sp macro="" textlink="">
      <xdr:nvSpPr>
        <xdr:cNvPr id="648" name="楕円 647">
          <a:extLst>
            <a:ext uri="{FF2B5EF4-FFF2-40B4-BE49-F238E27FC236}">
              <a16:creationId xmlns:a16="http://schemas.microsoft.com/office/drawing/2014/main" id="{3E6F1D01-99FA-4AA7-987D-6562DB6A0E60}"/>
            </a:ext>
          </a:extLst>
        </xdr:cNvPr>
        <xdr:cNvSpPr/>
      </xdr:nvSpPr>
      <xdr:spPr>
        <a:xfrm>
          <a:off x="15430500" y="1279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59085</xdr:rowOff>
    </xdr:from>
    <xdr:ext cx="534377" cy="259045"/>
    <xdr:sp macro="" textlink="">
      <xdr:nvSpPr>
        <xdr:cNvPr id="649" name="テキスト ボックス 648">
          <a:extLst>
            <a:ext uri="{FF2B5EF4-FFF2-40B4-BE49-F238E27FC236}">
              <a16:creationId xmlns:a16="http://schemas.microsoft.com/office/drawing/2014/main" id="{A40744B1-072F-45A0-805B-AD1FD79F1276}"/>
            </a:ext>
          </a:extLst>
        </xdr:cNvPr>
        <xdr:cNvSpPr txBox="1"/>
      </xdr:nvSpPr>
      <xdr:spPr>
        <a:xfrm>
          <a:off x="15214111" y="1257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77775</xdr:rowOff>
    </xdr:from>
    <xdr:to>
      <xdr:col>76</xdr:col>
      <xdr:colOff>165100</xdr:colOff>
      <xdr:row>75</xdr:row>
      <xdr:rowOff>7925</xdr:rowOff>
    </xdr:to>
    <xdr:sp macro="" textlink="">
      <xdr:nvSpPr>
        <xdr:cNvPr id="650" name="楕円 649">
          <a:extLst>
            <a:ext uri="{FF2B5EF4-FFF2-40B4-BE49-F238E27FC236}">
              <a16:creationId xmlns:a16="http://schemas.microsoft.com/office/drawing/2014/main" id="{55DC0B80-B9A2-46FF-AF10-CACE203B9D3E}"/>
            </a:ext>
          </a:extLst>
        </xdr:cNvPr>
        <xdr:cNvSpPr/>
      </xdr:nvSpPr>
      <xdr:spPr>
        <a:xfrm>
          <a:off x="14541500" y="1276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24452</xdr:rowOff>
    </xdr:from>
    <xdr:ext cx="534377" cy="259045"/>
    <xdr:sp macro="" textlink="">
      <xdr:nvSpPr>
        <xdr:cNvPr id="651" name="テキスト ボックス 650">
          <a:extLst>
            <a:ext uri="{FF2B5EF4-FFF2-40B4-BE49-F238E27FC236}">
              <a16:creationId xmlns:a16="http://schemas.microsoft.com/office/drawing/2014/main" id="{F33E437B-DF84-47A7-A86D-6155132EE15E}"/>
            </a:ext>
          </a:extLst>
        </xdr:cNvPr>
        <xdr:cNvSpPr txBox="1"/>
      </xdr:nvSpPr>
      <xdr:spPr>
        <a:xfrm>
          <a:off x="14325111" y="1254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88202</xdr:rowOff>
    </xdr:from>
    <xdr:to>
      <xdr:col>72</xdr:col>
      <xdr:colOff>38100</xdr:colOff>
      <xdr:row>75</xdr:row>
      <xdr:rowOff>18352</xdr:rowOff>
    </xdr:to>
    <xdr:sp macro="" textlink="">
      <xdr:nvSpPr>
        <xdr:cNvPr id="652" name="楕円 651">
          <a:extLst>
            <a:ext uri="{FF2B5EF4-FFF2-40B4-BE49-F238E27FC236}">
              <a16:creationId xmlns:a16="http://schemas.microsoft.com/office/drawing/2014/main" id="{1516551C-C16C-4E8F-A264-791767F5D895}"/>
            </a:ext>
          </a:extLst>
        </xdr:cNvPr>
        <xdr:cNvSpPr/>
      </xdr:nvSpPr>
      <xdr:spPr>
        <a:xfrm>
          <a:off x="13652500" y="1277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34879</xdr:rowOff>
    </xdr:from>
    <xdr:ext cx="534377" cy="259045"/>
    <xdr:sp macro="" textlink="">
      <xdr:nvSpPr>
        <xdr:cNvPr id="653" name="テキスト ボックス 652">
          <a:extLst>
            <a:ext uri="{FF2B5EF4-FFF2-40B4-BE49-F238E27FC236}">
              <a16:creationId xmlns:a16="http://schemas.microsoft.com/office/drawing/2014/main" id="{FE16323C-4B6E-4A29-8204-EA4BDA9AC8A6}"/>
            </a:ext>
          </a:extLst>
        </xdr:cNvPr>
        <xdr:cNvSpPr txBox="1"/>
      </xdr:nvSpPr>
      <xdr:spPr>
        <a:xfrm>
          <a:off x="13436111" y="1255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27801</xdr:rowOff>
    </xdr:from>
    <xdr:to>
      <xdr:col>67</xdr:col>
      <xdr:colOff>101600</xdr:colOff>
      <xdr:row>75</xdr:row>
      <xdr:rowOff>129401</xdr:rowOff>
    </xdr:to>
    <xdr:sp macro="" textlink="">
      <xdr:nvSpPr>
        <xdr:cNvPr id="654" name="楕円 653">
          <a:extLst>
            <a:ext uri="{FF2B5EF4-FFF2-40B4-BE49-F238E27FC236}">
              <a16:creationId xmlns:a16="http://schemas.microsoft.com/office/drawing/2014/main" id="{E749AEA1-2B2D-4E0C-8CC5-0D8730B3D543}"/>
            </a:ext>
          </a:extLst>
        </xdr:cNvPr>
        <xdr:cNvSpPr/>
      </xdr:nvSpPr>
      <xdr:spPr>
        <a:xfrm>
          <a:off x="12763500" y="1288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145928</xdr:rowOff>
    </xdr:from>
    <xdr:ext cx="534377" cy="259045"/>
    <xdr:sp macro="" textlink="">
      <xdr:nvSpPr>
        <xdr:cNvPr id="655" name="テキスト ボックス 654">
          <a:extLst>
            <a:ext uri="{FF2B5EF4-FFF2-40B4-BE49-F238E27FC236}">
              <a16:creationId xmlns:a16="http://schemas.microsoft.com/office/drawing/2014/main" id="{7ABC18CB-68FB-4620-B042-D3A3964C3CF5}"/>
            </a:ext>
          </a:extLst>
        </xdr:cNvPr>
        <xdr:cNvSpPr txBox="1"/>
      </xdr:nvSpPr>
      <xdr:spPr>
        <a:xfrm>
          <a:off x="12547111" y="1266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29904B73-7F2D-43DE-98E4-B1EF9C2C69C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81E29C20-FE16-4B52-ADC9-A0CF44AC258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77511746-6695-4935-B1BC-834C9EC46F6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6E8DB6DD-81A6-4E38-998C-F724BFBD060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37F5054D-A405-4337-9C37-4DE174AA2EF4}"/>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31078B78-C95A-4212-86A8-DD10BEC42AA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EFF0924B-4BAC-4EF3-A19D-01C334F845B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58556E56-40CB-48CE-8464-D9E80D7F16EB}"/>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1960136-656E-4941-AFA2-5568875133D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7D7A406D-4B4F-4F18-AAFC-F2FB4D3FC07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CD0DED55-1169-4575-9091-9677D81953F8}"/>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5E823632-0061-4980-9655-BA3F09A17F5C}"/>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1462EAD4-8973-4E8F-99C3-837C73742E1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a:extLst>
            <a:ext uri="{FF2B5EF4-FFF2-40B4-BE49-F238E27FC236}">
              <a16:creationId xmlns:a16="http://schemas.microsoft.com/office/drawing/2014/main" id="{AB099361-DC9C-41AF-903E-4422362D8613}"/>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AFEF7DCD-8C25-4707-A324-9CC29B34171C}"/>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1" name="テキスト ボックス 670">
          <a:extLst>
            <a:ext uri="{FF2B5EF4-FFF2-40B4-BE49-F238E27FC236}">
              <a16:creationId xmlns:a16="http://schemas.microsoft.com/office/drawing/2014/main" id="{FCA4E4F7-852A-4E24-8911-E316E375A1A7}"/>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94A0434A-8AD9-431B-9B97-24C74FD8D728}"/>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3" name="テキスト ボックス 672">
          <a:extLst>
            <a:ext uri="{FF2B5EF4-FFF2-40B4-BE49-F238E27FC236}">
              <a16:creationId xmlns:a16="http://schemas.microsoft.com/office/drawing/2014/main" id="{7CA078C3-B6BE-47D1-A127-D29B6D5387BC}"/>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BA31DC48-C617-4973-AF68-279A1273CCEB}"/>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5" name="テキスト ボックス 674">
          <a:extLst>
            <a:ext uri="{FF2B5EF4-FFF2-40B4-BE49-F238E27FC236}">
              <a16:creationId xmlns:a16="http://schemas.microsoft.com/office/drawing/2014/main" id="{250389C1-8FF0-4613-A5FB-D4895690C04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2F21317F-EA64-4269-AFF2-DF3F77A34C1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DB924C70-FD78-48C5-9167-B7CB581ECAC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726E2E9C-1803-4270-BB11-73B3412BC21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79" name="直線コネクタ 678">
          <a:extLst>
            <a:ext uri="{FF2B5EF4-FFF2-40B4-BE49-F238E27FC236}">
              <a16:creationId xmlns:a16="http://schemas.microsoft.com/office/drawing/2014/main" id="{1DBD1B82-3FC8-4680-927B-D38DBFF854E6}"/>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0" name="積立金最小値テキスト">
          <a:extLst>
            <a:ext uri="{FF2B5EF4-FFF2-40B4-BE49-F238E27FC236}">
              <a16:creationId xmlns:a16="http://schemas.microsoft.com/office/drawing/2014/main" id="{E4217915-3433-469E-BBAA-45F1386DCACF}"/>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1" name="直線コネクタ 680">
          <a:extLst>
            <a:ext uri="{FF2B5EF4-FFF2-40B4-BE49-F238E27FC236}">
              <a16:creationId xmlns:a16="http://schemas.microsoft.com/office/drawing/2014/main" id="{E3DBECE5-D91D-4E69-9C17-6F02E12B00FB}"/>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2" name="積立金最大値テキスト">
          <a:extLst>
            <a:ext uri="{FF2B5EF4-FFF2-40B4-BE49-F238E27FC236}">
              <a16:creationId xmlns:a16="http://schemas.microsoft.com/office/drawing/2014/main" id="{4ABA5B0D-4246-46AE-AB7B-1AEA0F84C126}"/>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3" name="直線コネクタ 682">
          <a:extLst>
            <a:ext uri="{FF2B5EF4-FFF2-40B4-BE49-F238E27FC236}">
              <a16:creationId xmlns:a16="http://schemas.microsoft.com/office/drawing/2014/main" id="{950C784F-D7C2-4DB1-B4BE-C2851086B6B8}"/>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161829</xdr:rowOff>
    </xdr:from>
    <xdr:to>
      <xdr:col>85</xdr:col>
      <xdr:colOff>127000</xdr:colOff>
      <xdr:row>98</xdr:row>
      <xdr:rowOff>83930</xdr:rowOff>
    </xdr:to>
    <xdr:cxnSp macro="">
      <xdr:nvCxnSpPr>
        <xdr:cNvPr id="684" name="直線コネクタ 683">
          <a:extLst>
            <a:ext uri="{FF2B5EF4-FFF2-40B4-BE49-F238E27FC236}">
              <a16:creationId xmlns:a16="http://schemas.microsoft.com/office/drawing/2014/main" id="{BD485490-2B1E-4495-88CA-8E6E749A91B9}"/>
            </a:ext>
          </a:extLst>
        </xdr:cNvPr>
        <xdr:cNvCxnSpPr/>
      </xdr:nvCxnSpPr>
      <xdr:spPr>
        <a:xfrm flipV="1">
          <a:off x="15481300" y="16792479"/>
          <a:ext cx="838200" cy="9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5" name="積立金平均値テキスト">
          <a:extLst>
            <a:ext uri="{FF2B5EF4-FFF2-40B4-BE49-F238E27FC236}">
              <a16:creationId xmlns:a16="http://schemas.microsoft.com/office/drawing/2014/main" id="{0B84AE29-8516-4E64-8CB2-B7F579D094D2}"/>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6" name="フローチャート: 判断 685">
          <a:extLst>
            <a:ext uri="{FF2B5EF4-FFF2-40B4-BE49-F238E27FC236}">
              <a16:creationId xmlns:a16="http://schemas.microsoft.com/office/drawing/2014/main" id="{07FB1116-1A0C-41D4-BE66-FD8F1F3F57EC}"/>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83930</xdr:rowOff>
    </xdr:from>
    <xdr:to>
      <xdr:col>81</xdr:col>
      <xdr:colOff>50800</xdr:colOff>
      <xdr:row>99</xdr:row>
      <xdr:rowOff>6914</xdr:rowOff>
    </xdr:to>
    <xdr:cxnSp macro="">
      <xdr:nvCxnSpPr>
        <xdr:cNvPr id="687" name="直線コネクタ 686">
          <a:extLst>
            <a:ext uri="{FF2B5EF4-FFF2-40B4-BE49-F238E27FC236}">
              <a16:creationId xmlns:a16="http://schemas.microsoft.com/office/drawing/2014/main" id="{3988D4FD-E6FE-4772-ACA9-342F8BCEFCC7}"/>
            </a:ext>
          </a:extLst>
        </xdr:cNvPr>
        <xdr:cNvCxnSpPr/>
      </xdr:nvCxnSpPr>
      <xdr:spPr>
        <a:xfrm flipV="1">
          <a:off x="14592300" y="16886030"/>
          <a:ext cx="889000" cy="9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8" name="フローチャート: 判断 687">
          <a:extLst>
            <a:ext uri="{FF2B5EF4-FFF2-40B4-BE49-F238E27FC236}">
              <a16:creationId xmlns:a16="http://schemas.microsoft.com/office/drawing/2014/main" id="{0B293824-F253-4027-8F5B-003015C232C2}"/>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89" name="テキスト ボックス 688">
          <a:extLst>
            <a:ext uri="{FF2B5EF4-FFF2-40B4-BE49-F238E27FC236}">
              <a16:creationId xmlns:a16="http://schemas.microsoft.com/office/drawing/2014/main" id="{DDA67E8B-8036-4863-AB5A-9F97EA4EEBB4}"/>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131942</xdr:rowOff>
    </xdr:from>
    <xdr:to>
      <xdr:col>76</xdr:col>
      <xdr:colOff>114300</xdr:colOff>
      <xdr:row>99</xdr:row>
      <xdr:rowOff>6914</xdr:rowOff>
    </xdr:to>
    <xdr:cxnSp macro="">
      <xdr:nvCxnSpPr>
        <xdr:cNvPr id="690" name="直線コネクタ 689">
          <a:extLst>
            <a:ext uri="{FF2B5EF4-FFF2-40B4-BE49-F238E27FC236}">
              <a16:creationId xmlns:a16="http://schemas.microsoft.com/office/drawing/2014/main" id="{553B5708-3A81-484F-8EE9-391036EC2764}"/>
            </a:ext>
          </a:extLst>
        </xdr:cNvPr>
        <xdr:cNvCxnSpPr/>
      </xdr:nvCxnSpPr>
      <xdr:spPr>
        <a:xfrm>
          <a:off x="13703300" y="16762592"/>
          <a:ext cx="889000" cy="21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1" name="フローチャート: 判断 690">
          <a:extLst>
            <a:ext uri="{FF2B5EF4-FFF2-40B4-BE49-F238E27FC236}">
              <a16:creationId xmlns:a16="http://schemas.microsoft.com/office/drawing/2014/main" id="{5AF8A5AB-F19D-4769-8382-80EEFD3876DD}"/>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2" name="テキスト ボックス 691">
          <a:extLst>
            <a:ext uri="{FF2B5EF4-FFF2-40B4-BE49-F238E27FC236}">
              <a16:creationId xmlns:a16="http://schemas.microsoft.com/office/drawing/2014/main" id="{CF8DBE5A-5625-4E5A-B313-AFD99F2C002C}"/>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131942</xdr:rowOff>
    </xdr:from>
    <xdr:to>
      <xdr:col>71</xdr:col>
      <xdr:colOff>177800</xdr:colOff>
      <xdr:row>98</xdr:row>
      <xdr:rowOff>21544</xdr:rowOff>
    </xdr:to>
    <xdr:cxnSp macro="">
      <xdr:nvCxnSpPr>
        <xdr:cNvPr id="693" name="直線コネクタ 692">
          <a:extLst>
            <a:ext uri="{FF2B5EF4-FFF2-40B4-BE49-F238E27FC236}">
              <a16:creationId xmlns:a16="http://schemas.microsoft.com/office/drawing/2014/main" id="{6181BFA9-9693-4BF9-A2AA-D287418A4F94}"/>
            </a:ext>
          </a:extLst>
        </xdr:cNvPr>
        <xdr:cNvCxnSpPr/>
      </xdr:nvCxnSpPr>
      <xdr:spPr>
        <a:xfrm flipV="1">
          <a:off x="12814300" y="16762592"/>
          <a:ext cx="889000" cy="6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4" name="フローチャート: 判断 693">
          <a:extLst>
            <a:ext uri="{FF2B5EF4-FFF2-40B4-BE49-F238E27FC236}">
              <a16:creationId xmlns:a16="http://schemas.microsoft.com/office/drawing/2014/main" id="{587E396E-F6EC-4C54-9B1E-01049B4FBF85}"/>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695" name="テキスト ボックス 694">
          <a:extLst>
            <a:ext uri="{FF2B5EF4-FFF2-40B4-BE49-F238E27FC236}">
              <a16:creationId xmlns:a16="http://schemas.microsoft.com/office/drawing/2014/main" id="{6635D104-E7F2-4E4B-B7E2-19BFC052C591}"/>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6" name="フローチャート: 判断 695">
          <a:extLst>
            <a:ext uri="{FF2B5EF4-FFF2-40B4-BE49-F238E27FC236}">
              <a16:creationId xmlns:a16="http://schemas.microsoft.com/office/drawing/2014/main" id="{51AEDE85-1FA6-4AE3-8362-8068F1ECB2E8}"/>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19552</xdr:rowOff>
    </xdr:from>
    <xdr:ext cx="534377" cy="259045"/>
    <xdr:sp macro="" textlink="">
      <xdr:nvSpPr>
        <xdr:cNvPr id="697" name="テキスト ボックス 696">
          <a:extLst>
            <a:ext uri="{FF2B5EF4-FFF2-40B4-BE49-F238E27FC236}">
              <a16:creationId xmlns:a16="http://schemas.microsoft.com/office/drawing/2014/main" id="{016C2728-626E-4335-A81D-BC2A719C2E95}"/>
            </a:ext>
          </a:extLst>
        </xdr:cNvPr>
        <xdr:cNvSpPr txBox="1"/>
      </xdr:nvSpPr>
      <xdr:spPr>
        <a:xfrm>
          <a:off x="12547111" y="164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1D2128AA-F804-4B2B-A285-D41ED7BF3DD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58956336-6F3A-46FC-B4EE-FCC0B22F91C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8ED9D529-C8BE-4E6C-B2DF-9BC3C8974AD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4145ECD3-EEB4-40D3-87CC-C53B7ABD893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89BF365F-8494-4879-824A-3FFCE1E5DA9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111029</xdr:rowOff>
    </xdr:from>
    <xdr:to>
      <xdr:col>85</xdr:col>
      <xdr:colOff>177800</xdr:colOff>
      <xdr:row>98</xdr:row>
      <xdr:rowOff>41179</xdr:rowOff>
    </xdr:to>
    <xdr:sp macro="" textlink="">
      <xdr:nvSpPr>
        <xdr:cNvPr id="703" name="楕円 702">
          <a:extLst>
            <a:ext uri="{FF2B5EF4-FFF2-40B4-BE49-F238E27FC236}">
              <a16:creationId xmlns:a16="http://schemas.microsoft.com/office/drawing/2014/main" id="{71724AAA-5838-45ED-8C39-4DBD2CB389CE}"/>
            </a:ext>
          </a:extLst>
        </xdr:cNvPr>
        <xdr:cNvSpPr/>
      </xdr:nvSpPr>
      <xdr:spPr>
        <a:xfrm>
          <a:off x="16268700" y="1674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89456</xdr:rowOff>
    </xdr:from>
    <xdr:ext cx="534377" cy="259045"/>
    <xdr:sp macro="" textlink="">
      <xdr:nvSpPr>
        <xdr:cNvPr id="704" name="積立金該当値テキスト">
          <a:extLst>
            <a:ext uri="{FF2B5EF4-FFF2-40B4-BE49-F238E27FC236}">
              <a16:creationId xmlns:a16="http://schemas.microsoft.com/office/drawing/2014/main" id="{8E10CE4E-5E56-41C7-9AA9-BD82F4D9CBEE}"/>
            </a:ext>
          </a:extLst>
        </xdr:cNvPr>
        <xdr:cNvSpPr txBox="1"/>
      </xdr:nvSpPr>
      <xdr:spPr>
        <a:xfrm>
          <a:off x="16370300" y="1672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33130</xdr:rowOff>
    </xdr:from>
    <xdr:to>
      <xdr:col>81</xdr:col>
      <xdr:colOff>101600</xdr:colOff>
      <xdr:row>98</xdr:row>
      <xdr:rowOff>134730</xdr:rowOff>
    </xdr:to>
    <xdr:sp macro="" textlink="">
      <xdr:nvSpPr>
        <xdr:cNvPr id="705" name="楕円 704">
          <a:extLst>
            <a:ext uri="{FF2B5EF4-FFF2-40B4-BE49-F238E27FC236}">
              <a16:creationId xmlns:a16="http://schemas.microsoft.com/office/drawing/2014/main" id="{8CCE12E8-3F07-4923-80C3-F61A970C5A57}"/>
            </a:ext>
          </a:extLst>
        </xdr:cNvPr>
        <xdr:cNvSpPr/>
      </xdr:nvSpPr>
      <xdr:spPr>
        <a:xfrm>
          <a:off x="15430500" y="1683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125857</xdr:rowOff>
    </xdr:from>
    <xdr:ext cx="534377" cy="259045"/>
    <xdr:sp macro="" textlink="">
      <xdr:nvSpPr>
        <xdr:cNvPr id="706" name="テキスト ボックス 705">
          <a:extLst>
            <a:ext uri="{FF2B5EF4-FFF2-40B4-BE49-F238E27FC236}">
              <a16:creationId xmlns:a16="http://schemas.microsoft.com/office/drawing/2014/main" id="{100786D1-90DB-4F7B-988C-ADEFF34393A8}"/>
            </a:ext>
          </a:extLst>
        </xdr:cNvPr>
        <xdr:cNvSpPr txBox="1"/>
      </xdr:nvSpPr>
      <xdr:spPr>
        <a:xfrm>
          <a:off x="15214111" y="1692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127564</xdr:rowOff>
    </xdr:from>
    <xdr:to>
      <xdr:col>76</xdr:col>
      <xdr:colOff>165100</xdr:colOff>
      <xdr:row>99</xdr:row>
      <xdr:rowOff>57714</xdr:rowOff>
    </xdr:to>
    <xdr:sp macro="" textlink="">
      <xdr:nvSpPr>
        <xdr:cNvPr id="707" name="楕円 706">
          <a:extLst>
            <a:ext uri="{FF2B5EF4-FFF2-40B4-BE49-F238E27FC236}">
              <a16:creationId xmlns:a16="http://schemas.microsoft.com/office/drawing/2014/main" id="{EE53BA48-E6C9-4D3A-AA55-BF718C56D6EE}"/>
            </a:ext>
          </a:extLst>
        </xdr:cNvPr>
        <xdr:cNvSpPr/>
      </xdr:nvSpPr>
      <xdr:spPr>
        <a:xfrm>
          <a:off x="14541500" y="1692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48841</xdr:rowOff>
    </xdr:from>
    <xdr:ext cx="469744" cy="259045"/>
    <xdr:sp macro="" textlink="">
      <xdr:nvSpPr>
        <xdr:cNvPr id="708" name="テキスト ボックス 707">
          <a:extLst>
            <a:ext uri="{FF2B5EF4-FFF2-40B4-BE49-F238E27FC236}">
              <a16:creationId xmlns:a16="http://schemas.microsoft.com/office/drawing/2014/main" id="{4BE5BFB6-F963-4283-8DCE-8279F9CE2552}"/>
            </a:ext>
          </a:extLst>
        </xdr:cNvPr>
        <xdr:cNvSpPr txBox="1"/>
      </xdr:nvSpPr>
      <xdr:spPr>
        <a:xfrm>
          <a:off x="14357428" y="1702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81142</xdr:rowOff>
    </xdr:from>
    <xdr:to>
      <xdr:col>72</xdr:col>
      <xdr:colOff>38100</xdr:colOff>
      <xdr:row>98</xdr:row>
      <xdr:rowOff>11292</xdr:rowOff>
    </xdr:to>
    <xdr:sp macro="" textlink="">
      <xdr:nvSpPr>
        <xdr:cNvPr id="709" name="楕円 708">
          <a:extLst>
            <a:ext uri="{FF2B5EF4-FFF2-40B4-BE49-F238E27FC236}">
              <a16:creationId xmlns:a16="http://schemas.microsoft.com/office/drawing/2014/main" id="{6E0718B4-3CC0-4691-A8E9-C88369083EB5}"/>
            </a:ext>
          </a:extLst>
        </xdr:cNvPr>
        <xdr:cNvSpPr/>
      </xdr:nvSpPr>
      <xdr:spPr>
        <a:xfrm>
          <a:off x="13652500" y="1671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2419</xdr:rowOff>
    </xdr:from>
    <xdr:ext cx="534377" cy="259045"/>
    <xdr:sp macro="" textlink="">
      <xdr:nvSpPr>
        <xdr:cNvPr id="710" name="テキスト ボックス 709">
          <a:extLst>
            <a:ext uri="{FF2B5EF4-FFF2-40B4-BE49-F238E27FC236}">
              <a16:creationId xmlns:a16="http://schemas.microsoft.com/office/drawing/2014/main" id="{5F486DD9-A29A-4356-A8EB-4A46A0C4EA2F}"/>
            </a:ext>
          </a:extLst>
        </xdr:cNvPr>
        <xdr:cNvSpPr txBox="1"/>
      </xdr:nvSpPr>
      <xdr:spPr>
        <a:xfrm>
          <a:off x="13436111" y="1680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142194</xdr:rowOff>
    </xdr:from>
    <xdr:to>
      <xdr:col>67</xdr:col>
      <xdr:colOff>101600</xdr:colOff>
      <xdr:row>98</xdr:row>
      <xdr:rowOff>72344</xdr:rowOff>
    </xdr:to>
    <xdr:sp macro="" textlink="">
      <xdr:nvSpPr>
        <xdr:cNvPr id="711" name="楕円 710">
          <a:extLst>
            <a:ext uri="{FF2B5EF4-FFF2-40B4-BE49-F238E27FC236}">
              <a16:creationId xmlns:a16="http://schemas.microsoft.com/office/drawing/2014/main" id="{D6DD55DB-234C-4C77-AFF7-B5492537FB05}"/>
            </a:ext>
          </a:extLst>
        </xdr:cNvPr>
        <xdr:cNvSpPr/>
      </xdr:nvSpPr>
      <xdr:spPr>
        <a:xfrm>
          <a:off x="12763500" y="1677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63471</xdr:rowOff>
    </xdr:from>
    <xdr:ext cx="534377" cy="259045"/>
    <xdr:sp macro="" textlink="">
      <xdr:nvSpPr>
        <xdr:cNvPr id="712" name="テキスト ボックス 711">
          <a:extLst>
            <a:ext uri="{FF2B5EF4-FFF2-40B4-BE49-F238E27FC236}">
              <a16:creationId xmlns:a16="http://schemas.microsoft.com/office/drawing/2014/main" id="{C145674F-BF58-4CDA-A48A-CB5C64CBAA1D}"/>
            </a:ext>
          </a:extLst>
        </xdr:cNvPr>
        <xdr:cNvSpPr txBox="1"/>
      </xdr:nvSpPr>
      <xdr:spPr>
        <a:xfrm>
          <a:off x="12547111" y="1686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558FB5FD-046E-47D5-9324-763BC7D9E9C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3CEC59D5-91B4-49AD-8AD4-54D98B45333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4816FFC0-959B-4A50-A2D1-834532F31486}"/>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F6A322BC-26C2-4134-8655-E35FB31176B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4E1694BC-35D2-42A8-930E-2CE759B49B6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5FD1C4AE-7410-47F5-805E-06340942564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F9B875EE-03BE-4329-8307-C1DB12CB363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7BBE91E0-B274-4539-9CCC-56329636276B}"/>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3A932667-AB49-4222-AD8F-E87F141A274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2374C960-9C6A-4DA7-8D3E-0B04C7917896}"/>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2EBB5B14-78AC-4968-ADC6-80EC675A270D}"/>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B4916834-C682-4262-932C-95A3B312C8B5}"/>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60E56B96-7899-4CE0-9CDA-77A2A053F881}"/>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3108B24D-578C-481E-AA74-23017571631D}"/>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EF6CFF34-4B55-4803-A093-0910B285EEFC}"/>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F80AFA7B-27B9-4EAA-A9B4-CD04B4C838C6}"/>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F7EFF2E9-CB67-46E3-A01A-89D2F7AB009F}"/>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id="{8DBCDB9C-585C-4330-8276-F44A79368A1C}"/>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B9A214BF-84A0-4B37-BCB1-E8CAE4A8C7E8}"/>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E3879CF6-29FD-4411-BDDD-3D63C2CD72F6}"/>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ADF42C3E-53FD-4B21-A6E3-7949911EE074}"/>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DA16BDA1-4886-4F76-93B1-EACF941C862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2C199089-E99A-4632-B0A4-B3726C846F6D}"/>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8B9D50C2-81C7-4228-ADC8-FFF4118A9CAE}"/>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id="{374E0EB3-439E-4D76-BECA-4DD1374FFF07}"/>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601B5F91-E189-4C23-BB46-F74C8412D399}"/>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39" name="投資及び出資金最大値テキスト">
          <a:extLst>
            <a:ext uri="{FF2B5EF4-FFF2-40B4-BE49-F238E27FC236}">
              <a16:creationId xmlns:a16="http://schemas.microsoft.com/office/drawing/2014/main" id="{4138F192-259C-43FF-88FE-509F5FB9F04B}"/>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0" name="直線コネクタ 739">
          <a:extLst>
            <a:ext uri="{FF2B5EF4-FFF2-40B4-BE49-F238E27FC236}">
              <a16:creationId xmlns:a16="http://schemas.microsoft.com/office/drawing/2014/main" id="{4A50A613-E872-4BB5-9606-3E02314F9CA2}"/>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143053</xdr:rowOff>
    </xdr:from>
    <xdr:to>
      <xdr:col>116</xdr:col>
      <xdr:colOff>63500</xdr:colOff>
      <xdr:row>36</xdr:row>
      <xdr:rowOff>13208</xdr:rowOff>
    </xdr:to>
    <xdr:cxnSp macro="">
      <xdr:nvCxnSpPr>
        <xdr:cNvPr id="741" name="直線コネクタ 740">
          <a:extLst>
            <a:ext uri="{FF2B5EF4-FFF2-40B4-BE49-F238E27FC236}">
              <a16:creationId xmlns:a16="http://schemas.microsoft.com/office/drawing/2014/main" id="{67F97FB0-A6F1-46E3-B08F-3D91BB2E4548}"/>
            </a:ext>
          </a:extLst>
        </xdr:cNvPr>
        <xdr:cNvCxnSpPr/>
      </xdr:nvCxnSpPr>
      <xdr:spPr>
        <a:xfrm>
          <a:off x="21323300" y="6143803"/>
          <a:ext cx="8382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166006</xdr:rowOff>
    </xdr:from>
    <xdr:ext cx="469744" cy="259045"/>
    <xdr:sp macro="" textlink="">
      <xdr:nvSpPr>
        <xdr:cNvPr id="742" name="投資及び出資金平均値テキスト">
          <a:extLst>
            <a:ext uri="{FF2B5EF4-FFF2-40B4-BE49-F238E27FC236}">
              <a16:creationId xmlns:a16="http://schemas.microsoft.com/office/drawing/2014/main" id="{44E51722-FBE6-4E7F-98B3-0519AF060404}"/>
            </a:ext>
          </a:extLst>
        </xdr:cNvPr>
        <xdr:cNvSpPr txBox="1"/>
      </xdr:nvSpPr>
      <xdr:spPr>
        <a:xfrm>
          <a:off x="22212300" y="6338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3" name="フローチャート: 判断 742">
          <a:extLst>
            <a:ext uri="{FF2B5EF4-FFF2-40B4-BE49-F238E27FC236}">
              <a16:creationId xmlns:a16="http://schemas.microsoft.com/office/drawing/2014/main" id="{EEDF7D00-8468-442E-88E3-8FF1530DC046}"/>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143053</xdr:rowOff>
    </xdr:from>
    <xdr:to>
      <xdr:col>111</xdr:col>
      <xdr:colOff>177800</xdr:colOff>
      <xdr:row>36</xdr:row>
      <xdr:rowOff>20294</xdr:rowOff>
    </xdr:to>
    <xdr:cxnSp macro="">
      <xdr:nvCxnSpPr>
        <xdr:cNvPr id="744" name="直線コネクタ 743">
          <a:extLst>
            <a:ext uri="{FF2B5EF4-FFF2-40B4-BE49-F238E27FC236}">
              <a16:creationId xmlns:a16="http://schemas.microsoft.com/office/drawing/2014/main" id="{21DD0630-77CB-42C4-8CBD-9502A992B1E4}"/>
            </a:ext>
          </a:extLst>
        </xdr:cNvPr>
        <xdr:cNvCxnSpPr/>
      </xdr:nvCxnSpPr>
      <xdr:spPr>
        <a:xfrm flipV="1">
          <a:off x="20434300" y="6143803"/>
          <a:ext cx="889000" cy="4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5" name="フローチャート: 判断 744">
          <a:extLst>
            <a:ext uri="{FF2B5EF4-FFF2-40B4-BE49-F238E27FC236}">
              <a16:creationId xmlns:a16="http://schemas.microsoft.com/office/drawing/2014/main" id="{53D1571B-EF4D-4B1E-AB42-D5A55C815C17}"/>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167225</xdr:rowOff>
    </xdr:from>
    <xdr:ext cx="469744" cy="259045"/>
    <xdr:sp macro="" textlink="">
      <xdr:nvSpPr>
        <xdr:cNvPr id="746" name="テキスト ボックス 745">
          <a:extLst>
            <a:ext uri="{FF2B5EF4-FFF2-40B4-BE49-F238E27FC236}">
              <a16:creationId xmlns:a16="http://schemas.microsoft.com/office/drawing/2014/main" id="{9B6B2232-22FD-41E2-9575-851FFC441F7C}"/>
            </a:ext>
          </a:extLst>
        </xdr:cNvPr>
        <xdr:cNvSpPr txBox="1"/>
      </xdr:nvSpPr>
      <xdr:spPr>
        <a:xfrm>
          <a:off x="21088428" y="633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20294</xdr:rowOff>
    </xdr:from>
    <xdr:to>
      <xdr:col>107</xdr:col>
      <xdr:colOff>50800</xdr:colOff>
      <xdr:row>36</xdr:row>
      <xdr:rowOff>45136</xdr:rowOff>
    </xdr:to>
    <xdr:cxnSp macro="">
      <xdr:nvCxnSpPr>
        <xdr:cNvPr id="747" name="直線コネクタ 746">
          <a:extLst>
            <a:ext uri="{FF2B5EF4-FFF2-40B4-BE49-F238E27FC236}">
              <a16:creationId xmlns:a16="http://schemas.microsoft.com/office/drawing/2014/main" id="{01D1C1E0-5D7F-4AB4-8940-A9199462B175}"/>
            </a:ext>
          </a:extLst>
        </xdr:cNvPr>
        <xdr:cNvCxnSpPr/>
      </xdr:nvCxnSpPr>
      <xdr:spPr>
        <a:xfrm flipV="1">
          <a:off x="19545300" y="6192494"/>
          <a:ext cx="889000" cy="2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8" name="フローチャート: 判断 747">
          <a:extLst>
            <a:ext uri="{FF2B5EF4-FFF2-40B4-BE49-F238E27FC236}">
              <a16:creationId xmlns:a16="http://schemas.microsoft.com/office/drawing/2014/main" id="{B4E8D4BF-D991-492E-95F6-666882D384E3}"/>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53916</xdr:rowOff>
    </xdr:from>
    <xdr:ext cx="469744" cy="259045"/>
    <xdr:sp macro="" textlink="">
      <xdr:nvSpPr>
        <xdr:cNvPr id="749" name="テキスト ボックス 748">
          <a:extLst>
            <a:ext uri="{FF2B5EF4-FFF2-40B4-BE49-F238E27FC236}">
              <a16:creationId xmlns:a16="http://schemas.microsoft.com/office/drawing/2014/main" id="{6FD7E95D-884B-4EDC-A350-D087D2646B7F}"/>
            </a:ext>
          </a:extLst>
        </xdr:cNvPr>
        <xdr:cNvSpPr txBox="1"/>
      </xdr:nvSpPr>
      <xdr:spPr>
        <a:xfrm>
          <a:off x="20199428" y="63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45136</xdr:rowOff>
    </xdr:from>
    <xdr:to>
      <xdr:col>102</xdr:col>
      <xdr:colOff>114300</xdr:colOff>
      <xdr:row>36</xdr:row>
      <xdr:rowOff>131013</xdr:rowOff>
    </xdr:to>
    <xdr:cxnSp macro="">
      <xdr:nvCxnSpPr>
        <xdr:cNvPr id="750" name="直線コネクタ 749">
          <a:extLst>
            <a:ext uri="{FF2B5EF4-FFF2-40B4-BE49-F238E27FC236}">
              <a16:creationId xmlns:a16="http://schemas.microsoft.com/office/drawing/2014/main" id="{241AFA32-C655-4E2F-957E-E65D700BBB1C}"/>
            </a:ext>
          </a:extLst>
        </xdr:cNvPr>
        <xdr:cNvCxnSpPr/>
      </xdr:nvCxnSpPr>
      <xdr:spPr>
        <a:xfrm flipV="1">
          <a:off x="18656300" y="6217336"/>
          <a:ext cx="889000" cy="8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1" name="フローチャート: 判断 750">
          <a:extLst>
            <a:ext uri="{FF2B5EF4-FFF2-40B4-BE49-F238E27FC236}">
              <a16:creationId xmlns:a16="http://schemas.microsoft.com/office/drawing/2014/main" id="{08E01BA9-167A-4CC2-A7B6-CF03070BDAC7}"/>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40428</xdr:rowOff>
    </xdr:from>
    <xdr:ext cx="469744" cy="259045"/>
    <xdr:sp macro="" textlink="">
      <xdr:nvSpPr>
        <xdr:cNvPr id="752" name="テキスト ボックス 751">
          <a:extLst>
            <a:ext uri="{FF2B5EF4-FFF2-40B4-BE49-F238E27FC236}">
              <a16:creationId xmlns:a16="http://schemas.microsoft.com/office/drawing/2014/main" id="{15626C74-9C7B-4A75-A8D9-416ACCF7B1F1}"/>
            </a:ext>
          </a:extLst>
        </xdr:cNvPr>
        <xdr:cNvSpPr txBox="1"/>
      </xdr:nvSpPr>
      <xdr:spPr>
        <a:xfrm>
          <a:off x="19310428" y="638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3" name="フローチャート: 判断 752">
          <a:extLst>
            <a:ext uri="{FF2B5EF4-FFF2-40B4-BE49-F238E27FC236}">
              <a16:creationId xmlns:a16="http://schemas.microsoft.com/office/drawing/2014/main" id="{A4A9CA03-2CC0-4E72-9F9A-2544BF2EAD97}"/>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19245</xdr:rowOff>
    </xdr:from>
    <xdr:ext cx="469744" cy="259045"/>
    <xdr:sp macro="" textlink="">
      <xdr:nvSpPr>
        <xdr:cNvPr id="754" name="テキスト ボックス 753">
          <a:extLst>
            <a:ext uri="{FF2B5EF4-FFF2-40B4-BE49-F238E27FC236}">
              <a16:creationId xmlns:a16="http://schemas.microsoft.com/office/drawing/2014/main" id="{80FD58F4-1CB6-4C5E-8DCB-23971E8CB2EC}"/>
            </a:ext>
          </a:extLst>
        </xdr:cNvPr>
        <xdr:cNvSpPr txBox="1"/>
      </xdr:nvSpPr>
      <xdr:spPr>
        <a:xfrm>
          <a:off x="18421428" y="636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87228F62-7594-45CA-B7F1-5D5659C7697C}"/>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C5C8F72F-D185-4E29-91FE-9628DB83BC8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31E45A9-99E7-4310-8C82-EBB8ECC10B1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AC963D9D-1316-4812-B7D1-20770E5B929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F4D5D095-E7F1-45E7-BBC3-DE990E523F8B}"/>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133858</xdr:rowOff>
    </xdr:from>
    <xdr:to>
      <xdr:col>116</xdr:col>
      <xdr:colOff>114300</xdr:colOff>
      <xdr:row>36</xdr:row>
      <xdr:rowOff>64008</xdr:rowOff>
    </xdr:to>
    <xdr:sp macro="" textlink="">
      <xdr:nvSpPr>
        <xdr:cNvPr id="760" name="楕円 759">
          <a:extLst>
            <a:ext uri="{FF2B5EF4-FFF2-40B4-BE49-F238E27FC236}">
              <a16:creationId xmlns:a16="http://schemas.microsoft.com/office/drawing/2014/main" id="{EA82ACE6-D712-47C3-9A1A-A1BAEFC29B7D}"/>
            </a:ext>
          </a:extLst>
        </xdr:cNvPr>
        <xdr:cNvSpPr/>
      </xdr:nvSpPr>
      <xdr:spPr>
        <a:xfrm>
          <a:off x="22110700" y="613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156735</xdr:rowOff>
    </xdr:from>
    <xdr:ext cx="469744" cy="259045"/>
    <xdr:sp macro="" textlink="">
      <xdr:nvSpPr>
        <xdr:cNvPr id="761" name="投資及び出資金該当値テキスト">
          <a:extLst>
            <a:ext uri="{FF2B5EF4-FFF2-40B4-BE49-F238E27FC236}">
              <a16:creationId xmlns:a16="http://schemas.microsoft.com/office/drawing/2014/main" id="{3F5F47D5-E208-4CB6-AE42-B8AFC8414A1A}"/>
            </a:ext>
          </a:extLst>
        </xdr:cNvPr>
        <xdr:cNvSpPr txBox="1"/>
      </xdr:nvSpPr>
      <xdr:spPr>
        <a:xfrm>
          <a:off x="22212300" y="59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92253</xdr:rowOff>
    </xdr:from>
    <xdr:to>
      <xdr:col>112</xdr:col>
      <xdr:colOff>38100</xdr:colOff>
      <xdr:row>36</xdr:row>
      <xdr:rowOff>22403</xdr:rowOff>
    </xdr:to>
    <xdr:sp macro="" textlink="">
      <xdr:nvSpPr>
        <xdr:cNvPr id="762" name="楕円 761">
          <a:extLst>
            <a:ext uri="{FF2B5EF4-FFF2-40B4-BE49-F238E27FC236}">
              <a16:creationId xmlns:a16="http://schemas.microsoft.com/office/drawing/2014/main" id="{D5B27113-3A8E-4A35-865A-EEA287278EE6}"/>
            </a:ext>
          </a:extLst>
        </xdr:cNvPr>
        <xdr:cNvSpPr/>
      </xdr:nvSpPr>
      <xdr:spPr>
        <a:xfrm>
          <a:off x="21272500" y="609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38930</xdr:rowOff>
    </xdr:from>
    <xdr:ext cx="469744" cy="259045"/>
    <xdr:sp macro="" textlink="">
      <xdr:nvSpPr>
        <xdr:cNvPr id="763" name="テキスト ボックス 762">
          <a:extLst>
            <a:ext uri="{FF2B5EF4-FFF2-40B4-BE49-F238E27FC236}">
              <a16:creationId xmlns:a16="http://schemas.microsoft.com/office/drawing/2014/main" id="{4CF438BF-63EC-4181-862E-D0A678A42695}"/>
            </a:ext>
          </a:extLst>
        </xdr:cNvPr>
        <xdr:cNvSpPr txBox="1"/>
      </xdr:nvSpPr>
      <xdr:spPr>
        <a:xfrm>
          <a:off x="21088428" y="586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140944</xdr:rowOff>
    </xdr:from>
    <xdr:to>
      <xdr:col>107</xdr:col>
      <xdr:colOff>101600</xdr:colOff>
      <xdr:row>36</xdr:row>
      <xdr:rowOff>71094</xdr:rowOff>
    </xdr:to>
    <xdr:sp macro="" textlink="">
      <xdr:nvSpPr>
        <xdr:cNvPr id="764" name="楕円 763">
          <a:extLst>
            <a:ext uri="{FF2B5EF4-FFF2-40B4-BE49-F238E27FC236}">
              <a16:creationId xmlns:a16="http://schemas.microsoft.com/office/drawing/2014/main" id="{DD7FD3E1-CF59-4867-A103-BC4A3D2CF63A}"/>
            </a:ext>
          </a:extLst>
        </xdr:cNvPr>
        <xdr:cNvSpPr/>
      </xdr:nvSpPr>
      <xdr:spPr>
        <a:xfrm>
          <a:off x="20383500" y="614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87621</xdr:rowOff>
    </xdr:from>
    <xdr:ext cx="469744" cy="259045"/>
    <xdr:sp macro="" textlink="">
      <xdr:nvSpPr>
        <xdr:cNvPr id="765" name="テキスト ボックス 764">
          <a:extLst>
            <a:ext uri="{FF2B5EF4-FFF2-40B4-BE49-F238E27FC236}">
              <a16:creationId xmlns:a16="http://schemas.microsoft.com/office/drawing/2014/main" id="{203881C0-1528-4DAA-A120-745B8593F858}"/>
            </a:ext>
          </a:extLst>
        </xdr:cNvPr>
        <xdr:cNvSpPr txBox="1"/>
      </xdr:nvSpPr>
      <xdr:spPr>
        <a:xfrm>
          <a:off x="20199428" y="591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165786</xdr:rowOff>
    </xdr:from>
    <xdr:to>
      <xdr:col>102</xdr:col>
      <xdr:colOff>165100</xdr:colOff>
      <xdr:row>36</xdr:row>
      <xdr:rowOff>95936</xdr:rowOff>
    </xdr:to>
    <xdr:sp macro="" textlink="">
      <xdr:nvSpPr>
        <xdr:cNvPr id="766" name="楕円 765">
          <a:extLst>
            <a:ext uri="{FF2B5EF4-FFF2-40B4-BE49-F238E27FC236}">
              <a16:creationId xmlns:a16="http://schemas.microsoft.com/office/drawing/2014/main" id="{DF767DD8-A4B8-4218-B18F-4C713B2799D6}"/>
            </a:ext>
          </a:extLst>
        </xdr:cNvPr>
        <xdr:cNvSpPr/>
      </xdr:nvSpPr>
      <xdr:spPr>
        <a:xfrm>
          <a:off x="19494500" y="616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112463</xdr:rowOff>
    </xdr:from>
    <xdr:ext cx="469744" cy="259045"/>
    <xdr:sp macro="" textlink="">
      <xdr:nvSpPr>
        <xdr:cNvPr id="767" name="テキスト ボックス 766">
          <a:extLst>
            <a:ext uri="{FF2B5EF4-FFF2-40B4-BE49-F238E27FC236}">
              <a16:creationId xmlns:a16="http://schemas.microsoft.com/office/drawing/2014/main" id="{7A3A0344-D69E-4BA0-87A9-00C96A00A031}"/>
            </a:ext>
          </a:extLst>
        </xdr:cNvPr>
        <xdr:cNvSpPr txBox="1"/>
      </xdr:nvSpPr>
      <xdr:spPr>
        <a:xfrm>
          <a:off x="19310428" y="594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80213</xdr:rowOff>
    </xdr:from>
    <xdr:to>
      <xdr:col>98</xdr:col>
      <xdr:colOff>38100</xdr:colOff>
      <xdr:row>37</xdr:row>
      <xdr:rowOff>10363</xdr:rowOff>
    </xdr:to>
    <xdr:sp macro="" textlink="">
      <xdr:nvSpPr>
        <xdr:cNvPr id="768" name="楕円 767">
          <a:extLst>
            <a:ext uri="{FF2B5EF4-FFF2-40B4-BE49-F238E27FC236}">
              <a16:creationId xmlns:a16="http://schemas.microsoft.com/office/drawing/2014/main" id="{6232941A-F33D-4E54-BD66-30C60E5A431E}"/>
            </a:ext>
          </a:extLst>
        </xdr:cNvPr>
        <xdr:cNvSpPr/>
      </xdr:nvSpPr>
      <xdr:spPr>
        <a:xfrm>
          <a:off x="18605500" y="625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26890</xdr:rowOff>
    </xdr:from>
    <xdr:ext cx="469744" cy="259045"/>
    <xdr:sp macro="" textlink="">
      <xdr:nvSpPr>
        <xdr:cNvPr id="769" name="テキスト ボックス 768">
          <a:extLst>
            <a:ext uri="{FF2B5EF4-FFF2-40B4-BE49-F238E27FC236}">
              <a16:creationId xmlns:a16="http://schemas.microsoft.com/office/drawing/2014/main" id="{33CD03E2-C230-44F5-B1D1-6FDB9E8778BE}"/>
            </a:ext>
          </a:extLst>
        </xdr:cNvPr>
        <xdr:cNvSpPr txBox="1"/>
      </xdr:nvSpPr>
      <xdr:spPr>
        <a:xfrm>
          <a:off x="18421428" y="6027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147382C3-34FA-4C5F-B49D-1F8450A4230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1802E4F3-672E-4BCC-9B30-51B66F72D59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DCEFCA80-4A57-4799-9278-FB1E0D92998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7CB33F40-2F0D-472C-B0D8-AC8DEACB343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AC3FB3DE-2F99-4078-ABCF-34F1EC0FC1C4}"/>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F88D509C-2274-47E1-B46A-3211D092EA7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45A134B4-E553-412D-BA9A-08C91373F40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B5E96122-8B4A-4331-BD0E-1209F5CBC42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90C3BC07-6AA2-4255-A1CB-539AF4FFC1E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27112110-4B34-4BA8-84C5-5118E879D89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301ABC8C-8B50-4AC4-85F3-28EF13CC3592}"/>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B06335A2-CC24-4A2E-92A9-BF7184F1BBC8}"/>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F2E7C0F3-19DB-4CF3-A80B-39D30481671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3" name="テキスト ボックス 782">
          <a:extLst>
            <a:ext uri="{FF2B5EF4-FFF2-40B4-BE49-F238E27FC236}">
              <a16:creationId xmlns:a16="http://schemas.microsoft.com/office/drawing/2014/main" id="{EDF9C06F-6C5B-4A40-9FE7-5B2F292C8909}"/>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47E2A8D1-E5D6-4E1E-8980-69C30E2FFEF1}"/>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F0FF7B79-5A1F-435B-B72C-19621370465A}"/>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403429C0-939D-45BA-9EC8-B263007AE0BF}"/>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CF7733EB-0B5B-45FC-9C5E-36B96D359FD1}"/>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A2DB405F-B056-47DE-A3CF-1C33AF528D2A}"/>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29F6AA5D-500D-4B93-B138-9AE16B7D1267}"/>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ACE6482-B34C-42DA-9815-E2EEC095D74E}"/>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42B56B1-8AB2-48CC-B3A9-42C8A59ABAEF}"/>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93BC9A16-C2AD-408A-8156-949B0F51663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EF4A94A9-F16E-4E87-9393-7B4AC4BD39FA}"/>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A92A97B4-B504-4CA3-92E6-0D278F60F589}"/>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CCAA4880-C236-4C93-BD35-E554B6F70576}"/>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6" name="貸付金最大値テキスト">
          <a:extLst>
            <a:ext uri="{FF2B5EF4-FFF2-40B4-BE49-F238E27FC236}">
              <a16:creationId xmlns:a16="http://schemas.microsoft.com/office/drawing/2014/main" id="{1A2631AE-9CE4-4CD1-81AA-F70E706F28BA}"/>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7" name="直線コネクタ 796">
          <a:extLst>
            <a:ext uri="{FF2B5EF4-FFF2-40B4-BE49-F238E27FC236}">
              <a16:creationId xmlns:a16="http://schemas.microsoft.com/office/drawing/2014/main" id="{160C8E9E-0BDF-475E-9D33-F562C05AE603}"/>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1625</xdr:rowOff>
    </xdr:from>
    <xdr:to>
      <xdr:col>116</xdr:col>
      <xdr:colOff>63500</xdr:colOff>
      <xdr:row>59</xdr:row>
      <xdr:rowOff>4369</xdr:rowOff>
    </xdr:to>
    <xdr:cxnSp macro="">
      <xdr:nvCxnSpPr>
        <xdr:cNvPr id="798" name="直線コネクタ 797">
          <a:extLst>
            <a:ext uri="{FF2B5EF4-FFF2-40B4-BE49-F238E27FC236}">
              <a16:creationId xmlns:a16="http://schemas.microsoft.com/office/drawing/2014/main" id="{ED9FF81C-8D65-470C-932D-F97E37A0A8FF}"/>
            </a:ext>
          </a:extLst>
        </xdr:cNvPr>
        <xdr:cNvCxnSpPr/>
      </xdr:nvCxnSpPr>
      <xdr:spPr>
        <a:xfrm flipV="1">
          <a:off x="21323300" y="10117175"/>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76420</xdr:rowOff>
    </xdr:from>
    <xdr:ext cx="469744" cy="259045"/>
    <xdr:sp macro="" textlink="">
      <xdr:nvSpPr>
        <xdr:cNvPr id="799" name="貸付金平均値テキスト">
          <a:extLst>
            <a:ext uri="{FF2B5EF4-FFF2-40B4-BE49-F238E27FC236}">
              <a16:creationId xmlns:a16="http://schemas.microsoft.com/office/drawing/2014/main" id="{536F26D3-6A98-4DBC-8735-46F9D917629B}"/>
            </a:ext>
          </a:extLst>
        </xdr:cNvPr>
        <xdr:cNvSpPr txBox="1"/>
      </xdr:nvSpPr>
      <xdr:spPr>
        <a:xfrm>
          <a:off x="22212300" y="9677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0" name="フローチャート: 判断 799">
          <a:extLst>
            <a:ext uri="{FF2B5EF4-FFF2-40B4-BE49-F238E27FC236}">
              <a16:creationId xmlns:a16="http://schemas.microsoft.com/office/drawing/2014/main" id="{AC09C3FF-C461-4E0F-85FB-2D201305766C}"/>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1854</xdr:rowOff>
    </xdr:from>
    <xdr:to>
      <xdr:col>111</xdr:col>
      <xdr:colOff>177800</xdr:colOff>
      <xdr:row>59</xdr:row>
      <xdr:rowOff>4369</xdr:rowOff>
    </xdr:to>
    <xdr:cxnSp macro="">
      <xdr:nvCxnSpPr>
        <xdr:cNvPr id="801" name="直線コネクタ 800">
          <a:extLst>
            <a:ext uri="{FF2B5EF4-FFF2-40B4-BE49-F238E27FC236}">
              <a16:creationId xmlns:a16="http://schemas.microsoft.com/office/drawing/2014/main" id="{C49DF43F-10B7-4E7B-ADE2-AAAFAFFFBBB1}"/>
            </a:ext>
          </a:extLst>
        </xdr:cNvPr>
        <xdr:cNvCxnSpPr/>
      </xdr:nvCxnSpPr>
      <xdr:spPr>
        <a:xfrm>
          <a:off x="20434300" y="10117404"/>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2" name="フローチャート: 判断 801">
          <a:extLst>
            <a:ext uri="{FF2B5EF4-FFF2-40B4-BE49-F238E27FC236}">
              <a16:creationId xmlns:a16="http://schemas.microsoft.com/office/drawing/2014/main" id="{1DE26B67-C484-4AFD-904C-73F7269B82BD}"/>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3" name="テキスト ボックス 802">
          <a:extLst>
            <a:ext uri="{FF2B5EF4-FFF2-40B4-BE49-F238E27FC236}">
              <a16:creationId xmlns:a16="http://schemas.microsoft.com/office/drawing/2014/main" id="{60A03617-4EA0-4E30-80BB-641FFF078EC9}"/>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1854</xdr:rowOff>
    </xdr:from>
    <xdr:to>
      <xdr:col>107</xdr:col>
      <xdr:colOff>50800</xdr:colOff>
      <xdr:row>59</xdr:row>
      <xdr:rowOff>6807</xdr:rowOff>
    </xdr:to>
    <xdr:cxnSp macro="">
      <xdr:nvCxnSpPr>
        <xdr:cNvPr id="804" name="直線コネクタ 803">
          <a:extLst>
            <a:ext uri="{FF2B5EF4-FFF2-40B4-BE49-F238E27FC236}">
              <a16:creationId xmlns:a16="http://schemas.microsoft.com/office/drawing/2014/main" id="{BD578B20-216D-4C67-B731-6D8615D47B01}"/>
            </a:ext>
          </a:extLst>
        </xdr:cNvPr>
        <xdr:cNvCxnSpPr/>
      </xdr:nvCxnSpPr>
      <xdr:spPr>
        <a:xfrm flipV="1">
          <a:off x="19545300" y="10117404"/>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5" name="フローチャート: 判断 804">
          <a:extLst>
            <a:ext uri="{FF2B5EF4-FFF2-40B4-BE49-F238E27FC236}">
              <a16:creationId xmlns:a16="http://schemas.microsoft.com/office/drawing/2014/main" id="{561C7E63-5E57-4C92-9DC9-E874C637FE91}"/>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2353</xdr:rowOff>
    </xdr:from>
    <xdr:ext cx="469744" cy="259045"/>
    <xdr:sp macro="" textlink="">
      <xdr:nvSpPr>
        <xdr:cNvPr id="806" name="テキスト ボックス 805">
          <a:extLst>
            <a:ext uri="{FF2B5EF4-FFF2-40B4-BE49-F238E27FC236}">
              <a16:creationId xmlns:a16="http://schemas.microsoft.com/office/drawing/2014/main" id="{6318C239-1056-459C-A673-6EBCA6FD1AEF}"/>
            </a:ext>
          </a:extLst>
        </xdr:cNvPr>
        <xdr:cNvSpPr txBox="1"/>
      </xdr:nvSpPr>
      <xdr:spPr>
        <a:xfrm>
          <a:off x="20199428" y="96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169875</xdr:rowOff>
    </xdr:from>
    <xdr:to>
      <xdr:col>102</xdr:col>
      <xdr:colOff>114300</xdr:colOff>
      <xdr:row>59</xdr:row>
      <xdr:rowOff>6807</xdr:rowOff>
    </xdr:to>
    <xdr:cxnSp macro="">
      <xdr:nvCxnSpPr>
        <xdr:cNvPr id="807" name="直線コネクタ 806">
          <a:extLst>
            <a:ext uri="{FF2B5EF4-FFF2-40B4-BE49-F238E27FC236}">
              <a16:creationId xmlns:a16="http://schemas.microsoft.com/office/drawing/2014/main" id="{FC506126-2E5D-44B9-8ABC-03201D7C7E39}"/>
            </a:ext>
          </a:extLst>
        </xdr:cNvPr>
        <xdr:cNvCxnSpPr/>
      </xdr:nvCxnSpPr>
      <xdr:spPr>
        <a:xfrm>
          <a:off x="18656300" y="10113975"/>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8" name="フローチャート: 判断 807">
          <a:extLst>
            <a:ext uri="{FF2B5EF4-FFF2-40B4-BE49-F238E27FC236}">
              <a16:creationId xmlns:a16="http://schemas.microsoft.com/office/drawing/2014/main" id="{6B496B3D-25C3-45A8-9899-822F600EAD5C}"/>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09" name="テキスト ボックス 808">
          <a:extLst>
            <a:ext uri="{FF2B5EF4-FFF2-40B4-BE49-F238E27FC236}">
              <a16:creationId xmlns:a16="http://schemas.microsoft.com/office/drawing/2014/main" id="{970E32CA-6451-4100-BA2D-580705F76B05}"/>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0" name="フローチャート: 判断 809">
          <a:extLst>
            <a:ext uri="{FF2B5EF4-FFF2-40B4-BE49-F238E27FC236}">
              <a16:creationId xmlns:a16="http://schemas.microsoft.com/office/drawing/2014/main" id="{7D2F0887-699A-4326-A626-519E00D212AD}"/>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92956</xdr:rowOff>
    </xdr:from>
    <xdr:ext cx="469744" cy="259045"/>
    <xdr:sp macro="" textlink="">
      <xdr:nvSpPr>
        <xdr:cNvPr id="811" name="テキスト ボックス 810">
          <a:extLst>
            <a:ext uri="{FF2B5EF4-FFF2-40B4-BE49-F238E27FC236}">
              <a16:creationId xmlns:a16="http://schemas.microsoft.com/office/drawing/2014/main" id="{01E93A74-71AF-4E15-9A69-BB5EC10F24A1}"/>
            </a:ext>
          </a:extLst>
        </xdr:cNvPr>
        <xdr:cNvSpPr txBox="1"/>
      </xdr:nvSpPr>
      <xdr:spPr>
        <a:xfrm>
          <a:off x="18421428" y="952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57355C6C-D188-4706-B189-E82D69F36E4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402D3CE3-4A52-4B3A-A4EA-89410F7906FB}"/>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E3BB7C9F-C671-4469-BEF5-5ED1457BEA9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6C08AB-1C69-48A5-B8CA-D8AFD40212F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BB9AC38F-3B3A-4A64-8B3B-59CD8F6641D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122275</xdr:rowOff>
    </xdr:from>
    <xdr:to>
      <xdr:col>116</xdr:col>
      <xdr:colOff>114300</xdr:colOff>
      <xdr:row>59</xdr:row>
      <xdr:rowOff>52425</xdr:rowOff>
    </xdr:to>
    <xdr:sp macro="" textlink="">
      <xdr:nvSpPr>
        <xdr:cNvPr id="817" name="楕円 816">
          <a:extLst>
            <a:ext uri="{FF2B5EF4-FFF2-40B4-BE49-F238E27FC236}">
              <a16:creationId xmlns:a16="http://schemas.microsoft.com/office/drawing/2014/main" id="{44860B10-DDF3-4831-8E5E-5B7EE23AEA93}"/>
            </a:ext>
          </a:extLst>
        </xdr:cNvPr>
        <xdr:cNvSpPr/>
      </xdr:nvSpPr>
      <xdr:spPr>
        <a:xfrm>
          <a:off x="22110700" y="1006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37202</xdr:rowOff>
    </xdr:from>
    <xdr:ext cx="378565" cy="259045"/>
    <xdr:sp macro="" textlink="">
      <xdr:nvSpPr>
        <xdr:cNvPr id="818" name="貸付金該当値テキスト">
          <a:extLst>
            <a:ext uri="{FF2B5EF4-FFF2-40B4-BE49-F238E27FC236}">
              <a16:creationId xmlns:a16="http://schemas.microsoft.com/office/drawing/2014/main" id="{C7B3074B-38BC-4EC5-8873-265533B4B310}"/>
            </a:ext>
          </a:extLst>
        </xdr:cNvPr>
        <xdr:cNvSpPr txBox="1"/>
      </xdr:nvSpPr>
      <xdr:spPr>
        <a:xfrm>
          <a:off x="22212300" y="9981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125019</xdr:rowOff>
    </xdr:from>
    <xdr:to>
      <xdr:col>112</xdr:col>
      <xdr:colOff>38100</xdr:colOff>
      <xdr:row>59</xdr:row>
      <xdr:rowOff>55169</xdr:rowOff>
    </xdr:to>
    <xdr:sp macro="" textlink="">
      <xdr:nvSpPr>
        <xdr:cNvPr id="819" name="楕円 818">
          <a:extLst>
            <a:ext uri="{FF2B5EF4-FFF2-40B4-BE49-F238E27FC236}">
              <a16:creationId xmlns:a16="http://schemas.microsoft.com/office/drawing/2014/main" id="{A1DE2104-2C57-479C-940F-87DEB36A0625}"/>
            </a:ext>
          </a:extLst>
        </xdr:cNvPr>
        <xdr:cNvSpPr/>
      </xdr:nvSpPr>
      <xdr:spPr>
        <a:xfrm>
          <a:off x="21272500" y="1006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46296</xdr:rowOff>
    </xdr:from>
    <xdr:ext cx="378565" cy="259045"/>
    <xdr:sp macro="" textlink="">
      <xdr:nvSpPr>
        <xdr:cNvPr id="820" name="テキスト ボックス 819">
          <a:extLst>
            <a:ext uri="{FF2B5EF4-FFF2-40B4-BE49-F238E27FC236}">
              <a16:creationId xmlns:a16="http://schemas.microsoft.com/office/drawing/2014/main" id="{82E9EE57-FE22-4D37-BD88-3B436E3C7E25}"/>
            </a:ext>
          </a:extLst>
        </xdr:cNvPr>
        <xdr:cNvSpPr txBox="1"/>
      </xdr:nvSpPr>
      <xdr:spPr>
        <a:xfrm>
          <a:off x="21134017" y="10161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122504</xdr:rowOff>
    </xdr:from>
    <xdr:to>
      <xdr:col>107</xdr:col>
      <xdr:colOff>101600</xdr:colOff>
      <xdr:row>59</xdr:row>
      <xdr:rowOff>52654</xdr:rowOff>
    </xdr:to>
    <xdr:sp macro="" textlink="">
      <xdr:nvSpPr>
        <xdr:cNvPr id="821" name="楕円 820">
          <a:extLst>
            <a:ext uri="{FF2B5EF4-FFF2-40B4-BE49-F238E27FC236}">
              <a16:creationId xmlns:a16="http://schemas.microsoft.com/office/drawing/2014/main" id="{51B87B83-C079-439E-9D3F-B5A8FF55F63B}"/>
            </a:ext>
          </a:extLst>
        </xdr:cNvPr>
        <xdr:cNvSpPr/>
      </xdr:nvSpPr>
      <xdr:spPr>
        <a:xfrm>
          <a:off x="20383500" y="1006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43781</xdr:rowOff>
    </xdr:from>
    <xdr:ext cx="378565" cy="259045"/>
    <xdr:sp macro="" textlink="">
      <xdr:nvSpPr>
        <xdr:cNvPr id="822" name="テキスト ボックス 821">
          <a:extLst>
            <a:ext uri="{FF2B5EF4-FFF2-40B4-BE49-F238E27FC236}">
              <a16:creationId xmlns:a16="http://schemas.microsoft.com/office/drawing/2014/main" id="{172CC4EF-9B1E-4B34-8AE1-8766DC73B1A2}"/>
            </a:ext>
          </a:extLst>
        </xdr:cNvPr>
        <xdr:cNvSpPr txBox="1"/>
      </xdr:nvSpPr>
      <xdr:spPr>
        <a:xfrm>
          <a:off x="20245017" y="10159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127457</xdr:rowOff>
    </xdr:from>
    <xdr:to>
      <xdr:col>102</xdr:col>
      <xdr:colOff>165100</xdr:colOff>
      <xdr:row>59</xdr:row>
      <xdr:rowOff>57607</xdr:rowOff>
    </xdr:to>
    <xdr:sp macro="" textlink="">
      <xdr:nvSpPr>
        <xdr:cNvPr id="823" name="楕円 822">
          <a:extLst>
            <a:ext uri="{FF2B5EF4-FFF2-40B4-BE49-F238E27FC236}">
              <a16:creationId xmlns:a16="http://schemas.microsoft.com/office/drawing/2014/main" id="{859D6065-BAFC-43DD-9147-C659248703E0}"/>
            </a:ext>
          </a:extLst>
        </xdr:cNvPr>
        <xdr:cNvSpPr/>
      </xdr:nvSpPr>
      <xdr:spPr>
        <a:xfrm>
          <a:off x="19494500" y="1007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48734</xdr:rowOff>
    </xdr:from>
    <xdr:ext cx="378565" cy="259045"/>
    <xdr:sp macro="" textlink="">
      <xdr:nvSpPr>
        <xdr:cNvPr id="824" name="テキスト ボックス 823">
          <a:extLst>
            <a:ext uri="{FF2B5EF4-FFF2-40B4-BE49-F238E27FC236}">
              <a16:creationId xmlns:a16="http://schemas.microsoft.com/office/drawing/2014/main" id="{7D236DC7-9BDA-434A-87F9-B2C0DF5DDB69}"/>
            </a:ext>
          </a:extLst>
        </xdr:cNvPr>
        <xdr:cNvSpPr txBox="1"/>
      </xdr:nvSpPr>
      <xdr:spPr>
        <a:xfrm>
          <a:off x="19356017" y="10164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119075</xdr:rowOff>
    </xdr:from>
    <xdr:to>
      <xdr:col>98</xdr:col>
      <xdr:colOff>38100</xdr:colOff>
      <xdr:row>59</xdr:row>
      <xdr:rowOff>49225</xdr:rowOff>
    </xdr:to>
    <xdr:sp macro="" textlink="">
      <xdr:nvSpPr>
        <xdr:cNvPr id="825" name="楕円 824">
          <a:extLst>
            <a:ext uri="{FF2B5EF4-FFF2-40B4-BE49-F238E27FC236}">
              <a16:creationId xmlns:a16="http://schemas.microsoft.com/office/drawing/2014/main" id="{2C44A983-4CE5-4E55-98FD-9E418AEC3914}"/>
            </a:ext>
          </a:extLst>
        </xdr:cNvPr>
        <xdr:cNvSpPr/>
      </xdr:nvSpPr>
      <xdr:spPr>
        <a:xfrm>
          <a:off x="18605500" y="100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40352</xdr:rowOff>
    </xdr:from>
    <xdr:ext cx="378565" cy="259045"/>
    <xdr:sp macro="" textlink="">
      <xdr:nvSpPr>
        <xdr:cNvPr id="826" name="テキスト ボックス 825">
          <a:extLst>
            <a:ext uri="{FF2B5EF4-FFF2-40B4-BE49-F238E27FC236}">
              <a16:creationId xmlns:a16="http://schemas.microsoft.com/office/drawing/2014/main" id="{D244BF29-3B65-429A-9B6C-612173160B00}"/>
            </a:ext>
          </a:extLst>
        </xdr:cNvPr>
        <xdr:cNvSpPr txBox="1"/>
      </xdr:nvSpPr>
      <xdr:spPr>
        <a:xfrm>
          <a:off x="18467017" y="10155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5FBCD180-D0C2-461A-8DE5-D1B3A79E9A3B}"/>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CF0684B3-832F-42AC-A481-F846264E8704}"/>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126055C1-9F4C-4BE3-9654-89ECCB82791D}"/>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CDD7EC5B-DDE8-456F-906C-8561EB4DEBDA}"/>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3A9DC265-BDFF-4DF1-88D3-B07168F38396}"/>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2E718415-0597-4915-A0A3-50DB7EA9C095}"/>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75013331-7A5D-4205-A132-3F81D66ECC99}"/>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412E2F77-2D8A-4F52-BE7D-ED2F9126E817}"/>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9E3315FF-E1F5-4447-9384-C10043CB262A}"/>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1E8AD59F-7A88-4C91-943B-DBD54DC94EB6}"/>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DABEE0D5-210E-4DD2-B43A-4CB69FCEFEC2}"/>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3D5C1750-D472-430D-9731-D01B5EB6176A}"/>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B122EA19-C55B-420D-AA9B-9865512E6358}"/>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B42DA8FC-D3D1-4187-9474-0E0DBD5EE94B}"/>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1C251E99-8B7D-458E-BA8D-517794995A4C}"/>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EF77BBAF-B6DC-4A17-A01E-E69E750467AE}"/>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8EA24FA8-D8E2-4EC5-8D74-583EBC6B83AC}"/>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B8394399-F12A-4DB4-B548-5B0C8BAB06FD}"/>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B6C96391-BCEF-441C-8954-F421EB129976}"/>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8EA01FF7-86C6-4467-905B-FF17E2A6C03B}"/>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C80056A-F6E4-44EF-BAFA-947DE117ADBF}"/>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BA46F29C-8643-45EA-8631-2FA2D5ADDEEF}"/>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49" name="直線コネクタ 848">
          <a:extLst>
            <a:ext uri="{FF2B5EF4-FFF2-40B4-BE49-F238E27FC236}">
              <a16:creationId xmlns:a16="http://schemas.microsoft.com/office/drawing/2014/main" id="{76A00C99-87BC-4C53-9545-145A420BFC65}"/>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0" name="繰出金最小値テキスト">
          <a:extLst>
            <a:ext uri="{FF2B5EF4-FFF2-40B4-BE49-F238E27FC236}">
              <a16:creationId xmlns:a16="http://schemas.microsoft.com/office/drawing/2014/main" id="{AA1E2388-C60D-40BF-88A6-325C34424567}"/>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1" name="直線コネクタ 850">
          <a:extLst>
            <a:ext uri="{FF2B5EF4-FFF2-40B4-BE49-F238E27FC236}">
              <a16:creationId xmlns:a16="http://schemas.microsoft.com/office/drawing/2014/main" id="{FDF32ACB-1444-48B3-A706-2933E61E706B}"/>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2" name="繰出金最大値テキスト">
          <a:extLst>
            <a:ext uri="{FF2B5EF4-FFF2-40B4-BE49-F238E27FC236}">
              <a16:creationId xmlns:a16="http://schemas.microsoft.com/office/drawing/2014/main" id="{51F04F07-F1C8-430C-B006-C50F0584A4C2}"/>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3" name="直線コネクタ 852">
          <a:extLst>
            <a:ext uri="{FF2B5EF4-FFF2-40B4-BE49-F238E27FC236}">
              <a16:creationId xmlns:a16="http://schemas.microsoft.com/office/drawing/2014/main" id="{23A26FA3-028E-4C81-B9AB-B4F054F123E4}"/>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94459</xdr:rowOff>
    </xdr:from>
    <xdr:to>
      <xdr:col>116</xdr:col>
      <xdr:colOff>63500</xdr:colOff>
      <xdr:row>76</xdr:row>
      <xdr:rowOff>100837</xdr:rowOff>
    </xdr:to>
    <xdr:cxnSp macro="">
      <xdr:nvCxnSpPr>
        <xdr:cNvPr id="854" name="直線コネクタ 853">
          <a:extLst>
            <a:ext uri="{FF2B5EF4-FFF2-40B4-BE49-F238E27FC236}">
              <a16:creationId xmlns:a16="http://schemas.microsoft.com/office/drawing/2014/main" id="{6C2DDBCF-637F-4273-844A-019EB328821A}"/>
            </a:ext>
          </a:extLst>
        </xdr:cNvPr>
        <xdr:cNvCxnSpPr/>
      </xdr:nvCxnSpPr>
      <xdr:spPr>
        <a:xfrm>
          <a:off x="21323300" y="13124659"/>
          <a:ext cx="838200" cy="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116875</xdr:rowOff>
    </xdr:from>
    <xdr:ext cx="534377" cy="259045"/>
    <xdr:sp macro="" textlink="">
      <xdr:nvSpPr>
        <xdr:cNvPr id="855" name="繰出金平均値テキスト">
          <a:extLst>
            <a:ext uri="{FF2B5EF4-FFF2-40B4-BE49-F238E27FC236}">
              <a16:creationId xmlns:a16="http://schemas.microsoft.com/office/drawing/2014/main" id="{EF7CE999-A8E9-446F-BED0-D76A6D96A346}"/>
            </a:ext>
          </a:extLst>
        </xdr:cNvPr>
        <xdr:cNvSpPr txBox="1"/>
      </xdr:nvSpPr>
      <xdr:spPr>
        <a:xfrm>
          <a:off x="22212300" y="12632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6" name="フローチャート: 判断 855">
          <a:extLst>
            <a:ext uri="{FF2B5EF4-FFF2-40B4-BE49-F238E27FC236}">
              <a16:creationId xmlns:a16="http://schemas.microsoft.com/office/drawing/2014/main" id="{42E5FD89-2C57-47D1-9AB6-1A6E88AEB998}"/>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94459</xdr:rowOff>
    </xdr:from>
    <xdr:to>
      <xdr:col>111</xdr:col>
      <xdr:colOff>177800</xdr:colOff>
      <xdr:row>76</xdr:row>
      <xdr:rowOff>132705</xdr:rowOff>
    </xdr:to>
    <xdr:cxnSp macro="">
      <xdr:nvCxnSpPr>
        <xdr:cNvPr id="857" name="直線コネクタ 856">
          <a:extLst>
            <a:ext uri="{FF2B5EF4-FFF2-40B4-BE49-F238E27FC236}">
              <a16:creationId xmlns:a16="http://schemas.microsoft.com/office/drawing/2014/main" id="{39AC03F0-92EF-427A-AF90-3442E31044F9}"/>
            </a:ext>
          </a:extLst>
        </xdr:cNvPr>
        <xdr:cNvCxnSpPr/>
      </xdr:nvCxnSpPr>
      <xdr:spPr>
        <a:xfrm flipV="1">
          <a:off x="20434300" y="13124659"/>
          <a:ext cx="889000" cy="3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8" name="フローチャート: 判断 857">
          <a:extLst>
            <a:ext uri="{FF2B5EF4-FFF2-40B4-BE49-F238E27FC236}">
              <a16:creationId xmlns:a16="http://schemas.microsoft.com/office/drawing/2014/main" id="{0816BBB9-8C1F-46A9-9A8B-044D15CF834A}"/>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28170</xdr:rowOff>
    </xdr:from>
    <xdr:ext cx="534377" cy="259045"/>
    <xdr:sp macro="" textlink="">
      <xdr:nvSpPr>
        <xdr:cNvPr id="859" name="テキスト ボックス 858">
          <a:extLst>
            <a:ext uri="{FF2B5EF4-FFF2-40B4-BE49-F238E27FC236}">
              <a16:creationId xmlns:a16="http://schemas.microsoft.com/office/drawing/2014/main" id="{11E531B2-2543-4FF3-A84B-28A2E20B6C7F}"/>
            </a:ext>
          </a:extLst>
        </xdr:cNvPr>
        <xdr:cNvSpPr txBox="1"/>
      </xdr:nvSpPr>
      <xdr:spPr>
        <a:xfrm>
          <a:off x="21056111" y="1254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118326</xdr:rowOff>
    </xdr:from>
    <xdr:to>
      <xdr:col>107</xdr:col>
      <xdr:colOff>50800</xdr:colOff>
      <xdr:row>76</xdr:row>
      <xdr:rowOff>132705</xdr:rowOff>
    </xdr:to>
    <xdr:cxnSp macro="">
      <xdr:nvCxnSpPr>
        <xdr:cNvPr id="860" name="直線コネクタ 859">
          <a:extLst>
            <a:ext uri="{FF2B5EF4-FFF2-40B4-BE49-F238E27FC236}">
              <a16:creationId xmlns:a16="http://schemas.microsoft.com/office/drawing/2014/main" id="{545BF7C7-67C4-467A-839F-3DF14DBB3CDB}"/>
            </a:ext>
          </a:extLst>
        </xdr:cNvPr>
        <xdr:cNvCxnSpPr/>
      </xdr:nvCxnSpPr>
      <xdr:spPr>
        <a:xfrm>
          <a:off x="19545300" y="13148526"/>
          <a:ext cx="889000" cy="1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1" name="フローチャート: 判断 860">
          <a:extLst>
            <a:ext uri="{FF2B5EF4-FFF2-40B4-BE49-F238E27FC236}">
              <a16:creationId xmlns:a16="http://schemas.microsoft.com/office/drawing/2014/main" id="{A58DE910-C6FC-48B8-AC40-D7C1AC90D3A2}"/>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74210</xdr:rowOff>
    </xdr:from>
    <xdr:ext cx="534377" cy="259045"/>
    <xdr:sp macro="" textlink="">
      <xdr:nvSpPr>
        <xdr:cNvPr id="862" name="テキスト ボックス 861">
          <a:extLst>
            <a:ext uri="{FF2B5EF4-FFF2-40B4-BE49-F238E27FC236}">
              <a16:creationId xmlns:a16="http://schemas.microsoft.com/office/drawing/2014/main" id="{93E52BB8-3815-4BF8-92F3-CABA42CE1381}"/>
            </a:ext>
          </a:extLst>
        </xdr:cNvPr>
        <xdr:cNvSpPr txBox="1"/>
      </xdr:nvSpPr>
      <xdr:spPr>
        <a:xfrm>
          <a:off x="20167111" y="1259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118326</xdr:rowOff>
    </xdr:from>
    <xdr:to>
      <xdr:col>102</xdr:col>
      <xdr:colOff>114300</xdr:colOff>
      <xdr:row>77</xdr:row>
      <xdr:rowOff>23617</xdr:rowOff>
    </xdr:to>
    <xdr:cxnSp macro="">
      <xdr:nvCxnSpPr>
        <xdr:cNvPr id="863" name="直線コネクタ 862">
          <a:extLst>
            <a:ext uri="{FF2B5EF4-FFF2-40B4-BE49-F238E27FC236}">
              <a16:creationId xmlns:a16="http://schemas.microsoft.com/office/drawing/2014/main" id="{FE575A96-61B3-40BC-8554-FD07BEBE1300}"/>
            </a:ext>
          </a:extLst>
        </xdr:cNvPr>
        <xdr:cNvCxnSpPr/>
      </xdr:nvCxnSpPr>
      <xdr:spPr>
        <a:xfrm flipV="1">
          <a:off x="18656300" y="13148526"/>
          <a:ext cx="889000" cy="7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4" name="フローチャート: 判断 863">
          <a:extLst>
            <a:ext uri="{FF2B5EF4-FFF2-40B4-BE49-F238E27FC236}">
              <a16:creationId xmlns:a16="http://schemas.microsoft.com/office/drawing/2014/main" id="{D9F8E043-0115-45F9-BDF2-3017CDF1FDA5}"/>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76565</xdr:rowOff>
    </xdr:from>
    <xdr:ext cx="534377" cy="259045"/>
    <xdr:sp macro="" textlink="">
      <xdr:nvSpPr>
        <xdr:cNvPr id="865" name="テキスト ボックス 864">
          <a:extLst>
            <a:ext uri="{FF2B5EF4-FFF2-40B4-BE49-F238E27FC236}">
              <a16:creationId xmlns:a16="http://schemas.microsoft.com/office/drawing/2014/main" id="{689D8E35-4A6E-44AD-8480-1086CEBFE421}"/>
            </a:ext>
          </a:extLst>
        </xdr:cNvPr>
        <xdr:cNvSpPr txBox="1"/>
      </xdr:nvSpPr>
      <xdr:spPr>
        <a:xfrm>
          <a:off x="19278111" y="1259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6" name="フローチャート: 判断 865">
          <a:extLst>
            <a:ext uri="{FF2B5EF4-FFF2-40B4-BE49-F238E27FC236}">
              <a16:creationId xmlns:a16="http://schemas.microsoft.com/office/drawing/2014/main" id="{B3646690-438F-46F8-85E4-A72F809746BE}"/>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57134</xdr:rowOff>
    </xdr:from>
    <xdr:ext cx="534377" cy="259045"/>
    <xdr:sp macro="" textlink="">
      <xdr:nvSpPr>
        <xdr:cNvPr id="867" name="テキスト ボックス 866">
          <a:extLst>
            <a:ext uri="{FF2B5EF4-FFF2-40B4-BE49-F238E27FC236}">
              <a16:creationId xmlns:a16="http://schemas.microsoft.com/office/drawing/2014/main" id="{25A2349C-CC24-49FE-A32E-841519E218FE}"/>
            </a:ext>
          </a:extLst>
        </xdr:cNvPr>
        <xdr:cNvSpPr txBox="1"/>
      </xdr:nvSpPr>
      <xdr:spPr>
        <a:xfrm>
          <a:off x="18389111" y="125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C5F3139B-393C-4CBD-B814-CE72AF8EB362}"/>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7F0DEECE-0AB5-4790-910B-863784C0BDFB}"/>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E8F3124C-130B-4BA1-8E8A-58C662056ADC}"/>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D01BD05-58AB-4EB2-ABA6-2D8D2C29918B}"/>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5C5876BF-3774-4394-8BC1-9EB748129DFA}"/>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50037</xdr:rowOff>
    </xdr:from>
    <xdr:to>
      <xdr:col>116</xdr:col>
      <xdr:colOff>114300</xdr:colOff>
      <xdr:row>76</xdr:row>
      <xdr:rowOff>151637</xdr:rowOff>
    </xdr:to>
    <xdr:sp macro="" textlink="">
      <xdr:nvSpPr>
        <xdr:cNvPr id="873" name="楕円 872">
          <a:extLst>
            <a:ext uri="{FF2B5EF4-FFF2-40B4-BE49-F238E27FC236}">
              <a16:creationId xmlns:a16="http://schemas.microsoft.com/office/drawing/2014/main" id="{F57D9718-E329-41A5-9D27-E53B581BE10D}"/>
            </a:ext>
          </a:extLst>
        </xdr:cNvPr>
        <xdr:cNvSpPr/>
      </xdr:nvSpPr>
      <xdr:spPr>
        <a:xfrm>
          <a:off x="22110700" y="1308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28464</xdr:rowOff>
    </xdr:from>
    <xdr:ext cx="534377" cy="259045"/>
    <xdr:sp macro="" textlink="">
      <xdr:nvSpPr>
        <xdr:cNvPr id="874" name="繰出金該当値テキスト">
          <a:extLst>
            <a:ext uri="{FF2B5EF4-FFF2-40B4-BE49-F238E27FC236}">
              <a16:creationId xmlns:a16="http://schemas.microsoft.com/office/drawing/2014/main" id="{6E3BE674-8554-497D-BB5A-ED9D71128308}"/>
            </a:ext>
          </a:extLst>
        </xdr:cNvPr>
        <xdr:cNvSpPr txBox="1"/>
      </xdr:nvSpPr>
      <xdr:spPr>
        <a:xfrm>
          <a:off x="22212300"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43659</xdr:rowOff>
    </xdr:from>
    <xdr:to>
      <xdr:col>112</xdr:col>
      <xdr:colOff>38100</xdr:colOff>
      <xdr:row>76</xdr:row>
      <xdr:rowOff>145259</xdr:rowOff>
    </xdr:to>
    <xdr:sp macro="" textlink="">
      <xdr:nvSpPr>
        <xdr:cNvPr id="875" name="楕円 874">
          <a:extLst>
            <a:ext uri="{FF2B5EF4-FFF2-40B4-BE49-F238E27FC236}">
              <a16:creationId xmlns:a16="http://schemas.microsoft.com/office/drawing/2014/main" id="{B0BEF37E-6568-4A57-9736-BB645662678F}"/>
            </a:ext>
          </a:extLst>
        </xdr:cNvPr>
        <xdr:cNvSpPr/>
      </xdr:nvSpPr>
      <xdr:spPr>
        <a:xfrm>
          <a:off x="21272500" y="1307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136386</xdr:rowOff>
    </xdr:from>
    <xdr:ext cx="534377" cy="259045"/>
    <xdr:sp macro="" textlink="">
      <xdr:nvSpPr>
        <xdr:cNvPr id="876" name="テキスト ボックス 875">
          <a:extLst>
            <a:ext uri="{FF2B5EF4-FFF2-40B4-BE49-F238E27FC236}">
              <a16:creationId xmlns:a16="http://schemas.microsoft.com/office/drawing/2014/main" id="{A56BB9EB-0F75-4227-856A-4C52860D3FF5}"/>
            </a:ext>
          </a:extLst>
        </xdr:cNvPr>
        <xdr:cNvSpPr txBox="1"/>
      </xdr:nvSpPr>
      <xdr:spPr>
        <a:xfrm>
          <a:off x="21056111" y="1316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81905</xdr:rowOff>
    </xdr:from>
    <xdr:to>
      <xdr:col>107</xdr:col>
      <xdr:colOff>101600</xdr:colOff>
      <xdr:row>77</xdr:row>
      <xdr:rowOff>12055</xdr:rowOff>
    </xdr:to>
    <xdr:sp macro="" textlink="">
      <xdr:nvSpPr>
        <xdr:cNvPr id="877" name="楕円 876">
          <a:extLst>
            <a:ext uri="{FF2B5EF4-FFF2-40B4-BE49-F238E27FC236}">
              <a16:creationId xmlns:a16="http://schemas.microsoft.com/office/drawing/2014/main" id="{9FC114D5-E1C6-430D-BA46-9208800B23D7}"/>
            </a:ext>
          </a:extLst>
        </xdr:cNvPr>
        <xdr:cNvSpPr/>
      </xdr:nvSpPr>
      <xdr:spPr>
        <a:xfrm>
          <a:off x="20383500" y="1311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3182</xdr:rowOff>
    </xdr:from>
    <xdr:ext cx="534377" cy="259045"/>
    <xdr:sp macro="" textlink="">
      <xdr:nvSpPr>
        <xdr:cNvPr id="878" name="テキスト ボックス 877">
          <a:extLst>
            <a:ext uri="{FF2B5EF4-FFF2-40B4-BE49-F238E27FC236}">
              <a16:creationId xmlns:a16="http://schemas.microsoft.com/office/drawing/2014/main" id="{60CAFE08-65E1-460F-804E-8251F6626717}"/>
            </a:ext>
          </a:extLst>
        </xdr:cNvPr>
        <xdr:cNvSpPr txBox="1"/>
      </xdr:nvSpPr>
      <xdr:spPr>
        <a:xfrm>
          <a:off x="20167111" y="1320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67526</xdr:rowOff>
    </xdr:from>
    <xdr:to>
      <xdr:col>102</xdr:col>
      <xdr:colOff>165100</xdr:colOff>
      <xdr:row>76</xdr:row>
      <xdr:rowOff>169126</xdr:rowOff>
    </xdr:to>
    <xdr:sp macro="" textlink="">
      <xdr:nvSpPr>
        <xdr:cNvPr id="879" name="楕円 878">
          <a:extLst>
            <a:ext uri="{FF2B5EF4-FFF2-40B4-BE49-F238E27FC236}">
              <a16:creationId xmlns:a16="http://schemas.microsoft.com/office/drawing/2014/main" id="{2688763F-FD35-4DD3-BC25-D7D6FF0D8AF1}"/>
            </a:ext>
          </a:extLst>
        </xdr:cNvPr>
        <xdr:cNvSpPr/>
      </xdr:nvSpPr>
      <xdr:spPr>
        <a:xfrm>
          <a:off x="19494500" y="1309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160253</xdr:rowOff>
    </xdr:from>
    <xdr:ext cx="534377" cy="259045"/>
    <xdr:sp macro="" textlink="">
      <xdr:nvSpPr>
        <xdr:cNvPr id="880" name="テキスト ボックス 879">
          <a:extLst>
            <a:ext uri="{FF2B5EF4-FFF2-40B4-BE49-F238E27FC236}">
              <a16:creationId xmlns:a16="http://schemas.microsoft.com/office/drawing/2014/main" id="{A4350845-3724-4472-8F6E-1F30DDF1EA2F}"/>
            </a:ext>
          </a:extLst>
        </xdr:cNvPr>
        <xdr:cNvSpPr txBox="1"/>
      </xdr:nvSpPr>
      <xdr:spPr>
        <a:xfrm>
          <a:off x="19278111" y="1319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144267</xdr:rowOff>
    </xdr:from>
    <xdr:to>
      <xdr:col>98</xdr:col>
      <xdr:colOff>38100</xdr:colOff>
      <xdr:row>77</xdr:row>
      <xdr:rowOff>74417</xdr:rowOff>
    </xdr:to>
    <xdr:sp macro="" textlink="">
      <xdr:nvSpPr>
        <xdr:cNvPr id="881" name="楕円 880">
          <a:extLst>
            <a:ext uri="{FF2B5EF4-FFF2-40B4-BE49-F238E27FC236}">
              <a16:creationId xmlns:a16="http://schemas.microsoft.com/office/drawing/2014/main" id="{2C84E83D-C40C-47B3-AA15-272680088E63}"/>
            </a:ext>
          </a:extLst>
        </xdr:cNvPr>
        <xdr:cNvSpPr/>
      </xdr:nvSpPr>
      <xdr:spPr>
        <a:xfrm>
          <a:off x="18605500" y="1317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65544</xdr:rowOff>
    </xdr:from>
    <xdr:ext cx="534377" cy="259045"/>
    <xdr:sp macro="" textlink="">
      <xdr:nvSpPr>
        <xdr:cNvPr id="882" name="テキスト ボックス 881">
          <a:extLst>
            <a:ext uri="{FF2B5EF4-FFF2-40B4-BE49-F238E27FC236}">
              <a16:creationId xmlns:a16="http://schemas.microsoft.com/office/drawing/2014/main" id="{8F4F26A4-5084-418F-84D0-AE6406439CD1}"/>
            </a:ext>
          </a:extLst>
        </xdr:cNvPr>
        <xdr:cNvSpPr txBox="1"/>
      </xdr:nvSpPr>
      <xdr:spPr>
        <a:xfrm>
          <a:off x="18389111" y="1326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36C35937-8495-42B9-9F19-7945B295784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85C3E650-1E3E-41E2-AFA7-583E0D15FBA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899DD0E4-F1F9-4D10-A59F-F05434212F53}"/>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AA4863CD-C1BA-4E64-8A1D-49C50DA2B6A8}"/>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826CFA92-4A13-4CA2-AEF3-DC0BCF3728B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EF7CA3ED-27DD-406E-BDD7-16CBF4409996}"/>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579581D0-C0AE-45B8-9D11-7CFC9139239B}"/>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169BEC5-4E6C-4CF4-BE9B-FD573E00641F}"/>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4D00D064-B010-4017-B547-A876CF9AA89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D7C9D1DC-85B2-4E1B-9487-3989C2B55717}"/>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6AC148E2-2CFE-4941-86F7-7B18192136E3}"/>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6060E9FB-4F38-4FEE-8435-96D629DFE6F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AB7CE4F5-D35D-4798-9ABF-EFEBBA5BCA6E}"/>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6D7BDDBC-3327-4610-984A-ACFFB6554D52}"/>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606F48D4-5150-4510-B6A1-9955F803848C}"/>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90639647-6D8C-423E-966F-E33936819F2C}"/>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9168578F-32B8-4251-9850-747E5D24F9DA}"/>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4BEF4EA7-97FD-4E22-A2CB-EF8A0A8092EF}"/>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8D729298-0345-4767-82B2-9AC41587E0B3}"/>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E41ABDD5-58F3-48A1-B2C6-99AE7403C9D3}"/>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FDB165E3-C9C1-4C82-9820-E101DE5CC2D9}"/>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34612BFE-4674-4C37-9CA2-EFFFA66B52B7}"/>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905C5384-E9C8-45B7-B30F-A665A45E4BD8}"/>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E0256F61-19AF-4527-847F-2E44E278FDCA}"/>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6FF53CE6-8A9D-408A-9511-32A216979AF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7A054F5B-2DC6-40C3-895B-897101760D32}"/>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45CDB80B-B7B6-4BF2-A566-7B870A78FF7D}"/>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77FD5088-6A14-4C17-B790-B3959CF04F92}"/>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DDB7C8AB-79BE-43CF-9378-C98AB4211A02}"/>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ED94688E-E0B6-49D5-BC37-D489872DC56A}"/>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4074E9AA-F3B7-42BC-B067-129F7D25C8C8}"/>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4795B783-989D-4C65-B537-AB24D20AEDF1}"/>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AD1C1C16-4DE8-48B3-9FBE-41532FC200D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571525D0-B77C-4750-8A3C-61E75E0EC6B7}"/>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A266CD93-C74B-4115-9D34-254A15FD9AB4}"/>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57F8AF7A-3D23-4A84-89A0-C988C8EC35A6}"/>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3FDE3CB1-066C-4143-8D6F-605980A6994A}"/>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EA999E46-3363-4C66-A22C-9CF26EB3736F}"/>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54962499-80E8-4EAE-9C6C-96265215DF2F}"/>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649A4AB3-E6F7-402A-88E2-71CBE10D164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76A8F401-99F7-480A-BC27-5C5705C3D294}"/>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893EBE6F-E590-4AF3-AE9B-AA41894D87B1}"/>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E7100176-18AE-405E-9093-9A8068C793A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AB0B303-425E-4511-961D-1F1AAF7DF4EF}"/>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456E05A5-FDCE-4229-B20C-C71463D274E6}"/>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D1516FB-03A5-47A4-AF8B-B4AAE7D2E152}"/>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B9584522-820B-43C9-9606-F230DB44BB76}"/>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E93E236E-8A1A-44C5-8876-2110A1443CD9}"/>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385BF8D-39AD-49DD-8A3E-32E6C9CFB3AB}"/>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ACE28505-6793-4823-9AD1-64C9361ED5A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79B65450-8652-47D7-946C-F8967296778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F60079D0-2734-4838-831F-CBC3B08FD36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を類似団体平均と比較すると、人件費、維持補修費、扶助費、災害復旧事業費、積立金、貸付金、繰出金は下回っており、物件費、補助費等、普通建設事業費、公債費、投資及び出資金は上回っている。</a:t>
          </a:r>
        </a:p>
        <a:p>
          <a:r>
            <a:rPr kumimoji="1" lang="ja-JP" altLang="en-US" sz="1300">
              <a:latin typeface="ＭＳ Ｐゴシック" panose="020B0600070205080204" pitchFamily="50" charset="-128"/>
              <a:ea typeface="ＭＳ Ｐゴシック" panose="020B0600070205080204" pitchFamily="50" charset="-128"/>
            </a:rPr>
            <a:t>　物件費は老朽施設や廃校の解体など、普通建設事業費は復興関連事業など、公債費は合併特例事業債や病院事業債の償還などにより、コストが大きくなっている。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D5BA88-9FE0-48D1-AF1E-692D76D7089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8D00E8D-9117-4DCA-84B3-B3AB7CDD25F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A06600E-C922-4B9A-87E9-CD0C927A10B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8005106-783D-4ECD-8AC9-F11DD5060E2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福島県田村市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12761F-BD87-4167-903D-741D6F379AF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AB3575-8268-4050-A6A5-89EE2C8579C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52D956-94D5-4ABA-AC19-2A6CFF5218F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C440070-F7AC-4671-8AB7-0A76641E6F2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BBB21B7-ED18-4FE8-A11C-0DD91B0E7AC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544B915-9DF2-49DF-9119-705EA6D2C05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32,982
32,581
458.33
27,526,283
26,342,803
966,007
13,747,838
17,135,179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7E24B58-BE2A-4832-8871-94AFF31F834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DEAD7F-4E2A-4924-B676-1CC6E3AC706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74FDDB-446A-4DA3-8380-5BAC7A65720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B4BCFF-6732-4EA4-9137-10A4AEEEFFE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C7F578-AF69-4417-87AF-F966C3BC0AF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1230712-9AE6-438F-AFA4-D51FFE5345E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3644398-82F1-45C9-AD8A-8488D8C9D69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CA4AAEB-9BB6-4D01-8113-D9E6515BBC13}"/>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B7A3499-7711-496B-9FEF-C2C375D3509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98587A2-36B2-45F8-9D93-D178CA64E65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F5DE7F5-72C3-48D9-A334-808FE268D27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EC4C295-A166-40F9-83AE-D6C3034E2B44}"/>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2CF6A4B-F2DC-4536-A629-D9D0CDF225B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F4A6E13-9B78-48B4-B15D-4CCC7A698D5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9486A79-7D59-4E17-BEAD-5BC118FD973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DD9AFF3-15DC-4118-8EA4-6538B143404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1360B5-647D-45BF-9A74-3449762529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C1FDD7D-E7E5-4E42-A93F-25FC1B09640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42F19D1-48C0-4EED-B0B4-2D86508B56A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D738E2F-2149-474D-BFEF-D603819ED39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33BCB23-DDE0-4437-894B-E70EF457C9B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AD00195-CC1A-465A-AD5D-8A5775640AD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07FB917-3D97-4366-8254-8B46366223B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826B412-793F-4E68-AF0D-8F77364240AD}"/>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4F87F5E-5DA7-412C-B3EB-37DF791CE7D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423E242-7BAA-45F9-A069-50A06BBCDCC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B0E3993-E393-4C32-8186-77DF7E435A7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51F06F6-BC2F-4C24-ADC2-EAFDE87C723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1F049E2-0782-4B49-BB4C-24D77880B1CC}"/>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3798780-C605-484B-BC0A-F361B293624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D75979C5-2929-491B-92D1-F0DA9476C5B1}"/>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E263EC5A-32CE-4281-B2C9-4FD6F8C7957B}"/>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5263B793-7945-41C7-BFF5-D794CB4110FF}"/>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CC3B1289-5E6C-4766-BAF0-684B34255D47}"/>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FB327D53-4178-44D2-88A0-F03A062BD63A}"/>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6D4F21A8-E87D-4FFD-9267-BAA717E64565}"/>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83B5001B-4093-4D5C-A702-1F5047900F16}"/>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C773F9D0-CAE5-4C7F-8032-C696DCC82A9E}"/>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ABB2187C-5C9E-4697-9905-A07551FCD36C}"/>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C8277BA6-F7EF-4E6C-AC92-EF6AD803D591}"/>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7C79B9-C347-4961-90E5-5C679A78C4E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E94C5D07-B11F-42DF-AFD9-F0DB0F69524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55311E4F-FA19-4A34-AA5C-77EFC0EDAAD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6278C32E-148F-4CD2-BEEE-3EE67AA92ECC}"/>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5EFD306-BE33-4A80-814D-DB1A02E20B2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FCEFCD97-A398-4D9F-8B8B-CE1B358422C2}"/>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82B382A9-A82B-45B8-BCF6-7B2825AD6AD6}"/>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6BA35366-562F-487C-B8A1-022D5826C6AE}"/>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6D2321B1-4620-4FE3-BC28-4A43DC3C275F}"/>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68263</xdr:rowOff>
    </xdr:from>
    <xdr:to>
      <xdr:col>24</xdr:col>
      <xdr:colOff>63500</xdr:colOff>
      <xdr:row>35</xdr:row>
      <xdr:rowOff>86360</xdr:rowOff>
    </xdr:to>
    <xdr:cxnSp macro="">
      <xdr:nvCxnSpPr>
        <xdr:cNvPr id="61" name="直線コネクタ 60">
          <a:extLst>
            <a:ext uri="{FF2B5EF4-FFF2-40B4-BE49-F238E27FC236}">
              <a16:creationId xmlns:a16="http://schemas.microsoft.com/office/drawing/2014/main" id="{2CD802C2-612C-409A-9AD1-C11D30728787}"/>
            </a:ext>
          </a:extLst>
        </xdr:cNvPr>
        <xdr:cNvCxnSpPr/>
      </xdr:nvCxnSpPr>
      <xdr:spPr>
        <a:xfrm flipV="1">
          <a:off x="3797300" y="6069013"/>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077E2870-5AD5-4FD8-9FBC-1405CD29D50B}"/>
            </a:ext>
          </a:extLst>
        </xdr:cNvPr>
        <xdr:cNvSpPr txBox="1"/>
      </xdr:nvSpPr>
      <xdr:spPr>
        <a:xfrm>
          <a:off x="4686300" y="6057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DC05B17C-10B8-4B1E-91B3-82606FC31C6C}"/>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86360</xdr:rowOff>
    </xdr:from>
    <xdr:to>
      <xdr:col>19</xdr:col>
      <xdr:colOff>177800</xdr:colOff>
      <xdr:row>35</xdr:row>
      <xdr:rowOff>121412</xdr:rowOff>
    </xdr:to>
    <xdr:cxnSp macro="">
      <xdr:nvCxnSpPr>
        <xdr:cNvPr id="64" name="直線コネクタ 63">
          <a:extLst>
            <a:ext uri="{FF2B5EF4-FFF2-40B4-BE49-F238E27FC236}">
              <a16:creationId xmlns:a16="http://schemas.microsoft.com/office/drawing/2014/main" id="{AADC1B55-E0C7-4B9A-AC82-8B9D1CDE4E07}"/>
            </a:ext>
          </a:extLst>
        </xdr:cNvPr>
        <xdr:cNvCxnSpPr/>
      </xdr:nvCxnSpPr>
      <xdr:spPr>
        <a:xfrm flipV="1">
          <a:off x="2908300" y="6087110"/>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B11EE9B1-BD75-4A75-AA35-BF7CB79AD12F}"/>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A4D2E132-0C2D-4486-90B5-3CCA2DF4C380}"/>
            </a:ext>
          </a:extLst>
        </xdr:cNvPr>
        <xdr:cNvSpPr txBox="1"/>
      </xdr:nvSpPr>
      <xdr:spPr>
        <a:xfrm>
          <a:off x="3562428"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101219</xdr:rowOff>
    </xdr:from>
    <xdr:to>
      <xdr:col>15</xdr:col>
      <xdr:colOff>50800</xdr:colOff>
      <xdr:row>35</xdr:row>
      <xdr:rowOff>121412</xdr:rowOff>
    </xdr:to>
    <xdr:cxnSp macro="">
      <xdr:nvCxnSpPr>
        <xdr:cNvPr id="67" name="直線コネクタ 66">
          <a:extLst>
            <a:ext uri="{FF2B5EF4-FFF2-40B4-BE49-F238E27FC236}">
              <a16:creationId xmlns:a16="http://schemas.microsoft.com/office/drawing/2014/main" id="{2B152EAE-B338-4947-85CD-EB29688E4D23}"/>
            </a:ext>
          </a:extLst>
        </xdr:cNvPr>
        <xdr:cNvCxnSpPr/>
      </xdr:nvCxnSpPr>
      <xdr:spPr>
        <a:xfrm>
          <a:off x="2019300" y="6101969"/>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B7E21B6C-F51A-49F7-928B-4865BF475C41}"/>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21036</xdr:rowOff>
    </xdr:from>
    <xdr:ext cx="469744" cy="259045"/>
    <xdr:sp macro="" textlink="">
      <xdr:nvSpPr>
        <xdr:cNvPr id="69" name="テキスト ボックス 68">
          <a:extLst>
            <a:ext uri="{FF2B5EF4-FFF2-40B4-BE49-F238E27FC236}">
              <a16:creationId xmlns:a16="http://schemas.microsoft.com/office/drawing/2014/main" id="{91685FEE-F598-409B-8A53-9D7F4262A356}"/>
            </a:ext>
          </a:extLst>
        </xdr:cNvPr>
        <xdr:cNvSpPr txBox="1"/>
      </xdr:nvSpPr>
      <xdr:spPr>
        <a:xfrm>
          <a:off x="2673428" y="619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101219</xdr:rowOff>
    </xdr:from>
    <xdr:to>
      <xdr:col>10</xdr:col>
      <xdr:colOff>114300</xdr:colOff>
      <xdr:row>35</xdr:row>
      <xdr:rowOff>122365</xdr:rowOff>
    </xdr:to>
    <xdr:cxnSp macro="">
      <xdr:nvCxnSpPr>
        <xdr:cNvPr id="70" name="直線コネクタ 69">
          <a:extLst>
            <a:ext uri="{FF2B5EF4-FFF2-40B4-BE49-F238E27FC236}">
              <a16:creationId xmlns:a16="http://schemas.microsoft.com/office/drawing/2014/main" id="{3F959B89-219C-4643-AB00-5733F657281D}"/>
            </a:ext>
          </a:extLst>
        </xdr:cNvPr>
        <xdr:cNvCxnSpPr/>
      </xdr:nvCxnSpPr>
      <xdr:spPr>
        <a:xfrm flipV="1">
          <a:off x="1130300" y="6101969"/>
          <a:ext cx="8890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76ACEAE9-EE29-4009-8168-A1F9E8DD06CE}"/>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45038</xdr:rowOff>
    </xdr:from>
    <xdr:ext cx="469744" cy="259045"/>
    <xdr:sp macro="" textlink="">
      <xdr:nvSpPr>
        <xdr:cNvPr id="72" name="テキスト ボックス 71">
          <a:extLst>
            <a:ext uri="{FF2B5EF4-FFF2-40B4-BE49-F238E27FC236}">
              <a16:creationId xmlns:a16="http://schemas.microsoft.com/office/drawing/2014/main" id="{AAAD918A-C7F9-4A25-B8AB-CDD3BD299966}"/>
            </a:ext>
          </a:extLst>
        </xdr:cNvPr>
        <xdr:cNvSpPr txBox="1"/>
      </xdr:nvSpPr>
      <xdr:spPr>
        <a:xfrm>
          <a:off x="1784428" y="62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C56D8A9A-00C3-4E49-A56E-CEED70CD552A}"/>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a:extLst>
            <a:ext uri="{FF2B5EF4-FFF2-40B4-BE49-F238E27FC236}">
              <a16:creationId xmlns:a16="http://schemas.microsoft.com/office/drawing/2014/main" id="{FF52CFB8-4A7C-4D38-B7F6-C7D3197E763A}"/>
            </a:ext>
          </a:extLst>
        </xdr:cNvPr>
        <xdr:cNvSpPr txBox="1"/>
      </xdr:nvSpPr>
      <xdr:spPr>
        <a:xfrm>
          <a:off x="895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49105282-04AD-47A0-84CF-E82B9899313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6D357CA-A87D-4D45-8398-832A352AF9B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1DF2308-E6A0-47CF-9EF8-FC14BBA1705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0847094-988F-4E92-A883-42FA787FE84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4FC6942-11D4-44EA-9AC7-16AAF47119A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17463</xdr:rowOff>
    </xdr:from>
    <xdr:to>
      <xdr:col>24</xdr:col>
      <xdr:colOff>114300</xdr:colOff>
      <xdr:row>35</xdr:row>
      <xdr:rowOff>119063</xdr:rowOff>
    </xdr:to>
    <xdr:sp macro="" textlink="">
      <xdr:nvSpPr>
        <xdr:cNvPr id="80" name="楕円 79">
          <a:extLst>
            <a:ext uri="{FF2B5EF4-FFF2-40B4-BE49-F238E27FC236}">
              <a16:creationId xmlns:a16="http://schemas.microsoft.com/office/drawing/2014/main" id="{BF506CED-BC64-4105-8123-72B111F3241A}"/>
            </a:ext>
          </a:extLst>
        </xdr:cNvPr>
        <xdr:cNvSpPr/>
      </xdr:nvSpPr>
      <xdr:spPr>
        <a:xfrm>
          <a:off x="4584700" y="601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40340</xdr:rowOff>
    </xdr:from>
    <xdr:ext cx="469744" cy="259045"/>
    <xdr:sp macro="" textlink="">
      <xdr:nvSpPr>
        <xdr:cNvPr id="81" name="議会費該当値テキスト">
          <a:extLst>
            <a:ext uri="{FF2B5EF4-FFF2-40B4-BE49-F238E27FC236}">
              <a16:creationId xmlns:a16="http://schemas.microsoft.com/office/drawing/2014/main" id="{F87E6881-5E75-45BA-8127-FE34C890B0EE}"/>
            </a:ext>
          </a:extLst>
        </xdr:cNvPr>
        <xdr:cNvSpPr txBox="1"/>
      </xdr:nvSpPr>
      <xdr:spPr>
        <a:xfrm>
          <a:off x="4686300" y="586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35560</xdr:rowOff>
    </xdr:from>
    <xdr:to>
      <xdr:col>20</xdr:col>
      <xdr:colOff>38100</xdr:colOff>
      <xdr:row>35</xdr:row>
      <xdr:rowOff>137160</xdr:rowOff>
    </xdr:to>
    <xdr:sp macro="" textlink="">
      <xdr:nvSpPr>
        <xdr:cNvPr id="82" name="楕円 81">
          <a:extLst>
            <a:ext uri="{FF2B5EF4-FFF2-40B4-BE49-F238E27FC236}">
              <a16:creationId xmlns:a16="http://schemas.microsoft.com/office/drawing/2014/main" id="{D3F07A19-E3F9-493D-B8D3-522213DF62A0}"/>
            </a:ext>
          </a:extLst>
        </xdr:cNvPr>
        <xdr:cNvSpPr/>
      </xdr:nvSpPr>
      <xdr:spPr>
        <a:xfrm>
          <a:off x="3746500" y="603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153687</xdr:rowOff>
    </xdr:from>
    <xdr:ext cx="469744" cy="259045"/>
    <xdr:sp macro="" textlink="">
      <xdr:nvSpPr>
        <xdr:cNvPr id="83" name="テキスト ボックス 82">
          <a:extLst>
            <a:ext uri="{FF2B5EF4-FFF2-40B4-BE49-F238E27FC236}">
              <a16:creationId xmlns:a16="http://schemas.microsoft.com/office/drawing/2014/main" id="{8B097E68-15AF-499F-B5BE-A899892D4056}"/>
            </a:ext>
          </a:extLst>
        </xdr:cNvPr>
        <xdr:cNvSpPr txBox="1"/>
      </xdr:nvSpPr>
      <xdr:spPr>
        <a:xfrm>
          <a:off x="3562428" y="581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70612</xdr:rowOff>
    </xdr:from>
    <xdr:to>
      <xdr:col>15</xdr:col>
      <xdr:colOff>101600</xdr:colOff>
      <xdr:row>36</xdr:row>
      <xdr:rowOff>762</xdr:rowOff>
    </xdr:to>
    <xdr:sp macro="" textlink="">
      <xdr:nvSpPr>
        <xdr:cNvPr id="84" name="楕円 83">
          <a:extLst>
            <a:ext uri="{FF2B5EF4-FFF2-40B4-BE49-F238E27FC236}">
              <a16:creationId xmlns:a16="http://schemas.microsoft.com/office/drawing/2014/main" id="{EDBEA5CA-37CE-4E01-BE5A-D033976BB2AB}"/>
            </a:ext>
          </a:extLst>
        </xdr:cNvPr>
        <xdr:cNvSpPr/>
      </xdr:nvSpPr>
      <xdr:spPr>
        <a:xfrm>
          <a:off x="2857500" y="607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17289</xdr:rowOff>
    </xdr:from>
    <xdr:ext cx="469744" cy="259045"/>
    <xdr:sp macro="" textlink="">
      <xdr:nvSpPr>
        <xdr:cNvPr id="85" name="テキスト ボックス 84">
          <a:extLst>
            <a:ext uri="{FF2B5EF4-FFF2-40B4-BE49-F238E27FC236}">
              <a16:creationId xmlns:a16="http://schemas.microsoft.com/office/drawing/2014/main" id="{265AD7A2-7D8F-4BC2-9C8D-F98A3F5E6766}"/>
            </a:ext>
          </a:extLst>
        </xdr:cNvPr>
        <xdr:cNvSpPr txBox="1"/>
      </xdr:nvSpPr>
      <xdr:spPr>
        <a:xfrm>
          <a:off x="2673428" y="5846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50419</xdr:rowOff>
    </xdr:from>
    <xdr:to>
      <xdr:col>10</xdr:col>
      <xdr:colOff>165100</xdr:colOff>
      <xdr:row>35</xdr:row>
      <xdr:rowOff>152019</xdr:rowOff>
    </xdr:to>
    <xdr:sp macro="" textlink="">
      <xdr:nvSpPr>
        <xdr:cNvPr id="86" name="楕円 85">
          <a:extLst>
            <a:ext uri="{FF2B5EF4-FFF2-40B4-BE49-F238E27FC236}">
              <a16:creationId xmlns:a16="http://schemas.microsoft.com/office/drawing/2014/main" id="{B0EBBDF6-965B-4DD0-9302-B4FF1D969EAE}"/>
            </a:ext>
          </a:extLst>
        </xdr:cNvPr>
        <xdr:cNvSpPr/>
      </xdr:nvSpPr>
      <xdr:spPr>
        <a:xfrm>
          <a:off x="1968500" y="605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168546</xdr:rowOff>
    </xdr:from>
    <xdr:ext cx="469744" cy="259045"/>
    <xdr:sp macro="" textlink="">
      <xdr:nvSpPr>
        <xdr:cNvPr id="87" name="テキスト ボックス 86">
          <a:extLst>
            <a:ext uri="{FF2B5EF4-FFF2-40B4-BE49-F238E27FC236}">
              <a16:creationId xmlns:a16="http://schemas.microsoft.com/office/drawing/2014/main" id="{AA62D860-0145-4AB9-BA83-C98C1251F02C}"/>
            </a:ext>
          </a:extLst>
        </xdr:cNvPr>
        <xdr:cNvSpPr txBox="1"/>
      </xdr:nvSpPr>
      <xdr:spPr>
        <a:xfrm>
          <a:off x="1784428" y="582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71565</xdr:rowOff>
    </xdr:from>
    <xdr:to>
      <xdr:col>6</xdr:col>
      <xdr:colOff>38100</xdr:colOff>
      <xdr:row>36</xdr:row>
      <xdr:rowOff>1715</xdr:rowOff>
    </xdr:to>
    <xdr:sp macro="" textlink="">
      <xdr:nvSpPr>
        <xdr:cNvPr id="88" name="楕円 87">
          <a:extLst>
            <a:ext uri="{FF2B5EF4-FFF2-40B4-BE49-F238E27FC236}">
              <a16:creationId xmlns:a16="http://schemas.microsoft.com/office/drawing/2014/main" id="{3CF9DB82-67D7-4CA5-B91A-24F62ACDBDF6}"/>
            </a:ext>
          </a:extLst>
        </xdr:cNvPr>
        <xdr:cNvSpPr/>
      </xdr:nvSpPr>
      <xdr:spPr>
        <a:xfrm>
          <a:off x="1079500" y="607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18242</xdr:rowOff>
    </xdr:from>
    <xdr:ext cx="469744" cy="259045"/>
    <xdr:sp macro="" textlink="">
      <xdr:nvSpPr>
        <xdr:cNvPr id="89" name="テキスト ボックス 88">
          <a:extLst>
            <a:ext uri="{FF2B5EF4-FFF2-40B4-BE49-F238E27FC236}">
              <a16:creationId xmlns:a16="http://schemas.microsoft.com/office/drawing/2014/main" id="{3F4FC0E7-4532-4818-818C-A9B0A8FCD253}"/>
            </a:ext>
          </a:extLst>
        </xdr:cNvPr>
        <xdr:cNvSpPr txBox="1"/>
      </xdr:nvSpPr>
      <xdr:spPr>
        <a:xfrm>
          <a:off x="895428" y="584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DF0E025B-57FE-46AD-9A6C-2AE40AE1986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39E56C3D-D6F5-40B9-B2BF-45813390EE6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4C8A828A-A022-4255-9D4B-D5CE5DCAA7C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E94CA850-B9DF-4A6B-B758-11A0FD864C7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DCA51708-2C2B-4C0E-ACB3-E1A8ABE2124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8F825C1E-A13F-406D-B9CC-0AE34443579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E7775381-8A41-46D6-832A-B6AEC49FC93D}"/>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B3E62BE-1E39-4D12-8C97-6D497E5271D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2267A79B-E822-4F70-BA73-5BFA78E39AD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AE77DB31-A0C0-4454-9E08-87FCB72123C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C21B08B2-3634-4AFE-B561-167D8E6BD7D1}"/>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27CC8F8F-A3B1-40B8-BCE3-D1F652D191C3}"/>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BAD4B555-F9EB-4922-B421-8936DB62AAA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AA7B0BE1-C5ED-4368-A6C2-A16A862CDF34}"/>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F728BACD-E76B-46BA-8A9E-A24218667794}"/>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89D3EAC6-4951-443C-A0D6-E5611C0769F8}"/>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FC418A3E-EB38-458F-ACD7-4E6192350B2D}"/>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A7D6CDB7-0336-411C-825A-E07DB78A3B8E}"/>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2F50D8C7-2A0A-4CEC-BAF4-2AA7B4FB538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47529D87-B929-424D-A85B-229F7B9F0266}"/>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949F3D03-634C-43BA-8B17-3C81784F109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6F8CC5A4-8C04-433D-B284-221401FF44CE}"/>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335D701F-DF65-4303-B437-32143D227DE2}"/>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1513DCAE-031D-40A8-8D81-BDD47757DCAE}"/>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AAEC88E9-F12E-4AB2-BBAA-EDDA575A9F83}"/>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1B1660E-AB9D-4D76-A11A-B58CEBBAFAF2}"/>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18382</xdr:rowOff>
    </xdr:from>
    <xdr:to>
      <xdr:col>24</xdr:col>
      <xdr:colOff>63500</xdr:colOff>
      <xdr:row>56</xdr:row>
      <xdr:rowOff>77347</xdr:rowOff>
    </xdr:to>
    <xdr:cxnSp macro="">
      <xdr:nvCxnSpPr>
        <xdr:cNvPr id="116" name="直線コネクタ 115">
          <a:extLst>
            <a:ext uri="{FF2B5EF4-FFF2-40B4-BE49-F238E27FC236}">
              <a16:creationId xmlns:a16="http://schemas.microsoft.com/office/drawing/2014/main" id="{FD3FCB86-6423-410F-8BBA-23DC5C1287F6}"/>
            </a:ext>
          </a:extLst>
        </xdr:cNvPr>
        <xdr:cNvCxnSpPr/>
      </xdr:nvCxnSpPr>
      <xdr:spPr>
        <a:xfrm>
          <a:off x="3797300" y="9619582"/>
          <a:ext cx="838200" cy="5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941E42F0-5EBB-4255-BFDB-821DB485D43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C661A35A-1FE1-4C34-A76A-361A788AF0B1}"/>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18382</xdr:rowOff>
    </xdr:from>
    <xdr:to>
      <xdr:col>19</xdr:col>
      <xdr:colOff>177800</xdr:colOff>
      <xdr:row>56</xdr:row>
      <xdr:rowOff>131663</xdr:rowOff>
    </xdr:to>
    <xdr:cxnSp macro="">
      <xdr:nvCxnSpPr>
        <xdr:cNvPr id="119" name="直線コネクタ 118">
          <a:extLst>
            <a:ext uri="{FF2B5EF4-FFF2-40B4-BE49-F238E27FC236}">
              <a16:creationId xmlns:a16="http://schemas.microsoft.com/office/drawing/2014/main" id="{7A219A8C-7E1F-408E-A674-1D0D42D2D761}"/>
            </a:ext>
          </a:extLst>
        </xdr:cNvPr>
        <xdr:cNvCxnSpPr/>
      </xdr:nvCxnSpPr>
      <xdr:spPr>
        <a:xfrm flipV="1">
          <a:off x="2908300" y="9619582"/>
          <a:ext cx="889000" cy="11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9319D4BB-81A4-4360-8C5D-A2D67150A183}"/>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966A0D75-38A0-4602-A329-EB327F6FC81D}"/>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2805</xdr:rowOff>
    </xdr:from>
    <xdr:to>
      <xdr:col>15</xdr:col>
      <xdr:colOff>50800</xdr:colOff>
      <xdr:row>56</xdr:row>
      <xdr:rowOff>131663</xdr:rowOff>
    </xdr:to>
    <xdr:cxnSp macro="">
      <xdr:nvCxnSpPr>
        <xdr:cNvPr id="122" name="直線コネクタ 121">
          <a:extLst>
            <a:ext uri="{FF2B5EF4-FFF2-40B4-BE49-F238E27FC236}">
              <a16:creationId xmlns:a16="http://schemas.microsoft.com/office/drawing/2014/main" id="{4F81DF23-D67A-44A2-88E5-5BE06CD4FD6B}"/>
            </a:ext>
          </a:extLst>
        </xdr:cNvPr>
        <xdr:cNvCxnSpPr/>
      </xdr:nvCxnSpPr>
      <xdr:spPr>
        <a:xfrm>
          <a:off x="2019300" y="9604005"/>
          <a:ext cx="889000" cy="12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696ECE24-DAAB-40D0-A09B-81938D9678F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B3F05CCA-3928-4C88-B5EC-6141FDF3CAA2}"/>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2805</xdr:rowOff>
    </xdr:from>
    <xdr:to>
      <xdr:col>10</xdr:col>
      <xdr:colOff>114300</xdr:colOff>
      <xdr:row>56</xdr:row>
      <xdr:rowOff>101515</xdr:rowOff>
    </xdr:to>
    <xdr:cxnSp macro="">
      <xdr:nvCxnSpPr>
        <xdr:cNvPr id="125" name="直線コネクタ 124">
          <a:extLst>
            <a:ext uri="{FF2B5EF4-FFF2-40B4-BE49-F238E27FC236}">
              <a16:creationId xmlns:a16="http://schemas.microsoft.com/office/drawing/2014/main" id="{F03D1F59-7ABC-407A-8C7E-9E5442E8E9B2}"/>
            </a:ext>
          </a:extLst>
        </xdr:cNvPr>
        <xdr:cNvCxnSpPr/>
      </xdr:nvCxnSpPr>
      <xdr:spPr>
        <a:xfrm flipV="1">
          <a:off x="1130300" y="9604005"/>
          <a:ext cx="889000" cy="9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42AFB27F-6145-4A22-BD83-1AA8CD5AF814}"/>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1243602-0737-4359-8470-D0FAC33B9A56}"/>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F00D403-8C86-4413-944A-5B4573438885}"/>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115299</xdr:rowOff>
    </xdr:from>
    <xdr:ext cx="599010" cy="259045"/>
    <xdr:sp macro="" textlink="">
      <xdr:nvSpPr>
        <xdr:cNvPr id="129" name="テキスト ボックス 128">
          <a:extLst>
            <a:ext uri="{FF2B5EF4-FFF2-40B4-BE49-F238E27FC236}">
              <a16:creationId xmlns:a16="http://schemas.microsoft.com/office/drawing/2014/main" id="{3D2DD497-BB4B-4D67-BBBA-9FE8AC466A18}"/>
            </a:ext>
          </a:extLst>
        </xdr:cNvPr>
        <xdr:cNvSpPr txBox="1"/>
      </xdr:nvSpPr>
      <xdr:spPr>
        <a:xfrm>
          <a:off x="830795" y="88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7B20A2D7-EF09-4E42-9A7D-BCCDCAC9637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7FD4D2FB-FD62-49A4-833F-B703B114473D}"/>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76A353E5-7EF9-42D3-B2BA-7EF36091DFF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12B372A-65C5-422B-BC41-0CC9AA18600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DE621EB-79AF-4F55-BE87-ECB477AED34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26547</xdr:rowOff>
    </xdr:from>
    <xdr:to>
      <xdr:col>24</xdr:col>
      <xdr:colOff>114300</xdr:colOff>
      <xdr:row>56</xdr:row>
      <xdr:rowOff>128147</xdr:rowOff>
    </xdr:to>
    <xdr:sp macro="" textlink="">
      <xdr:nvSpPr>
        <xdr:cNvPr id="135" name="楕円 134">
          <a:extLst>
            <a:ext uri="{FF2B5EF4-FFF2-40B4-BE49-F238E27FC236}">
              <a16:creationId xmlns:a16="http://schemas.microsoft.com/office/drawing/2014/main" id="{1D48DC83-F387-4E0C-9BFA-7BC54D725E44}"/>
            </a:ext>
          </a:extLst>
        </xdr:cNvPr>
        <xdr:cNvSpPr/>
      </xdr:nvSpPr>
      <xdr:spPr>
        <a:xfrm>
          <a:off x="4584700" y="962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4974</xdr:rowOff>
    </xdr:from>
    <xdr:ext cx="534377" cy="259045"/>
    <xdr:sp macro="" textlink="">
      <xdr:nvSpPr>
        <xdr:cNvPr id="136" name="総務費該当値テキスト">
          <a:extLst>
            <a:ext uri="{FF2B5EF4-FFF2-40B4-BE49-F238E27FC236}">
              <a16:creationId xmlns:a16="http://schemas.microsoft.com/office/drawing/2014/main" id="{C7946A61-7FEF-46E5-9CD5-328D63F8408B}"/>
            </a:ext>
          </a:extLst>
        </xdr:cNvPr>
        <xdr:cNvSpPr txBox="1"/>
      </xdr:nvSpPr>
      <xdr:spPr>
        <a:xfrm>
          <a:off x="4686300" y="960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139032</xdr:rowOff>
    </xdr:from>
    <xdr:to>
      <xdr:col>20</xdr:col>
      <xdr:colOff>38100</xdr:colOff>
      <xdr:row>56</xdr:row>
      <xdr:rowOff>69182</xdr:rowOff>
    </xdr:to>
    <xdr:sp macro="" textlink="">
      <xdr:nvSpPr>
        <xdr:cNvPr id="137" name="楕円 136">
          <a:extLst>
            <a:ext uri="{FF2B5EF4-FFF2-40B4-BE49-F238E27FC236}">
              <a16:creationId xmlns:a16="http://schemas.microsoft.com/office/drawing/2014/main" id="{24486601-E074-49F5-9E85-45426F5D6C26}"/>
            </a:ext>
          </a:extLst>
        </xdr:cNvPr>
        <xdr:cNvSpPr/>
      </xdr:nvSpPr>
      <xdr:spPr>
        <a:xfrm>
          <a:off x="3746500" y="956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60309</xdr:rowOff>
    </xdr:from>
    <xdr:ext cx="599010" cy="259045"/>
    <xdr:sp macro="" textlink="">
      <xdr:nvSpPr>
        <xdr:cNvPr id="138" name="テキスト ボックス 137">
          <a:extLst>
            <a:ext uri="{FF2B5EF4-FFF2-40B4-BE49-F238E27FC236}">
              <a16:creationId xmlns:a16="http://schemas.microsoft.com/office/drawing/2014/main" id="{F6E2CBA6-DE24-467C-B378-FB9306EAB900}"/>
            </a:ext>
          </a:extLst>
        </xdr:cNvPr>
        <xdr:cNvSpPr txBox="1"/>
      </xdr:nvSpPr>
      <xdr:spPr>
        <a:xfrm>
          <a:off x="3497795" y="966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80863</xdr:rowOff>
    </xdr:from>
    <xdr:to>
      <xdr:col>15</xdr:col>
      <xdr:colOff>101600</xdr:colOff>
      <xdr:row>57</xdr:row>
      <xdr:rowOff>11013</xdr:rowOff>
    </xdr:to>
    <xdr:sp macro="" textlink="">
      <xdr:nvSpPr>
        <xdr:cNvPr id="139" name="楕円 138">
          <a:extLst>
            <a:ext uri="{FF2B5EF4-FFF2-40B4-BE49-F238E27FC236}">
              <a16:creationId xmlns:a16="http://schemas.microsoft.com/office/drawing/2014/main" id="{C7209686-612A-46FC-AFD8-ECEAA4204005}"/>
            </a:ext>
          </a:extLst>
        </xdr:cNvPr>
        <xdr:cNvSpPr/>
      </xdr:nvSpPr>
      <xdr:spPr>
        <a:xfrm>
          <a:off x="2857500" y="968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2140</xdr:rowOff>
    </xdr:from>
    <xdr:ext cx="534377" cy="259045"/>
    <xdr:sp macro="" textlink="">
      <xdr:nvSpPr>
        <xdr:cNvPr id="140" name="テキスト ボックス 139">
          <a:extLst>
            <a:ext uri="{FF2B5EF4-FFF2-40B4-BE49-F238E27FC236}">
              <a16:creationId xmlns:a16="http://schemas.microsoft.com/office/drawing/2014/main" id="{06D9A338-918A-436D-A7F1-B287B1505257}"/>
            </a:ext>
          </a:extLst>
        </xdr:cNvPr>
        <xdr:cNvSpPr txBox="1"/>
      </xdr:nvSpPr>
      <xdr:spPr>
        <a:xfrm>
          <a:off x="2641111" y="977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123455</xdr:rowOff>
    </xdr:from>
    <xdr:to>
      <xdr:col>10</xdr:col>
      <xdr:colOff>165100</xdr:colOff>
      <xdr:row>56</xdr:row>
      <xdr:rowOff>53605</xdr:rowOff>
    </xdr:to>
    <xdr:sp macro="" textlink="">
      <xdr:nvSpPr>
        <xdr:cNvPr id="141" name="楕円 140">
          <a:extLst>
            <a:ext uri="{FF2B5EF4-FFF2-40B4-BE49-F238E27FC236}">
              <a16:creationId xmlns:a16="http://schemas.microsoft.com/office/drawing/2014/main" id="{D4EAEAA0-D692-4753-8AC2-707DEB4C7AC7}"/>
            </a:ext>
          </a:extLst>
        </xdr:cNvPr>
        <xdr:cNvSpPr/>
      </xdr:nvSpPr>
      <xdr:spPr>
        <a:xfrm>
          <a:off x="1968500" y="95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44732</xdr:rowOff>
    </xdr:from>
    <xdr:ext cx="599010" cy="259045"/>
    <xdr:sp macro="" textlink="">
      <xdr:nvSpPr>
        <xdr:cNvPr id="142" name="テキスト ボックス 141">
          <a:extLst>
            <a:ext uri="{FF2B5EF4-FFF2-40B4-BE49-F238E27FC236}">
              <a16:creationId xmlns:a16="http://schemas.microsoft.com/office/drawing/2014/main" id="{793BCC7D-FBF2-4A88-A2D9-2C3CCE39286B}"/>
            </a:ext>
          </a:extLst>
        </xdr:cNvPr>
        <xdr:cNvSpPr txBox="1"/>
      </xdr:nvSpPr>
      <xdr:spPr>
        <a:xfrm>
          <a:off x="1719795" y="9645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50715</xdr:rowOff>
    </xdr:from>
    <xdr:to>
      <xdr:col>6</xdr:col>
      <xdr:colOff>38100</xdr:colOff>
      <xdr:row>56</xdr:row>
      <xdr:rowOff>152315</xdr:rowOff>
    </xdr:to>
    <xdr:sp macro="" textlink="">
      <xdr:nvSpPr>
        <xdr:cNvPr id="143" name="楕円 142">
          <a:extLst>
            <a:ext uri="{FF2B5EF4-FFF2-40B4-BE49-F238E27FC236}">
              <a16:creationId xmlns:a16="http://schemas.microsoft.com/office/drawing/2014/main" id="{919EF4D9-DF07-4A98-9B3F-2778356C530C}"/>
            </a:ext>
          </a:extLst>
        </xdr:cNvPr>
        <xdr:cNvSpPr/>
      </xdr:nvSpPr>
      <xdr:spPr>
        <a:xfrm>
          <a:off x="1079500" y="965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143442</xdr:rowOff>
    </xdr:from>
    <xdr:ext cx="534377" cy="259045"/>
    <xdr:sp macro="" textlink="">
      <xdr:nvSpPr>
        <xdr:cNvPr id="144" name="テキスト ボックス 143">
          <a:extLst>
            <a:ext uri="{FF2B5EF4-FFF2-40B4-BE49-F238E27FC236}">
              <a16:creationId xmlns:a16="http://schemas.microsoft.com/office/drawing/2014/main" id="{E85CBDF3-7A12-4994-9122-9042957A7039}"/>
            </a:ext>
          </a:extLst>
        </xdr:cNvPr>
        <xdr:cNvSpPr txBox="1"/>
      </xdr:nvSpPr>
      <xdr:spPr>
        <a:xfrm>
          <a:off x="863111" y="974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A423093F-2F39-4B46-8286-8AD47A57072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3108881A-2C84-4545-A7C9-4B5AF3714D0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1A7174D3-C2F6-4580-A7F0-FF8F31316FB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5833913A-1755-487E-B928-1C58E76FBAD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1DFA6143-A28C-4D5F-854C-87350700CA8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20C754A-707E-4D67-A382-C7550AC9208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A9BB2D19-8E9B-4737-867A-27F7F3D8A80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AEE94F8-0566-4657-84D8-B60E502223F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32E9F41-363B-4293-8FC5-EA43C0D7C9F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8B8D6FF3-A8D2-4AEF-A271-6E4C759D7F6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BF16ADB-6117-4FEA-B571-6EA7D233B022}"/>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E83CED9A-DEAD-4F29-8E19-9C515CB314F5}"/>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17E8BE3B-BCB1-49C9-94DC-DE367726CB4F}"/>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30C5203A-AC0A-4EA5-82CE-6ADA92D54FA2}"/>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8803AAC2-D41A-4794-938F-F720ED92CEC8}"/>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FF260E08-3A47-4646-816E-DD23082C02FB}"/>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5942E42F-2D15-4B0E-BF75-7CE286C3ED99}"/>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1BC4AB44-38CD-452C-BE7D-A98B9641358B}"/>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5C8F9B3B-F1FA-44BC-AC4D-826833DC122C}"/>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BF98778E-ED9C-4FE0-B0A0-2B7A9B76CD5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526A53A2-E3D8-417F-BDA0-D5C5FC87F48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85A70CA4-2142-42CD-A6BE-5BBE3EC8F58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E61E7287-17AC-4C47-AA8F-ED15874E38D1}"/>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B2E78787-C3E6-44FC-8FEC-B065F7B9B7F2}"/>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2EEBA08D-3079-4280-A2F1-0C7DE46914CD}"/>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FD759FDE-3770-4AE7-84EA-0B48E3D7A37B}"/>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47CBBCF0-E058-4838-97EC-A15A7BA400B3}"/>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128708</xdr:rowOff>
    </xdr:from>
    <xdr:to>
      <xdr:col>24</xdr:col>
      <xdr:colOff>63500</xdr:colOff>
      <xdr:row>76</xdr:row>
      <xdr:rowOff>169683</xdr:rowOff>
    </xdr:to>
    <xdr:cxnSp macro="">
      <xdr:nvCxnSpPr>
        <xdr:cNvPr id="172" name="直線コネクタ 171">
          <a:extLst>
            <a:ext uri="{FF2B5EF4-FFF2-40B4-BE49-F238E27FC236}">
              <a16:creationId xmlns:a16="http://schemas.microsoft.com/office/drawing/2014/main" id="{765418B4-8F1B-4B4A-B013-645D09F89EC2}"/>
            </a:ext>
          </a:extLst>
        </xdr:cNvPr>
        <xdr:cNvCxnSpPr/>
      </xdr:nvCxnSpPr>
      <xdr:spPr>
        <a:xfrm flipV="1">
          <a:off x="3797300" y="13158908"/>
          <a:ext cx="838200" cy="4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D7EC905E-F8B1-4E88-BA25-732CD76BD17A}"/>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6C2D4E8A-8AED-409E-9614-6828650F5443}"/>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169683</xdr:rowOff>
    </xdr:from>
    <xdr:to>
      <xdr:col>19</xdr:col>
      <xdr:colOff>177800</xdr:colOff>
      <xdr:row>77</xdr:row>
      <xdr:rowOff>104606</xdr:rowOff>
    </xdr:to>
    <xdr:cxnSp macro="">
      <xdr:nvCxnSpPr>
        <xdr:cNvPr id="175" name="直線コネクタ 174">
          <a:extLst>
            <a:ext uri="{FF2B5EF4-FFF2-40B4-BE49-F238E27FC236}">
              <a16:creationId xmlns:a16="http://schemas.microsoft.com/office/drawing/2014/main" id="{BCC73FD6-4F06-40A4-B81B-9740F576D272}"/>
            </a:ext>
          </a:extLst>
        </xdr:cNvPr>
        <xdr:cNvCxnSpPr/>
      </xdr:nvCxnSpPr>
      <xdr:spPr>
        <a:xfrm flipV="1">
          <a:off x="2908300" y="13199883"/>
          <a:ext cx="889000" cy="10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85AC46A6-CE65-43CD-9FCA-E3AD15E1BA08}"/>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107961</xdr:rowOff>
    </xdr:from>
    <xdr:ext cx="599010" cy="259045"/>
    <xdr:sp macro="" textlink="">
      <xdr:nvSpPr>
        <xdr:cNvPr id="177" name="テキスト ボックス 176">
          <a:extLst>
            <a:ext uri="{FF2B5EF4-FFF2-40B4-BE49-F238E27FC236}">
              <a16:creationId xmlns:a16="http://schemas.microsoft.com/office/drawing/2014/main" id="{109BFDF7-0624-46C6-A233-5B9E58652B8C}"/>
            </a:ext>
          </a:extLst>
        </xdr:cNvPr>
        <xdr:cNvSpPr txBox="1"/>
      </xdr:nvSpPr>
      <xdr:spPr>
        <a:xfrm>
          <a:off x="3497795" y="1279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7432</xdr:rowOff>
    </xdr:from>
    <xdr:to>
      <xdr:col>15</xdr:col>
      <xdr:colOff>50800</xdr:colOff>
      <xdr:row>77</xdr:row>
      <xdr:rowOff>104606</xdr:rowOff>
    </xdr:to>
    <xdr:cxnSp macro="">
      <xdr:nvCxnSpPr>
        <xdr:cNvPr id="178" name="直線コネクタ 177">
          <a:extLst>
            <a:ext uri="{FF2B5EF4-FFF2-40B4-BE49-F238E27FC236}">
              <a16:creationId xmlns:a16="http://schemas.microsoft.com/office/drawing/2014/main" id="{A281AFE7-BA95-425F-82E2-58211486E639}"/>
            </a:ext>
          </a:extLst>
        </xdr:cNvPr>
        <xdr:cNvCxnSpPr/>
      </xdr:nvCxnSpPr>
      <xdr:spPr>
        <a:xfrm>
          <a:off x="2019300" y="13209082"/>
          <a:ext cx="889000" cy="9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ECC3391-0352-4C83-AF1F-84C32A4E9A34}"/>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D5095635-CDA4-465B-A7B5-DABB93AD04F9}"/>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166931</xdr:rowOff>
    </xdr:from>
    <xdr:to>
      <xdr:col>10</xdr:col>
      <xdr:colOff>114300</xdr:colOff>
      <xdr:row>77</xdr:row>
      <xdr:rowOff>7432</xdr:rowOff>
    </xdr:to>
    <xdr:cxnSp macro="">
      <xdr:nvCxnSpPr>
        <xdr:cNvPr id="181" name="直線コネクタ 180">
          <a:extLst>
            <a:ext uri="{FF2B5EF4-FFF2-40B4-BE49-F238E27FC236}">
              <a16:creationId xmlns:a16="http://schemas.microsoft.com/office/drawing/2014/main" id="{7B545481-AF96-409F-82FA-92ADE412DDDE}"/>
            </a:ext>
          </a:extLst>
        </xdr:cNvPr>
        <xdr:cNvCxnSpPr/>
      </xdr:nvCxnSpPr>
      <xdr:spPr>
        <a:xfrm>
          <a:off x="1130300" y="12339881"/>
          <a:ext cx="889000" cy="86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34F5570E-240E-4100-9DE8-A023D3964BDA}"/>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3F811B86-F13A-40FB-99B7-F306912C70FA}"/>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81AB53F7-C652-4902-934D-3D3E21CEF192}"/>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76599</xdr:rowOff>
    </xdr:from>
    <xdr:ext cx="599010" cy="259045"/>
    <xdr:sp macro="" textlink="">
      <xdr:nvSpPr>
        <xdr:cNvPr id="185" name="テキスト ボックス 184">
          <a:extLst>
            <a:ext uri="{FF2B5EF4-FFF2-40B4-BE49-F238E27FC236}">
              <a16:creationId xmlns:a16="http://schemas.microsoft.com/office/drawing/2014/main" id="{97D471FC-8B7D-4317-B482-86D7D10A94EF}"/>
            </a:ext>
          </a:extLst>
        </xdr:cNvPr>
        <xdr:cNvSpPr txBox="1"/>
      </xdr:nvSpPr>
      <xdr:spPr>
        <a:xfrm>
          <a:off x="830795" y="1327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97DA79DC-9CC5-4302-8ABC-BC73B0B9AF6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30A05E0F-FA96-450F-A82D-02C8AB75A8B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FE95D9E6-4DE9-40AE-BFD4-4A41731AA5B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AEAF5E54-1E21-41E7-B94D-C5347DA10FD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23C85E1-DC17-451E-B70A-2D24CC2A7342}"/>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77908</xdr:rowOff>
    </xdr:from>
    <xdr:to>
      <xdr:col>24</xdr:col>
      <xdr:colOff>114300</xdr:colOff>
      <xdr:row>77</xdr:row>
      <xdr:rowOff>8058</xdr:rowOff>
    </xdr:to>
    <xdr:sp macro="" textlink="">
      <xdr:nvSpPr>
        <xdr:cNvPr id="191" name="楕円 190">
          <a:extLst>
            <a:ext uri="{FF2B5EF4-FFF2-40B4-BE49-F238E27FC236}">
              <a16:creationId xmlns:a16="http://schemas.microsoft.com/office/drawing/2014/main" id="{9E0FAFD5-35EF-4832-9017-E7DB2CE8372B}"/>
            </a:ext>
          </a:extLst>
        </xdr:cNvPr>
        <xdr:cNvSpPr/>
      </xdr:nvSpPr>
      <xdr:spPr>
        <a:xfrm>
          <a:off x="4584700" y="1310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56335</xdr:rowOff>
    </xdr:from>
    <xdr:ext cx="599010" cy="259045"/>
    <xdr:sp macro="" textlink="">
      <xdr:nvSpPr>
        <xdr:cNvPr id="192" name="民生費該当値テキスト">
          <a:extLst>
            <a:ext uri="{FF2B5EF4-FFF2-40B4-BE49-F238E27FC236}">
              <a16:creationId xmlns:a16="http://schemas.microsoft.com/office/drawing/2014/main" id="{AC21FC4D-9701-4E0A-8B7B-061385D7ACCB}"/>
            </a:ext>
          </a:extLst>
        </xdr:cNvPr>
        <xdr:cNvSpPr txBox="1"/>
      </xdr:nvSpPr>
      <xdr:spPr>
        <a:xfrm>
          <a:off x="4686300" y="13086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118883</xdr:rowOff>
    </xdr:from>
    <xdr:to>
      <xdr:col>20</xdr:col>
      <xdr:colOff>38100</xdr:colOff>
      <xdr:row>77</xdr:row>
      <xdr:rowOff>49033</xdr:rowOff>
    </xdr:to>
    <xdr:sp macro="" textlink="">
      <xdr:nvSpPr>
        <xdr:cNvPr id="193" name="楕円 192">
          <a:extLst>
            <a:ext uri="{FF2B5EF4-FFF2-40B4-BE49-F238E27FC236}">
              <a16:creationId xmlns:a16="http://schemas.microsoft.com/office/drawing/2014/main" id="{99741D42-5F32-45F9-A56E-5F9788C7FCC8}"/>
            </a:ext>
          </a:extLst>
        </xdr:cNvPr>
        <xdr:cNvSpPr/>
      </xdr:nvSpPr>
      <xdr:spPr>
        <a:xfrm>
          <a:off x="3746500" y="1314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40160</xdr:rowOff>
    </xdr:from>
    <xdr:ext cx="599010" cy="259045"/>
    <xdr:sp macro="" textlink="">
      <xdr:nvSpPr>
        <xdr:cNvPr id="194" name="テキスト ボックス 193">
          <a:extLst>
            <a:ext uri="{FF2B5EF4-FFF2-40B4-BE49-F238E27FC236}">
              <a16:creationId xmlns:a16="http://schemas.microsoft.com/office/drawing/2014/main" id="{D11AF0C1-5AD6-4292-A58B-5978D54BE3EA}"/>
            </a:ext>
          </a:extLst>
        </xdr:cNvPr>
        <xdr:cNvSpPr txBox="1"/>
      </xdr:nvSpPr>
      <xdr:spPr>
        <a:xfrm>
          <a:off x="3497795" y="1324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53806</xdr:rowOff>
    </xdr:from>
    <xdr:to>
      <xdr:col>15</xdr:col>
      <xdr:colOff>101600</xdr:colOff>
      <xdr:row>77</xdr:row>
      <xdr:rowOff>155406</xdr:rowOff>
    </xdr:to>
    <xdr:sp macro="" textlink="">
      <xdr:nvSpPr>
        <xdr:cNvPr id="195" name="楕円 194">
          <a:extLst>
            <a:ext uri="{FF2B5EF4-FFF2-40B4-BE49-F238E27FC236}">
              <a16:creationId xmlns:a16="http://schemas.microsoft.com/office/drawing/2014/main" id="{5C28CC73-FBDE-4AF4-823D-23056B950E36}"/>
            </a:ext>
          </a:extLst>
        </xdr:cNvPr>
        <xdr:cNvSpPr/>
      </xdr:nvSpPr>
      <xdr:spPr>
        <a:xfrm>
          <a:off x="2857500" y="1325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146533</xdr:rowOff>
    </xdr:from>
    <xdr:ext cx="599010" cy="259045"/>
    <xdr:sp macro="" textlink="">
      <xdr:nvSpPr>
        <xdr:cNvPr id="196" name="テキスト ボックス 195">
          <a:extLst>
            <a:ext uri="{FF2B5EF4-FFF2-40B4-BE49-F238E27FC236}">
              <a16:creationId xmlns:a16="http://schemas.microsoft.com/office/drawing/2014/main" id="{F94498AF-4477-43E3-92ED-AB8DCE37110C}"/>
            </a:ext>
          </a:extLst>
        </xdr:cNvPr>
        <xdr:cNvSpPr txBox="1"/>
      </xdr:nvSpPr>
      <xdr:spPr>
        <a:xfrm>
          <a:off x="2608795" y="13348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128082</xdr:rowOff>
    </xdr:from>
    <xdr:to>
      <xdr:col>10</xdr:col>
      <xdr:colOff>165100</xdr:colOff>
      <xdr:row>77</xdr:row>
      <xdr:rowOff>58232</xdr:rowOff>
    </xdr:to>
    <xdr:sp macro="" textlink="">
      <xdr:nvSpPr>
        <xdr:cNvPr id="197" name="楕円 196">
          <a:extLst>
            <a:ext uri="{FF2B5EF4-FFF2-40B4-BE49-F238E27FC236}">
              <a16:creationId xmlns:a16="http://schemas.microsoft.com/office/drawing/2014/main" id="{F8B5E6E9-81BE-4C3B-A4D8-600055CDC07D}"/>
            </a:ext>
          </a:extLst>
        </xdr:cNvPr>
        <xdr:cNvSpPr/>
      </xdr:nvSpPr>
      <xdr:spPr>
        <a:xfrm>
          <a:off x="1968500" y="1315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49359</xdr:rowOff>
    </xdr:from>
    <xdr:ext cx="599010" cy="259045"/>
    <xdr:sp macro="" textlink="">
      <xdr:nvSpPr>
        <xdr:cNvPr id="198" name="テキスト ボックス 197">
          <a:extLst>
            <a:ext uri="{FF2B5EF4-FFF2-40B4-BE49-F238E27FC236}">
              <a16:creationId xmlns:a16="http://schemas.microsoft.com/office/drawing/2014/main" id="{5D596CFE-1C75-4578-923B-F9C525623FEB}"/>
            </a:ext>
          </a:extLst>
        </xdr:cNvPr>
        <xdr:cNvSpPr txBox="1"/>
      </xdr:nvSpPr>
      <xdr:spPr>
        <a:xfrm>
          <a:off x="1719795" y="1325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116131</xdr:rowOff>
    </xdr:from>
    <xdr:to>
      <xdr:col>6</xdr:col>
      <xdr:colOff>38100</xdr:colOff>
      <xdr:row>72</xdr:row>
      <xdr:rowOff>46281</xdr:rowOff>
    </xdr:to>
    <xdr:sp macro="" textlink="">
      <xdr:nvSpPr>
        <xdr:cNvPr id="199" name="楕円 198">
          <a:extLst>
            <a:ext uri="{FF2B5EF4-FFF2-40B4-BE49-F238E27FC236}">
              <a16:creationId xmlns:a16="http://schemas.microsoft.com/office/drawing/2014/main" id="{CAF1C8DF-7CCF-4B30-8AFC-E0348540B3EA}"/>
            </a:ext>
          </a:extLst>
        </xdr:cNvPr>
        <xdr:cNvSpPr/>
      </xdr:nvSpPr>
      <xdr:spPr>
        <a:xfrm>
          <a:off x="1079500" y="1228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62808</xdr:rowOff>
    </xdr:from>
    <xdr:ext cx="599010" cy="259045"/>
    <xdr:sp macro="" textlink="">
      <xdr:nvSpPr>
        <xdr:cNvPr id="200" name="テキスト ボックス 199">
          <a:extLst>
            <a:ext uri="{FF2B5EF4-FFF2-40B4-BE49-F238E27FC236}">
              <a16:creationId xmlns:a16="http://schemas.microsoft.com/office/drawing/2014/main" id="{E2322FFA-A5C0-4E7E-A948-ABCAE23DCFF4}"/>
            </a:ext>
          </a:extLst>
        </xdr:cNvPr>
        <xdr:cNvSpPr txBox="1"/>
      </xdr:nvSpPr>
      <xdr:spPr>
        <a:xfrm>
          <a:off x="830795" y="12064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FFDB7323-F19A-4C53-92D7-2D80938F6F1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62CA1DD-63D3-487F-BDE9-D497C011149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6ABB97E8-B078-4214-85F0-656A7CA7629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ED071409-F364-4E18-91F6-BE726D25CA0F}"/>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B8352F85-75F1-43B1-BEED-586C5779B14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9A0B00BE-926B-4073-996C-6F7EB6B0BA3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F0D75C7E-CF99-4E4A-9A8C-80253E741B7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AC428418-E6EF-43E2-A2DF-8E7B1CE7695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C32B48E3-163C-4A60-B868-833E2620AC0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48CB60AE-CC65-4556-BBFB-D44F84929AC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99832A8E-11C0-4D27-AA89-453286418BE2}"/>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14FDED7-1C48-469B-9546-97C6F82EA01C}"/>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412D5C15-2BBD-4AE2-B380-6CDBE1018829}"/>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A2AE6DDB-6F2E-421F-B975-12ABD9189E5C}"/>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51DC55FB-3B4F-4BE1-A412-3606507F27C6}"/>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3F20F9AC-7FA4-47FA-B545-0ADD43AFDC35}"/>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55D01BC7-3819-47DA-B6A8-2621B47DD2A5}"/>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B523AB3D-C23E-4F87-B40B-718B1F5A2E8B}"/>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4528A89A-C156-4521-B74A-266E369BCCA8}"/>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9DA17007-85BB-4A28-A846-E6A626A88072}"/>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4415B160-3375-4DA0-9880-714724A5B84B}"/>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74B7AA7C-D1BE-4C08-A709-54E3C690992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47B9EF94-2F16-431F-A046-DDEB3DFC149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6B31566F-8E7B-4F75-B578-E30CDA7B65D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F65774C-C1A1-441E-B6A2-D893334964DB}"/>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E7D7C542-5400-422D-89E3-EE5D065DF2D7}"/>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D3056970-A4AC-4ACC-A10C-ED45C676F2BB}"/>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1D944984-7861-4AA3-9506-D6C8EF4D2DCC}"/>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A7440E4E-D45E-41D5-8AF9-53C34B63EABD}"/>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46952</xdr:rowOff>
    </xdr:from>
    <xdr:to>
      <xdr:col>24</xdr:col>
      <xdr:colOff>63500</xdr:colOff>
      <xdr:row>94</xdr:row>
      <xdr:rowOff>23482</xdr:rowOff>
    </xdr:to>
    <xdr:cxnSp macro="">
      <xdr:nvCxnSpPr>
        <xdr:cNvPr id="230" name="直線コネクタ 229">
          <a:extLst>
            <a:ext uri="{FF2B5EF4-FFF2-40B4-BE49-F238E27FC236}">
              <a16:creationId xmlns:a16="http://schemas.microsoft.com/office/drawing/2014/main" id="{A1495B83-57E3-4F30-9788-3DD0F0B96F38}"/>
            </a:ext>
          </a:extLst>
        </xdr:cNvPr>
        <xdr:cNvCxnSpPr/>
      </xdr:nvCxnSpPr>
      <xdr:spPr>
        <a:xfrm flipV="1">
          <a:off x="3797300" y="15648902"/>
          <a:ext cx="838200" cy="490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1" name="衛生費平均値テキスト">
          <a:extLst>
            <a:ext uri="{FF2B5EF4-FFF2-40B4-BE49-F238E27FC236}">
              <a16:creationId xmlns:a16="http://schemas.microsoft.com/office/drawing/2014/main" id="{5B0D35D8-B15D-48A9-AC37-7B31261763BD}"/>
            </a:ext>
          </a:extLst>
        </xdr:cNvPr>
        <xdr:cNvSpPr txBox="1"/>
      </xdr:nvSpPr>
      <xdr:spPr>
        <a:xfrm>
          <a:off x="4686300" y="16523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827F7E7-A9AF-4549-B300-D15E11F40255}"/>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23482</xdr:rowOff>
    </xdr:from>
    <xdr:to>
      <xdr:col>19</xdr:col>
      <xdr:colOff>177800</xdr:colOff>
      <xdr:row>96</xdr:row>
      <xdr:rowOff>88861</xdr:rowOff>
    </xdr:to>
    <xdr:cxnSp macro="">
      <xdr:nvCxnSpPr>
        <xdr:cNvPr id="233" name="直線コネクタ 232">
          <a:extLst>
            <a:ext uri="{FF2B5EF4-FFF2-40B4-BE49-F238E27FC236}">
              <a16:creationId xmlns:a16="http://schemas.microsoft.com/office/drawing/2014/main" id="{BFAF6273-E136-44E8-8E84-D2F7DFA64233}"/>
            </a:ext>
          </a:extLst>
        </xdr:cNvPr>
        <xdr:cNvCxnSpPr/>
      </xdr:nvCxnSpPr>
      <xdr:spPr>
        <a:xfrm flipV="1">
          <a:off x="2908300" y="16139782"/>
          <a:ext cx="889000" cy="40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CAA7CD64-B06C-4971-B72D-7FA999ECFF18}"/>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5" name="テキスト ボックス 234">
          <a:extLst>
            <a:ext uri="{FF2B5EF4-FFF2-40B4-BE49-F238E27FC236}">
              <a16:creationId xmlns:a16="http://schemas.microsoft.com/office/drawing/2014/main" id="{15F3EF77-5310-4C49-8657-F4072D43FE87}"/>
            </a:ext>
          </a:extLst>
        </xdr:cNvPr>
        <xdr:cNvSpPr txBox="1"/>
      </xdr:nvSpPr>
      <xdr:spPr>
        <a:xfrm>
          <a:off x="3530111" y="167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142748</xdr:rowOff>
    </xdr:from>
    <xdr:to>
      <xdr:col>15</xdr:col>
      <xdr:colOff>50800</xdr:colOff>
      <xdr:row>96</xdr:row>
      <xdr:rowOff>88861</xdr:rowOff>
    </xdr:to>
    <xdr:cxnSp macro="">
      <xdr:nvCxnSpPr>
        <xdr:cNvPr id="236" name="直線コネクタ 235">
          <a:extLst>
            <a:ext uri="{FF2B5EF4-FFF2-40B4-BE49-F238E27FC236}">
              <a16:creationId xmlns:a16="http://schemas.microsoft.com/office/drawing/2014/main" id="{A8BE46FD-113F-405D-80D6-F455721FAD08}"/>
            </a:ext>
          </a:extLst>
        </xdr:cNvPr>
        <xdr:cNvCxnSpPr/>
      </xdr:nvCxnSpPr>
      <xdr:spPr>
        <a:xfrm>
          <a:off x="2019300" y="16430498"/>
          <a:ext cx="889000" cy="11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B4C408D3-E887-4FFE-9C95-E5C0E9182E92}"/>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38" name="テキスト ボックス 237">
          <a:extLst>
            <a:ext uri="{FF2B5EF4-FFF2-40B4-BE49-F238E27FC236}">
              <a16:creationId xmlns:a16="http://schemas.microsoft.com/office/drawing/2014/main" id="{9B270445-F9C2-482A-9760-27B4F347948A}"/>
            </a:ext>
          </a:extLst>
        </xdr:cNvPr>
        <xdr:cNvSpPr txBox="1"/>
      </xdr:nvSpPr>
      <xdr:spPr>
        <a:xfrm>
          <a:off x="2641111" y="1667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132131</xdr:rowOff>
    </xdr:from>
    <xdr:to>
      <xdr:col>10</xdr:col>
      <xdr:colOff>114300</xdr:colOff>
      <xdr:row>95</xdr:row>
      <xdr:rowOff>142748</xdr:rowOff>
    </xdr:to>
    <xdr:cxnSp macro="">
      <xdr:nvCxnSpPr>
        <xdr:cNvPr id="239" name="直線コネクタ 238">
          <a:extLst>
            <a:ext uri="{FF2B5EF4-FFF2-40B4-BE49-F238E27FC236}">
              <a16:creationId xmlns:a16="http://schemas.microsoft.com/office/drawing/2014/main" id="{08E537EE-0AB0-478D-BEDB-B4B51D7C46C2}"/>
            </a:ext>
          </a:extLst>
        </xdr:cNvPr>
        <xdr:cNvCxnSpPr/>
      </xdr:nvCxnSpPr>
      <xdr:spPr>
        <a:xfrm>
          <a:off x="1130300" y="16419881"/>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3CD40EEB-DDE9-4761-95EC-F47D453D8625}"/>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1" name="テキスト ボックス 240">
          <a:extLst>
            <a:ext uri="{FF2B5EF4-FFF2-40B4-BE49-F238E27FC236}">
              <a16:creationId xmlns:a16="http://schemas.microsoft.com/office/drawing/2014/main" id="{F7A32376-10AF-41FA-BB58-209D482652C9}"/>
            </a:ext>
          </a:extLst>
        </xdr:cNvPr>
        <xdr:cNvSpPr txBox="1"/>
      </xdr:nvSpPr>
      <xdr:spPr>
        <a:xfrm>
          <a:off x="1752111" y="1666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E25DA810-789E-42A8-9593-5B57DDD1F74D}"/>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3" name="テキスト ボックス 242">
          <a:extLst>
            <a:ext uri="{FF2B5EF4-FFF2-40B4-BE49-F238E27FC236}">
              <a16:creationId xmlns:a16="http://schemas.microsoft.com/office/drawing/2014/main" id="{874C9CDE-26D7-446B-88F8-E09F4E79E7BB}"/>
            </a:ext>
          </a:extLst>
        </xdr:cNvPr>
        <xdr:cNvSpPr txBox="1"/>
      </xdr:nvSpPr>
      <xdr:spPr>
        <a:xfrm>
          <a:off x="863111" y="1674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2FEAEBA3-860B-4206-B8FD-D72293D971A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7B1CB4AE-9EEC-4C90-B0D5-14CA2D77C86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2AEC14AF-B40A-40DF-9DE6-97C46548FAB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ABB84B6B-A8BC-4C91-9812-743FFB2A869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B1B5354-CFEE-4A31-9FFF-931230CDDE9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167602</xdr:rowOff>
    </xdr:from>
    <xdr:to>
      <xdr:col>24</xdr:col>
      <xdr:colOff>114300</xdr:colOff>
      <xdr:row>91</xdr:row>
      <xdr:rowOff>97752</xdr:rowOff>
    </xdr:to>
    <xdr:sp macro="" textlink="">
      <xdr:nvSpPr>
        <xdr:cNvPr id="249" name="楕円 248">
          <a:extLst>
            <a:ext uri="{FF2B5EF4-FFF2-40B4-BE49-F238E27FC236}">
              <a16:creationId xmlns:a16="http://schemas.microsoft.com/office/drawing/2014/main" id="{839E4B37-C1F1-4C31-9771-CA44D0D8C8E2}"/>
            </a:ext>
          </a:extLst>
        </xdr:cNvPr>
        <xdr:cNvSpPr/>
      </xdr:nvSpPr>
      <xdr:spPr>
        <a:xfrm>
          <a:off x="4584700" y="1559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120629</xdr:rowOff>
    </xdr:from>
    <xdr:ext cx="599010" cy="259045"/>
    <xdr:sp macro="" textlink="">
      <xdr:nvSpPr>
        <xdr:cNvPr id="250" name="衛生費該当値テキスト">
          <a:extLst>
            <a:ext uri="{FF2B5EF4-FFF2-40B4-BE49-F238E27FC236}">
              <a16:creationId xmlns:a16="http://schemas.microsoft.com/office/drawing/2014/main" id="{F3AF621D-DE24-4584-92A7-63F866FFD815}"/>
            </a:ext>
          </a:extLst>
        </xdr:cNvPr>
        <xdr:cNvSpPr txBox="1"/>
      </xdr:nvSpPr>
      <xdr:spPr>
        <a:xfrm>
          <a:off x="4686300" y="1555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144132</xdr:rowOff>
    </xdr:from>
    <xdr:to>
      <xdr:col>20</xdr:col>
      <xdr:colOff>38100</xdr:colOff>
      <xdr:row>94</xdr:row>
      <xdr:rowOff>74282</xdr:rowOff>
    </xdr:to>
    <xdr:sp macro="" textlink="">
      <xdr:nvSpPr>
        <xdr:cNvPr id="251" name="楕円 250">
          <a:extLst>
            <a:ext uri="{FF2B5EF4-FFF2-40B4-BE49-F238E27FC236}">
              <a16:creationId xmlns:a16="http://schemas.microsoft.com/office/drawing/2014/main" id="{01545C3E-5D3D-4E4B-B71D-580CFA39F0EA}"/>
            </a:ext>
          </a:extLst>
        </xdr:cNvPr>
        <xdr:cNvSpPr/>
      </xdr:nvSpPr>
      <xdr:spPr>
        <a:xfrm>
          <a:off x="3746500" y="1608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90809</xdr:rowOff>
    </xdr:from>
    <xdr:ext cx="534377" cy="259045"/>
    <xdr:sp macro="" textlink="">
      <xdr:nvSpPr>
        <xdr:cNvPr id="252" name="テキスト ボックス 251">
          <a:extLst>
            <a:ext uri="{FF2B5EF4-FFF2-40B4-BE49-F238E27FC236}">
              <a16:creationId xmlns:a16="http://schemas.microsoft.com/office/drawing/2014/main" id="{A86A82D7-545B-4655-B242-D8636B6C34D4}"/>
            </a:ext>
          </a:extLst>
        </xdr:cNvPr>
        <xdr:cNvSpPr txBox="1"/>
      </xdr:nvSpPr>
      <xdr:spPr>
        <a:xfrm>
          <a:off x="3530111" y="1586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38061</xdr:rowOff>
    </xdr:from>
    <xdr:to>
      <xdr:col>15</xdr:col>
      <xdr:colOff>101600</xdr:colOff>
      <xdr:row>96</xdr:row>
      <xdr:rowOff>139661</xdr:rowOff>
    </xdr:to>
    <xdr:sp macro="" textlink="">
      <xdr:nvSpPr>
        <xdr:cNvPr id="253" name="楕円 252">
          <a:extLst>
            <a:ext uri="{FF2B5EF4-FFF2-40B4-BE49-F238E27FC236}">
              <a16:creationId xmlns:a16="http://schemas.microsoft.com/office/drawing/2014/main" id="{40D292D0-81D7-4870-B2A9-C4FE57B53674}"/>
            </a:ext>
          </a:extLst>
        </xdr:cNvPr>
        <xdr:cNvSpPr/>
      </xdr:nvSpPr>
      <xdr:spPr>
        <a:xfrm>
          <a:off x="2857500" y="1649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156188</xdr:rowOff>
    </xdr:from>
    <xdr:ext cx="534377" cy="259045"/>
    <xdr:sp macro="" textlink="">
      <xdr:nvSpPr>
        <xdr:cNvPr id="254" name="テキスト ボックス 253">
          <a:extLst>
            <a:ext uri="{FF2B5EF4-FFF2-40B4-BE49-F238E27FC236}">
              <a16:creationId xmlns:a16="http://schemas.microsoft.com/office/drawing/2014/main" id="{CC2239B0-BD82-40BB-B622-F38109BB4D2A}"/>
            </a:ext>
          </a:extLst>
        </xdr:cNvPr>
        <xdr:cNvSpPr txBox="1"/>
      </xdr:nvSpPr>
      <xdr:spPr>
        <a:xfrm>
          <a:off x="2641111" y="1627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91948</xdr:rowOff>
    </xdr:from>
    <xdr:to>
      <xdr:col>10</xdr:col>
      <xdr:colOff>165100</xdr:colOff>
      <xdr:row>96</xdr:row>
      <xdr:rowOff>22098</xdr:rowOff>
    </xdr:to>
    <xdr:sp macro="" textlink="">
      <xdr:nvSpPr>
        <xdr:cNvPr id="255" name="楕円 254">
          <a:extLst>
            <a:ext uri="{FF2B5EF4-FFF2-40B4-BE49-F238E27FC236}">
              <a16:creationId xmlns:a16="http://schemas.microsoft.com/office/drawing/2014/main" id="{2FD25291-84B3-48ED-A943-F0064A133578}"/>
            </a:ext>
          </a:extLst>
        </xdr:cNvPr>
        <xdr:cNvSpPr/>
      </xdr:nvSpPr>
      <xdr:spPr>
        <a:xfrm>
          <a:off x="1968500" y="1637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38625</xdr:rowOff>
    </xdr:from>
    <xdr:ext cx="534377" cy="259045"/>
    <xdr:sp macro="" textlink="">
      <xdr:nvSpPr>
        <xdr:cNvPr id="256" name="テキスト ボックス 255">
          <a:extLst>
            <a:ext uri="{FF2B5EF4-FFF2-40B4-BE49-F238E27FC236}">
              <a16:creationId xmlns:a16="http://schemas.microsoft.com/office/drawing/2014/main" id="{D0C0CD87-4374-4606-B65D-52209E6F84CE}"/>
            </a:ext>
          </a:extLst>
        </xdr:cNvPr>
        <xdr:cNvSpPr txBox="1"/>
      </xdr:nvSpPr>
      <xdr:spPr>
        <a:xfrm>
          <a:off x="1752111" y="1615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81331</xdr:rowOff>
    </xdr:from>
    <xdr:to>
      <xdr:col>6</xdr:col>
      <xdr:colOff>38100</xdr:colOff>
      <xdr:row>96</xdr:row>
      <xdr:rowOff>11481</xdr:rowOff>
    </xdr:to>
    <xdr:sp macro="" textlink="">
      <xdr:nvSpPr>
        <xdr:cNvPr id="257" name="楕円 256">
          <a:extLst>
            <a:ext uri="{FF2B5EF4-FFF2-40B4-BE49-F238E27FC236}">
              <a16:creationId xmlns:a16="http://schemas.microsoft.com/office/drawing/2014/main" id="{497DB269-54A8-42A2-AEA1-5FDDDEBA8054}"/>
            </a:ext>
          </a:extLst>
        </xdr:cNvPr>
        <xdr:cNvSpPr/>
      </xdr:nvSpPr>
      <xdr:spPr>
        <a:xfrm>
          <a:off x="1079500" y="1636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28008</xdr:rowOff>
    </xdr:from>
    <xdr:ext cx="534377" cy="259045"/>
    <xdr:sp macro="" textlink="">
      <xdr:nvSpPr>
        <xdr:cNvPr id="258" name="テキスト ボックス 257">
          <a:extLst>
            <a:ext uri="{FF2B5EF4-FFF2-40B4-BE49-F238E27FC236}">
              <a16:creationId xmlns:a16="http://schemas.microsoft.com/office/drawing/2014/main" id="{57BD448B-4C70-425B-AF16-6EE5EEBFA183}"/>
            </a:ext>
          </a:extLst>
        </xdr:cNvPr>
        <xdr:cNvSpPr txBox="1"/>
      </xdr:nvSpPr>
      <xdr:spPr>
        <a:xfrm>
          <a:off x="863111" y="1614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40100034-8DB0-41A4-8205-E3D116B22FE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C1BBF6B6-8940-42A7-B30C-360A74527C3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420DDB9D-10A8-42BC-B0E1-AB953479073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FE9E3949-29E6-4AE0-A8BA-78AD2C70E1D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A818F2F1-5B67-4032-888A-27A3E56FC03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AE0D1539-3716-4C43-85F8-972EC5A44655}"/>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D5D9FE3B-9545-4B9B-BF47-8B1F3F72F13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86BCABA8-1F1D-4408-81B3-736AF62CCA2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2D20C81B-E184-4926-B60B-12D01F16380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5F96A606-CDD0-4877-98F9-018310D191F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36693110-4C93-42E4-8CDA-6B60DC2FC299}"/>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27DC8585-92F0-4FDE-845C-343E8BB9E361}"/>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D7DA71B-A517-461C-A4F1-1CEC6BA82FB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8640CD9-9CB6-43B0-B874-D0A5B11B8521}"/>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9A7132D0-1384-48C5-A6E3-7D44708D848F}"/>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644F2618-4CBB-4F8A-80CC-C5ED20982F4D}"/>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F5FBB449-F78E-4D26-8597-C1F4EA8675C6}"/>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CE074E8A-7D9E-447E-8057-079A131717A5}"/>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50643CED-5F06-4283-B0C5-975347BBD95D}"/>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887E5B34-4BD2-41F4-9726-3B051123196D}"/>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61F7F14D-4796-429D-AFFF-A1DADAC0B607}"/>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C2F83031-F5BE-43D2-B482-ACEE81D01A77}"/>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37C63C87-2454-41C8-B156-F37FA1C22855}"/>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9078EC0E-6B1B-443D-B81D-05B90F587648}"/>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DB453733-E734-4756-924C-373AF024AD6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CE4A6B2F-4EF6-459B-BE06-CD1A8F679436}"/>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1E5F23F-B1C5-4996-9D79-C852A86F5AD7}"/>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F2C91703-6171-4197-A7C8-1A0CDFEA5DCA}"/>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B89069D5-0708-4B27-8222-51D0000CAC15}"/>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31F64E7-EF2E-41EF-82F4-CF85024429A8}"/>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53322</xdr:rowOff>
    </xdr:from>
    <xdr:to>
      <xdr:col>55</xdr:col>
      <xdr:colOff>0</xdr:colOff>
      <xdr:row>39</xdr:row>
      <xdr:rowOff>54139</xdr:rowOff>
    </xdr:to>
    <xdr:cxnSp macro="">
      <xdr:nvCxnSpPr>
        <xdr:cNvPr id="289" name="直線コネクタ 288">
          <a:extLst>
            <a:ext uri="{FF2B5EF4-FFF2-40B4-BE49-F238E27FC236}">
              <a16:creationId xmlns:a16="http://schemas.microsoft.com/office/drawing/2014/main" id="{81921883-4132-4650-AF20-DE6278516424}"/>
            </a:ext>
          </a:extLst>
        </xdr:cNvPr>
        <xdr:cNvCxnSpPr/>
      </xdr:nvCxnSpPr>
      <xdr:spPr>
        <a:xfrm flipV="1">
          <a:off x="9639300" y="6739872"/>
          <a:ext cx="8382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0" name="労働費平均値テキスト">
          <a:extLst>
            <a:ext uri="{FF2B5EF4-FFF2-40B4-BE49-F238E27FC236}">
              <a16:creationId xmlns:a16="http://schemas.microsoft.com/office/drawing/2014/main" id="{C39162DD-9B69-4B1F-AA3D-764BFFC5AA77}"/>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B5353A15-3D73-4D0D-8018-D47995FD2DAA}"/>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54139</xdr:rowOff>
    </xdr:from>
    <xdr:to>
      <xdr:col>50</xdr:col>
      <xdr:colOff>114300</xdr:colOff>
      <xdr:row>39</xdr:row>
      <xdr:rowOff>54955</xdr:rowOff>
    </xdr:to>
    <xdr:cxnSp macro="">
      <xdr:nvCxnSpPr>
        <xdr:cNvPr id="292" name="直線コネクタ 291">
          <a:extLst>
            <a:ext uri="{FF2B5EF4-FFF2-40B4-BE49-F238E27FC236}">
              <a16:creationId xmlns:a16="http://schemas.microsoft.com/office/drawing/2014/main" id="{59B82C5B-26B3-4506-9910-4E03A046B947}"/>
            </a:ext>
          </a:extLst>
        </xdr:cNvPr>
        <xdr:cNvCxnSpPr/>
      </xdr:nvCxnSpPr>
      <xdr:spPr>
        <a:xfrm flipV="1">
          <a:off x="8750300" y="6740689"/>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F3F6DA5A-26F6-48C5-AD66-FC0BDCD94207}"/>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4" name="テキスト ボックス 293">
          <a:extLst>
            <a:ext uri="{FF2B5EF4-FFF2-40B4-BE49-F238E27FC236}">
              <a16:creationId xmlns:a16="http://schemas.microsoft.com/office/drawing/2014/main" id="{42D2D210-D225-4ADC-8135-B0228D57EF46}"/>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54955</xdr:rowOff>
    </xdr:from>
    <xdr:to>
      <xdr:col>45</xdr:col>
      <xdr:colOff>177800</xdr:colOff>
      <xdr:row>39</xdr:row>
      <xdr:rowOff>55771</xdr:rowOff>
    </xdr:to>
    <xdr:cxnSp macro="">
      <xdr:nvCxnSpPr>
        <xdr:cNvPr id="295" name="直線コネクタ 294">
          <a:extLst>
            <a:ext uri="{FF2B5EF4-FFF2-40B4-BE49-F238E27FC236}">
              <a16:creationId xmlns:a16="http://schemas.microsoft.com/office/drawing/2014/main" id="{7A54BAFC-7606-4EA8-981C-DBD20742AC3C}"/>
            </a:ext>
          </a:extLst>
        </xdr:cNvPr>
        <xdr:cNvCxnSpPr/>
      </xdr:nvCxnSpPr>
      <xdr:spPr>
        <a:xfrm flipV="1">
          <a:off x="7861300" y="6741505"/>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81783757-6EEC-4036-811F-FB975D6DBB88}"/>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7" name="テキスト ボックス 296">
          <a:extLst>
            <a:ext uri="{FF2B5EF4-FFF2-40B4-BE49-F238E27FC236}">
              <a16:creationId xmlns:a16="http://schemas.microsoft.com/office/drawing/2014/main" id="{E038B890-D4E0-4529-910B-423F51C1E2F3}"/>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52015</xdr:rowOff>
    </xdr:from>
    <xdr:to>
      <xdr:col>41</xdr:col>
      <xdr:colOff>50800</xdr:colOff>
      <xdr:row>39</xdr:row>
      <xdr:rowOff>55771</xdr:rowOff>
    </xdr:to>
    <xdr:cxnSp macro="">
      <xdr:nvCxnSpPr>
        <xdr:cNvPr id="298" name="直線コネクタ 297">
          <a:extLst>
            <a:ext uri="{FF2B5EF4-FFF2-40B4-BE49-F238E27FC236}">
              <a16:creationId xmlns:a16="http://schemas.microsoft.com/office/drawing/2014/main" id="{CCB8537A-EF0C-4600-8D72-425DFF648E45}"/>
            </a:ext>
          </a:extLst>
        </xdr:cNvPr>
        <xdr:cNvCxnSpPr/>
      </xdr:nvCxnSpPr>
      <xdr:spPr>
        <a:xfrm>
          <a:off x="6972300" y="6738565"/>
          <a:ext cx="8890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50C6F115-0B69-4DE5-994E-FF5DCA026E9D}"/>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0" name="テキスト ボックス 299">
          <a:extLst>
            <a:ext uri="{FF2B5EF4-FFF2-40B4-BE49-F238E27FC236}">
              <a16:creationId xmlns:a16="http://schemas.microsoft.com/office/drawing/2014/main" id="{2EF64201-13C5-42A1-ADEF-F483638A8BBD}"/>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9C8104F0-E357-4EFD-ADD7-089E300085ED}"/>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169145</xdr:rowOff>
    </xdr:from>
    <xdr:ext cx="469744" cy="259045"/>
    <xdr:sp macro="" textlink="">
      <xdr:nvSpPr>
        <xdr:cNvPr id="302" name="テキスト ボックス 301">
          <a:extLst>
            <a:ext uri="{FF2B5EF4-FFF2-40B4-BE49-F238E27FC236}">
              <a16:creationId xmlns:a16="http://schemas.microsoft.com/office/drawing/2014/main" id="{92E0AFD9-D2B4-474D-B7A9-E1A8D1D45B5A}"/>
            </a:ext>
          </a:extLst>
        </xdr:cNvPr>
        <xdr:cNvSpPr txBox="1"/>
      </xdr:nvSpPr>
      <xdr:spPr>
        <a:xfrm>
          <a:off x="6737428" y="634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8B7805AF-C0C8-4103-95F5-7DF147A0B5C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16A052F-1BEA-44A6-9B2F-97A02C905C5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D66EDBA-B74A-400B-9F8F-8774BECCAAB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31151097-9F80-4CD2-AE5D-706C56382B75}"/>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280D729D-4E30-400D-A1E6-2594131FB38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2522</xdr:rowOff>
    </xdr:from>
    <xdr:to>
      <xdr:col>55</xdr:col>
      <xdr:colOff>50800</xdr:colOff>
      <xdr:row>39</xdr:row>
      <xdr:rowOff>104122</xdr:rowOff>
    </xdr:to>
    <xdr:sp macro="" textlink="">
      <xdr:nvSpPr>
        <xdr:cNvPr id="308" name="楕円 307">
          <a:extLst>
            <a:ext uri="{FF2B5EF4-FFF2-40B4-BE49-F238E27FC236}">
              <a16:creationId xmlns:a16="http://schemas.microsoft.com/office/drawing/2014/main" id="{98221FBC-CAF3-44EB-B931-570B7273D65A}"/>
            </a:ext>
          </a:extLst>
        </xdr:cNvPr>
        <xdr:cNvSpPr/>
      </xdr:nvSpPr>
      <xdr:spPr>
        <a:xfrm>
          <a:off x="10426700" y="668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88899</xdr:rowOff>
    </xdr:from>
    <xdr:ext cx="378565" cy="259045"/>
    <xdr:sp macro="" textlink="">
      <xdr:nvSpPr>
        <xdr:cNvPr id="309" name="労働費該当値テキスト">
          <a:extLst>
            <a:ext uri="{FF2B5EF4-FFF2-40B4-BE49-F238E27FC236}">
              <a16:creationId xmlns:a16="http://schemas.microsoft.com/office/drawing/2014/main" id="{633FDF33-484C-4517-A584-1964F88C1084}"/>
            </a:ext>
          </a:extLst>
        </xdr:cNvPr>
        <xdr:cNvSpPr txBox="1"/>
      </xdr:nvSpPr>
      <xdr:spPr>
        <a:xfrm>
          <a:off x="10528300" y="6603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3339</xdr:rowOff>
    </xdr:from>
    <xdr:to>
      <xdr:col>50</xdr:col>
      <xdr:colOff>165100</xdr:colOff>
      <xdr:row>39</xdr:row>
      <xdr:rowOff>104939</xdr:rowOff>
    </xdr:to>
    <xdr:sp macro="" textlink="">
      <xdr:nvSpPr>
        <xdr:cNvPr id="310" name="楕円 309">
          <a:extLst>
            <a:ext uri="{FF2B5EF4-FFF2-40B4-BE49-F238E27FC236}">
              <a16:creationId xmlns:a16="http://schemas.microsoft.com/office/drawing/2014/main" id="{AB92456B-400F-49D4-9279-50F062D711D0}"/>
            </a:ext>
          </a:extLst>
        </xdr:cNvPr>
        <xdr:cNvSpPr/>
      </xdr:nvSpPr>
      <xdr:spPr>
        <a:xfrm>
          <a:off x="9588500" y="668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96066</xdr:rowOff>
    </xdr:from>
    <xdr:ext cx="378565" cy="259045"/>
    <xdr:sp macro="" textlink="">
      <xdr:nvSpPr>
        <xdr:cNvPr id="311" name="テキスト ボックス 310">
          <a:extLst>
            <a:ext uri="{FF2B5EF4-FFF2-40B4-BE49-F238E27FC236}">
              <a16:creationId xmlns:a16="http://schemas.microsoft.com/office/drawing/2014/main" id="{AA4155AA-A704-4F41-B0EA-206292A7F46A}"/>
            </a:ext>
          </a:extLst>
        </xdr:cNvPr>
        <xdr:cNvSpPr txBox="1"/>
      </xdr:nvSpPr>
      <xdr:spPr>
        <a:xfrm>
          <a:off x="9450017" y="6782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4155</xdr:rowOff>
    </xdr:from>
    <xdr:to>
      <xdr:col>46</xdr:col>
      <xdr:colOff>38100</xdr:colOff>
      <xdr:row>39</xdr:row>
      <xdr:rowOff>105755</xdr:rowOff>
    </xdr:to>
    <xdr:sp macro="" textlink="">
      <xdr:nvSpPr>
        <xdr:cNvPr id="312" name="楕円 311">
          <a:extLst>
            <a:ext uri="{FF2B5EF4-FFF2-40B4-BE49-F238E27FC236}">
              <a16:creationId xmlns:a16="http://schemas.microsoft.com/office/drawing/2014/main" id="{42B974D7-C7BC-4B4A-87C4-1C0A6FC79FFE}"/>
            </a:ext>
          </a:extLst>
        </xdr:cNvPr>
        <xdr:cNvSpPr/>
      </xdr:nvSpPr>
      <xdr:spPr>
        <a:xfrm>
          <a:off x="8699500" y="669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96882</xdr:rowOff>
    </xdr:from>
    <xdr:ext cx="378565" cy="259045"/>
    <xdr:sp macro="" textlink="">
      <xdr:nvSpPr>
        <xdr:cNvPr id="313" name="テキスト ボックス 312">
          <a:extLst>
            <a:ext uri="{FF2B5EF4-FFF2-40B4-BE49-F238E27FC236}">
              <a16:creationId xmlns:a16="http://schemas.microsoft.com/office/drawing/2014/main" id="{43A22DAD-ABAB-4E5F-87C9-10A964DEA878}"/>
            </a:ext>
          </a:extLst>
        </xdr:cNvPr>
        <xdr:cNvSpPr txBox="1"/>
      </xdr:nvSpPr>
      <xdr:spPr>
        <a:xfrm>
          <a:off x="8561017" y="6783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4971</xdr:rowOff>
    </xdr:from>
    <xdr:to>
      <xdr:col>41</xdr:col>
      <xdr:colOff>101600</xdr:colOff>
      <xdr:row>39</xdr:row>
      <xdr:rowOff>106571</xdr:rowOff>
    </xdr:to>
    <xdr:sp macro="" textlink="">
      <xdr:nvSpPr>
        <xdr:cNvPr id="314" name="楕円 313">
          <a:extLst>
            <a:ext uri="{FF2B5EF4-FFF2-40B4-BE49-F238E27FC236}">
              <a16:creationId xmlns:a16="http://schemas.microsoft.com/office/drawing/2014/main" id="{48381A17-1E98-44C7-9CA1-A26691FFCCBE}"/>
            </a:ext>
          </a:extLst>
        </xdr:cNvPr>
        <xdr:cNvSpPr/>
      </xdr:nvSpPr>
      <xdr:spPr>
        <a:xfrm>
          <a:off x="7810500" y="669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97698</xdr:rowOff>
    </xdr:from>
    <xdr:ext cx="378565" cy="259045"/>
    <xdr:sp macro="" textlink="">
      <xdr:nvSpPr>
        <xdr:cNvPr id="315" name="テキスト ボックス 314">
          <a:extLst>
            <a:ext uri="{FF2B5EF4-FFF2-40B4-BE49-F238E27FC236}">
              <a16:creationId xmlns:a16="http://schemas.microsoft.com/office/drawing/2014/main" id="{1BB83841-DA65-4B1D-9A79-4D3A46B6DE7E}"/>
            </a:ext>
          </a:extLst>
        </xdr:cNvPr>
        <xdr:cNvSpPr txBox="1"/>
      </xdr:nvSpPr>
      <xdr:spPr>
        <a:xfrm>
          <a:off x="7672017" y="6784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1215</xdr:rowOff>
    </xdr:from>
    <xdr:to>
      <xdr:col>36</xdr:col>
      <xdr:colOff>165100</xdr:colOff>
      <xdr:row>39</xdr:row>
      <xdr:rowOff>102815</xdr:rowOff>
    </xdr:to>
    <xdr:sp macro="" textlink="">
      <xdr:nvSpPr>
        <xdr:cNvPr id="316" name="楕円 315">
          <a:extLst>
            <a:ext uri="{FF2B5EF4-FFF2-40B4-BE49-F238E27FC236}">
              <a16:creationId xmlns:a16="http://schemas.microsoft.com/office/drawing/2014/main" id="{CCDB7F6C-F40B-42C8-8957-597E183A2545}"/>
            </a:ext>
          </a:extLst>
        </xdr:cNvPr>
        <xdr:cNvSpPr/>
      </xdr:nvSpPr>
      <xdr:spPr>
        <a:xfrm>
          <a:off x="6921500" y="668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93942</xdr:rowOff>
    </xdr:from>
    <xdr:ext cx="378565" cy="259045"/>
    <xdr:sp macro="" textlink="">
      <xdr:nvSpPr>
        <xdr:cNvPr id="317" name="テキスト ボックス 316">
          <a:extLst>
            <a:ext uri="{FF2B5EF4-FFF2-40B4-BE49-F238E27FC236}">
              <a16:creationId xmlns:a16="http://schemas.microsoft.com/office/drawing/2014/main" id="{C73AA3BE-0273-408D-A6D5-E8A12EDFE587}"/>
            </a:ext>
          </a:extLst>
        </xdr:cNvPr>
        <xdr:cNvSpPr txBox="1"/>
      </xdr:nvSpPr>
      <xdr:spPr>
        <a:xfrm>
          <a:off x="6783017" y="6780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CE388D94-D909-4E34-84DA-143853805B9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D834DD41-0081-45C1-BB03-D38981165198}"/>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ED716660-6EE9-4FC0-8DA7-FB6F2EE348FB}"/>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6DED1A43-3B00-4C44-8E2F-E6968283543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4AEDCBE0-6236-4451-AFC2-75DD017512F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3F18BE4B-9C41-4A19-8D1D-B5A3973B4AFF}"/>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48F427C5-D5CA-4D87-AF55-44F0291AC724}"/>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97B7791-0770-4F1E-9FB1-BF5AA5FE24E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CAB7106D-EB0A-4CF9-9597-3BBFCD76BE2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635D47AA-66DD-4D61-8854-C19DE5B9A10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7EF61A7F-76A9-4B1E-9D0B-70C3A3F08FFF}"/>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4626D23F-EFDF-4A95-B871-A444F06225B3}"/>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57EE9DFF-D56F-4196-BC1B-11CA0BD200B8}"/>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D3344B8F-6B25-4527-A571-7B8FFC338F71}"/>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4D2E6FB7-5817-4778-BD1D-C7BC7C044093}"/>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8FB76CDF-D7FE-4817-BFA1-6C83DF580B12}"/>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A3368A4-D847-4451-87C6-12856627FA11}"/>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A9B561F7-48F0-48E0-A88A-3A99C4C58B86}"/>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B8E6BDAA-923F-44D6-8E01-72DEF9BD0F31}"/>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781F2B88-0624-4531-9C14-72C64313318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852FE3C2-0365-45FC-9A24-4CA64DAC9A6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74AD937E-1865-406B-B953-5456D630D90C}"/>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C00EB675-07D6-48C3-8B3D-E0BD4C0E72F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AFD3DE23-3993-4F4D-9E72-AA3BE2483F7E}"/>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9730DE6C-4181-46FB-A379-356E58DB3952}"/>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ED92EF57-63F1-4717-9769-52D4040B1E53}"/>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F0D2A0D4-D254-4AA8-9791-AF0C0F75759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5962178E-881B-4686-A99E-DACDC4476C6B}"/>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109766</xdr:rowOff>
    </xdr:from>
    <xdr:to>
      <xdr:col>55</xdr:col>
      <xdr:colOff>0</xdr:colOff>
      <xdr:row>54</xdr:row>
      <xdr:rowOff>135395</xdr:rowOff>
    </xdr:to>
    <xdr:cxnSp macro="">
      <xdr:nvCxnSpPr>
        <xdr:cNvPr id="346" name="直線コネクタ 345">
          <a:extLst>
            <a:ext uri="{FF2B5EF4-FFF2-40B4-BE49-F238E27FC236}">
              <a16:creationId xmlns:a16="http://schemas.microsoft.com/office/drawing/2014/main" id="{697D4BF8-5DA7-4C84-8F72-22E6E2E8D04B}"/>
            </a:ext>
          </a:extLst>
        </xdr:cNvPr>
        <xdr:cNvCxnSpPr/>
      </xdr:nvCxnSpPr>
      <xdr:spPr>
        <a:xfrm flipV="1">
          <a:off x="9639300" y="9196616"/>
          <a:ext cx="838200" cy="19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151769</xdr:rowOff>
    </xdr:from>
    <xdr:ext cx="534377" cy="259045"/>
    <xdr:sp macro="" textlink="">
      <xdr:nvSpPr>
        <xdr:cNvPr id="347" name="農林水産業費平均値テキスト">
          <a:extLst>
            <a:ext uri="{FF2B5EF4-FFF2-40B4-BE49-F238E27FC236}">
              <a16:creationId xmlns:a16="http://schemas.microsoft.com/office/drawing/2014/main" id="{AC6D980E-9EEA-4B6D-A303-556F1AE246D5}"/>
            </a:ext>
          </a:extLst>
        </xdr:cNvPr>
        <xdr:cNvSpPr txBox="1"/>
      </xdr:nvSpPr>
      <xdr:spPr>
        <a:xfrm>
          <a:off x="10528300" y="9581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826CFBE4-EB15-47A4-88D3-D06E07D18311}"/>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72999</xdr:rowOff>
    </xdr:from>
    <xdr:to>
      <xdr:col>50</xdr:col>
      <xdr:colOff>114300</xdr:colOff>
      <xdr:row>54</xdr:row>
      <xdr:rowOff>135395</xdr:rowOff>
    </xdr:to>
    <xdr:cxnSp macro="">
      <xdr:nvCxnSpPr>
        <xdr:cNvPr id="349" name="直線コネクタ 348">
          <a:extLst>
            <a:ext uri="{FF2B5EF4-FFF2-40B4-BE49-F238E27FC236}">
              <a16:creationId xmlns:a16="http://schemas.microsoft.com/office/drawing/2014/main" id="{FCC5D731-6A84-483C-9ED5-DF968BE639FC}"/>
            </a:ext>
          </a:extLst>
        </xdr:cNvPr>
        <xdr:cNvCxnSpPr/>
      </xdr:nvCxnSpPr>
      <xdr:spPr>
        <a:xfrm>
          <a:off x="8750300" y="9159849"/>
          <a:ext cx="889000" cy="23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941F2C87-3A6B-46D1-9DC1-A6F8AB98D62D}"/>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1" name="テキスト ボックス 350">
          <a:extLst>
            <a:ext uri="{FF2B5EF4-FFF2-40B4-BE49-F238E27FC236}">
              <a16:creationId xmlns:a16="http://schemas.microsoft.com/office/drawing/2014/main" id="{B613936F-5D04-4953-A27D-6BCAEB71F363}"/>
            </a:ext>
          </a:extLst>
        </xdr:cNvPr>
        <xdr:cNvSpPr txBox="1"/>
      </xdr:nvSpPr>
      <xdr:spPr>
        <a:xfrm>
          <a:off x="9372111" y="971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51562</xdr:rowOff>
    </xdr:from>
    <xdr:to>
      <xdr:col>45</xdr:col>
      <xdr:colOff>177800</xdr:colOff>
      <xdr:row>53</xdr:row>
      <xdr:rowOff>72999</xdr:rowOff>
    </xdr:to>
    <xdr:cxnSp macro="">
      <xdr:nvCxnSpPr>
        <xdr:cNvPr id="352" name="直線コネクタ 351">
          <a:extLst>
            <a:ext uri="{FF2B5EF4-FFF2-40B4-BE49-F238E27FC236}">
              <a16:creationId xmlns:a16="http://schemas.microsoft.com/office/drawing/2014/main" id="{641D88B6-11BC-4276-BCF6-DD807EE37358}"/>
            </a:ext>
          </a:extLst>
        </xdr:cNvPr>
        <xdr:cNvCxnSpPr/>
      </xdr:nvCxnSpPr>
      <xdr:spPr>
        <a:xfrm>
          <a:off x="7861300" y="9138412"/>
          <a:ext cx="889000" cy="2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3E798768-A359-4BB1-98A2-07795A8BB12A}"/>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4" name="テキスト ボックス 353">
          <a:extLst>
            <a:ext uri="{FF2B5EF4-FFF2-40B4-BE49-F238E27FC236}">
              <a16:creationId xmlns:a16="http://schemas.microsoft.com/office/drawing/2014/main" id="{B7B85253-2D9C-4763-8FBB-7A54C95113B5}"/>
            </a:ext>
          </a:extLst>
        </xdr:cNvPr>
        <xdr:cNvSpPr txBox="1"/>
      </xdr:nvSpPr>
      <xdr:spPr>
        <a:xfrm>
          <a:off x="8483111" y="96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101257</xdr:rowOff>
    </xdr:from>
    <xdr:to>
      <xdr:col>41</xdr:col>
      <xdr:colOff>50800</xdr:colOff>
      <xdr:row>53</xdr:row>
      <xdr:rowOff>51562</xdr:rowOff>
    </xdr:to>
    <xdr:cxnSp macro="">
      <xdr:nvCxnSpPr>
        <xdr:cNvPr id="355" name="直線コネクタ 354">
          <a:extLst>
            <a:ext uri="{FF2B5EF4-FFF2-40B4-BE49-F238E27FC236}">
              <a16:creationId xmlns:a16="http://schemas.microsoft.com/office/drawing/2014/main" id="{4EF52363-BB9C-4462-9C26-F7F3F2953AE9}"/>
            </a:ext>
          </a:extLst>
        </xdr:cNvPr>
        <xdr:cNvCxnSpPr/>
      </xdr:nvCxnSpPr>
      <xdr:spPr>
        <a:xfrm>
          <a:off x="6972300" y="8845207"/>
          <a:ext cx="889000" cy="29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86649416-0A09-4777-8C4D-B984EABB76E6}"/>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7" name="テキスト ボックス 356">
          <a:extLst>
            <a:ext uri="{FF2B5EF4-FFF2-40B4-BE49-F238E27FC236}">
              <a16:creationId xmlns:a16="http://schemas.microsoft.com/office/drawing/2014/main" id="{7D45666C-D608-4287-AC17-57C2AB4EC13B}"/>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DDF1CDAB-C200-42B3-BCD5-7EF47C728EC2}"/>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59" name="テキスト ボックス 358">
          <a:extLst>
            <a:ext uri="{FF2B5EF4-FFF2-40B4-BE49-F238E27FC236}">
              <a16:creationId xmlns:a16="http://schemas.microsoft.com/office/drawing/2014/main" id="{9C9701AD-96A1-453B-9A04-C0EB1056F2B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FF72AEE-1CB7-4B95-AB90-F8A74E7D977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4B182C64-BBEA-4F7F-BA9E-8D4A97E5C39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DDDD390-765A-4B09-9ADD-877156F951E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24A2CA59-F80F-490B-B54F-7943C2F290E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6B1AF207-3D9C-4CA2-857F-CF7B0DB5BCD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58966</xdr:rowOff>
    </xdr:from>
    <xdr:to>
      <xdr:col>55</xdr:col>
      <xdr:colOff>50800</xdr:colOff>
      <xdr:row>53</xdr:row>
      <xdr:rowOff>160566</xdr:rowOff>
    </xdr:to>
    <xdr:sp macro="" textlink="">
      <xdr:nvSpPr>
        <xdr:cNvPr id="365" name="楕円 364">
          <a:extLst>
            <a:ext uri="{FF2B5EF4-FFF2-40B4-BE49-F238E27FC236}">
              <a16:creationId xmlns:a16="http://schemas.microsoft.com/office/drawing/2014/main" id="{59613366-F3BE-4D12-AFF1-855D4B9AC7D7}"/>
            </a:ext>
          </a:extLst>
        </xdr:cNvPr>
        <xdr:cNvSpPr/>
      </xdr:nvSpPr>
      <xdr:spPr>
        <a:xfrm>
          <a:off x="10426700" y="914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81843</xdr:rowOff>
    </xdr:from>
    <xdr:ext cx="534377" cy="259045"/>
    <xdr:sp macro="" textlink="">
      <xdr:nvSpPr>
        <xdr:cNvPr id="366" name="農林水産業費該当値テキスト">
          <a:extLst>
            <a:ext uri="{FF2B5EF4-FFF2-40B4-BE49-F238E27FC236}">
              <a16:creationId xmlns:a16="http://schemas.microsoft.com/office/drawing/2014/main" id="{330B124D-FD35-4DAF-B860-EA2A850EF34D}"/>
            </a:ext>
          </a:extLst>
        </xdr:cNvPr>
        <xdr:cNvSpPr txBox="1"/>
      </xdr:nvSpPr>
      <xdr:spPr>
        <a:xfrm>
          <a:off x="10528300" y="899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84595</xdr:rowOff>
    </xdr:from>
    <xdr:to>
      <xdr:col>50</xdr:col>
      <xdr:colOff>165100</xdr:colOff>
      <xdr:row>55</xdr:row>
      <xdr:rowOff>14745</xdr:rowOff>
    </xdr:to>
    <xdr:sp macro="" textlink="">
      <xdr:nvSpPr>
        <xdr:cNvPr id="367" name="楕円 366">
          <a:extLst>
            <a:ext uri="{FF2B5EF4-FFF2-40B4-BE49-F238E27FC236}">
              <a16:creationId xmlns:a16="http://schemas.microsoft.com/office/drawing/2014/main" id="{9B59323F-FDE3-4924-87A7-06C65E121D81}"/>
            </a:ext>
          </a:extLst>
        </xdr:cNvPr>
        <xdr:cNvSpPr/>
      </xdr:nvSpPr>
      <xdr:spPr>
        <a:xfrm>
          <a:off x="9588500" y="934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31272</xdr:rowOff>
    </xdr:from>
    <xdr:ext cx="534377" cy="259045"/>
    <xdr:sp macro="" textlink="">
      <xdr:nvSpPr>
        <xdr:cNvPr id="368" name="テキスト ボックス 367">
          <a:extLst>
            <a:ext uri="{FF2B5EF4-FFF2-40B4-BE49-F238E27FC236}">
              <a16:creationId xmlns:a16="http://schemas.microsoft.com/office/drawing/2014/main" id="{9A367598-21AF-41E2-9AB2-85ACE352B4C0}"/>
            </a:ext>
          </a:extLst>
        </xdr:cNvPr>
        <xdr:cNvSpPr txBox="1"/>
      </xdr:nvSpPr>
      <xdr:spPr>
        <a:xfrm>
          <a:off x="9372111" y="911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22199</xdr:rowOff>
    </xdr:from>
    <xdr:to>
      <xdr:col>46</xdr:col>
      <xdr:colOff>38100</xdr:colOff>
      <xdr:row>53</xdr:row>
      <xdr:rowOff>123799</xdr:rowOff>
    </xdr:to>
    <xdr:sp macro="" textlink="">
      <xdr:nvSpPr>
        <xdr:cNvPr id="369" name="楕円 368">
          <a:extLst>
            <a:ext uri="{FF2B5EF4-FFF2-40B4-BE49-F238E27FC236}">
              <a16:creationId xmlns:a16="http://schemas.microsoft.com/office/drawing/2014/main" id="{46B30FF3-6BA8-4508-9260-D528B00854EF}"/>
            </a:ext>
          </a:extLst>
        </xdr:cNvPr>
        <xdr:cNvSpPr/>
      </xdr:nvSpPr>
      <xdr:spPr>
        <a:xfrm>
          <a:off x="8699500" y="910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140326</xdr:rowOff>
    </xdr:from>
    <xdr:ext cx="534377" cy="259045"/>
    <xdr:sp macro="" textlink="">
      <xdr:nvSpPr>
        <xdr:cNvPr id="370" name="テキスト ボックス 369">
          <a:extLst>
            <a:ext uri="{FF2B5EF4-FFF2-40B4-BE49-F238E27FC236}">
              <a16:creationId xmlns:a16="http://schemas.microsoft.com/office/drawing/2014/main" id="{B9887346-D9C2-4F6D-BD21-9EB34D8B5401}"/>
            </a:ext>
          </a:extLst>
        </xdr:cNvPr>
        <xdr:cNvSpPr txBox="1"/>
      </xdr:nvSpPr>
      <xdr:spPr>
        <a:xfrm>
          <a:off x="8483111" y="888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762</xdr:rowOff>
    </xdr:from>
    <xdr:to>
      <xdr:col>41</xdr:col>
      <xdr:colOff>101600</xdr:colOff>
      <xdr:row>53</xdr:row>
      <xdr:rowOff>102362</xdr:rowOff>
    </xdr:to>
    <xdr:sp macro="" textlink="">
      <xdr:nvSpPr>
        <xdr:cNvPr id="371" name="楕円 370">
          <a:extLst>
            <a:ext uri="{FF2B5EF4-FFF2-40B4-BE49-F238E27FC236}">
              <a16:creationId xmlns:a16="http://schemas.microsoft.com/office/drawing/2014/main" id="{AE861865-0E5B-4CAC-B5DF-4EDE23924CF4}"/>
            </a:ext>
          </a:extLst>
        </xdr:cNvPr>
        <xdr:cNvSpPr/>
      </xdr:nvSpPr>
      <xdr:spPr>
        <a:xfrm>
          <a:off x="7810500" y="908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118889</xdr:rowOff>
    </xdr:from>
    <xdr:ext cx="534377" cy="259045"/>
    <xdr:sp macro="" textlink="">
      <xdr:nvSpPr>
        <xdr:cNvPr id="372" name="テキスト ボックス 371">
          <a:extLst>
            <a:ext uri="{FF2B5EF4-FFF2-40B4-BE49-F238E27FC236}">
              <a16:creationId xmlns:a16="http://schemas.microsoft.com/office/drawing/2014/main" id="{E44BA364-5458-4008-953C-E07B86221485}"/>
            </a:ext>
          </a:extLst>
        </xdr:cNvPr>
        <xdr:cNvSpPr txBox="1"/>
      </xdr:nvSpPr>
      <xdr:spPr>
        <a:xfrm>
          <a:off x="7594111" y="886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50457</xdr:rowOff>
    </xdr:from>
    <xdr:to>
      <xdr:col>36</xdr:col>
      <xdr:colOff>165100</xdr:colOff>
      <xdr:row>51</xdr:row>
      <xdr:rowOff>152057</xdr:rowOff>
    </xdr:to>
    <xdr:sp macro="" textlink="">
      <xdr:nvSpPr>
        <xdr:cNvPr id="373" name="楕円 372">
          <a:extLst>
            <a:ext uri="{FF2B5EF4-FFF2-40B4-BE49-F238E27FC236}">
              <a16:creationId xmlns:a16="http://schemas.microsoft.com/office/drawing/2014/main" id="{BCA6C4F9-033F-4547-A8BD-EC072972B7E7}"/>
            </a:ext>
          </a:extLst>
        </xdr:cNvPr>
        <xdr:cNvSpPr/>
      </xdr:nvSpPr>
      <xdr:spPr>
        <a:xfrm>
          <a:off x="6921500" y="879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168584</xdr:rowOff>
    </xdr:from>
    <xdr:ext cx="599010" cy="259045"/>
    <xdr:sp macro="" textlink="">
      <xdr:nvSpPr>
        <xdr:cNvPr id="374" name="テキスト ボックス 373">
          <a:extLst>
            <a:ext uri="{FF2B5EF4-FFF2-40B4-BE49-F238E27FC236}">
              <a16:creationId xmlns:a16="http://schemas.microsoft.com/office/drawing/2014/main" id="{8B80D3DE-B37C-40FA-BC6C-69F59DA61E97}"/>
            </a:ext>
          </a:extLst>
        </xdr:cNvPr>
        <xdr:cNvSpPr txBox="1"/>
      </xdr:nvSpPr>
      <xdr:spPr>
        <a:xfrm>
          <a:off x="6672795" y="856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D74BA4F1-B6CF-479D-9DB5-D8CE81A5D6B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1B558590-C62E-42DF-A519-034086B6FE1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8FD523A6-EF1A-4C84-BF10-270E005FB58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37B5CB3E-12FF-4B65-B2D9-DA245CE65CD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B24E2401-6F75-457F-9BFE-C43C4513B536}"/>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26E52493-B0DA-42F4-B6D9-177F41E1199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3FCC8752-AA04-47BE-A260-D1FE2A502ED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15086A02-9A4A-4575-94E4-810BC5F125B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44436178-4F1A-435B-854F-B57000DDB9D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84D0816-51EC-4B9D-B7B8-663F1153435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263F0752-0526-4510-A02F-88EFF0D8BDF9}"/>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8D03966D-F39A-4DB0-903E-A577FEBEA29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DCA4C82B-759A-4178-9478-BA47E5DBE4A7}"/>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A0681E13-D16E-4EC5-8B95-3AF39396941D}"/>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82966055-4D78-4437-AFB5-7DA92F984A14}"/>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57185D78-E03B-4CAB-850C-EDD779EA93DA}"/>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21FDA52A-4032-4A5B-BFD1-337E4AD370D3}"/>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2D8443F4-13B7-4922-9A58-F788CC9B21A8}"/>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97278B8E-FBE9-46B8-8AA4-F68B2C43E5C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9AFB3401-5B8B-434B-863E-32BC4F705FE6}"/>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F4CCF851-C6DE-4FDF-9132-F7B23EE2A52B}"/>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C77CD78B-6BF8-4552-B154-1ADC9B8039F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D814BBEA-AB26-412B-BB45-76AE2A4E6948}"/>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8E2078F6-BB0D-4638-B687-35C553ED6503}"/>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3243616F-EB29-4B75-ABAF-224276C021B4}"/>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49AD2BE7-E9DB-43C9-9482-1FEAE7A313F6}"/>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F17D7BF1-68F1-411D-902F-FC30CCC82EDB}"/>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3443C36-060F-4260-93D8-0BC0353A627C}"/>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163124</xdr:rowOff>
    </xdr:from>
    <xdr:to>
      <xdr:col>55</xdr:col>
      <xdr:colOff>0</xdr:colOff>
      <xdr:row>76</xdr:row>
      <xdr:rowOff>138312</xdr:rowOff>
    </xdr:to>
    <xdr:cxnSp macro="">
      <xdr:nvCxnSpPr>
        <xdr:cNvPr id="403" name="直線コネクタ 402">
          <a:extLst>
            <a:ext uri="{FF2B5EF4-FFF2-40B4-BE49-F238E27FC236}">
              <a16:creationId xmlns:a16="http://schemas.microsoft.com/office/drawing/2014/main" id="{F463E0D0-CE10-4F89-9E8F-51416138F7EA}"/>
            </a:ext>
          </a:extLst>
        </xdr:cNvPr>
        <xdr:cNvCxnSpPr/>
      </xdr:nvCxnSpPr>
      <xdr:spPr>
        <a:xfrm>
          <a:off x="9639300" y="12507524"/>
          <a:ext cx="838200" cy="66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4" name="商工費平均値テキスト">
          <a:extLst>
            <a:ext uri="{FF2B5EF4-FFF2-40B4-BE49-F238E27FC236}">
              <a16:creationId xmlns:a16="http://schemas.microsoft.com/office/drawing/2014/main" id="{E82582D2-8F4C-4F22-81A6-D2FB0B9D4142}"/>
            </a:ext>
          </a:extLst>
        </xdr:cNvPr>
        <xdr:cNvSpPr txBox="1"/>
      </xdr:nvSpPr>
      <xdr:spPr>
        <a:xfrm>
          <a:off x="10528300" y="13323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9FE30EFD-AED1-427C-AF82-22C4019BBE24}"/>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163124</xdr:rowOff>
    </xdr:from>
    <xdr:to>
      <xdr:col>50</xdr:col>
      <xdr:colOff>114300</xdr:colOff>
      <xdr:row>76</xdr:row>
      <xdr:rowOff>84751</xdr:rowOff>
    </xdr:to>
    <xdr:cxnSp macro="">
      <xdr:nvCxnSpPr>
        <xdr:cNvPr id="406" name="直線コネクタ 405">
          <a:extLst>
            <a:ext uri="{FF2B5EF4-FFF2-40B4-BE49-F238E27FC236}">
              <a16:creationId xmlns:a16="http://schemas.microsoft.com/office/drawing/2014/main" id="{0D3BC1A6-89A6-4888-BFD5-AF8C6DF514CE}"/>
            </a:ext>
          </a:extLst>
        </xdr:cNvPr>
        <xdr:cNvCxnSpPr/>
      </xdr:nvCxnSpPr>
      <xdr:spPr>
        <a:xfrm flipV="1">
          <a:off x="8750300" y="12507524"/>
          <a:ext cx="889000" cy="60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40B94B8C-3BE7-4BF4-A5F0-4167EF014974}"/>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29371</xdr:rowOff>
    </xdr:from>
    <xdr:ext cx="534377" cy="259045"/>
    <xdr:sp macro="" textlink="">
      <xdr:nvSpPr>
        <xdr:cNvPr id="408" name="テキスト ボックス 407">
          <a:extLst>
            <a:ext uri="{FF2B5EF4-FFF2-40B4-BE49-F238E27FC236}">
              <a16:creationId xmlns:a16="http://schemas.microsoft.com/office/drawing/2014/main" id="{D695AD4C-09CE-44FB-ABC3-79206C992656}"/>
            </a:ext>
          </a:extLst>
        </xdr:cNvPr>
        <xdr:cNvSpPr txBox="1"/>
      </xdr:nvSpPr>
      <xdr:spPr>
        <a:xfrm>
          <a:off x="9372111" y="1340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84751</xdr:rowOff>
    </xdr:from>
    <xdr:to>
      <xdr:col>45</xdr:col>
      <xdr:colOff>177800</xdr:colOff>
      <xdr:row>77</xdr:row>
      <xdr:rowOff>154476</xdr:rowOff>
    </xdr:to>
    <xdr:cxnSp macro="">
      <xdr:nvCxnSpPr>
        <xdr:cNvPr id="409" name="直線コネクタ 408">
          <a:extLst>
            <a:ext uri="{FF2B5EF4-FFF2-40B4-BE49-F238E27FC236}">
              <a16:creationId xmlns:a16="http://schemas.microsoft.com/office/drawing/2014/main" id="{12CA814A-270B-4C36-8EAB-FEA86B5D6F0F}"/>
            </a:ext>
          </a:extLst>
        </xdr:cNvPr>
        <xdr:cNvCxnSpPr/>
      </xdr:nvCxnSpPr>
      <xdr:spPr>
        <a:xfrm flipV="1">
          <a:off x="7861300" y="13114951"/>
          <a:ext cx="889000" cy="24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4B3CA55F-4550-4FC7-B8D5-3AFBA842DB05}"/>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160718</xdr:rowOff>
    </xdr:from>
    <xdr:ext cx="534377" cy="259045"/>
    <xdr:sp macro="" textlink="">
      <xdr:nvSpPr>
        <xdr:cNvPr id="411" name="テキスト ボックス 410">
          <a:extLst>
            <a:ext uri="{FF2B5EF4-FFF2-40B4-BE49-F238E27FC236}">
              <a16:creationId xmlns:a16="http://schemas.microsoft.com/office/drawing/2014/main" id="{5F3651E3-78E4-417C-91DF-89DDD2C0AB38}"/>
            </a:ext>
          </a:extLst>
        </xdr:cNvPr>
        <xdr:cNvSpPr txBox="1"/>
      </xdr:nvSpPr>
      <xdr:spPr>
        <a:xfrm>
          <a:off x="8483111" y="1336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100671</xdr:rowOff>
    </xdr:from>
    <xdr:to>
      <xdr:col>41</xdr:col>
      <xdr:colOff>50800</xdr:colOff>
      <xdr:row>77</xdr:row>
      <xdr:rowOff>154476</xdr:rowOff>
    </xdr:to>
    <xdr:cxnSp macro="">
      <xdr:nvCxnSpPr>
        <xdr:cNvPr id="412" name="直線コネクタ 411">
          <a:extLst>
            <a:ext uri="{FF2B5EF4-FFF2-40B4-BE49-F238E27FC236}">
              <a16:creationId xmlns:a16="http://schemas.microsoft.com/office/drawing/2014/main" id="{2C1BF754-D283-4912-9072-5B69D28278BB}"/>
            </a:ext>
          </a:extLst>
        </xdr:cNvPr>
        <xdr:cNvCxnSpPr/>
      </xdr:nvCxnSpPr>
      <xdr:spPr>
        <a:xfrm>
          <a:off x="6972300" y="12959421"/>
          <a:ext cx="889000" cy="39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29402AE8-BF67-44C6-8270-2A1F62F9AC8B}"/>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4" name="テキスト ボックス 413">
          <a:extLst>
            <a:ext uri="{FF2B5EF4-FFF2-40B4-BE49-F238E27FC236}">
              <a16:creationId xmlns:a16="http://schemas.microsoft.com/office/drawing/2014/main" id="{3594B868-FA39-428B-9E86-6A025E2EE464}"/>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AAAECE6B-943C-41B4-89FF-5496C2020799}"/>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6" name="テキスト ボックス 415">
          <a:extLst>
            <a:ext uri="{FF2B5EF4-FFF2-40B4-BE49-F238E27FC236}">
              <a16:creationId xmlns:a16="http://schemas.microsoft.com/office/drawing/2014/main" id="{B60393EA-BD08-4D9A-94DD-54ED19911BFF}"/>
            </a:ext>
          </a:extLst>
        </xdr:cNvPr>
        <xdr:cNvSpPr txBox="1"/>
      </xdr:nvSpPr>
      <xdr:spPr>
        <a:xfrm>
          <a:off x="6705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B6DAB1B2-00DB-45CD-A78D-096A958BFF4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50EB5B78-DE45-4EC3-987F-E48057DC9E72}"/>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E9FE277-8C49-497B-93F4-A12C95B4F6E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8FD8A61A-96E7-4A89-B401-8701C215C3B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3F976C14-CDD0-4ACF-9EE2-0C50227F8033}"/>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87512</xdr:rowOff>
    </xdr:from>
    <xdr:to>
      <xdr:col>55</xdr:col>
      <xdr:colOff>50800</xdr:colOff>
      <xdr:row>77</xdr:row>
      <xdr:rowOff>17662</xdr:rowOff>
    </xdr:to>
    <xdr:sp macro="" textlink="">
      <xdr:nvSpPr>
        <xdr:cNvPr id="422" name="楕円 421">
          <a:extLst>
            <a:ext uri="{FF2B5EF4-FFF2-40B4-BE49-F238E27FC236}">
              <a16:creationId xmlns:a16="http://schemas.microsoft.com/office/drawing/2014/main" id="{4E84A2C7-3288-4C4B-AFE8-DCC6E5172727}"/>
            </a:ext>
          </a:extLst>
        </xdr:cNvPr>
        <xdr:cNvSpPr/>
      </xdr:nvSpPr>
      <xdr:spPr>
        <a:xfrm>
          <a:off x="10426700" y="1311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110390</xdr:rowOff>
    </xdr:from>
    <xdr:ext cx="534377" cy="259045"/>
    <xdr:sp macro="" textlink="">
      <xdr:nvSpPr>
        <xdr:cNvPr id="423" name="商工費該当値テキスト">
          <a:extLst>
            <a:ext uri="{FF2B5EF4-FFF2-40B4-BE49-F238E27FC236}">
              <a16:creationId xmlns:a16="http://schemas.microsoft.com/office/drawing/2014/main" id="{7450D4C5-9F95-4F95-93C7-09183799CA97}"/>
            </a:ext>
          </a:extLst>
        </xdr:cNvPr>
        <xdr:cNvSpPr txBox="1"/>
      </xdr:nvSpPr>
      <xdr:spPr>
        <a:xfrm>
          <a:off x="10528300" y="1296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112324</xdr:rowOff>
    </xdr:from>
    <xdr:to>
      <xdr:col>50</xdr:col>
      <xdr:colOff>165100</xdr:colOff>
      <xdr:row>73</xdr:row>
      <xdr:rowOff>42474</xdr:rowOff>
    </xdr:to>
    <xdr:sp macro="" textlink="">
      <xdr:nvSpPr>
        <xdr:cNvPr id="424" name="楕円 423">
          <a:extLst>
            <a:ext uri="{FF2B5EF4-FFF2-40B4-BE49-F238E27FC236}">
              <a16:creationId xmlns:a16="http://schemas.microsoft.com/office/drawing/2014/main" id="{BCA17DE7-1B81-4D16-B10A-BEAAD5BBF32B}"/>
            </a:ext>
          </a:extLst>
        </xdr:cNvPr>
        <xdr:cNvSpPr/>
      </xdr:nvSpPr>
      <xdr:spPr>
        <a:xfrm>
          <a:off x="9588500" y="1245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71</xdr:row>
      <xdr:rowOff>59001</xdr:rowOff>
    </xdr:from>
    <xdr:ext cx="599010" cy="259045"/>
    <xdr:sp macro="" textlink="">
      <xdr:nvSpPr>
        <xdr:cNvPr id="425" name="テキスト ボックス 424">
          <a:extLst>
            <a:ext uri="{FF2B5EF4-FFF2-40B4-BE49-F238E27FC236}">
              <a16:creationId xmlns:a16="http://schemas.microsoft.com/office/drawing/2014/main" id="{EC35F219-A6AF-4237-A532-AB8F9AE449D2}"/>
            </a:ext>
          </a:extLst>
        </xdr:cNvPr>
        <xdr:cNvSpPr txBox="1"/>
      </xdr:nvSpPr>
      <xdr:spPr>
        <a:xfrm>
          <a:off x="9339795" y="12231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33951</xdr:rowOff>
    </xdr:from>
    <xdr:to>
      <xdr:col>46</xdr:col>
      <xdr:colOff>38100</xdr:colOff>
      <xdr:row>76</xdr:row>
      <xdr:rowOff>135551</xdr:rowOff>
    </xdr:to>
    <xdr:sp macro="" textlink="">
      <xdr:nvSpPr>
        <xdr:cNvPr id="426" name="楕円 425">
          <a:extLst>
            <a:ext uri="{FF2B5EF4-FFF2-40B4-BE49-F238E27FC236}">
              <a16:creationId xmlns:a16="http://schemas.microsoft.com/office/drawing/2014/main" id="{5EBB96F6-851A-42BD-B261-6703419EB4BD}"/>
            </a:ext>
          </a:extLst>
        </xdr:cNvPr>
        <xdr:cNvSpPr/>
      </xdr:nvSpPr>
      <xdr:spPr>
        <a:xfrm>
          <a:off x="8699500" y="130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152079</xdr:rowOff>
    </xdr:from>
    <xdr:ext cx="534377" cy="259045"/>
    <xdr:sp macro="" textlink="">
      <xdr:nvSpPr>
        <xdr:cNvPr id="427" name="テキスト ボックス 426">
          <a:extLst>
            <a:ext uri="{FF2B5EF4-FFF2-40B4-BE49-F238E27FC236}">
              <a16:creationId xmlns:a16="http://schemas.microsoft.com/office/drawing/2014/main" id="{6C2A8BB3-2010-4A1C-9FC5-68336AAB2F67}"/>
            </a:ext>
          </a:extLst>
        </xdr:cNvPr>
        <xdr:cNvSpPr txBox="1"/>
      </xdr:nvSpPr>
      <xdr:spPr>
        <a:xfrm>
          <a:off x="8483111" y="1283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103676</xdr:rowOff>
    </xdr:from>
    <xdr:to>
      <xdr:col>41</xdr:col>
      <xdr:colOff>101600</xdr:colOff>
      <xdr:row>78</xdr:row>
      <xdr:rowOff>33826</xdr:rowOff>
    </xdr:to>
    <xdr:sp macro="" textlink="">
      <xdr:nvSpPr>
        <xdr:cNvPr id="428" name="楕円 427">
          <a:extLst>
            <a:ext uri="{FF2B5EF4-FFF2-40B4-BE49-F238E27FC236}">
              <a16:creationId xmlns:a16="http://schemas.microsoft.com/office/drawing/2014/main" id="{63C94B83-DAC5-40D4-A4C4-1819EC25BCCF}"/>
            </a:ext>
          </a:extLst>
        </xdr:cNvPr>
        <xdr:cNvSpPr/>
      </xdr:nvSpPr>
      <xdr:spPr>
        <a:xfrm>
          <a:off x="7810500" y="1330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50353</xdr:rowOff>
    </xdr:from>
    <xdr:ext cx="534377" cy="259045"/>
    <xdr:sp macro="" textlink="">
      <xdr:nvSpPr>
        <xdr:cNvPr id="429" name="テキスト ボックス 428">
          <a:extLst>
            <a:ext uri="{FF2B5EF4-FFF2-40B4-BE49-F238E27FC236}">
              <a16:creationId xmlns:a16="http://schemas.microsoft.com/office/drawing/2014/main" id="{8D87ADCB-99A5-41BE-92EB-10E5E367360B}"/>
            </a:ext>
          </a:extLst>
        </xdr:cNvPr>
        <xdr:cNvSpPr txBox="1"/>
      </xdr:nvSpPr>
      <xdr:spPr>
        <a:xfrm>
          <a:off x="7594111" y="1308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49871</xdr:rowOff>
    </xdr:from>
    <xdr:to>
      <xdr:col>36</xdr:col>
      <xdr:colOff>165100</xdr:colOff>
      <xdr:row>75</xdr:row>
      <xdr:rowOff>151470</xdr:rowOff>
    </xdr:to>
    <xdr:sp macro="" textlink="">
      <xdr:nvSpPr>
        <xdr:cNvPr id="430" name="楕円 429">
          <a:extLst>
            <a:ext uri="{FF2B5EF4-FFF2-40B4-BE49-F238E27FC236}">
              <a16:creationId xmlns:a16="http://schemas.microsoft.com/office/drawing/2014/main" id="{47C4163F-CABE-4DDD-854C-85FDB086B889}"/>
            </a:ext>
          </a:extLst>
        </xdr:cNvPr>
        <xdr:cNvSpPr/>
      </xdr:nvSpPr>
      <xdr:spPr>
        <a:xfrm>
          <a:off x="6921500" y="1290862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167998</xdr:rowOff>
    </xdr:from>
    <xdr:ext cx="534377" cy="259045"/>
    <xdr:sp macro="" textlink="">
      <xdr:nvSpPr>
        <xdr:cNvPr id="431" name="テキスト ボックス 430">
          <a:extLst>
            <a:ext uri="{FF2B5EF4-FFF2-40B4-BE49-F238E27FC236}">
              <a16:creationId xmlns:a16="http://schemas.microsoft.com/office/drawing/2014/main" id="{FAA6E9CC-F747-4490-8B37-4D5C7E9F9400}"/>
            </a:ext>
          </a:extLst>
        </xdr:cNvPr>
        <xdr:cNvSpPr txBox="1"/>
      </xdr:nvSpPr>
      <xdr:spPr>
        <a:xfrm>
          <a:off x="6705111" y="1268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D7E9B0A1-C44F-4CF2-9DB3-8969A59E86E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D1F0A402-5E77-4A02-964E-852FB10FB2BA}"/>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DC336988-B28E-418B-9597-E8A381AC272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659A558B-826C-4E4E-B873-DC29EFFF948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898D3A82-A129-4196-A7F0-72C8B76AE0D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CBF56899-BD39-45F6-9933-DF52F111553D}"/>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C64E49D5-2CFB-4479-B952-91599618BC2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C3FB71-251C-4D24-9D18-C7283C61976B}"/>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4A8EB06D-8342-4433-B7AD-1B826B4F901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38CD3B55-F7DB-48DD-8731-31761F3405DA}"/>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BAC7C06E-4DFB-4D93-B6FC-D61929DB263E}"/>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11F5CF9D-5046-4A4B-BD1D-ACA22570FD4C}"/>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5557A561-50D0-4C71-9C17-8D9FFA34A399}"/>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90E4FB80-3C83-404A-8427-A554A3EBEF8F}"/>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30724EC6-F5C0-4D0B-BC80-59EE33F1E70F}"/>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88354897-D590-479C-9445-C0410AAA043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EB20D841-533F-4D5E-989D-66AFEE857747}"/>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8F975515-C1B6-4818-B040-AE72129C341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3A2E7D55-B919-4C7F-B2FD-904FC8A23BA6}"/>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E8A19049-1298-4ACC-9202-C3CA62C18019}"/>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C7553600-1F6A-48C7-B83F-958C17C3150D}"/>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B369C686-45CF-4872-94F7-F86FA81ECC5F}"/>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A78D9CB8-5743-42B2-B590-3B5AA2389CD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5C8E4225-9F6B-49E6-B533-DF28F84D937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8A10EFBE-7635-4298-B7BE-9EFBA9DABE69}"/>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43CE67A3-E297-4AFD-BE3D-4D335BFE5669}"/>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F25FA709-8242-4E3A-942F-83188E0EEB31}"/>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8A4DE5AC-D022-4503-A180-A6152F52DD5D}"/>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F8264E35-DA79-4B2B-A53F-332AB12CD718}"/>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148273</xdr:rowOff>
    </xdr:from>
    <xdr:to>
      <xdr:col>55</xdr:col>
      <xdr:colOff>0</xdr:colOff>
      <xdr:row>97</xdr:row>
      <xdr:rowOff>64770</xdr:rowOff>
    </xdr:to>
    <xdr:cxnSp macro="">
      <xdr:nvCxnSpPr>
        <xdr:cNvPr id="461" name="直線コネクタ 460">
          <a:extLst>
            <a:ext uri="{FF2B5EF4-FFF2-40B4-BE49-F238E27FC236}">
              <a16:creationId xmlns:a16="http://schemas.microsoft.com/office/drawing/2014/main" id="{5109A714-A0E6-4395-B017-9091BC038FA0}"/>
            </a:ext>
          </a:extLst>
        </xdr:cNvPr>
        <xdr:cNvCxnSpPr/>
      </xdr:nvCxnSpPr>
      <xdr:spPr>
        <a:xfrm>
          <a:off x="9639300" y="16436023"/>
          <a:ext cx="838200" cy="25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2" name="土木費平均値テキスト">
          <a:extLst>
            <a:ext uri="{FF2B5EF4-FFF2-40B4-BE49-F238E27FC236}">
              <a16:creationId xmlns:a16="http://schemas.microsoft.com/office/drawing/2014/main" id="{F48923DC-5128-4675-9BB0-BDAFD6A49DB2}"/>
            </a:ext>
          </a:extLst>
        </xdr:cNvPr>
        <xdr:cNvSpPr txBox="1"/>
      </xdr:nvSpPr>
      <xdr:spPr>
        <a:xfrm>
          <a:off x="10528300" y="16370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D095D2FB-5DFC-42E6-B765-8DB642FF4E25}"/>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148273</xdr:rowOff>
    </xdr:from>
    <xdr:to>
      <xdr:col>50</xdr:col>
      <xdr:colOff>114300</xdr:colOff>
      <xdr:row>95</xdr:row>
      <xdr:rowOff>160541</xdr:rowOff>
    </xdr:to>
    <xdr:cxnSp macro="">
      <xdr:nvCxnSpPr>
        <xdr:cNvPr id="464" name="直線コネクタ 463">
          <a:extLst>
            <a:ext uri="{FF2B5EF4-FFF2-40B4-BE49-F238E27FC236}">
              <a16:creationId xmlns:a16="http://schemas.microsoft.com/office/drawing/2014/main" id="{991D4014-4E21-4875-AF98-B86181248B80}"/>
            </a:ext>
          </a:extLst>
        </xdr:cNvPr>
        <xdr:cNvCxnSpPr/>
      </xdr:nvCxnSpPr>
      <xdr:spPr>
        <a:xfrm flipV="1">
          <a:off x="8750300" y="16436023"/>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2511E803-16F3-44F6-9875-8660EA8470D8}"/>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8704</xdr:rowOff>
    </xdr:from>
    <xdr:ext cx="534377" cy="259045"/>
    <xdr:sp macro="" textlink="">
      <xdr:nvSpPr>
        <xdr:cNvPr id="466" name="テキスト ボックス 465">
          <a:extLst>
            <a:ext uri="{FF2B5EF4-FFF2-40B4-BE49-F238E27FC236}">
              <a16:creationId xmlns:a16="http://schemas.microsoft.com/office/drawing/2014/main" id="{8609A49A-DAEE-4EAE-85EE-277044B4C633}"/>
            </a:ext>
          </a:extLst>
        </xdr:cNvPr>
        <xdr:cNvSpPr txBox="1"/>
      </xdr:nvSpPr>
      <xdr:spPr>
        <a:xfrm>
          <a:off x="9372111" y="166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160541</xdr:rowOff>
    </xdr:from>
    <xdr:to>
      <xdr:col>45</xdr:col>
      <xdr:colOff>177800</xdr:colOff>
      <xdr:row>97</xdr:row>
      <xdr:rowOff>16053</xdr:rowOff>
    </xdr:to>
    <xdr:cxnSp macro="">
      <xdr:nvCxnSpPr>
        <xdr:cNvPr id="467" name="直線コネクタ 466">
          <a:extLst>
            <a:ext uri="{FF2B5EF4-FFF2-40B4-BE49-F238E27FC236}">
              <a16:creationId xmlns:a16="http://schemas.microsoft.com/office/drawing/2014/main" id="{C8B31D0B-8AB0-4D82-8EAF-728F2982E27D}"/>
            </a:ext>
          </a:extLst>
        </xdr:cNvPr>
        <xdr:cNvCxnSpPr/>
      </xdr:nvCxnSpPr>
      <xdr:spPr>
        <a:xfrm flipV="1">
          <a:off x="7861300" y="16448291"/>
          <a:ext cx="889000" cy="19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C891ED45-71F1-4BC7-855F-79EBDB560CD1}"/>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1058</xdr:rowOff>
    </xdr:from>
    <xdr:ext cx="534377" cy="259045"/>
    <xdr:sp macro="" textlink="">
      <xdr:nvSpPr>
        <xdr:cNvPr id="469" name="テキスト ボックス 468">
          <a:extLst>
            <a:ext uri="{FF2B5EF4-FFF2-40B4-BE49-F238E27FC236}">
              <a16:creationId xmlns:a16="http://schemas.microsoft.com/office/drawing/2014/main" id="{1FFED9AD-C5A7-45D8-B962-7622F07A858A}"/>
            </a:ext>
          </a:extLst>
        </xdr:cNvPr>
        <xdr:cNvSpPr txBox="1"/>
      </xdr:nvSpPr>
      <xdr:spPr>
        <a:xfrm>
          <a:off x="8483111" y="166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66370</xdr:rowOff>
    </xdr:from>
    <xdr:to>
      <xdr:col>41</xdr:col>
      <xdr:colOff>50800</xdr:colOff>
      <xdr:row>97</xdr:row>
      <xdr:rowOff>16053</xdr:rowOff>
    </xdr:to>
    <xdr:cxnSp macro="">
      <xdr:nvCxnSpPr>
        <xdr:cNvPr id="470" name="直線コネクタ 469">
          <a:extLst>
            <a:ext uri="{FF2B5EF4-FFF2-40B4-BE49-F238E27FC236}">
              <a16:creationId xmlns:a16="http://schemas.microsoft.com/office/drawing/2014/main" id="{B356DF09-ED6B-433E-868F-D0B12F6311DA}"/>
            </a:ext>
          </a:extLst>
        </xdr:cNvPr>
        <xdr:cNvCxnSpPr/>
      </xdr:nvCxnSpPr>
      <xdr:spPr>
        <a:xfrm>
          <a:off x="6972300" y="16525570"/>
          <a:ext cx="889000" cy="12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3D84C83C-F858-4B52-82ED-73B68EEEE799}"/>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67048</xdr:rowOff>
    </xdr:from>
    <xdr:ext cx="534377" cy="259045"/>
    <xdr:sp macro="" textlink="">
      <xdr:nvSpPr>
        <xdr:cNvPr id="472" name="テキスト ボックス 471">
          <a:extLst>
            <a:ext uri="{FF2B5EF4-FFF2-40B4-BE49-F238E27FC236}">
              <a16:creationId xmlns:a16="http://schemas.microsoft.com/office/drawing/2014/main" id="{25F19FFE-C65F-458F-8CD4-729EF3C09EBE}"/>
            </a:ext>
          </a:extLst>
        </xdr:cNvPr>
        <xdr:cNvSpPr txBox="1"/>
      </xdr:nvSpPr>
      <xdr:spPr>
        <a:xfrm>
          <a:off x="7594111" y="163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A12E1DFA-975C-477B-99E3-78466ACB6A9E}"/>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6A64CC39-8FF8-475F-A9A9-DC146746F486}"/>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A836E2F9-66DF-4368-815D-CF19D615A176}"/>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77082B50-5A7C-4DEC-B9FE-4A61DCDF463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75EE7BB-D35B-483E-A0EC-7ABE172DC8E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6995310-67D3-4BCD-91B7-241142F44BD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63AFD21E-B12C-4599-8DC6-D3387CFD545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13970</xdr:rowOff>
    </xdr:from>
    <xdr:to>
      <xdr:col>55</xdr:col>
      <xdr:colOff>50800</xdr:colOff>
      <xdr:row>97</xdr:row>
      <xdr:rowOff>115570</xdr:rowOff>
    </xdr:to>
    <xdr:sp macro="" textlink="">
      <xdr:nvSpPr>
        <xdr:cNvPr id="480" name="楕円 479">
          <a:extLst>
            <a:ext uri="{FF2B5EF4-FFF2-40B4-BE49-F238E27FC236}">
              <a16:creationId xmlns:a16="http://schemas.microsoft.com/office/drawing/2014/main" id="{A2F5F27B-3275-4B7C-918A-570D7AA33A2A}"/>
            </a:ext>
          </a:extLst>
        </xdr:cNvPr>
        <xdr:cNvSpPr/>
      </xdr:nvSpPr>
      <xdr:spPr>
        <a:xfrm>
          <a:off x="10426700" y="166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163847</xdr:rowOff>
    </xdr:from>
    <xdr:ext cx="534377" cy="259045"/>
    <xdr:sp macro="" textlink="">
      <xdr:nvSpPr>
        <xdr:cNvPr id="481" name="土木費該当値テキスト">
          <a:extLst>
            <a:ext uri="{FF2B5EF4-FFF2-40B4-BE49-F238E27FC236}">
              <a16:creationId xmlns:a16="http://schemas.microsoft.com/office/drawing/2014/main" id="{0F3AD98D-AE2D-4D20-AFCD-C6FDDB2789BD}"/>
            </a:ext>
          </a:extLst>
        </xdr:cNvPr>
        <xdr:cNvSpPr txBox="1"/>
      </xdr:nvSpPr>
      <xdr:spPr>
        <a:xfrm>
          <a:off x="10528300" y="1662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97473</xdr:rowOff>
    </xdr:from>
    <xdr:to>
      <xdr:col>50</xdr:col>
      <xdr:colOff>165100</xdr:colOff>
      <xdr:row>96</xdr:row>
      <xdr:rowOff>27623</xdr:rowOff>
    </xdr:to>
    <xdr:sp macro="" textlink="">
      <xdr:nvSpPr>
        <xdr:cNvPr id="482" name="楕円 481">
          <a:extLst>
            <a:ext uri="{FF2B5EF4-FFF2-40B4-BE49-F238E27FC236}">
              <a16:creationId xmlns:a16="http://schemas.microsoft.com/office/drawing/2014/main" id="{9DA233F5-F471-4324-B4DA-D9B8F413D660}"/>
            </a:ext>
          </a:extLst>
        </xdr:cNvPr>
        <xdr:cNvSpPr/>
      </xdr:nvSpPr>
      <xdr:spPr>
        <a:xfrm>
          <a:off x="9588500" y="1638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44150</xdr:rowOff>
    </xdr:from>
    <xdr:ext cx="534377" cy="259045"/>
    <xdr:sp macro="" textlink="">
      <xdr:nvSpPr>
        <xdr:cNvPr id="483" name="テキスト ボックス 482">
          <a:extLst>
            <a:ext uri="{FF2B5EF4-FFF2-40B4-BE49-F238E27FC236}">
              <a16:creationId xmlns:a16="http://schemas.microsoft.com/office/drawing/2014/main" id="{63CD7496-431E-4D65-96BB-A4AD3A4C9CA8}"/>
            </a:ext>
          </a:extLst>
        </xdr:cNvPr>
        <xdr:cNvSpPr txBox="1"/>
      </xdr:nvSpPr>
      <xdr:spPr>
        <a:xfrm>
          <a:off x="9372111" y="1616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109741</xdr:rowOff>
    </xdr:from>
    <xdr:to>
      <xdr:col>46</xdr:col>
      <xdr:colOff>38100</xdr:colOff>
      <xdr:row>96</xdr:row>
      <xdr:rowOff>39891</xdr:rowOff>
    </xdr:to>
    <xdr:sp macro="" textlink="">
      <xdr:nvSpPr>
        <xdr:cNvPr id="484" name="楕円 483">
          <a:extLst>
            <a:ext uri="{FF2B5EF4-FFF2-40B4-BE49-F238E27FC236}">
              <a16:creationId xmlns:a16="http://schemas.microsoft.com/office/drawing/2014/main" id="{C0EED529-8824-4809-8721-291FC4E97C40}"/>
            </a:ext>
          </a:extLst>
        </xdr:cNvPr>
        <xdr:cNvSpPr/>
      </xdr:nvSpPr>
      <xdr:spPr>
        <a:xfrm>
          <a:off x="8699500" y="1639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56418</xdr:rowOff>
    </xdr:from>
    <xdr:ext cx="534377" cy="259045"/>
    <xdr:sp macro="" textlink="">
      <xdr:nvSpPr>
        <xdr:cNvPr id="485" name="テキスト ボックス 484">
          <a:extLst>
            <a:ext uri="{FF2B5EF4-FFF2-40B4-BE49-F238E27FC236}">
              <a16:creationId xmlns:a16="http://schemas.microsoft.com/office/drawing/2014/main" id="{8EF8D1D0-3255-4F88-AE8A-B8D1B184CFE8}"/>
            </a:ext>
          </a:extLst>
        </xdr:cNvPr>
        <xdr:cNvSpPr txBox="1"/>
      </xdr:nvSpPr>
      <xdr:spPr>
        <a:xfrm>
          <a:off x="8483111" y="1617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136703</xdr:rowOff>
    </xdr:from>
    <xdr:to>
      <xdr:col>41</xdr:col>
      <xdr:colOff>101600</xdr:colOff>
      <xdr:row>97</xdr:row>
      <xdr:rowOff>66853</xdr:rowOff>
    </xdr:to>
    <xdr:sp macro="" textlink="">
      <xdr:nvSpPr>
        <xdr:cNvPr id="486" name="楕円 485">
          <a:extLst>
            <a:ext uri="{FF2B5EF4-FFF2-40B4-BE49-F238E27FC236}">
              <a16:creationId xmlns:a16="http://schemas.microsoft.com/office/drawing/2014/main" id="{56032D5C-0905-4148-878E-8027DCCCF92C}"/>
            </a:ext>
          </a:extLst>
        </xdr:cNvPr>
        <xdr:cNvSpPr/>
      </xdr:nvSpPr>
      <xdr:spPr>
        <a:xfrm>
          <a:off x="7810500" y="1659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57980</xdr:rowOff>
    </xdr:from>
    <xdr:ext cx="534377" cy="259045"/>
    <xdr:sp macro="" textlink="">
      <xdr:nvSpPr>
        <xdr:cNvPr id="487" name="テキスト ボックス 486">
          <a:extLst>
            <a:ext uri="{FF2B5EF4-FFF2-40B4-BE49-F238E27FC236}">
              <a16:creationId xmlns:a16="http://schemas.microsoft.com/office/drawing/2014/main" id="{8823F483-7568-46F9-9CA0-BEC2CF0C1FB4}"/>
            </a:ext>
          </a:extLst>
        </xdr:cNvPr>
        <xdr:cNvSpPr txBox="1"/>
      </xdr:nvSpPr>
      <xdr:spPr>
        <a:xfrm>
          <a:off x="7594111" y="166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15570</xdr:rowOff>
    </xdr:from>
    <xdr:to>
      <xdr:col>36</xdr:col>
      <xdr:colOff>165100</xdr:colOff>
      <xdr:row>96</xdr:row>
      <xdr:rowOff>117170</xdr:rowOff>
    </xdr:to>
    <xdr:sp macro="" textlink="">
      <xdr:nvSpPr>
        <xdr:cNvPr id="488" name="楕円 487">
          <a:extLst>
            <a:ext uri="{FF2B5EF4-FFF2-40B4-BE49-F238E27FC236}">
              <a16:creationId xmlns:a16="http://schemas.microsoft.com/office/drawing/2014/main" id="{536D7E37-B9A2-401C-80E4-E9BA6C05D4C5}"/>
            </a:ext>
          </a:extLst>
        </xdr:cNvPr>
        <xdr:cNvSpPr/>
      </xdr:nvSpPr>
      <xdr:spPr>
        <a:xfrm>
          <a:off x="6921500" y="1647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108297</xdr:rowOff>
    </xdr:from>
    <xdr:ext cx="534377" cy="259045"/>
    <xdr:sp macro="" textlink="">
      <xdr:nvSpPr>
        <xdr:cNvPr id="489" name="テキスト ボックス 488">
          <a:extLst>
            <a:ext uri="{FF2B5EF4-FFF2-40B4-BE49-F238E27FC236}">
              <a16:creationId xmlns:a16="http://schemas.microsoft.com/office/drawing/2014/main" id="{BC509EE2-1DF4-40BB-B394-B590699C8A11}"/>
            </a:ext>
          </a:extLst>
        </xdr:cNvPr>
        <xdr:cNvSpPr txBox="1"/>
      </xdr:nvSpPr>
      <xdr:spPr>
        <a:xfrm>
          <a:off x="6705111" y="1656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2962BAC9-7503-4501-B497-D218D1DF8E8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6776BC61-A87E-443C-A7EF-1769B591E65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CF0F87E8-94C9-4ABD-9BB2-B6552A5708B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C5F0B6C3-32BD-43D3-8817-55E88E90935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7E084AD1-ECBA-4EFD-B360-C734B9FED20C}"/>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14A8A10A-F8EF-4692-87F1-EEA685CAB88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6FE84AA6-90D7-4BF0-8716-3C31188FEE1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FF80CC34-33F8-4AF0-A5BD-D09D6799B82F}"/>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DE5C2E18-1910-4EA1-BBD3-8606B52F34F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239E6290-57D4-4B3E-B36F-99A5D2C9561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A1389569-21F3-49AA-86DD-53ED94F614C9}"/>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4DCCD46D-81FD-4618-BCA3-DD9482C7FC4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D019AAB8-7722-4BC4-A050-8FFCAABC1F04}"/>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3A1C7076-44B9-43C2-8905-246091134E68}"/>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A7766DEF-3EC6-48B3-A92C-A0C563732826}"/>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5197E13F-C76D-4196-AD86-8EB8F56ED06B}"/>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8BCE7ED6-1A0C-459E-B871-87768662BD6F}"/>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71AE1CAD-6656-4624-8B4E-172919DDEC03}"/>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3DD5C7B8-6B53-44CF-9558-3B99922271E4}"/>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C0AF409-D615-43C3-8E41-581E21A70889}"/>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7F5B783C-F347-4362-94B7-36EB975D1F7F}"/>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7065CD06-B847-4FEB-9FC6-BD4C4E4EF6F5}"/>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B4D16C13-0F68-4570-B000-6C50D054D9C4}"/>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C9C3CCA1-D170-48EB-960F-88160EB50E2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94776146-30D2-46B7-8799-367394278AA5}"/>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98C0A1F-8D9A-49E5-A0F5-EE3AC786951C}"/>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B5397B1E-45F9-45A6-ACD7-37F1C5D01659}"/>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E8B95B28-3564-44E0-BE7E-D36CBAD5498D}"/>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EE6F569-BD29-4968-8CCF-F8BA55D2DFE7}"/>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124841</xdr:rowOff>
    </xdr:from>
    <xdr:to>
      <xdr:col>85</xdr:col>
      <xdr:colOff>127000</xdr:colOff>
      <xdr:row>35</xdr:row>
      <xdr:rowOff>129527</xdr:rowOff>
    </xdr:to>
    <xdr:cxnSp macro="">
      <xdr:nvCxnSpPr>
        <xdr:cNvPr id="519" name="直線コネクタ 518">
          <a:extLst>
            <a:ext uri="{FF2B5EF4-FFF2-40B4-BE49-F238E27FC236}">
              <a16:creationId xmlns:a16="http://schemas.microsoft.com/office/drawing/2014/main" id="{099CC7F2-B300-4CC5-BFFA-6C615809F46C}"/>
            </a:ext>
          </a:extLst>
        </xdr:cNvPr>
        <xdr:cNvCxnSpPr/>
      </xdr:nvCxnSpPr>
      <xdr:spPr>
        <a:xfrm flipV="1">
          <a:off x="15481300" y="5954141"/>
          <a:ext cx="838200" cy="17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45267</xdr:rowOff>
    </xdr:from>
    <xdr:ext cx="534377" cy="259045"/>
    <xdr:sp macro="" textlink="">
      <xdr:nvSpPr>
        <xdr:cNvPr id="520" name="消防費平均値テキスト">
          <a:extLst>
            <a:ext uri="{FF2B5EF4-FFF2-40B4-BE49-F238E27FC236}">
              <a16:creationId xmlns:a16="http://schemas.microsoft.com/office/drawing/2014/main" id="{A34F6E8C-F6F6-4005-9415-D6A34F3DA321}"/>
            </a:ext>
          </a:extLst>
        </xdr:cNvPr>
        <xdr:cNvSpPr txBox="1"/>
      </xdr:nvSpPr>
      <xdr:spPr>
        <a:xfrm>
          <a:off x="16370300" y="6217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A03D5815-B090-4330-BE35-98C8DD09179E}"/>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129527</xdr:rowOff>
    </xdr:from>
    <xdr:to>
      <xdr:col>81</xdr:col>
      <xdr:colOff>50800</xdr:colOff>
      <xdr:row>35</xdr:row>
      <xdr:rowOff>149149</xdr:rowOff>
    </xdr:to>
    <xdr:cxnSp macro="">
      <xdr:nvCxnSpPr>
        <xdr:cNvPr id="522" name="直線コネクタ 521">
          <a:extLst>
            <a:ext uri="{FF2B5EF4-FFF2-40B4-BE49-F238E27FC236}">
              <a16:creationId xmlns:a16="http://schemas.microsoft.com/office/drawing/2014/main" id="{1B39410D-BD6A-4F04-A0A4-50B8391E580B}"/>
            </a:ext>
          </a:extLst>
        </xdr:cNvPr>
        <xdr:cNvCxnSpPr/>
      </xdr:nvCxnSpPr>
      <xdr:spPr>
        <a:xfrm flipV="1">
          <a:off x="14592300" y="6130277"/>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4E898315-D385-496B-A8DE-868B998EE562}"/>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165740</xdr:rowOff>
    </xdr:from>
    <xdr:ext cx="534377" cy="259045"/>
    <xdr:sp macro="" textlink="">
      <xdr:nvSpPr>
        <xdr:cNvPr id="524" name="テキスト ボックス 523">
          <a:extLst>
            <a:ext uri="{FF2B5EF4-FFF2-40B4-BE49-F238E27FC236}">
              <a16:creationId xmlns:a16="http://schemas.microsoft.com/office/drawing/2014/main" id="{3E170A0E-2238-4B6A-AB29-7463BF6644A0}"/>
            </a:ext>
          </a:extLst>
        </xdr:cNvPr>
        <xdr:cNvSpPr txBox="1"/>
      </xdr:nvSpPr>
      <xdr:spPr>
        <a:xfrm>
          <a:off x="15214111" y="65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149149</xdr:rowOff>
    </xdr:from>
    <xdr:to>
      <xdr:col>76</xdr:col>
      <xdr:colOff>114300</xdr:colOff>
      <xdr:row>36</xdr:row>
      <xdr:rowOff>107543</xdr:rowOff>
    </xdr:to>
    <xdr:cxnSp macro="">
      <xdr:nvCxnSpPr>
        <xdr:cNvPr id="525" name="直線コネクタ 524">
          <a:extLst>
            <a:ext uri="{FF2B5EF4-FFF2-40B4-BE49-F238E27FC236}">
              <a16:creationId xmlns:a16="http://schemas.microsoft.com/office/drawing/2014/main" id="{CDC71E80-8B14-4DDC-B344-4101CA144E03}"/>
            </a:ext>
          </a:extLst>
        </xdr:cNvPr>
        <xdr:cNvCxnSpPr/>
      </xdr:nvCxnSpPr>
      <xdr:spPr>
        <a:xfrm flipV="1">
          <a:off x="13703300" y="6149899"/>
          <a:ext cx="889000" cy="1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72DED825-8B7E-4C10-BE8B-4953ADBFC4EC}"/>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56545</xdr:rowOff>
    </xdr:from>
    <xdr:ext cx="534377" cy="259045"/>
    <xdr:sp macro="" textlink="">
      <xdr:nvSpPr>
        <xdr:cNvPr id="527" name="テキスト ボックス 526">
          <a:extLst>
            <a:ext uri="{FF2B5EF4-FFF2-40B4-BE49-F238E27FC236}">
              <a16:creationId xmlns:a16="http://schemas.microsoft.com/office/drawing/2014/main" id="{7BC12AF1-8502-4911-8AC9-4B7460D5B527}"/>
            </a:ext>
          </a:extLst>
        </xdr:cNvPr>
        <xdr:cNvSpPr txBox="1"/>
      </xdr:nvSpPr>
      <xdr:spPr>
        <a:xfrm>
          <a:off x="14325111" y="657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56985</xdr:rowOff>
    </xdr:from>
    <xdr:to>
      <xdr:col>71</xdr:col>
      <xdr:colOff>177800</xdr:colOff>
      <xdr:row>36</xdr:row>
      <xdr:rowOff>107543</xdr:rowOff>
    </xdr:to>
    <xdr:cxnSp macro="">
      <xdr:nvCxnSpPr>
        <xdr:cNvPr id="528" name="直線コネクタ 527">
          <a:extLst>
            <a:ext uri="{FF2B5EF4-FFF2-40B4-BE49-F238E27FC236}">
              <a16:creationId xmlns:a16="http://schemas.microsoft.com/office/drawing/2014/main" id="{6E4397B1-002E-4B95-BEE6-ADB4EB9D1FCB}"/>
            </a:ext>
          </a:extLst>
        </xdr:cNvPr>
        <xdr:cNvCxnSpPr/>
      </xdr:nvCxnSpPr>
      <xdr:spPr>
        <a:xfrm>
          <a:off x="12814300" y="6229185"/>
          <a:ext cx="889000" cy="5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CDBF7FD3-E268-4482-A477-8A9DD842142C}"/>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20502</xdr:rowOff>
    </xdr:from>
    <xdr:ext cx="534377" cy="259045"/>
    <xdr:sp macro="" textlink="">
      <xdr:nvSpPr>
        <xdr:cNvPr id="530" name="テキスト ボックス 529">
          <a:extLst>
            <a:ext uri="{FF2B5EF4-FFF2-40B4-BE49-F238E27FC236}">
              <a16:creationId xmlns:a16="http://schemas.microsoft.com/office/drawing/2014/main" id="{5F8842CD-695E-4DC6-8669-B95A0DF20F7F}"/>
            </a:ext>
          </a:extLst>
        </xdr:cNvPr>
        <xdr:cNvSpPr txBox="1"/>
      </xdr:nvSpPr>
      <xdr:spPr>
        <a:xfrm>
          <a:off x="13436111" y="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1" name="フローチャート: 判断 530">
          <a:extLst>
            <a:ext uri="{FF2B5EF4-FFF2-40B4-BE49-F238E27FC236}">
              <a16:creationId xmlns:a16="http://schemas.microsoft.com/office/drawing/2014/main" id="{08A5F8D0-7EA1-43B5-B5AA-8B9EF5D1D682}"/>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112742</xdr:rowOff>
    </xdr:from>
    <xdr:ext cx="534377" cy="259045"/>
    <xdr:sp macro="" textlink="">
      <xdr:nvSpPr>
        <xdr:cNvPr id="532" name="テキスト ボックス 531">
          <a:extLst>
            <a:ext uri="{FF2B5EF4-FFF2-40B4-BE49-F238E27FC236}">
              <a16:creationId xmlns:a16="http://schemas.microsoft.com/office/drawing/2014/main" id="{048DC04A-EC8D-44D3-8664-BE15EE598FD8}"/>
            </a:ext>
          </a:extLst>
        </xdr:cNvPr>
        <xdr:cNvSpPr txBox="1"/>
      </xdr:nvSpPr>
      <xdr:spPr>
        <a:xfrm>
          <a:off x="12547111" y="645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340A15AB-AE1C-4786-8200-0B77BDA08B5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55D52D22-22B0-4D68-8B92-A54924EDA82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48940E04-5067-44E4-B186-E61A37246EAF}"/>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79072304-4D9B-4FC7-9156-C5247278169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FE3599D7-0872-4047-947D-606B797CF3F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74041</xdr:rowOff>
    </xdr:from>
    <xdr:to>
      <xdr:col>85</xdr:col>
      <xdr:colOff>177800</xdr:colOff>
      <xdr:row>35</xdr:row>
      <xdr:rowOff>4191</xdr:rowOff>
    </xdr:to>
    <xdr:sp macro="" textlink="">
      <xdr:nvSpPr>
        <xdr:cNvPr id="538" name="楕円 537">
          <a:extLst>
            <a:ext uri="{FF2B5EF4-FFF2-40B4-BE49-F238E27FC236}">
              <a16:creationId xmlns:a16="http://schemas.microsoft.com/office/drawing/2014/main" id="{D493D06E-4DF2-42F8-93B9-371666B24BC9}"/>
            </a:ext>
          </a:extLst>
        </xdr:cNvPr>
        <xdr:cNvSpPr/>
      </xdr:nvSpPr>
      <xdr:spPr>
        <a:xfrm>
          <a:off x="16268700" y="590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96918</xdr:rowOff>
    </xdr:from>
    <xdr:ext cx="534377" cy="259045"/>
    <xdr:sp macro="" textlink="">
      <xdr:nvSpPr>
        <xdr:cNvPr id="539" name="消防費該当値テキスト">
          <a:extLst>
            <a:ext uri="{FF2B5EF4-FFF2-40B4-BE49-F238E27FC236}">
              <a16:creationId xmlns:a16="http://schemas.microsoft.com/office/drawing/2014/main" id="{53A10665-4D32-4FC2-9568-78E395355077}"/>
            </a:ext>
          </a:extLst>
        </xdr:cNvPr>
        <xdr:cNvSpPr txBox="1"/>
      </xdr:nvSpPr>
      <xdr:spPr>
        <a:xfrm>
          <a:off x="16370300" y="575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78727</xdr:rowOff>
    </xdr:from>
    <xdr:to>
      <xdr:col>81</xdr:col>
      <xdr:colOff>101600</xdr:colOff>
      <xdr:row>36</xdr:row>
      <xdr:rowOff>8877</xdr:rowOff>
    </xdr:to>
    <xdr:sp macro="" textlink="">
      <xdr:nvSpPr>
        <xdr:cNvPr id="540" name="楕円 539">
          <a:extLst>
            <a:ext uri="{FF2B5EF4-FFF2-40B4-BE49-F238E27FC236}">
              <a16:creationId xmlns:a16="http://schemas.microsoft.com/office/drawing/2014/main" id="{4A98ADBC-75E7-4475-BC57-AB89E093C317}"/>
            </a:ext>
          </a:extLst>
        </xdr:cNvPr>
        <xdr:cNvSpPr/>
      </xdr:nvSpPr>
      <xdr:spPr>
        <a:xfrm>
          <a:off x="15430500" y="607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25404</xdr:rowOff>
    </xdr:from>
    <xdr:ext cx="534377" cy="259045"/>
    <xdr:sp macro="" textlink="">
      <xdr:nvSpPr>
        <xdr:cNvPr id="541" name="テキスト ボックス 540">
          <a:extLst>
            <a:ext uri="{FF2B5EF4-FFF2-40B4-BE49-F238E27FC236}">
              <a16:creationId xmlns:a16="http://schemas.microsoft.com/office/drawing/2014/main" id="{7AC382C1-43BD-4E3A-A866-1742C95F6C42}"/>
            </a:ext>
          </a:extLst>
        </xdr:cNvPr>
        <xdr:cNvSpPr txBox="1"/>
      </xdr:nvSpPr>
      <xdr:spPr>
        <a:xfrm>
          <a:off x="15214111" y="585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98349</xdr:rowOff>
    </xdr:from>
    <xdr:to>
      <xdr:col>76</xdr:col>
      <xdr:colOff>165100</xdr:colOff>
      <xdr:row>36</xdr:row>
      <xdr:rowOff>28499</xdr:rowOff>
    </xdr:to>
    <xdr:sp macro="" textlink="">
      <xdr:nvSpPr>
        <xdr:cNvPr id="542" name="楕円 541">
          <a:extLst>
            <a:ext uri="{FF2B5EF4-FFF2-40B4-BE49-F238E27FC236}">
              <a16:creationId xmlns:a16="http://schemas.microsoft.com/office/drawing/2014/main" id="{69E1AF73-81CE-4EF5-BEDC-BBD9F62210FA}"/>
            </a:ext>
          </a:extLst>
        </xdr:cNvPr>
        <xdr:cNvSpPr/>
      </xdr:nvSpPr>
      <xdr:spPr>
        <a:xfrm>
          <a:off x="14541500" y="609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45026</xdr:rowOff>
    </xdr:from>
    <xdr:ext cx="534377" cy="259045"/>
    <xdr:sp macro="" textlink="">
      <xdr:nvSpPr>
        <xdr:cNvPr id="543" name="テキスト ボックス 542">
          <a:extLst>
            <a:ext uri="{FF2B5EF4-FFF2-40B4-BE49-F238E27FC236}">
              <a16:creationId xmlns:a16="http://schemas.microsoft.com/office/drawing/2014/main" id="{68221236-DB13-47C4-8470-A57855085F69}"/>
            </a:ext>
          </a:extLst>
        </xdr:cNvPr>
        <xdr:cNvSpPr txBox="1"/>
      </xdr:nvSpPr>
      <xdr:spPr>
        <a:xfrm>
          <a:off x="14325111" y="587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56743</xdr:rowOff>
    </xdr:from>
    <xdr:to>
      <xdr:col>72</xdr:col>
      <xdr:colOff>38100</xdr:colOff>
      <xdr:row>36</xdr:row>
      <xdr:rowOff>158343</xdr:rowOff>
    </xdr:to>
    <xdr:sp macro="" textlink="">
      <xdr:nvSpPr>
        <xdr:cNvPr id="544" name="楕円 543">
          <a:extLst>
            <a:ext uri="{FF2B5EF4-FFF2-40B4-BE49-F238E27FC236}">
              <a16:creationId xmlns:a16="http://schemas.microsoft.com/office/drawing/2014/main" id="{D4A659B7-2643-446E-9CB4-10B5C49F3E1A}"/>
            </a:ext>
          </a:extLst>
        </xdr:cNvPr>
        <xdr:cNvSpPr/>
      </xdr:nvSpPr>
      <xdr:spPr>
        <a:xfrm>
          <a:off x="13652500" y="622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3420</xdr:rowOff>
    </xdr:from>
    <xdr:ext cx="534377" cy="259045"/>
    <xdr:sp macro="" textlink="">
      <xdr:nvSpPr>
        <xdr:cNvPr id="545" name="テキスト ボックス 544">
          <a:extLst>
            <a:ext uri="{FF2B5EF4-FFF2-40B4-BE49-F238E27FC236}">
              <a16:creationId xmlns:a16="http://schemas.microsoft.com/office/drawing/2014/main" id="{0CFC3445-845C-48E8-BDBF-16D3D6678CA3}"/>
            </a:ext>
          </a:extLst>
        </xdr:cNvPr>
        <xdr:cNvSpPr txBox="1"/>
      </xdr:nvSpPr>
      <xdr:spPr>
        <a:xfrm>
          <a:off x="13436111" y="600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6185</xdr:rowOff>
    </xdr:from>
    <xdr:to>
      <xdr:col>67</xdr:col>
      <xdr:colOff>101600</xdr:colOff>
      <xdr:row>36</xdr:row>
      <xdr:rowOff>107785</xdr:rowOff>
    </xdr:to>
    <xdr:sp macro="" textlink="">
      <xdr:nvSpPr>
        <xdr:cNvPr id="546" name="楕円 545">
          <a:extLst>
            <a:ext uri="{FF2B5EF4-FFF2-40B4-BE49-F238E27FC236}">
              <a16:creationId xmlns:a16="http://schemas.microsoft.com/office/drawing/2014/main" id="{7FA09BC9-631D-489E-8EC6-B309F977F39E}"/>
            </a:ext>
          </a:extLst>
        </xdr:cNvPr>
        <xdr:cNvSpPr/>
      </xdr:nvSpPr>
      <xdr:spPr>
        <a:xfrm>
          <a:off x="12763500" y="617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124312</xdr:rowOff>
    </xdr:from>
    <xdr:ext cx="534377" cy="259045"/>
    <xdr:sp macro="" textlink="">
      <xdr:nvSpPr>
        <xdr:cNvPr id="547" name="テキスト ボックス 546">
          <a:extLst>
            <a:ext uri="{FF2B5EF4-FFF2-40B4-BE49-F238E27FC236}">
              <a16:creationId xmlns:a16="http://schemas.microsoft.com/office/drawing/2014/main" id="{0B8E8B03-0329-4E3E-B6B3-48D0320ECF25}"/>
            </a:ext>
          </a:extLst>
        </xdr:cNvPr>
        <xdr:cNvSpPr txBox="1"/>
      </xdr:nvSpPr>
      <xdr:spPr>
        <a:xfrm>
          <a:off x="12547111" y="595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EBF85947-B8B9-43E7-9C1B-6F4102396DD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D76C260-3D50-48F3-BD54-12352F54AE4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1D10182E-E3EA-4D83-AAFF-9D1E8FCFD48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6C46DA9E-FC5C-4658-B0BE-5E74BD497B8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D22F2956-4A7D-4ECD-92E9-6704529ECF5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EDBE6140-2AAF-4A90-B84F-3DC126A9340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1366990C-BE20-498B-BD63-2D999C6C9F6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76840376-202F-49DD-9682-D5173FCF339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5039EF41-2698-4658-B9DC-68B48BBFC3D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DD6518A-FF8E-4316-A823-4CC718CFC40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D47ED49-1BD3-4245-BABA-63FEA758A92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25081E31-222B-441D-81DE-A8CE81C16B6A}"/>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5031FA13-5B52-46A2-906F-E95154AF6F85}"/>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FBB35D29-0F51-414A-B518-AF633F482255}"/>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43A4CAA5-E7EF-468C-B996-1059CC7ACCE9}"/>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B7FE53A-C6FE-4A38-AD17-0D2A8D29F719}"/>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3CEF727F-3A8E-49B4-B7B0-73EBDBCEA16D}"/>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B60C346B-9407-4162-AE1D-53D12300FC7B}"/>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E19DC68-F689-467D-BB71-550144CF8D0C}"/>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21002399-21D0-4D17-A934-E81703670CA3}"/>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548AF7E3-523F-4A0A-B5A3-A37AC0C2A962}"/>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ADD6B640-CF70-4C28-BD67-6F6DA8004B8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6D205BC5-02FE-4587-9640-7C94206D52DF}"/>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87C5A0C8-FC26-4D6C-8C08-C6F36B59DFF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1389989A-7339-489E-AADB-7BE1D0AF87D4}"/>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98EA8CD-BD0A-481A-9571-7B73808A3EE1}"/>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EB6D000F-8F80-4C58-95B5-EDD7AFD6C431}"/>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6A6F7CCE-EE98-46C0-9E0B-9E26C2E11A77}"/>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F02B5E13-D7A5-4B1B-94F2-8B3104A477B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137617</xdr:rowOff>
    </xdr:from>
    <xdr:to>
      <xdr:col>85</xdr:col>
      <xdr:colOff>127000</xdr:colOff>
      <xdr:row>57</xdr:row>
      <xdr:rowOff>20485</xdr:rowOff>
    </xdr:to>
    <xdr:cxnSp macro="">
      <xdr:nvCxnSpPr>
        <xdr:cNvPr id="577" name="直線コネクタ 576">
          <a:extLst>
            <a:ext uri="{FF2B5EF4-FFF2-40B4-BE49-F238E27FC236}">
              <a16:creationId xmlns:a16="http://schemas.microsoft.com/office/drawing/2014/main" id="{91216DA0-1DBF-46F4-A91A-4E2CB1AB0BF9}"/>
            </a:ext>
          </a:extLst>
        </xdr:cNvPr>
        <xdr:cNvCxnSpPr/>
      </xdr:nvCxnSpPr>
      <xdr:spPr>
        <a:xfrm flipV="1">
          <a:off x="15481300" y="9738817"/>
          <a:ext cx="838200" cy="5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78" name="教育費平均値テキスト">
          <a:extLst>
            <a:ext uri="{FF2B5EF4-FFF2-40B4-BE49-F238E27FC236}">
              <a16:creationId xmlns:a16="http://schemas.microsoft.com/office/drawing/2014/main" id="{A547FCD3-2397-439F-8A8C-416C4B2599B7}"/>
            </a:ext>
          </a:extLst>
        </xdr:cNvPr>
        <xdr:cNvSpPr txBox="1"/>
      </xdr:nvSpPr>
      <xdr:spPr>
        <a:xfrm>
          <a:off x="16370300" y="9287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8893321B-011C-4B4C-92A6-9FF838185ADE}"/>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70676</xdr:rowOff>
    </xdr:from>
    <xdr:to>
      <xdr:col>81</xdr:col>
      <xdr:colOff>50800</xdr:colOff>
      <xdr:row>57</xdr:row>
      <xdr:rowOff>20485</xdr:rowOff>
    </xdr:to>
    <xdr:cxnSp macro="">
      <xdr:nvCxnSpPr>
        <xdr:cNvPr id="580" name="直線コネクタ 579">
          <a:extLst>
            <a:ext uri="{FF2B5EF4-FFF2-40B4-BE49-F238E27FC236}">
              <a16:creationId xmlns:a16="http://schemas.microsoft.com/office/drawing/2014/main" id="{2AB5A4D9-C224-4296-8FA6-2FD747A59280}"/>
            </a:ext>
          </a:extLst>
        </xdr:cNvPr>
        <xdr:cNvCxnSpPr/>
      </xdr:nvCxnSpPr>
      <xdr:spPr>
        <a:xfrm>
          <a:off x="14592300" y="9671876"/>
          <a:ext cx="889000" cy="12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22D4CABB-71C8-4DCD-A562-C3052B531F2B}"/>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2" name="テキスト ボックス 581">
          <a:extLst>
            <a:ext uri="{FF2B5EF4-FFF2-40B4-BE49-F238E27FC236}">
              <a16:creationId xmlns:a16="http://schemas.microsoft.com/office/drawing/2014/main" id="{D3CDDF6D-7A6E-4136-A1CE-85BB2D876890}"/>
            </a:ext>
          </a:extLst>
        </xdr:cNvPr>
        <xdr:cNvSpPr txBox="1"/>
      </xdr:nvSpPr>
      <xdr:spPr>
        <a:xfrm>
          <a:off x="15214111" y="935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70676</xdr:rowOff>
    </xdr:from>
    <xdr:to>
      <xdr:col>76</xdr:col>
      <xdr:colOff>114300</xdr:colOff>
      <xdr:row>56</xdr:row>
      <xdr:rowOff>132791</xdr:rowOff>
    </xdr:to>
    <xdr:cxnSp macro="">
      <xdr:nvCxnSpPr>
        <xdr:cNvPr id="583" name="直線コネクタ 582">
          <a:extLst>
            <a:ext uri="{FF2B5EF4-FFF2-40B4-BE49-F238E27FC236}">
              <a16:creationId xmlns:a16="http://schemas.microsoft.com/office/drawing/2014/main" id="{94561656-F6A4-4CB2-AE5E-ADE380800A31}"/>
            </a:ext>
          </a:extLst>
        </xdr:cNvPr>
        <xdr:cNvCxnSpPr/>
      </xdr:nvCxnSpPr>
      <xdr:spPr>
        <a:xfrm flipV="1">
          <a:off x="13703300" y="9671876"/>
          <a:ext cx="889000" cy="6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3FC8D0CA-DB4A-47BE-8B6E-99CAC8D313A1}"/>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515838FF-BA23-4FFC-81F1-2607E653B446}"/>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5969</xdr:rowOff>
    </xdr:from>
    <xdr:to>
      <xdr:col>71</xdr:col>
      <xdr:colOff>177800</xdr:colOff>
      <xdr:row>56</xdr:row>
      <xdr:rowOff>132791</xdr:rowOff>
    </xdr:to>
    <xdr:cxnSp macro="">
      <xdr:nvCxnSpPr>
        <xdr:cNvPr id="586" name="直線コネクタ 585">
          <a:extLst>
            <a:ext uri="{FF2B5EF4-FFF2-40B4-BE49-F238E27FC236}">
              <a16:creationId xmlns:a16="http://schemas.microsoft.com/office/drawing/2014/main" id="{8DEAE4CF-4971-4A42-A7C9-EB5BBA3C2507}"/>
            </a:ext>
          </a:extLst>
        </xdr:cNvPr>
        <xdr:cNvCxnSpPr/>
      </xdr:nvCxnSpPr>
      <xdr:spPr>
        <a:xfrm>
          <a:off x="12814300" y="9607169"/>
          <a:ext cx="889000" cy="1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88C2A873-E864-4480-B234-0364393E7A99}"/>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88" name="テキスト ボックス 587">
          <a:extLst>
            <a:ext uri="{FF2B5EF4-FFF2-40B4-BE49-F238E27FC236}">
              <a16:creationId xmlns:a16="http://schemas.microsoft.com/office/drawing/2014/main" id="{1145ED24-4541-44C3-9941-A332F05D7F1E}"/>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02B61397-4939-4795-A477-4FE1D3CF02A1}"/>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70934</xdr:rowOff>
    </xdr:from>
    <xdr:ext cx="534377" cy="259045"/>
    <xdr:sp macro="" textlink="">
      <xdr:nvSpPr>
        <xdr:cNvPr id="590" name="テキスト ボックス 589">
          <a:extLst>
            <a:ext uri="{FF2B5EF4-FFF2-40B4-BE49-F238E27FC236}">
              <a16:creationId xmlns:a16="http://schemas.microsoft.com/office/drawing/2014/main" id="{AD03E96F-DE23-4B4A-8288-50F9A2CE3EB4}"/>
            </a:ext>
          </a:extLst>
        </xdr:cNvPr>
        <xdr:cNvSpPr txBox="1"/>
      </xdr:nvSpPr>
      <xdr:spPr>
        <a:xfrm>
          <a:off x="12547111" y="967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9D3CB1-D1D3-47C6-A599-808F55FBC9E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55586241-BB23-4468-AC50-DCBCFC660247}"/>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D37BBAA5-799F-432B-8BDE-035CBA5157C4}"/>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CF163D4B-996C-415B-9614-7DF7FA5F19BC}"/>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167A7E17-5D70-4F44-A2D1-B5D59612CF7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86817</xdr:rowOff>
    </xdr:from>
    <xdr:to>
      <xdr:col>85</xdr:col>
      <xdr:colOff>177800</xdr:colOff>
      <xdr:row>57</xdr:row>
      <xdr:rowOff>16967</xdr:rowOff>
    </xdr:to>
    <xdr:sp macro="" textlink="">
      <xdr:nvSpPr>
        <xdr:cNvPr id="596" name="楕円 595">
          <a:extLst>
            <a:ext uri="{FF2B5EF4-FFF2-40B4-BE49-F238E27FC236}">
              <a16:creationId xmlns:a16="http://schemas.microsoft.com/office/drawing/2014/main" id="{F2D78D8B-F358-4A27-9D96-F51836118CB7}"/>
            </a:ext>
          </a:extLst>
        </xdr:cNvPr>
        <xdr:cNvSpPr/>
      </xdr:nvSpPr>
      <xdr:spPr>
        <a:xfrm>
          <a:off x="16268700" y="968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65244</xdr:rowOff>
    </xdr:from>
    <xdr:ext cx="534377" cy="259045"/>
    <xdr:sp macro="" textlink="">
      <xdr:nvSpPr>
        <xdr:cNvPr id="597" name="教育費該当値テキスト">
          <a:extLst>
            <a:ext uri="{FF2B5EF4-FFF2-40B4-BE49-F238E27FC236}">
              <a16:creationId xmlns:a16="http://schemas.microsoft.com/office/drawing/2014/main" id="{1DF83E60-9101-45BD-992F-CE6018743C1A}"/>
            </a:ext>
          </a:extLst>
        </xdr:cNvPr>
        <xdr:cNvSpPr txBox="1"/>
      </xdr:nvSpPr>
      <xdr:spPr>
        <a:xfrm>
          <a:off x="16370300" y="96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141135</xdr:rowOff>
    </xdr:from>
    <xdr:to>
      <xdr:col>81</xdr:col>
      <xdr:colOff>101600</xdr:colOff>
      <xdr:row>57</xdr:row>
      <xdr:rowOff>71285</xdr:rowOff>
    </xdr:to>
    <xdr:sp macro="" textlink="">
      <xdr:nvSpPr>
        <xdr:cNvPr id="598" name="楕円 597">
          <a:extLst>
            <a:ext uri="{FF2B5EF4-FFF2-40B4-BE49-F238E27FC236}">
              <a16:creationId xmlns:a16="http://schemas.microsoft.com/office/drawing/2014/main" id="{268529C2-AB33-464D-AE20-CBF0CB2DE2DD}"/>
            </a:ext>
          </a:extLst>
        </xdr:cNvPr>
        <xdr:cNvSpPr/>
      </xdr:nvSpPr>
      <xdr:spPr>
        <a:xfrm>
          <a:off x="15430500" y="97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62412</xdr:rowOff>
    </xdr:from>
    <xdr:ext cx="534377" cy="259045"/>
    <xdr:sp macro="" textlink="">
      <xdr:nvSpPr>
        <xdr:cNvPr id="599" name="テキスト ボックス 598">
          <a:extLst>
            <a:ext uri="{FF2B5EF4-FFF2-40B4-BE49-F238E27FC236}">
              <a16:creationId xmlns:a16="http://schemas.microsoft.com/office/drawing/2014/main" id="{1D793DC9-071E-41F2-B4B8-0C54EECE308E}"/>
            </a:ext>
          </a:extLst>
        </xdr:cNvPr>
        <xdr:cNvSpPr txBox="1"/>
      </xdr:nvSpPr>
      <xdr:spPr>
        <a:xfrm>
          <a:off x="15214111" y="983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19876</xdr:rowOff>
    </xdr:from>
    <xdr:to>
      <xdr:col>76</xdr:col>
      <xdr:colOff>165100</xdr:colOff>
      <xdr:row>56</xdr:row>
      <xdr:rowOff>121476</xdr:rowOff>
    </xdr:to>
    <xdr:sp macro="" textlink="">
      <xdr:nvSpPr>
        <xdr:cNvPr id="600" name="楕円 599">
          <a:extLst>
            <a:ext uri="{FF2B5EF4-FFF2-40B4-BE49-F238E27FC236}">
              <a16:creationId xmlns:a16="http://schemas.microsoft.com/office/drawing/2014/main" id="{A0B6017A-49CF-4BA2-B2FF-6601928E4CD7}"/>
            </a:ext>
          </a:extLst>
        </xdr:cNvPr>
        <xdr:cNvSpPr/>
      </xdr:nvSpPr>
      <xdr:spPr>
        <a:xfrm>
          <a:off x="14541500" y="962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112603</xdr:rowOff>
    </xdr:from>
    <xdr:ext cx="534377" cy="259045"/>
    <xdr:sp macro="" textlink="">
      <xdr:nvSpPr>
        <xdr:cNvPr id="601" name="テキスト ボックス 600">
          <a:extLst>
            <a:ext uri="{FF2B5EF4-FFF2-40B4-BE49-F238E27FC236}">
              <a16:creationId xmlns:a16="http://schemas.microsoft.com/office/drawing/2014/main" id="{1F787C4E-4DB3-4993-B7D5-DFB05FFFE939}"/>
            </a:ext>
          </a:extLst>
        </xdr:cNvPr>
        <xdr:cNvSpPr txBox="1"/>
      </xdr:nvSpPr>
      <xdr:spPr>
        <a:xfrm>
          <a:off x="14325111" y="971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81991</xdr:rowOff>
    </xdr:from>
    <xdr:to>
      <xdr:col>72</xdr:col>
      <xdr:colOff>38100</xdr:colOff>
      <xdr:row>57</xdr:row>
      <xdr:rowOff>12141</xdr:rowOff>
    </xdr:to>
    <xdr:sp macro="" textlink="">
      <xdr:nvSpPr>
        <xdr:cNvPr id="602" name="楕円 601">
          <a:extLst>
            <a:ext uri="{FF2B5EF4-FFF2-40B4-BE49-F238E27FC236}">
              <a16:creationId xmlns:a16="http://schemas.microsoft.com/office/drawing/2014/main" id="{57A1C127-D9A0-4AD5-BDC8-D305302C88ED}"/>
            </a:ext>
          </a:extLst>
        </xdr:cNvPr>
        <xdr:cNvSpPr/>
      </xdr:nvSpPr>
      <xdr:spPr>
        <a:xfrm>
          <a:off x="13652500" y="968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3268</xdr:rowOff>
    </xdr:from>
    <xdr:ext cx="534377" cy="259045"/>
    <xdr:sp macro="" textlink="">
      <xdr:nvSpPr>
        <xdr:cNvPr id="603" name="テキスト ボックス 602">
          <a:extLst>
            <a:ext uri="{FF2B5EF4-FFF2-40B4-BE49-F238E27FC236}">
              <a16:creationId xmlns:a16="http://schemas.microsoft.com/office/drawing/2014/main" id="{02EEF9EA-0F16-4545-9919-91EB9203A13B}"/>
            </a:ext>
          </a:extLst>
        </xdr:cNvPr>
        <xdr:cNvSpPr txBox="1"/>
      </xdr:nvSpPr>
      <xdr:spPr>
        <a:xfrm>
          <a:off x="13436111" y="977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126619</xdr:rowOff>
    </xdr:from>
    <xdr:to>
      <xdr:col>67</xdr:col>
      <xdr:colOff>101600</xdr:colOff>
      <xdr:row>56</xdr:row>
      <xdr:rowOff>56769</xdr:rowOff>
    </xdr:to>
    <xdr:sp macro="" textlink="">
      <xdr:nvSpPr>
        <xdr:cNvPr id="604" name="楕円 603">
          <a:extLst>
            <a:ext uri="{FF2B5EF4-FFF2-40B4-BE49-F238E27FC236}">
              <a16:creationId xmlns:a16="http://schemas.microsoft.com/office/drawing/2014/main" id="{676C500E-9DEC-4874-B6CA-A0297FA0AC84}"/>
            </a:ext>
          </a:extLst>
        </xdr:cNvPr>
        <xdr:cNvSpPr/>
      </xdr:nvSpPr>
      <xdr:spPr>
        <a:xfrm>
          <a:off x="12763500" y="955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73296</xdr:rowOff>
    </xdr:from>
    <xdr:ext cx="534377" cy="259045"/>
    <xdr:sp macro="" textlink="">
      <xdr:nvSpPr>
        <xdr:cNvPr id="605" name="テキスト ボックス 604">
          <a:extLst>
            <a:ext uri="{FF2B5EF4-FFF2-40B4-BE49-F238E27FC236}">
              <a16:creationId xmlns:a16="http://schemas.microsoft.com/office/drawing/2014/main" id="{9C39735A-D156-4509-A42C-AAD358A94509}"/>
            </a:ext>
          </a:extLst>
        </xdr:cNvPr>
        <xdr:cNvSpPr txBox="1"/>
      </xdr:nvSpPr>
      <xdr:spPr>
        <a:xfrm>
          <a:off x="12547111" y="933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FFD5F08-8E1B-4B7E-86D3-A28BFF62654B}"/>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B4B06537-CA7D-49AE-B331-EAD78C7FE3B9}"/>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37EE064F-D5AE-4A79-8FFD-9584BFEAA0D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E5B7CF91-19EC-4744-8694-B4F19DCE233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F594126F-01E6-48EC-BA46-CAF2D0898E1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6F896DA4-36E2-4181-A604-0287CB320FFC}"/>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A445EF24-A8F0-42BC-B2D1-CD8D68D240A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6BC67DBA-ECAE-4F84-9EC4-96488909BDE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D0E4B46E-701F-456C-A905-CCACB922FD4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9A154710-7060-447D-935A-AEEEB0348C7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780A0185-1EA5-4E4E-B7D6-A9AE8DF9371E}"/>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69F4A945-AE2B-4A4E-A61B-C7AE89BE7533}"/>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46A311B1-576D-488A-ADE9-8C4AC6FEDDCF}"/>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3B097DCE-2BD2-49B9-A4CE-6A01D8FC1407}"/>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88104FE7-FAF8-4A1D-999E-5343D02C6CA6}"/>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92857361-6B26-4AA2-9C36-24DB271B3209}"/>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2D55D09C-8AB2-48D8-9726-39AE07C60DC5}"/>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7472AC4E-C5B3-4E63-9C8A-EA32CE737ED3}"/>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BAA26930-745B-4499-92A3-9263115A8929}"/>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5" name="テキスト ボックス 624">
          <a:extLst>
            <a:ext uri="{FF2B5EF4-FFF2-40B4-BE49-F238E27FC236}">
              <a16:creationId xmlns:a16="http://schemas.microsoft.com/office/drawing/2014/main" id="{2F1A5476-A98B-47C5-9960-10E9DCA6B509}"/>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F2D6261F-498F-41A0-AEDE-033C59A773F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8B608BA5-3778-4B9B-8568-49350B18844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87065591-4F45-4D04-9490-18C8014936F8}"/>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76</xdr:row>
      <xdr:rowOff>95562</xdr:rowOff>
    </xdr:from>
    <xdr:to>
      <xdr:col>85</xdr:col>
      <xdr:colOff>126364</xdr:colOff>
      <xdr:row>79</xdr:row>
      <xdr:rowOff>44450</xdr:rowOff>
    </xdr:to>
    <xdr:cxnSp macro="">
      <xdr:nvCxnSpPr>
        <xdr:cNvPr id="629" name="直線コネクタ 628">
          <a:extLst>
            <a:ext uri="{FF2B5EF4-FFF2-40B4-BE49-F238E27FC236}">
              <a16:creationId xmlns:a16="http://schemas.microsoft.com/office/drawing/2014/main" id="{AFC1A23A-1435-444E-A13B-E7BFE765449A}"/>
            </a:ext>
          </a:extLst>
        </xdr:cNvPr>
        <xdr:cNvCxnSpPr/>
      </xdr:nvCxnSpPr>
      <xdr:spPr>
        <a:xfrm flipV="1">
          <a:off x="16317595" y="13125762"/>
          <a:ext cx="1269" cy="463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0" name="災害復旧費最小値テキスト">
          <a:extLst>
            <a:ext uri="{FF2B5EF4-FFF2-40B4-BE49-F238E27FC236}">
              <a16:creationId xmlns:a16="http://schemas.microsoft.com/office/drawing/2014/main" id="{F6A1B4BC-E5CA-4886-A96E-BA2C89E6EF17}"/>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a:extLst>
            <a:ext uri="{FF2B5EF4-FFF2-40B4-BE49-F238E27FC236}">
              <a16:creationId xmlns:a16="http://schemas.microsoft.com/office/drawing/2014/main" id="{C249B108-BAA7-4A57-B121-2A345D4E8EA7}"/>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42238</xdr:rowOff>
    </xdr:from>
    <xdr:ext cx="534377" cy="259045"/>
    <xdr:sp macro="" textlink="">
      <xdr:nvSpPr>
        <xdr:cNvPr id="632" name="災害復旧費最大値テキスト">
          <a:extLst>
            <a:ext uri="{FF2B5EF4-FFF2-40B4-BE49-F238E27FC236}">
              <a16:creationId xmlns:a16="http://schemas.microsoft.com/office/drawing/2014/main" id="{9B73730C-A774-42E5-B22F-88C6C71A909F}"/>
            </a:ext>
          </a:extLst>
        </xdr:cNvPr>
        <xdr:cNvSpPr txBox="1"/>
      </xdr:nvSpPr>
      <xdr:spPr>
        <a:xfrm>
          <a:off x="16370300" y="1290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76</xdr:row>
      <xdr:rowOff>95562</xdr:rowOff>
    </xdr:from>
    <xdr:to>
      <xdr:col>86</xdr:col>
      <xdr:colOff>25400</xdr:colOff>
      <xdr:row>76</xdr:row>
      <xdr:rowOff>95562</xdr:rowOff>
    </xdr:to>
    <xdr:cxnSp macro="">
      <xdr:nvCxnSpPr>
        <xdr:cNvPr id="633" name="直線コネクタ 632">
          <a:extLst>
            <a:ext uri="{FF2B5EF4-FFF2-40B4-BE49-F238E27FC236}">
              <a16:creationId xmlns:a16="http://schemas.microsoft.com/office/drawing/2014/main" id="{A50FF25B-12E2-44C4-B36E-3D0773E7FD0C}"/>
            </a:ext>
          </a:extLst>
        </xdr:cNvPr>
        <xdr:cNvCxnSpPr/>
      </xdr:nvCxnSpPr>
      <xdr:spPr>
        <a:xfrm>
          <a:off x="16230600" y="1312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20389</xdr:rowOff>
    </xdr:from>
    <xdr:to>
      <xdr:col>85</xdr:col>
      <xdr:colOff>127000</xdr:colOff>
      <xdr:row>79</xdr:row>
      <xdr:rowOff>35877</xdr:rowOff>
    </xdr:to>
    <xdr:cxnSp macro="">
      <xdr:nvCxnSpPr>
        <xdr:cNvPr id="634" name="直線コネクタ 633">
          <a:extLst>
            <a:ext uri="{FF2B5EF4-FFF2-40B4-BE49-F238E27FC236}">
              <a16:creationId xmlns:a16="http://schemas.microsoft.com/office/drawing/2014/main" id="{6E260E07-A31C-4964-8A78-00C8373F0E58}"/>
            </a:ext>
          </a:extLst>
        </xdr:cNvPr>
        <xdr:cNvCxnSpPr/>
      </xdr:nvCxnSpPr>
      <xdr:spPr>
        <a:xfrm flipV="1">
          <a:off x="15481300" y="13564939"/>
          <a:ext cx="838200" cy="1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82478</xdr:rowOff>
    </xdr:from>
    <xdr:ext cx="469744" cy="259045"/>
    <xdr:sp macro="" textlink="">
      <xdr:nvSpPr>
        <xdr:cNvPr id="635" name="災害復旧費平均値テキスト">
          <a:extLst>
            <a:ext uri="{FF2B5EF4-FFF2-40B4-BE49-F238E27FC236}">
              <a16:creationId xmlns:a16="http://schemas.microsoft.com/office/drawing/2014/main" id="{A54CE6A0-0426-49A6-BBAA-3AC65E1A4959}"/>
            </a:ext>
          </a:extLst>
        </xdr:cNvPr>
        <xdr:cNvSpPr txBox="1"/>
      </xdr:nvSpPr>
      <xdr:spPr>
        <a:xfrm>
          <a:off x="16370300" y="132841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59601</xdr:rowOff>
    </xdr:from>
    <xdr:to>
      <xdr:col>85</xdr:col>
      <xdr:colOff>177800</xdr:colOff>
      <xdr:row>78</xdr:row>
      <xdr:rowOff>161201</xdr:rowOff>
    </xdr:to>
    <xdr:sp macro="" textlink="">
      <xdr:nvSpPr>
        <xdr:cNvPr id="636" name="フローチャート: 判断 635">
          <a:extLst>
            <a:ext uri="{FF2B5EF4-FFF2-40B4-BE49-F238E27FC236}">
              <a16:creationId xmlns:a16="http://schemas.microsoft.com/office/drawing/2014/main" id="{5BE51354-8F55-43BC-9CCE-D3D2EC3D82BA}"/>
            </a:ext>
          </a:extLst>
        </xdr:cNvPr>
        <xdr:cNvSpPr/>
      </xdr:nvSpPr>
      <xdr:spPr>
        <a:xfrm>
          <a:off x="16268700" y="1343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89103</xdr:rowOff>
    </xdr:from>
    <xdr:to>
      <xdr:col>81</xdr:col>
      <xdr:colOff>50800</xdr:colOff>
      <xdr:row>79</xdr:row>
      <xdr:rowOff>35877</xdr:rowOff>
    </xdr:to>
    <xdr:cxnSp macro="">
      <xdr:nvCxnSpPr>
        <xdr:cNvPr id="637" name="直線コネクタ 636">
          <a:extLst>
            <a:ext uri="{FF2B5EF4-FFF2-40B4-BE49-F238E27FC236}">
              <a16:creationId xmlns:a16="http://schemas.microsoft.com/office/drawing/2014/main" id="{006F2D8C-8158-499C-8487-440B391A993B}"/>
            </a:ext>
          </a:extLst>
        </xdr:cNvPr>
        <xdr:cNvCxnSpPr/>
      </xdr:nvCxnSpPr>
      <xdr:spPr>
        <a:xfrm>
          <a:off x="14592300" y="13462203"/>
          <a:ext cx="889000" cy="11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55144</xdr:rowOff>
    </xdr:from>
    <xdr:to>
      <xdr:col>81</xdr:col>
      <xdr:colOff>101600</xdr:colOff>
      <xdr:row>78</xdr:row>
      <xdr:rowOff>156744</xdr:rowOff>
    </xdr:to>
    <xdr:sp macro="" textlink="">
      <xdr:nvSpPr>
        <xdr:cNvPr id="638" name="フローチャート: 判断 637">
          <a:extLst>
            <a:ext uri="{FF2B5EF4-FFF2-40B4-BE49-F238E27FC236}">
              <a16:creationId xmlns:a16="http://schemas.microsoft.com/office/drawing/2014/main" id="{8CCE72DA-9901-4FED-B28C-1CDEB5B518BA}"/>
            </a:ext>
          </a:extLst>
        </xdr:cNvPr>
        <xdr:cNvSpPr/>
      </xdr:nvSpPr>
      <xdr:spPr>
        <a:xfrm>
          <a:off x="15430500" y="1342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1821</xdr:rowOff>
    </xdr:from>
    <xdr:ext cx="469744" cy="259045"/>
    <xdr:sp macro="" textlink="">
      <xdr:nvSpPr>
        <xdr:cNvPr id="639" name="テキスト ボックス 638">
          <a:extLst>
            <a:ext uri="{FF2B5EF4-FFF2-40B4-BE49-F238E27FC236}">
              <a16:creationId xmlns:a16="http://schemas.microsoft.com/office/drawing/2014/main" id="{0DA1BDCF-B27F-45D0-963C-867EA523D68B}"/>
            </a:ext>
          </a:extLst>
        </xdr:cNvPr>
        <xdr:cNvSpPr txBox="1"/>
      </xdr:nvSpPr>
      <xdr:spPr>
        <a:xfrm>
          <a:off x="15246428" y="1320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58699</xdr:rowOff>
    </xdr:from>
    <xdr:to>
      <xdr:col>76</xdr:col>
      <xdr:colOff>114300</xdr:colOff>
      <xdr:row>78</xdr:row>
      <xdr:rowOff>89103</xdr:rowOff>
    </xdr:to>
    <xdr:cxnSp macro="">
      <xdr:nvCxnSpPr>
        <xdr:cNvPr id="640" name="直線コネクタ 639">
          <a:extLst>
            <a:ext uri="{FF2B5EF4-FFF2-40B4-BE49-F238E27FC236}">
              <a16:creationId xmlns:a16="http://schemas.microsoft.com/office/drawing/2014/main" id="{50B21B22-EFCB-49C5-A84A-8A6DE9672693}"/>
            </a:ext>
          </a:extLst>
        </xdr:cNvPr>
        <xdr:cNvCxnSpPr/>
      </xdr:nvCxnSpPr>
      <xdr:spPr>
        <a:xfrm>
          <a:off x="13703300" y="13088899"/>
          <a:ext cx="889000" cy="37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68402</xdr:rowOff>
    </xdr:from>
    <xdr:to>
      <xdr:col>76</xdr:col>
      <xdr:colOff>165100</xdr:colOff>
      <xdr:row>78</xdr:row>
      <xdr:rowOff>170002</xdr:rowOff>
    </xdr:to>
    <xdr:sp macro="" textlink="">
      <xdr:nvSpPr>
        <xdr:cNvPr id="641" name="フローチャート: 判断 640">
          <a:extLst>
            <a:ext uri="{FF2B5EF4-FFF2-40B4-BE49-F238E27FC236}">
              <a16:creationId xmlns:a16="http://schemas.microsoft.com/office/drawing/2014/main" id="{3B69F60E-C31C-4D87-878C-81880436E89C}"/>
            </a:ext>
          </a:extLst>
        </xdr:cNvPr>
        <xdr:cNvSpPr/>
      </xdr:nvSpPr>
      <xdr:spPr>
        <a:xfrm>
          <a:off x="14541500" y="13441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161129</xdr:rowOff>
    </xdr:from>
    <xdr:ext cx="469744" cy="259045"/>
    <xdr:sp macro="" textlink="">
      <xdr:nvSpPr>
        <xdr:cNvPr id="642" name="テキスト ボックス 641">
          <a:extLst>
            <a:ext uri="{FF2B5EF4-FFF2-40B4-BE49-F238E27FC236}">
              <a16:creationId xmlns:a16="http://schemas.microsoft.com/office/drawing/2014/main" id="{3DD8C5DB-09B6-430B-BC05-C9DE0736F69E}"/>
            </a:ext>
          </a:extLst>
        </xdr:cNvPr>
        <xdr:cNvSpPr txBox="1"/>
      </xdr:nvSpPr>
      <xdr:spPr>
        <a:xfrm>
          <a:off x="14357428" y="1353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143396</xdr:rowOff>
    </xdr:from>
    <xdr:to>
      <xdr:col>71</xdr:col>
      <xdr:colOff>177800</xdr:colOff>
      <xdr:row>76</xdr:row>
      <xdr:rowOff>58699</xdr:rowOff>
    </xdr:to>
    <xdr:cxnSp macro="">
      <xdr:nvCxnSpPr>
        <xdr:cNvPr id="643" name="直線コネクタ 642">
          <a:extLst>
            <a:ext uri="{FF2B5EF4-FFF2-40B4-BE49-F238E27FC236}">
              <a16:creationId xmlns:a16="http://schemas.microsoft.com/office/drawing/2014/main" id="{F1783A10-D6AC-447B-BE50-3D9240729CFA}"/>
            </a:ext>
          </a:extLst>
        </xdr:cNvPr>
        <xdr:cNvCxnSpPr/>
      </xdr:nvCxnSpPr>
      <xdr:spPr>
        <a:xfrm>
          <a:off x="12814300" y="12144896"/>
          <a:ext cx="889000" cy="94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66021</xdr:rowOff>
    </xdr:from>
    <xdr:to>
      <xdr:col>72</xdr:col>
      <xdr:colOff>38100</xdr:colOff>
      <xdr:row>78</xdr:row>
      <xdr:rowOff>167621</xdr:rowOff>
    </xdr:to>
    <xdr:sp macro="" textlink="">
      <xdr:nvSpPr>
        <xdr:cNvPr id="644" name="フローチャート: 判断 643">
          <a:extLst>
            <a:ext uri="{FF2B5EF4-FFF2-40B4-BE49-F238E27FC236}">
              <a16:creationId xmlns:a16="http://schemas.microsoft.com/office/drawing/2014/main" id="{6539C4DB-2E74-4026-A126-A60AFB707EF0}"/>
            </a:ext>
          </a:extLst>
        </xdr:cNvPr>
        <xdr:cNvSpPr/>
      </xdr:nvSpPr>
      <xdr:spPr>
        <a:xfrm>
          <a:off x="13652500" y="1343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158748</xdr:rowOff>
    </xdr:from>
    <xdr:ext cx="469744" cy="259045"/>
    <xdr:sp macro="" textlink="">
      <xdr:nvSpPr>
        <xdr:cNvPr id="645" name="テキスト ボックス 644">
          <a:extLst>
            <a:ext uri="{FF2B5EF4-FFF2-40B4-BE49-F238E27FC236}">
              <a16:creationId xmlns:a16="http://schemas.microsoft.com/office/drawing/2014/main" id="{7D309E1F-F56D-46B0-920B-B86C744C71B0}"/>
            </a:ext>
          </a:extLst>
        </xdr:cNvPr>
        <xdr:cNvSpPr txBox="1"/>
      </xdr:nvSpPr>
      <xdr:spPr>
        <a:xfrm>
          <a:off x="13468428" y="1353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135496</xdr:rowOff>
    </xdr:from>
    <xdr:to>
      <xdr:col>67</xdr:col>
      <xdr:colOff>101600</xdr:colOff>
      <xdr:row>77</xdr:row>
      <xdr:rowOff>65646</xdr:rowOff>
    </xdr:to>
    <xdr:sp macro="" textlink="">
      <xdr:nvSpPr>
        <xdr:cNvPr id="646" name="フローチャート: 判断 645">
          <a:extLst>
            <a:ext uri="{FF2B5EF4-FFF2-40B4-BE49-F238E27FC236}">
              <a16:creationId xmlns:a16="http://schemas.microsoft.com/office/drawing/2014/main" id="{230FCE61-A700-47CC-80E1-DC2910BD872B}"/>
            </a:ext>
          </a:extLst>
        </xdr:cNvPr>
        <xdr:cNvSpPr/>
      </xdr:nvSpPr>
      <xdr:spPr>
        <a:xfrm>
          <a:off x="12763500" y="1316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56773</xdr:rowOff>
    </xdr:from>
    <xdr:ext cx="534377" cy="259045"/>
    <xdr:sp macro="" textlink="">
      <xdr:nvSpPr>
        <xdr:cNvPr id="647" name="テキスト ボックス 646">
          <a:extLst>
            <a:ext uri="{FF2B5EF4-FFF2-40B4-BE49-F238E27FC236}">
              <a16:creationId xmlns:a16="http://schemas.microsoft.com/office/drawing/2014/main" id="{C678BC52-8173-4F13-9D7C-71BD7F858945}"/>
            </a:ext>
          </a:extLst>
        </xdr:cNvPr>
        <xdr:cNvSpPr txBox="1"/>
      </xdr:nvSpPr>
      <xdr:spPr>
        <a:xfrm>
          <a:off x="12547111" y="1325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37FF4747-1FF5-42CE-BAE2-7150F10B539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0DBD599-DC03-4F3B-AA3B-1280071A33B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FC469C74-D90F-4CB6-B970-8FC246F9C5B1}"/>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2C5FA7D-06E7-4E37-84DD-7AB42875131B}"/>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87B8E356-B1C4-4528-B93A-6C7B0F422EC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141039</xdr:rowOff>
    </xdr:from>
    <xdr:to>
      <xdr:col>85</xdr:col>
      <xdr:colOff>177800</xdr:colOff>
      <xdr:row>79</xdr:row>
      <xdr:rowOff>71189</xdr:rowOff>
    </xdr:to>
    <xdr:sp macro="" textlink="">
      <xdr:nvSpPr>
        <xdr:cNvPr id="653" name="楕円 652">
          <a:extLst>
            <a:ext uri="{FF2B5EF4-FFF2-40B4-BE49-F238E27FC236}">
              <a16:creationId xmlns:a16="http://schemas.microsoft.com/office/drawing/2014/main" id="{17492A68-098C-4087-A9D0-BE75C033ACC1}"/>
            </a:ext>
          </a:extLst>
        </xdr:cNvPr>
        <xdr:cNvSpPr/>
      </xdr:nvSpPr>
      <xdr:spPr>
        <a:xfrm>
          <a:off x="16268700" y="1351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55966</xdr:rowOff>
    </xdr:from>
    <xdr:ext cx="469744" cy="259045"/>
    <xdr:sp macro="" textlink="">
      <xdr:nvSpPr>
        <xdr:cNvPr id="654" name="災害復旧費該当値テキスト">
          <a:extLst>
            <a:ext uri="{FF2B5EF4-FFF2-40B4-BE49-F238E27FC236}">
              <a16:creationId xmlns:a16="http://schemas.microsoft.com/office/drawing/2014/main" id="{CFD0CE4F-1A1A-4EBF-ADB3-7EEF79B3220C}"/>
            </a:ext>
          </a:extLst>
        </xdr:cNvPr>
        <xdr:cNvSpPr txBox="1"/>
      </xdr:nvSpPr>
      <xdr:spPr>
        <a:xfrm>
          <a:off x="16370300" y="1342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156527</xdr:rowOff>
    </xdr:from>
    <xdr:to>
      <xdr:col>81</xdr:col>
      <xdr:colOff>101600</xdr:colOff>
      <xdr:row>79</xdr:row>
      <xdr:rowOff>86677</xdr:rowOff>
    </xdr:to>
    <xdr:sp macro="" textlink="">
      <xdr:nvSpPr>
        <xdr:cNvPr id="655" name="楕円 654">
          <a:extLst>
            <a:ext uri="{FF2B5EF4-FFF2-40B4-BE49-F238E27FC236}">
              <a16:creationId xmlns:a16="http://schemas.microsoft.com/office/drawing/2014/main" id="{331278C2-FCC4-4D84-A248-215D308C880C}"/>
            </a:ext>
          </a:extLst>
        </xdr:cNvPr>
        <xdr:cNvSpPr/>
      </xdr:nvSpPr>
      <xdr:spPr>
        <a:xfrm>
          <a:off x="15430500" y="1352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77804</xdr:rowOff>
    </xdr:from>
    <xdr:ext cx="378565" cy="259045"/>
    <xdr:sp macro="" textlink="">
      <xdr:nvSpPr>
        <xdr:cNvPr id="656" name="テキスト ボックス 655">
          <a:extLst>
            <a:ext uri="{FF2B5EF4-FFF2-40B4-BE49-F238E27FC236}">
              <a16:creationId xmlns:a16="http://schemas.microsoft.com/office/drawing/2014/main" id="{9567804C-0A59-4219-854A-EABE9172F816}"/>
            </a:ext>
          </a:extLst>
        </xdr:cNvPr>
        <xdr:cNvSpPr txBox="1"/>
      </xdr:nvSpPr>
      <xdr:spPr>
        <a:xfrm>
          <a:off x="15292017" y="13622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38303</xdr:rowOff>
    </xdr:from>
    <xdr:to>
      <xdr:col>76</xdr:col>
      <xdr:colOff>165100</xdr:colOff>
      <xdr:row>78</xdr:row>
      <xdr:rowOff>139903</xdr:rowOff>
    </xdr:to>
    <xdr:sp macro="" textlink="">
      <xdr:nvSpPr>
        <xdr:cNvPr id="657" name="楕円 656">
          <a:extLst>
            <a:ext uri="{FF2B5EF4-FFF2-40B4-BE49-F238E27FC236}">
              <a16:creationId xmlns:a16="http://schemas.microsoft.com/office/drawing/2014/main" id="{74502B19-E55A-4FEA-83B3-206827F8CF95}"/>
            </a:ext>
          </a:extLst>
        </xdr:cNvPr>
        <xdr:cNvSpPr/>
      </xdr:nvSpPr>
      <xdr:spPr>
        <a:xfrm>
          <a:off x="14541500" y="1341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156430</xdr:rowOff>
    </xdr:from>
    <xdr:ext cx="469744" cy="259045"/>
    <xdr:sp macro="" textlink="">
      <xdr:nvSpPr>
        <xdr:cNvPr id="658" name="テキスト ボックス 657">
          <a:extLst>
            <a:ext uri="{FF2B5EF4-FFF2-40B4-BE49-F238E27FC236}">
              <a16:creationId xmlns:a16="http://schemas.microsoft.com/office/drawing/2014/main" id="{585D6029-E43D-46C1-AB09-0749C3486605}"/>
            </a:ext>
          </a:extLst>
        </xdr:cNvPr>
        <xdr:cNvSpPr txBox="1"/>
      </xdr:nvSpPr>
      <xdr:spPr>
        <a:xfrm>
          <a:off x="14357428" y="1318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7899</xdr:rowOff>
    </xdr:from>
    <xdr:to>
      <xdr:col>72</xdr:col>
      <xdr:colOff>38100</xdr:colOff>
      <xdr:row>76</xdr:row>
      <xdr:rowOff>109499</xdr:rowOff>
    </xdr:to>
    <xdr:sp macro="" textlink="">
      <xdr:nvSpPr>
        <xdr:cNvPr id="659" name="楕円 658">
          <a:extLst>
            <a:ext uri="{FF2B5EF4-FFF2-40B4-BE49-F238E27FC236}">
              <a16:creationId xmlns:a16="http://schemas.microsoft.com/office/drawing/2014/main" id="{58F70BC5-6376-4611-A497-EF0526A04AE6}"/>
            </a:ext>
          </a:extLst>
        </xdr:cNvPr>
        <xdr:cNvSpPr/>
      </xdr:nvSpPr>
      <xdr:spPr>
        <a:xfrm>
          <a:off x="13652500" y="1303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126027</xdr:rowOff>
    </xdr:from>
    <xdr:ext cx="534377" cy="259045"/>
    <xdr:sp macro="" textlink="">
      <xdr:nvSpPr>
        <xdr:cNvPr id="660" name="テキスト ボックス 659">
          <a:extLst>
            <a:ext uri="{FF2B5EF4-FFF2-40B4-BE49-F238E27FC236}">
              <a16:creationId xmlns:a16="http://schemas.microsoft.com/office/drawing/2014/main" id="{6EFC2AF9-83AB-4E10-B0AF-B2BAC2605583}"/>
            </a:ext>
          </a:extLst>
        </xdr:cNvPr>
        <xdr:cNvSpPr txBox="1"/>
      </xdr:nvSpPr>
      <xdr:spPr>
        <a:xfrm>
          <a:off x="13436111" y="1281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92596</xdr:rowOff>
    </xdr:from>
    <xdr:to>
      <xdr:col>67</xdr:col>
      <xdr:colOff>101600</xdr:colOff>
      <xdr:row>71</xdr:row>
      <xdr:rowOff>22746</xdr:rowOff>
    </xdr:to>
    <xdr:sp macro="" textlink="">
      <xdr:nvSpPr>
        <xdr:cNvPr id="661" name="楕円 660">
          <a:extLst>
            <a:ext uri="{FF2B5EF4-FFF2-40B4-BE49-F238E27FC236}">
              <a16:creationId xmlns:a16="http://schemas.microsoft.com/office/drawing/2014/main" id="{C412B852-429F-4E95-BE4A-81CCAD50404E}"/>
            </a:ext>
          </a:extLst>
        </xdr:cNvPr>
        <xdr:cNvSpPr/>
      </xdr:nvSpPr>
      <xdr:spPr>
        <a:xfrm>
          <a:off x="12763500" y="1209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39273</xdr:rowOff>
    </xdr:from>
    <xdr:ext cx="534377" cy="259045"/>
    <xdr:sp macro="" textlink="">
      <xdr:nvSpPr>
        <xdr:cNvPr id="662" name="テキスト ボックス 661">
          <a:extLst>
            <a:ext uri="{FF2B5EF4-FFF2-40B4-BE49-F238E27FC236}">
              <a16:creationId xmlns:a16="http://schemas.microsoft.com/office/drawing/2014/main" id="{ACABD9D8-E2E6-41B7-9FB7-22F40AC82DFE}"/>
            </a:ext>
          </a:extLst>
        </xdr:cNvPr>
        <xdr:cNvSpPr txBox="1"/>
      </xdr:nvSpPr>
      <xdr:spPr>
        <a:xfrm>
          <a:off x="12547111" y="1186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C9899D98-C342-4286-9C09-370EAACE4C6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F96226D5-6C9F-4DA0-96AE-7927F7061AF1}"/>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CB97AA77-7347-4EBA-912F-0E79DA4B21C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118627FF-A04F-42FC-AE0D-961B7823401D}"/>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7681C347-A162-4130-A429-826CBA41F8F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4232C943-9615-4ABC-B878-F6B9843F64A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85549B9D-4CB8-4461-A91A-7504E1233D9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B2771147-F649-4B64-BFA7-6F069608050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8B12F275-0481-4D7F-B6E9-606397097D2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660ED7BB-E9A0-407D-8AE4-0AB534C5A6D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3" name="テキスト ボックス 672">
          <a:extLst>
            <a:ext uri="{FF2B5EF4-FFF2-40B4-BE49-F238E27FC236}">
              <a16:creationId xmlns:a16="http://schemas.microsoft.com/office/drawing/2014/main" id="{1CDE94CD-5D82-41A8-988A-F531D5DC12AA}"/>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85310073-89A4-4D15-87E9-FCD1902D38B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5" name="テキスト ボックス 674">
          <a:extLst>
            <a:ext uri="{FF2B5EF4-FFF2-40B4-BE49-F238E27FC236}">
              <a16:creationId xmlns:a16="http://schemas.microsoft.com/office/drawing/2014/main" id="{3E6E3388-62CF-4D0F-A2FC-0EE48305C64C}"/>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64AE6E6C-EB42-4B3F-98D9-5B5432D5A073}"/>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A7162E6B-4DF3-4C2E-B7F2-294217A8D70A}"/>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A64FC4E9-937C-409B-90E6-000BFBA769EF}"/>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329EE80-C30C-4694-9BD5-9F38BA8A299D}"/>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C985294E-F3B6-4640-BF8D-2E16DF382691}"/>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459D25DA-7830-49DA-995E-5908C82AE372}"/>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ED200640-3507-41A4-A890-9E60C82978AF}"/>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DF2E9D66-573B-4252-B7C9-E1FC283FCB32}"/>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98B7E620-98F0-40B9-99E7-D32482D119D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555BE339-CB84-4EEE-99D8-0089B2298B7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43A221BA-40A5-4618-9016-4B2FD6D8BD8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7" name="直線コネクタ 686">
          <a:extLst>
            <a:ext uri="{FF2B5EF4-FFF2-40B4-BE49-F238E27FC236}">
              <a16:creationId xmlns:a16="http://schemas.microsoft.com/office/drawing/2014/main" id="{69EE4CE7-E96B-43B2-9466-20848627556F}"/>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8" name="公債費最小値テキスト">
          <a:extLst>
            <a:ext uri="{FF2B5EF4-FFF2-40B4-BE49-F238E27FC236}">
              <a16:creationId xmlns:a16="http://schemas.microsoft.com/office/drawing/2014/main" id="{1A8CCB0E-BE0A-4137-A5FA-80B88C68E7AF}"/>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9" name="直線コネクタ 688">
          <a:extLst>
            <a:ext uri="{FF2B5EF4-FFF2-40B4-BE49-F238E27FC236}">
              <a16:creationId xmlns:a16="http://schemas.microsoft.com/office/drawing/2014/main" id="{68197DF8-DB5D-43BD-992B-811B1836E3C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90" name="公債費最大値テキスト">
          <a:extLst>
            <a:ext uri="{FF2B5EF4-FFF2-40B4-BE49-F238E27FC236}">
              <a16:creationId xmlns:a16="http://schemas.microsoft.com/office/drawing/2014/main" id="{355597E7-7ADA-4E0B-BA74-56DE973557D2}"/>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91" name="直線コネクタ 690">
          <a:extLst>
            <a:ext uri="{FF2B5EF4-FFF2-40B4-BE49-F238E27FC236}">
              <a16:creationId xmlns:a16="http://schemas.microsoft.com/office/drawing/2014/main" id="{323E14BD-921B-4E30-9A5C-C7A67A86B221}"/>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163207</xdr:rowOff>
    </xdr:from>
    <xdr:to>
      <xdr:col>85</xdr:col>
      <xdr:colOff>127000</xdr:colOff>
      <xdr:row>95</xdr:row>
      <xdr:rowOff>12064</xdr:rowOff>
    </xdr:to>
    <xdr:cxnSp macro="">
      <xdr:nvCxnSpPr>
        <xdr:cNvPr id="692" name="直線コネクタ 691">
          <a:extLst>
            <a:ext uri="{FF2B5EF4-FFF2-40B4-BE49-F238E27FC236}">
              <a16:creationId xmlns:a16="http://schemas.microsoft.com/office/drawing/2014/main" id="{C1F49BDC-14C3-4A14-A3A6-3EDE30263A0F}"/>
            </a:ext>
          </a:extLst>
        </xdr:cNvPr>
        <xdr:cNvCxnSpPr/>
      </xdr:nvCxnSpPr>
      <xdr:spPr>
        <a:xfrm>
          <a:off x="15481300" y="16279507"/>
          <a:ext cx="8382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65943</xdr:rowOff>
    </xdr:from>
    <xdr:ext cx="534377" cy="259045"/>
    <xdr:sp macro="" textlink="">
      <xdr:nvSpPr>
        <xdr:cNvPr id="693" name="公債費平均値テキスト">
          <a:extLst>
            <a:ext uri="{FF2B5EF4-FFF2-40B4-BE49-F238E27FC236}">
              <a16:creationId xmlns:a16="http://schemas.microsoft.com/office/drawing/2014/main" id="{79522245-24B4-4133-B851-DE3F6CCAF354}"/>
            </a:ext>
          </a:extLst>
        </xdr:cNvPr>
        <xdr:cNvSpPr txBox="1"/>
      </xdr:nvSpPr>
      <xdr:spPr>
        <a:xfrm>
          <a:off x="16370300" y="16353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4" name="フローチャート: 判断 693">
          <a:extLst>
            <a:ext uri="{FF2B5EF4-FFF2-40B4-BE49-F238E27FC236}">
              <a16:creationId xmlns:a16="http://schemas.microsoft.com/office/drawing/2014/main" id="{A3F2F1D4-22D0-4937-9293-2387156A4204}"/>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128575</xdr:rowOff>
    </xdr:from>
    <xdr:to>
      <xdr:col>81</xdr:col>
      <xdr:colOff>50800</xdr:colOff>
      <xdr:row>94</xdr:row>
      <xdr:rowOff>163207</xdr:rowOff>
    </xdr:to>
    <xdr:cxnSp macro="">
      <xdr:nvCxnSpPr>
        <xdr:cNvPr id="695" name="直線コネクタ 694">
          <a:extLst>
            <a:ext uri="{FF2B5EF4-FFF2-40B4-BE49-F238E27FC236}">
              <a16:creationId xmlns:a16="http://schemas.microsoft.com/office/drawing/2014/main" id="{46D9CFD2-795C-4089-883A-4C9E02490E6A}"/>
            </a:ext>
          </a:extLst>
        </xdr:cNvPr>
        <xdr:cNvCxnSpPr/>
      </xdr:nvCxnSpPr>
      <xdr:spPr>
        <a:xfrm>
          <a:off x="14592300" y="16244875"/>
          <a:ext cx="889000" cy="3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6" name="フローチャート: 判断 695">
          <a:extLst>
            <a:ext uri="{FF2B5EF4-FFF2-40B4-BE49-F238E27FC236}">
              <a16:creationId xmlns:a16="http://schemas.microsoft.com/office/drawing/2014/main" id="{0F8307F1-BEB0-4390-A90F-0611C9217E54}"/>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73968</xdr:rowOff>
    </xdr:from>
    <xdr:ext cx="534377" cy="259045"/>
    <xdr:sp macro="" textlink="">
      <xdr:nvSpPr>
        <xdr:cNvPr id="697" name="テキスト ボックス 696">
          <a:extLst>
            <a:ext uri="{FF2B5EF4-FFF2-40B4-BE49-F238E27FC236}">
              <a16:creationId xmlns:a16="http://schemas.microsoft.com/office/drawing/2014/main" id="{39F714CF-9541-48D4-84BD-B5EA6C2B6D00}"/>
            </a:ext>
          </a:extLst>
        </xdr:cNvPr>
        <xdr:cNvSpPr txBox="1"/>
      </xdr:nvSpPr>
      <xdr:spPr>
        <a:xfrm>
          <a:off x="15214111" y="165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128575</xdr:rowOff>
    </xdr:from>
    <xdr:to>
      <xdr:col>76</xdr:col>
      <xdr:colOff>114300</xdr:colOff>
      <xdr:row>94</xdr:row>
      <xdr:rowOff>139001</xdr:rowOff>
    </xdr:to>
    <xdr:cxnSp macro="">
      <xdr:nvCxnSpPr>
        <xdr:cNvPr id="698" name="直線コネクタ 697">
          <a:extLst>
            <a:ext uri="{FF2B5EF4-FFF2-40B4-BE49-F238E27FC236}">
              <a16:creationId xmlns:a16="http://schemas.microsoft.com/office/drawing/2014/main" id="{FF8E976F-9771-4AFB-AA63-DAABBF8A37F8}"/>
            </a:ext>
          </a:extLst>
        </xdr:cNvPr>
        <xdr:cNvCxnSpPr/>
      </xdr:nvCxnSpPr>
      <xdr:spPr>
        <a:xfrm flipV="1">
          <a:off x="13703300" y="16244875"/>
          <a:ext cx="889000" cy="1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9" name="フローチャート: 判断 698">
          <a:extLst>
            <a:ext uri="{FF2B5EF4-FFF2-40B4-BE49-F238E27FC236}">
              <a16:creationId xmlns:a16="http://schemas.microsoft.com/office/drawing/2014/main" id="{28804944-5422-4734-B532-F5E8DAA2FAAC}"/>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700" name="テキスト ボックス 699">
          <a:extLst>
            <a:ext uri="{FF2B5EF4-FFF2-40B4-BE49-F238E27FC236}">
              <a16:creationId xmlns:a16="http://schemas.microsoft.com/office/drawing/2014/main" id="{9E50C67F-CAE5-42A3-89CD-07DBC706BCB1}"/>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139001</xdr:rowOff>
    </xdr:from>
    <xdr:to>
      <xdr:col>71</xdr:col>
      <xdr:colOff>177800</xdr:colOff>
      <xdr:row>95</xdr:row>
      <xdr:rowOff>78600</xdr:rowOff>
    </xdr:to>
    <xdr:cxnSp macro="">
      <xdr:nvCxnSpPr>
        <xdr:cNvPr id="701" name="直線コネクタ 700">
          <a:extLst>
            <a:ext uri="{FF2B5EF4-FFF2-40B4-BE49-F238E27FC236}">
              <a16:creationId xmlns:a16="http://schemas.microsoft.com/office/drawing/2014/main" id="{E9973071-2854-4BAF-B300-DD21A622C7B1}"/>
            </a:ext>
          </a:extLst>
        </xdr:cNvPr>
        <xdr:cNvCxnSpPr/>
      </xdr:nvCxnSpPr>
      <xdr:spPr>
        <a:xfrm flipV="1">
          <a:off x="12814300" y="16255301"/>
          <a:ext cx="889000" cy="1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2" name="フローチャート: 判断 701">
          <a:extLst>
            <a:ext uri="{FF2B5EF4-FFF2-40B4-BE49-F238E27FC236}">
              <a16:creationId xmlns:a16="http://schemas.microsoft.com/office/drawing/2014/main" id="{EBAF05CF-487E-460C-91A1-AD0368CF2C41}"/>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3" name="テキスト ボックス 702">
          <a:extLst>
            <a:ext uri="{FF2B5EF4-FFF2-40B4-BE49-F238E27FC236}">
              <a16:creationId xmlns:a16="http://schemas.microsoft.com/office/drawing/2014/main" id="{8663F8C6-3E06-48F6-AB2C-3711605AF61A}"/>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4" name="フローチャート: 判断 703">
          <a:extLst>
            <a:ext uri="{FF2B5EF4-FFF2-40B4-BE49-F238E27FC236}">
              <a16:creationId xmlns:a16="http://schemas.microsoft.com/office/drawing/2014/main" id="{4AC5648E-4ED5-4B4A-91A3-2D2488F92211}"/>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59617</xdr:rowOff>
    </xdr:from>
    <xdr:ext cx="534377" cy="259045"/>
    <xdr:sp macro="" textlink="">
      <xdr:nvSpPr>
        <xdr:cNvPr id="705" name="テキスト ボックス 704">
          <a:extLst>
            <a:ext uri="{FF2B5EF4-FFF2-40B4-BE49-F238E27FC236}">
              <a16:creationId xmlns:a16="http://schemas.microsoft.com/office/drawing/2014/main" id="{041F8201-8D6E-4174-9E54-249E9933B8E4}"/>
            </a:ext>
          </a:extLst>
        </xdr:cNvPr>
        <xdr:cNvSpPr txBox="1"/>
      </xdr:nvSpPr>
      <xdr:spPr>
        <a:xfrm>
          <a:off x="12547111" y="1651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F369242A-63DF-41E9-9AEF-FDA193AAD94C}"/>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F82CB219-BAAE-4477-A592-F3EF463598D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156B6905-D629-4FE7-8633-AD46646B848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F368D5AF-C120-4DB7-97A8-E2C11CA93A72}"/>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E8B197F2-1028-445C-BA5C-0B689C07D77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132714</xdr:rowOff>
    </xdr:from>
    <xdr:to>
      <xdr:col>85</xdr:col>
      <xdr:colOff>177800</xdr:colOff>
      <xdr:row>95</xdr:row>
      <xdr:rowOff>62864</xdr:rowOff>
    </xdr:to>
    <xdr:sp macro="" textlink="">
      <xdr:nvSpPr>
        <xdr:cNvPr id="711" name="楕円 710">
          <a:extLst>
            <a:ext uri="{FF2B5EF4-FFF2-40B4-BE49-F238E27FC236}">
              <a16:creationId xmlns:a16="http://schemas.microsoft.com/office/drawing/2014/main" id="{157E75CC-8DCE-48E5-B348-3021ED09458D}"/>
            </a:ext>
          </a:extLst>
        </xdr:cNvPr>
        <xdr:cNvSpPr/>
      </xdr:nvSpPr>
      <xdr:spPr>
        <a:xfrm>
          <a:off x="16268700" y="1624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155591</xdr:rowOff>
    </xdr:from>
    <xdr:ext cx="534377" cy="259045"/>
    <xdr:sp macro="" textlink="">
      <xdr:nvSpPr>
        <xdr:cNvPr id="712" name="公債費該当値テキスト">
          <a:extLst>
            <a:ext uri="{FF2B5EF4-FFF2-40B4-BE49-F238E27FC236}">
              <a16:creationId xmlns:a16="http://schemas.microsoft.com/office/drawing/2014/main" id="{E7B43436-C5A7-4796-B938-B68DFB90ECE3}"/>
            </a:ext>
          </a:extLst>
        </xdr:cNvPr>
        <xdr:cNvSpPr txBox="1"/>
      </xdr:nvSpPr>
      <xdr:spPr>
        <a:xfrm>
          <a:off x="16370300" y="1610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112407</xdr:rowOff>
    </xdr:from>
    <xdr:to>
      <xdr:col>81</xdr:col>
      <xdr:colOff>101600</xdr:colOff>
      <xdr:row>95</xdr:row>
      <xdr:rowOff>42557</xdr:rowOff>
    </xdr:to>
    <xdr:sp macro="" textlink="">
      <xdr:nvSpPr>
        <xdr:cNvPr id="713" name="楕円 712">
          <a:extLst>
            <a:ext uri="{FF2B5EF4-FFF2-40B4-BE49-F238E27FC236}">
              <a16:creationId xmlns:a16="http://schemas.microsoft.com/office/drawing/2014/main" id="{F3117E17-BD4D-4D1C-92E9-568693EC2FC6}"/>
            </a:ext>
          </a:extLst>
        </xdr:cNvPr>
        <xdr:cNvSpPr/>
      </xdr:nvSpPr>
      <xdr:spPr>
        <a:xfrm>
          <a:off x="15430500" y="1622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59084</xdr:rowOff>
    </xdr:from>
    <xdr:ext cx="534377" cy="259045"/>
    <xdr:sp macro="" textlink="">
      <xdr:nvSpPr>
        <xdr:cNvPr id="714" name="テキスト ボックス 713">
          <a:extLst>
            <a:ext uri="{FF2B5EF4-FFF2-40B4-BE49-F238E27FC236}">
              <a16:creationId xmlns:a16="http://schemas.microsoft.com/office/drawing/2014/main" id="{A907A9C7-DD29-4CE1-B7FA-481AA9FB7FEE}"/>
            </a:ext>
          </a:extLst>
        </xdr:cNvPr>
        <xdr:cNvSpPr txBox="1"/>
      </xdr:nvSpPr>
      <xdr:spPr>
        <a:xfrm>
          <a:off x="15214111" y="1600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77775</xdr:rowOff>
    </xdr:from>
    <xdr:to>
      <xdr:col>76</xdr:col>
      <xdr:colOff>165100</xdr:colOff>
      <xdr:row>95</xdr:row>
      <xdr:rowOff>7925</xdr:rowOff>
    </xdr:to>
    <xdr:sp macro="" textlink="">
      <xdr:nvSpPr>
        <xdr:cNvPr id="715" name="楕円 714">
          <a:extLst>
            <a:ext uri="{FF2B5EF4-FFF2-40B4-BE49-F238E27FC236}">
              <a16:creationId xmlns:a16="http://schemas.microsoft.com/office/drawing/2014/main" id="{8B33EE80-54BB-4455-8029-12FB05989F50}"/>
            </a:ext>
          </a:extLst>
        </xdr:cNvPr>
        <xdr:cNvSpPr/>
      </xdr:nvSpPr>
      <xdr:spPr>
        <a:xfrm>
          <a:off x="14541500" y="1619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24452</xdr:rowOff>
    </xdr:from>
    <xdr:ext cx="534377" cy="259045"/>
    <xdr:sp macro="" textlink="">
      <xdr:nvSpPr>
        <xdr:cNvPr id="716" name="テキスト ボックス 715">
          <a:extLst>
            <a:ext uri="{FF2B5EF4-FFF2-40B4-BE49-F238E27FC236}">
              <a16:creationId xmlns:a16="http://schemas.microsoft.com/office/drawing/2014/main" id="{CF4C933D-CFB6-4906-B470-2F3E8E18E173}"/>
            </a:ext>
          </a:extLst>
        </xdr:cNvPr>
        <xdr:cNvSpPr txBox="1"/>
      </xdr:nvSpPr>
      <xdr:spPr>
        <a:xfrm>
          <a:off x="14325111" y="1596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88201</xdr:rowOff>
    </xdr:from>
    <xdr:to>
      <xdr:col>72</xdr:col>
      <xdr:colOff>38100</xdr:colOff>
      <xdr:row>95</xdr:row>
      <xdr:rowOff>18351</xdr:rowOff>
    </xdr:to>
    <xdr:sp macro="" textlink="">
      <xdr:nvSpPr>
        <xdr:cNvPr id="717" name="楕円 716">
          <a:extLst>
            <a:ext uri="{FF2B5EF4-FFF2-40B4-BE49-F238E27FC236}">
              <a16:creationId xmlns:a16="http://schemas.microsoft.com/office/drawing/2014/main" id="{4F96A0D6-F00F-463D-8EAD-A63825783306}"/>
            </a:ext>
          </a:extLst>
        </xdr:cNvPr>
        <xdr:cNvSpPr/>
      </xdr:nvSpPr>
      <xdr:spPr>
        <a:xfrm>
          <a:off x="13652500" y="1620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34878</xdr:rowOff>
    </xdr:from>
    <xdr:ext cx="534377" cy="259045"/>
    <xdr:sp macro="" textlink="">
      <xdr:nvSpPr>
        <xdr:cNvPr id="718" name="テキスト ボックス 717">
          <a:extLst>
            <a:ext uri="{FF2B5EF4-FFF2-40B4-BE49-F238E27FC236}">
              <a16:creationId xmlns:a16="http://schemas.microsoft.com/office/drawing/2014/main" id="{D77343A4-B742-450F-8C94-0519DA681723}"/>
            </a:ext>
          </a:extLst>
        </xdr:cNvPr>
        <xdr:cNvSpPr txBox="1"/>
      </xdr:nvSpPr>
      <xdr:spPr>
        <a:xfrm>
          <a:off x="13436111" y="1597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27800</xdr:rowOff>
    </xdr:from>
    <xdr:to>
      <xdr:col>67</xdr:col>
      <xdr:colOff>101600</xdr:colOff>
      <xdr:row>95</xdr:row>
      <xdr:rowOff>129400</xdr:rowOff>
    </xdr:to>
    <xdr:sp macro="" textlink="">
      <xdr:nvSpPr>
        <xdr:cNvPr id="719" name="楕円 718">
          <a:extLst>
            <a:ext uri="{FF2B5EF4-FFF2-40B4-BE49-F238E27FC236}">
              <a16:creationId xmlns:a16="http://schemas.microsoft.com/office/drawing/2014/main" id="{4195600E-8E04-46EC-86E7-15114D32BFAF}"/>
            </a:ext>
          </a:extLst>
        </xdr:cNvPr>
        <xdr:cNvSpPr/>
      </xdr:nvSpPr>
      <xdr:spPr>
        <a:xfrm>
          <a:off x="12763500" y="163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145927</xdr:rowOff>
    </xdr:from>
    <xdr:ext cx="534377" cy="259045"/>
    <xdr:sp macro="" textlink="">
      <xdr:nvSpPr>
        <xdr:cNvPr id="720" name="テキスト ボックス 719">
          <a:extLst>
            <a:ext uri="{FF2B5EF4-FFF2-40B4-BE49-F238E27FC236}">
              <a16:creationId xmlns:a16="http://schemas.microsoft.com/office/drawing/2014/main" id="{607FD636-1502-4BBB-A77D-0F4851E18BCD}"/>
            </a:ext>
          </a:extLst>
        </xdr:cNvPr>
        <xdr:cNvSpPr txBox="1"/>
      </xdr:nvSpPr>
      <xdr:spPr>
        <a:xfrm>
          <a:off x="12547111" y="1609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76632FD4-9CAC-44A9-901F-CD700D2EF0D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3452C4E-C5BA-41C5-BD04-94E5A579043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56DDB3D8-91F6-4144-AC95-F829F05E40B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EEEF0282-875F-4111-855E-705458237C3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57C61B86-8104-4B1D-B7CF-95E1F48C5082}"/>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33A64E66-4D95-46B7-8058-8381BE51254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B95D344B-B612-485B-A9F7-3180AEDC7A5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FF8B29CB-0437-4CE1-879A-782AFFB1881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D1B16B62-C44E-449C-B0AE-E5BB2ABE24E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5BC4D448-8CA0-4AA6-98BA-43C82ACBED8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847905E1-BF6F-4C7F-B8DB-43115AACB56D}"/>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22C7CA42-B3C6-422C-8C4E-BCDF4B2BC47E}"/>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7AC494AF-0ADB-4CA6-B05F-CDF13890FE5B}"/>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E09B307-F2DD-4227-BD85-E194F89AD541}"/>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2C683743-A1FD-403F-9EE4-4349A8A07A9F}"/>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C108792-C990-4363-9B5D-5AD3CC1F20B9}"/>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28DD283B-CACF-413E-852A-ECD427FE3B4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6FE170FF-DF00-4F86-828B-5792835334F6}"/>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80FF57FA-F1A6-4117-813B-E667F355F5C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484FB024-C8D4-4937-BEEB-6B7C7FB4DA39}"/>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3B24CE2F-E8A9-4E1E-8DB7-6623696DB07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92F2AA2B-56F9-4CF9-A7A1-CE87451FA592}"/>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諸支出金最小値テキスト">
          <a:extLst>
            <a:ext uri="{FF2B5EF4-FFF2-40B4-BE49-F238E27FC236}">
              <a16:creationId xmlns:a16="http://schemas.microsoft.com/office/drawing/2014/main" id="{3712563F-6D8F-4E86-B491-845FA00DB9D7}"/>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24340889-EADC-4C4C-906C-CF68A9321189}"/>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5" name="諸支出金最大値テキスト">
          <a:extLst>
            <a:ext uri="{FF2B5EF4-FFF2-40B4-BE49-F238E27FC236}">
              <a16:creationId xmlns:a16="http://schemas.microsoft.com/office/drawing/2014/main" id="{A3A6FA29-E37B-49D4-819E-BC4DD82C141C}"/>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6" name="直線コネクタ 745">
          <a:extLst>
            <a:ext uri="{FF2B5EF4-FFF2-40B4-BE49-F238E27FC236}">
              <a16:creationId xmlns:a16="http://schemas.microsoft.com/office/drawing/2014/main" id="{66978652-70E0-407B-8184-19000DFDBA1B}"/>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B5512E2B-BD4A-4860-A5B8-CCC8BC38982D}"/>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8" name="諸支出金平均値テキスト">
          <a:extLst>
            <a:ext uri="{FF2B5EF4-FFF2-40B4-BE49-F238E27FC236}">
              <a16:creationId xmlns:a16="http://schemas.microsoft.com/office/drawing/2014/main" id="{212621CE-429F-49A0-8B6C-B2CB5B09412F}"/>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9" name="フローチャート: 判断 748">
          <a:extLst>
            <a:ext uri="{FF2B5EF4-FFF2-40B4-BE49-F238E27FC236}">
              <a16:creationId xmlns:a16="http://schemas.microsoft.com/office/drawing/2014/main" id="{DA0E2598-CEFB-48A5-9843-4FC5128F7CFE}"/>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F3B2D8D7-BB99-4891-BE13-6D0739125BD1}"/>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51" name="フローチャート: 判断 750">
          <a:extLst>
            <a:ext uri="{FF2B5EF4-FFF2-40B4-BE49-F238E27FC236}">
              <a16:creationId xmlns:a16="http://schemas.microsoft.com/office/drawing/2014/main" id="{FD6EF214-3DAB-4625-8197-54E7E518383A}"/>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2" name="テキスト ボックス 751">
          <a:extLst>
            <a:ext uri="{FF2B5EF4-FFF2-40B4-BE49-F238E27FC236}">
              <a16:creationId xmlns:a16="http://schemas.microsoft.com/office/drawing/2014/main" id="{8D8B7FBA-CE62-47B2-9071-51CD272FC31E}"/>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E55D011B-4597-41A1-9693-67FD3AE831EC}"/>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4" name="フローチャート: 判断 753">
          <a:extLst>
            <a:ext uri="{FF2B5EF4-FFF2-40B4-BE49-F238E27FC236}">
              <a16:creationId xmlns:a16="http://schemas.microsoft.com/office/drawing/2014/main" id="{60D8BD4E-F10D-4B84-A7D5-6F0D9DD8274F}"/>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5" name="テキスト ボックス 754">
          <a:extLst>
            <a:ext uri="{FF2B5EF4-FFF2-40B4-BE49-F238E27FC236}">
              <a16:creationId xmlns:a16="http://schemas.microsoft.com/office/drawing/2014/main" id="{96BFFE86-B01C-406D-AD84-E38BC912343D}"/>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911F8971-8C20-420F-98A6-2D50DC8FCFF5}"/>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7" name="フローチャート: 判断 756">
          <a:extLst>
            <a:ext uri="{FF2B5EF4-FFF2-40B4-BE49-F238E27FC236}">
              <a16:creationId xmlns:a16="http://schemas.microsoft.com/office/drawing/2014/main" id="{25648FF2-D381-4D88-AF42-9B9FFCBC2A7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8" name="テキスト ボックス 757">
          <a:extLst>
            <a:ext uri="{FF2B5EF4-FFF2-40B4-BE49-F238E27FC236}">
              <a16:creationId xmlns:a16="http://schemas.microsoft.com/office/drawing/2014/main" id="{7B79D5EA-E699-4ABE-9E8B-4B9D54BD8467}"/>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9" name="フローチャート: 判断 758">
          <a:extLst>
            <a:ext uri="{FF2B5EF4-FFF2-40B4-BE49-F238E27FC236}">
              <a16:creationId xmlns:a16="http://schemas.microsoft.com/office/drawing/2014/main" id="{2B2ACEA6-1129-4908-A9FF-120E9BDC02F5}"/>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60" name="テキスト ボックス 759">
          <a:extLst>
            <a:ext uri="{FF2B5EF4-FFF2-40B4-BE49-F238E27FC236}">
              <a16:creationId xmlns:a16="http://schemas.microsoft.com/office/drawing/2014/main" id="{C26EB7B1-8727-4D66-9A2C-75D60C12F5F8}"/>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B864B71D-F709-4B48-9D06-861DA4AE573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3B200DC-6AAD-4096-A647-616A7BEFE3D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6E1C4F1B-AE6D-4C50-80EB-4261CAA4ABD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21B30C79-31C6-4BB1-984A-F55E1C12F758}"/>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65DE0BC9-E6E2-4C42-B893-64B45F98623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7FCFDF1D-2BCA-4F41-87C4-DD085D637EA8}"/>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諸支出金該当値テキスト">
          <a:extLst>
            <a:ext uri="{FF2B5EF4-FFF2-40B4-BE49-F238E27FC236}">
              <a16:creationId xmlns:a16="http://schemas.microsoft.com/office/drawing/2014/main" id="{7CCBFA1F-40B0-4CED-8455-B0D750A80024}"/>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D4E30CE3-F704-4C21-ACDC-9352A7CB89DB}"/>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7F3BE528-7529-4AB4-AEA7-7ADCF879506A}"/>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F56902A0-639B-4D02-A5E7-96C76E275328}"/>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D40CA14E-EF06-4E24-A328-C4EB3FAB9F13}"/>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C425EBA8-4FF1-4F7D-9480-8B10E7F400A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B28D4CDC-C6CD-4934-A965-B197BB8BE805}"/>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B30AAE7E-6380-4114-960A-CED438FE9F8E}"/>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1A49E2E6-F6FF-40F4-9E36-E847E22DCE1D}"/>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C5DB92E5-B4B1-40A2-B9E5-DD75EAFD0D7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373B682F-AA44-47B2-923E-40CDC5FE88C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32420448-70CC-4F8B-8301-ED5FE02B861E}"/>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44A07597-8B41-41F9-8AAD-6D1BD4E8C15E}"/>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D5078131-D417-4C80-9579-733BF97C1E1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CEE7B068-678E-4F27-BAA5-9752FDBD8A5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AA0068E5-EF0D-410E-9DA3-FA454F485AC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12BDF7B5-0381-4DF2-BCD1-936C6F32FD8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736FA92E-2384-46A1-827F-E75039F4E4B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BD9A126E-128F-4DFC-87DF-60B11C7CFD6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52EBBBF8-4ECA-431E-AC24-0ABC02615D3C}"/>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107B63CE-A00A-4CD6-96BA-8BDAB6BC0C27}"/>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F9D2602A-AE91-4195-80C1-8BCF5D90DFD9}"/>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D655B071-DF6F-4B58-B697-DCAAD995E7D9}"/>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294498B7-4344-4B82-BA31-F4F42227D9F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4DC6F766-408A-47CD-9738-30FCEA37E56C}"/>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567BBCE5-4714-44E8-A810-F41A99F6FF33}"/>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77331B1C-7A3E-4AD0-8064-1A2FE437859C}"/>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DA893C9A-E39E-44C2-AA00-62EDDA98D2DD}"/>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A56C6D9F-0CE5-4C0B-8CAB-9C9F6DDDE9B3}"/>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FEA1519E-1C5B-4BC7-894A-BD252D256EA8}"/>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66BDE1DB-E27A-482B-8F33-B8CFB693838F}"/>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443619B4-103E-4776-8643-B12F812C1C0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D4F6C93D-5463-4D84-8AEF-7AAC9D3EDC1A}"/>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CEF0FA8F-B946-48EE-A080-C97B99AAA43B}"/>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6888897D-17C6-4AE9-8523-04D260ECF2E6}"/>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3D2AAF68-0EE7-45B9-948E-68AD701FAB53}"/>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D568C970-7B32-4341-B649-4B70ECFB243E}"/>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CA8E10C4-8D8C-4778-B10F-2BFB8B4A1328}"/>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884A0700-C76E-49A9-9946-DA357F87D26F}"/>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C776C25F-098A-4FA6-BDA5-FD07D1ACCD02}"/>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9694F95E-49A9-4A59-9AC5-FB6C4CCFE231}"/>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D5FBA068-0D2E-4E57-8AFE-7FC814B8BCA7}"/>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8B096AAD-42D7-438E-989C-050EBE62F065}"/>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79430F0F-073A-446A-8DA1-7BC2AD0FECD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2A97DEA6-D1E9-47FF-870E-8DC67A93693E}"/>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DA47A62-3E99-455E-AA02-2C18F8BF217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9561DACB-6329-41F8-9D95-6C8F83A62BD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AFFF0192-9499-440B-82A9-2A9CE970F426}"/>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38088CEF-EA21-4276-8F89-D9C24F6388D2}"/>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A6E127F4-22AE-41E0-9BE0-E43A62F3D27E}"/>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309ECFDE-1B77-4EE7-BEB1-BC8FE6030CC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F532D134-86D3-42C8-976F-2CC96EAAFF0B}"/>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E4DA7477-CCD6-4B4F-883F-EEA350790693}"/>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B364D8E4-68F3-4720-AD3A-15422A191172}"/>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7E022503-A346-43A5-947A-905B72AE1FA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FEDB2FA6-2FD5-4766-BDD0-1CAAC51E5C28}"/>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335C47FD-C6D8-4272-9153-AEFC948BD919}"/>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4E63710C-8AA8-4A75-90EE-900A3C76456D}"/>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AFD5C753-F5EB-4299-ACFD-C877D7658EF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B5D14743-1ED8-4639-B828-C7F7B22DDD5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CB195413-963A-4E3C-B336-B2D1EE2C764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を類似団体平均と比較すると、総務費、民生費、労働費、土木費、教育費、災害復旧費、諸支出金は下回っており、議会費、衛生費、農林水産業費、商工費、消防費、公債費は上回っている。</a:t>
          </a:r>
        </a:p>
        <a:p>
          <a:r>
            <a:rPr kumimoji="1" lang="ja-JP" altLang="en-US" sz="1300">
              <a:latin typeface="ＭＳ Ｐゴシック" panose="020B0600070205080204" pitchFamily="50" charset="-128"/>
              <a:ea typeface="ＭＳ Ｐゴシック" panose="020B0600070205080204" pitchFamily="50" charset="-128"/>
            </a:rPr>
            <a:t>　農林水産業費や商工費は、復興関連事業など、衛生費は塵芥処理施設事業によりコストが大きくなっている。また、公債費は合併特例事業債の償還などによりコストが大きくなっている。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53C1775-EA8F-4BA6-849C-3622E06B7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A4ADBD9C-DD3F-41C4-962A-3C4220BBF629}"/>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822295B9-ADD3-40D1-A59D-1FA3DC35E1B4}"/>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069C619-22D2-4ACF-818F-9DAD4D34622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E0B6C26-882D-44EC-A545-91AE09978166}"/>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D9CD629E-624A-4285-A249-E56DDB370AF7}"/>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FB54BC7C-0048-403F-9700-C4B1445CDF8D}"/>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C2E8C2E-F350-419D-BF64-C24EA35E78A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8E1260D3-505B-429F-B23D-3439F1E7D54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297730D4-F2C6-4E0A-AE2E-8A4618019A8C}"/>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9142AD29-18D2-466F-A343-2D340C14229C}"/>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福島県田村市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F13464AB-AECF-499D-9260-B9D8DA5F2CD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FF68F86-0A1C-426A-A6D9-B3E92C857DBC}"/>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財政調整基金残高に係る標準財政規模比について、令和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年度決算においては、昨年度より財政調整基金の取り崩しが多かったため、</a:t>
          </a:r>
          <a:r>
            <a:rPr kumimoji="1" lang="en-US" altLang="ja-JP" sz="1400">
              <a:latin typeface="ＭＳ ゴシック" pitchFamily="49" charset="-128"/>
              <a:ea typeface="ＭＳ ゴシック" pitchFamily="49" charset="-128"/>
            </a:rPr>
            <a:t>26.26</a:t>
          </a:r>
          <a:r>
            <a:rPr kumimoji="1" lang="ja-JP" altLang="en-US" sz="1400">
              <a:latin typeface="ＭＳ ゴシック" pitchFamily="49" charset="-128"/>
              <a:ea typeface="ＭＳ ゴシック" pitchFamily="49" charset="-128"/>
            </a:rPr>
            <a:t>％に比率は下降している。</a:t>
          </a:r>
        </a:p>
        <a:p>
          <a:r>
            <a:rPr kumimoji="1" lang="ja-JP" altLang="en-US" sz="1400">
              <a:latin typeface="ＭＳ ゴシック" pitchFamily="49" charset="-128"/>
              <a:ea typeface="ＭＳ ゴシック" pitchFamily="49" charset="-128"/>
            </a:rPr>
            <a:t>　また、実質収支については継続的に黒字を維持しており、実質収支額に係る標準財政規模比については、令和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年度決算において、</a:t>
          </a:r>
          <a:r>
            <a:rPr kumimoji="1" lang="en-US" altLang="ja-JP" sz="1400">
              <a:latin typeface="ＭＳ ゴシック" pitchFamily="49" charset="-128"/>
              <a:ea typeface="ＭＳ ゴシック" pitchFamily="49" charset="-128"/>
            </a:rPr>
            <a:t>7.03</a:t>
          </a:r>
          <a:r>
            <a:rPr kumimoji="1" lang="ja-JP" altLang="en-US" sz="1400">
              <a:latin typeface="ＭＳ ゴシック" pitchFamily="49" charset="-128"/>
              <a:ea typeface="ＭＳ ゴシック" pitchFamily="49" charset="-128"/>
            </a:rPr>
            <a:t>％となっている。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9BF3694E-7D96-41BC-981E-1B2F9ED45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F42DB96-BDF6-4270-9770-DFD483324F13}"/>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CCAC073-4DFD-49ED-A4FC-EB195AC96D43}"/>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39CE867-A975-45AA-9544-262B4A76E48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42032D3-1455-48DE-BA7A-43A9BB6C564D}"/>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60AA7FE-02A1-4D20-9B92-4D03D0976A26}"/>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C1AD7EB-2CB2-4832-BF83-8CF04F5F00C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福島県田村市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778D11-6827-4E87-9A56-FA5F7D560605}"/>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D3AFBC5-A2F5-4EBC-872B-530143D3DD5C}"/>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一般会計、特別会計、企業会計とも黒字を維持しており、標準財政規模比では、一般会計、介護保険特別会計を除いて昨年度よりも増加し、全体の黒字額も増加している。</a:t>
          </a:r>
        </a:p>
        <a:p>
          <a:r>
            <a:rPr kumimoji="1" lang="ja-JP" altLang="en-US" sz="1400">
              <a:latin typeface="ＭＳ ゴシック" pitchFamily="49" charset="-128"/>
              <a:ea typeface="ＭＳ ゴシック" pitchFamily="49" charset="-128"/>
            </a:rPr>
            <a:t>　各特別会計においては歳入確保のための事業を展開し、各企業会計においては引き続き適正な料金体系を維持しつつ、それぞれ歳出を抑制することで、黒字額の確保に努めたい。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F2A8163-ACF8-4F2A-A123-051F2EE9D326}"/>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AD49D10B-B7BC-43C3-85B3-FE78690ED9DD}"/>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432A20F-A177-470C-B209-C3EB09CD998B}"/>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8FED46CF-5250-490D-80CB-A6966953F3AF}"/>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EFD16F1-CC16-42DD-8307-D8532A886769}"/>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1E58B3FB-BF3B-4AA6-8546-5DA3E1C7EAA6}"/>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EC1D3CAD-5168-44F0-AEC6-D5CBFE5AFD2A}"/>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901EA431-1536-42B8-9703-E0AFD5DB5692}"/>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A056696C-C9C7-4FE5-B594-CF1843C3EC49}"/>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7772E9C5-5787-478E-9241-62F654E894A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5C5DD93F-CABD-4E0B-9688-EF62B31CA964}"/>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177015C-250F-43D9-9531-0778D9A4F34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C4C1F8BE-4E44-4B40-B96C-E686C699D727}"/>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C4EB3E6-D4B0-47DE-B990-6697C556C0AE}"/>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福島県田村市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6F82F0EC-EEA6-4691-858E-F5E88D13B6F9}"/>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00CCD7E-6512-4F4C-BBF5-2E1845290E8D}"/>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DC09690-A346-43A6-853D-7413E7DB017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C0CADFB3-3564-4F46-AE7E-8CA84AE0E521}"/>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BF4AAD18-BF3A-46CF-BEBD-5D68470E2617}"/>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B4AE07D9-057D-41AF-ABB5-A7A3FD30B6FB}"/>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1A751F5-738B-4F5B-BAE4-0F2D8AB72A38}"/>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FE4DAB71-8997-41DA-9FBB-4EC668B17737}"/>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CE6B0B0A-F9E4-4A94-999B-7CFCB37A1D05}"/>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745F54B-2E73-4183-A1F2-4DD9405D8169}"/>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DBE7E41-2F22-4AB2-B846-A946D552994F}"/>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A4C3FC4B-50AA-4EFD-BABE-5D10D9FB69B2}"/>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97195CF-0A74-4225-B372-9904C64767DE}"/>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63ABC14E-6B2F-4055-89FC-08084FCA18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CCFF94C0-036E-44E2-BA8F-8913D4D01309}"/>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9C19F6ED-D464-40B5-A014-E8ABE73C9B4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実質公債費比率（分子）は横ばいであり、今後は、病院事業会計における新病院建設に係る病院事業債の償還金に対する繰入金の増額により、増加傾向が続くと見込まれる。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AC2A62B-3C1B-477B-9454-081D30DFC00C}"/>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4E3A4EF7-23C6-46BC-BC0B-3F819F3C4011}"/>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B80142FF-AAE3-4E41-913C-9D814FC578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F5398BEB-A658-427E-B79F-7394F6477B61}"/>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B504DF78-4499-4903-BA80-9348036003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793635AF-AF18-4EBF-8DE1-3C3F3CE7CB97}"/>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C1BB94F-3839-4847-9F79-D298E090E322}"/>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963B0057-74BA-4A77-92DE-114E31848B93}"/>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98C8C6E1-1EA8-4470-B9AB-070C76E3541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FA5B7995-1B08-4757-942E-AF1AFA21CA0C}"/>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19A6EE9-050A-44F6-B36D-FAC70CB95B6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AC0B3B5-52C1-4B37-8210-2F6EE0A9BA61}"/>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2D3FB18-6AD0-4ADF-9109-2E3BD636AEDE}"/>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27BA00BC-76D8-4FF0-B469-531457A89C7D}"/>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5CD15B1-6872-4788-9456-A2132A0680FC}"/>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26A0DF69-D9F5-4B25-8B76-46155E624512}"/>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880303AA-0AD0-4362-934B-4C9B8808ED1E}"/>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3817FC7-D33C-4F5C-9D86-0EA13EB2FB9C}"/>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B7DBD5E-3963-4DE4-8D49-6C46682A2E4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1925C1B8-8F5B-4065-ACBA-21BD3C539765}"/>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154FB18-715A-485D-8E3D-CA798DB6B9CB}"/>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4D2654C-721A-4C9C-9CF6-EAB8571553B6}"/>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5FCC8BC5-3D33-409F-A230-130E6E0D0F1B}"/>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福島県田村市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85E7AC6-E22A-4591-817B-F1D68827B4C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509A7FC1-D614-450E-9625-5FC73A81A7B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CD6978C-29DE-42FD-96C7-EC0125DB9CF9}"/>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については減少しており、退職手当負担見込額についても職員の勤続年数別構成の変化により減少している一方、決算剰余金の積立てなどにより充当可能基金残高は増加しており、将来負担比率（分子）はマイナスとなっている。</a:t>
          </a:r>
        </a:p>
        <a:p>
          <a:r>
            <a:rPr kumimoji="1" lang="ja-JP" altLang="en-US" sz="1400">
              <a:latin typeface="ＭＳ ゴシック" pitchFamily="49" charset="-128"/>
              <a:ea typeface="ＭＳ ゴシック" pitchFamily="49" charset="-128"/>
            </a:rPr>
            <a:t>　今後、病院事業会計における新病院建設に係る病院事業債の償還金に対する繰入金の増額などにより、将来負担比率の上昇が見込まれるため、決算剰余金やふるさと納税による寄附金などを活用し、充当可能基金残高の確保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BD3181A-1E7D-4CFB-AA5C-42EB1E35EB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185AB280-E71F-47FC-88B9-E2690BC6D2A5}"/>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4D76B86-ED56-46AA-BF1B-3A82FB69B4EC}"/>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ABE944C-3E26-4847-AB40-9B0CBA84B53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FD2E8F4-CF69-4A15-8E50-EC94771B8C63}"/>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62FA7148-511F-477D-8A2C-79F710E446AA}"/>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757B65D-3E54-4F67-A7EB-E6C884C7E914}"/>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福島県田村市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4BC728FB-4D4A-4628-B5B2-646E3BD349A3}"/>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FA64662-FD1A-47B7-9552-928109F72AA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DB9051D-D1FF-4A66-92A1-9A6C019CCD17}"/>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F1081AE-DF43-4B0A-9A1F-315E0CCA03F7}"/>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決算剰余金の積立等により残高が増加している一方、各基金の取崩額が積立額を上回ったことから、基金全体としては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424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今後、新病院の運営事業に係る財源を確保するための財政調整基金の取り崩し等により、基金残高は減少する見込みである。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予算編成時に財政調整基金繰入額の上限額を設定し、歳出予算のうち優先度の低い事業については削減又は次年度以降に先送りするなどして、繰入金を抑制するとともに、決算剰余金や未利用財産の処分に伴う財産売払収入、ふるさと納税による寄附金等により基金残高の確保に努め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889E7C33-BE21-48F5-8E0C-4B81AB5B2A0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F1E1581A-166C-4FD0-B926-A5C0FFBCD44A}"/>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B6FFC70-2E32-4ABD-84F2-38DF8C58DE57}"/>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　　　：公共施設等の整備等に要する経費の資金に充てるもの。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・帰還環境整備交付金基金　：東日本大震災からの復興を目的とした帰還環境整備交付金事業等に要する経費の資金に充てるもの。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・市民病院建設基金　　　　：市民病院の建設に要する経費の資金に充てるもの。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：高齢者等の保健福祉の増進に関する事業等に要する経費の資金に充てるもの。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・子育て応援基金　　　　　：子どもが健やかに生まれ育つ環境整備の推進を図る事業等に要する経費の資金に充てるもの。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　　　：公有財産解体事業へ充当したことなどによる減。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・帰還環境整備交付金基金　：東部産業団地整備事業へ充当したことなどによる減。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・市民病院建設基金　　　　：市民病院建設事業への充当による繰入金がふるさと納税寄附金などによる積立額を上回った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：基金充当事業がなかったため増減なし。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・子育て応援基金　　　　　：給食費実費徴収分無償化事業への充当などによる繰入額がふるさと納税寄附金などによる積立額を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上回ったことによる減。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　　　：公共施設の老朽化等による施設整備・解体事業の財源として、計画的に積立てと繰入れを行う。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・帰還環境整備交付金基金　：基金積立額の全額が国からの交付金であるため、事業完了後に基金残額は国へ返還する。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・市民病院建設基金　　　　：ふるさと納税による寄附金を積立て、新病院建設事業の進捗に合わせて繰入れを行う。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：高齢者等の保健福祉の増進にかかる財源として、計画的に活用する。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・子育て応援基金　　　　　：子育て支援施策のための財源とするため、計画的に積立てと繰入れを行う。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FBDBB994-F1C6-41F1-81B9-2EE26FF54F75}"/>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8BD09973-66A6-43AD-B742-8966D655552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77FDA489-7C32-4429-AEB4-06BF5AE6C8D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年度は、核燃料交付金分の取崩額が積立額を上回ったため、財政調整基金残高が減少した。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今後、新病院の運営事業に係る財源を確保するために財政調整基金の取り崩しが必要となることから、基金残高は減少する見込みである。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予算編成にあたっては財政調整基金の繰入上限額を設定し、歳入に見合った予算を編成とし基金残高の確保に努めるとともに、健全財政の維持及び災害等の緊急対応に備えるため、概ね標準財政規模の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を堅持する。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CE7E148C-4019-41A9-92E9-367C36E6ED53}"/>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FEC253C-7786-4A9B-8ED4-CFF4C797676F}"/>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CCA26D7-B1CA-4EDE-A49B-B18CF94FF037}"/>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年度は、決算剰余金等による積立額が取崩額を下回ったため、減債基金残高は減少した。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発行済みの合併特例事業債が順次償還終了を迎え、地方債残高は減少しているものの、公営企業や一部事務組合等の地方債償還に係る繰入金・負担金等の増加が見込まれるため、財政状況に応じて減債基金を柔軟に活用していく必要があ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今後も財政負担の平準化を図るため、決算剰余金等を計画的に減債基金へ積み立てる。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7EADBBF-F865-4F8C-94B5-0D37EFEA70BD}"/>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福島県田村市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32,982
32,581
458.33
27,526,283
26,342,803
966,007
13,747,838
17,135,179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有形固定資産減価償却率は、公共施設の多くが合併前の旧町村により整備され、かつ大規模改修が必要とされる建築後３０年以上経過している施設が過半を占めており、類似団体平均を上回っている。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数値は上昇傾向にあるものの、策定している公共施設等総合管理計画や公共施設個別施設計画に示す将来方針に基づき、施設の集約化・複合化や除却を積極的に進めており、その効果で伸びは緩やかに抑えられてい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101617</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601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20108</xdr:rowOff>
    </xdr:from>
    <xdr:to>
      <xdr:col>23</xdr:col>
      <xdr:colOff>136525</xdr:colOff>
      <xdr:row>33</xdr:row>
      <xdr:rowOff>121709</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64494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106485</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636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126788</xdr:rowOff>
    </xdr:from>
    <xdr:to>
      <xdr:col>19</xdr:col>
      <xdr:colOff>187325</xdr:colOff>
      <xdr:row>33</xdr:row>
      <xdr:rowOff>56938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638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6138</xdr:rowOff>
    </xdr:from>
    <xdr:to>
      <xdr:col>23</xdr:col>
      <xdr:colOff>85725</xdr:colOff>
      <xdr:row>33</xdr:row>
      <xdr:rowOff>70908</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6435513"/>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83608</xdr:rowOff>
    </xdr:from>
    <xdr:to>
      <xdr:col>15</xdr:col>
      <xdr:colOff>187325</xdr:colOff>
      <xdr:row>33</xdr:row>
      <xdr:rowOff>13758</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634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134408</xdr:rowOff>
    </xdr:from>
    <xdr:to>
      <xdr:col>19</xdr:col>
      <xdr:colOff>136525</xdr:colOff>
      <xdr:row>33</xdr:row>
      <xdr:rowOff>6138</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289300" y="639233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29633</xdr:rowOff>
    </xdr:from>
    <xdr:to>
      <xdr:col>11</xdr:col>
      <xdr:colOff>187325</xdr:colOff>
      <xdr:row>32</xdr:row>
      <xdr:rowOff>131233</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62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80433</xdr:rowOff>
    </xdr:from>
    <xdr:to>
      <xdr:col>15</xdr:col>
      <xdr:colOff>136525</xdr:colOff>
      <xdr:row>32</xdr:row>
      <xdr:rowOff>134408</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633835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132715</xdr:rowOff>
    </xdr:from>
    <xdr:to>
      <xdr:col>7</xdr:col>
      <xdr:colOff>187325</xdr:colOff>
      <xdr:row>32</xdr:row>
      <xdr:rowOff>62865</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12065</xdr:rowOff>
    </xdr:from>
    <xdr:to>
      <xdr:col>11</xdr:col>
      <xdr:colOff>136525</xdr:colOff>
      <xdr:row>32</xdr:row>
      <xdr:rowOff>80433</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6269990"/>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48065</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6477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4885</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643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122360</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6380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53992</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a:t>
          </a:r>
          <a:r>
            <a:rPr kumimoji="1" lang="en-US" altLang="ja-JP" sz="1100">
              <a:latin typeface="ＭＳ Ｐゴシック" panose="020B0600070205080204" pitchFamily="50" charset="-128"/>
              <a:ea typeface="ＭＳ Ｐゴシック" panose="020B0600070205080204" pitchFamily="50" charset="-128"/>
            </a:rPr>
            <a:t>321.6</a:t>
          </a:r>
          <a:r>
            <a:rPr kumimoji="1" lang="ja-JP" altLang="en-US" sz="1100">
              <a:latin typeface="ＭＳ Ｐゴシック" panose="020B0600070205080204" pitchFamily="50" charset="-128"/>
              <a:ea typeface="ＭＳ Ｐゴシック" panose="020B0600070205080204" pitchFamily="50" charset="-128"/>
            </a:rPr>
            <a:t>％）は、類似団体平均（</a:t>
          </a:r>
          <a:r>
            <a:rPr kumimoji="1" lang="en-US" altLang="ja-JP" sz="1100">
              <a:latin typeface="ＭＳ Ｐゴシック" panose="020B0600070205080204" pitchFamily="50" charset="-128"/>
              <a:ea typeface="ＭＳ Ｐゴシック" panose="020B0600070205080204" pitchFamily="50" charset="-128"/>
            </a:rPr>
            <a:t>491.1</a:t>
          </a:r>
          <a:r>
            <a:rPr kumimoji="1" lang="ja-JP" altLang="en-US" sz="1100">
              <a:latin typeface="ＭＳ Ｐゴシック" panose="020B0600070205080204" pitchFamily="50" charset="-128"/>
              <a:ea typeface="ＭＳ Ｐゴシック" panose="020B0600070205080204" pitchFamily="50" charset="-128"/>
            </a:rPr>
            <a:t>％）、福島県平均（</a:t>
          </a:r>
          <a:r>
            <a:rPr kumimoji="1" lang="en-US" altLang="ja-JP" sz="1100">
              <a:latin typeface="ＭＳ Ｐゴシック" panose="020B0600070205080204" pitchFamily="50" charset="-128"/>
              <a:ea typeface="ＭＳ Ｐゴシック" panose="020B0600070205080204" pitchFamily="50" charset="-128"/>
            </a:rPr>
            <a:t>384.4</a:t>
          </a:r>
          <a:r>
            <a:rPr kumimoji="1" lang="ja-JP" altLang="en-US" sz="1100">
              <a:latin typeface="ＭＳ Ｐゴシック" panose="020B0600070205080204" pitchFamily="50" charset="-128"/>
              <a:ea typeface="ＭＳ Ｐゴシック" panose="020B0600070205080204" pitchFamily="50" charset="-128"/>
            </a:rPr>
            <a:t>％）に対し下回っている。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5" name="債務償還比率グラフ枠">
          <a:extLst>
            <a:ext uri="{FF2B5EF4-FFF2-40B4-BE49-F238E27FC236}">
              <a16:creationId xmlns:a16="http://schemas.microsoft.com/office/drawing/2014/main" id="{00000000-0008-0000-0000-000087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36" name="直線コネクタ 135">
          <a:extLst>
            <a:ext uri="{FF2B5EF4-FFF2-40B4-BE49-F238E27FC236}">
              <a16:creationId xmlns:a16="http://schemas.microsoft.com/office/drawing/2014/main" id="{00000000-0008-0000-0000-000088000000}"/>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37" name="債務償還比率最小値テキスト">
          <a:extLst>
            <a:ext uri="{FF2B5EF4-FFF2-40B4-BE49-F238E27FC236}">
              <a16:creationId xmlns:a16="http://schemas.microsoft.com/office/drawing/2014/main" id="{00000000-0008-0000-0000-000089000000}"/>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38" name="直線コネクタ 137">
          <a:extLst>
            <a:ext uri="{FF2B5EF4-FFF2-40B4-BE49-F238E27FC236}">
              <a16:creationId xmlns:a16="http://schemas.microsoft.com/office/drawing/2014/main" id="{00000000-0008-0000-0000-00008A000000}"/>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39" name="債務償還比率最大値テキスト">
          <a:extLst>
            <a:ext uri="{FF2B5EF4-FFF2-40B4-BE49-F238E27FC236}">
              <a16:creationId xmlns:a16="http://schemas.microsoft.com/office/drawing/2014/main" id="{00000000-0008-0000-0000-00008B000000}"/>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40" name="直線コネクタ 139">
          <a:extLst>
            <a:ext uri="{FF2B5EF4-FFF2-40B4-BE49-F238E27FC236}">
              <a16:creationId xmlns:a16="http://schemas.microsoft.com/office/drawing/2014/main" id="{00000000-0008-0000-0000-00008C000000}"/>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41" name="債務償還比率平均値テキスト">
          <a:extLst>
            <a:ext uri="{FF2B5EF4-FFF2-40B4-BE49-F238E27FC236}">
              <a16:creationId xmlns:a16="http://schemas.microsoft.com/office/drawing/2014/main" id="{00000000-0008-0000-0000-00008D000000}"/>
            </a:ext>
          </a:extLst>
        </xdr:cNvPr>
        <xdr:cNvSpPr txBox="1"/>
      </xdr:nvSpPr>
      <xdr:spPr>
        <a:xfrm>
          <a:off x="14846300" y="5764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80137</xdr:rowOff>
    </xdr:from>
    <xdr:to>
      <xdr:col>76</xdr:col>
      <xdr:colOff>73025</xdr:colOff>
      <xdr:row>28</xdr:row>
      <xdr:rowOff>10287</xdr:rowOff>
    </xdr:to>
    <xdr:sp macro="" textlink="">
      <xdr:nvSpPr>
        <xdr:cNvPr id="152" name="楕円 151">
          <a:extLst>
            <a:ext uri="{FF2B5EF4-FFF2-40B4-BE49-F238E27FC236}">
              <a16:creationId xmlns:a16="http://schemas.microsoft.com/office/drawing/2014/main" id="{00000000-0008-0000-0000-000098000000}"/>
            </a:ext>
          </a:extLst>
        </xdr:cNvPr>
        <xdr:cNvSpPr/>
      </xdr:nvSpPr>
      <xdr:spPr>
        <a:xfrm>
          <a:off x="14744700" y="548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103014</xdr:rowOff>
    </xdr:from>
    <xdr:ext cx="469744" cy="259045"/>
    <xdr:sp macro="" textlink="">
      <xdr:nvSpPr>
        <xdr:cNvPr id="153" name="債務償還比率該当値テキスト">
          <a:extLst>
            <a:ext uri="{FF2B5EF4-FFF2-40B4-BE49-F238E27FC236}">
              <a16:creationId xmlns:a16="http://schemas.microsoft.com/office/drawing/2014/main" id="{00000000-0008-0000-0000-000099000000}"/>
            </a:ext>
          </a:extLst>
        </xdr:cNvPr>
        <xdr:cNvSpPr txBox="1"/>
      </xdr:nvSpPr>
      <xdr:spPr>
        <a:xfrm>
          <a:off x="14846300" y="533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78878</xdr:rowOff>
    </xdr:from>
    <xdr:to>
      <xdr:col>72</xdr:col>
      <xdr:colOff>123825</xdr:colOff>
      <xdr:row>28</xdr:row>
      <xdr:rowOff>9028</xdr:rowOff>
    </xdr:to>
    <xdr:sp macro="" textlink="">
      <xdr:nvSpPr>
        <xdr:cNvPr id="154" name="楕円 153">
          <a:extLst>
            <a:ext uri="{FF2B5EF4-FFF2-40B4-BE49-F238E27FC236}">
              <a16:creationId xmlns:a16="http://schemas.microsoft.com/office/drawing/2014/main" id="{00000000-0008-0000-0000-00009A000000}"/>
            </a:ext>
          </a:extLst>
        </xdr:cNvPr>
        <xdr:cNvSpPr/>
      </xdr:nvSpPr>
      <xdr:spPr>
        <a:xfrm>
          <a:off x="14033500" y="547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129678</xdr:rowOff>
    </xdr:from>
    <xdr:to>
      <xdr:col>76</xdr:col>
      <xdr:colOff>22225</xdr:colOff>
      <xdr:row>27</xdr:row>
      <xdr:rowOff>130937</xdr:rowOff>
    </xdr:to>
    <xdr:cxnSp macro="">
      <xdr:nvCxnSpPr>
        <xdr:cNvPr id="155" name="直線コネクタ 154">
          <a:extLst>
            <a:ext uri="{FF2B5EF4-FFF2-40B4-BE49-F238E27FC236}">
              <a16:creationId xmlns:a16="http://schemas.microsoft.com/office/drawing/2014/main" id="{00000000-0008-0000-0000-00009B000000}"/>
            </a:ext>
          </a:extLst>
        </xdr:cNvPr>
        <xdr:cNvCxnSpPr/>
      </xdr:nvCxnSpPr>
      <xdr:spPr>
        <a:xfrm>
          <a:off x="14084300" y="5530353"/>
          <a:ext cx="711200" cy="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126196</xdr:rowOff>
    </xdr:from>
    <xdr:to>
      <xdr:col>68</xdr:col>
      <xdr:colOff>123825</xdr:colOff>
      <xdr:row>28</xdr:row>
      <xdr:rowOff>56346</xdr:rowOff>
    </xdr:to>
    <xdr:sp macro="" textlink="">
      <xdr:nvSpPr>
        <xdr:cNvPr id="156" name="楕円 155">
          <a:extLst>
            <a:ext uri="{FF2B5EF4-FFF2-40B4-BE49-F238E27FC236}">
              <a16:creationId xmlns:a16="http://schemas.microsoft.com/office/drawing/2014/main" id="{00000000-0008-0000-0000-00009C000000}"/>
            </a:ext>
          </a:extLst>
        </xdr:cNvPr>
        <xdr:cNvSpPr/>
      </xdr:nvSpPr>
      <xdr:spPr>
        <a:xfrm>
          <a:off x="13271500" y="55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129678</xdr:rowOff>
    </xdr:from>
    <xdr:to>
      <xdr:col>72</xdr:col>
      <xdr:colOff>73025</xdr:colOff>
      <xdr:row>28</xdr:row>
      <xdr:rowOff>5546</xdr:rowOff>
    </xdr:to>
    <xdr:cxnSp macro="">
      <xdr:nvCxnSpPr>
        <xdr:cNvPr id="157" name="直線コネクタ 156">
          <a:extLst>
            <a:ext uri="{FF2B5EF4-FFF2-40B4-BE49-F238E27FC236}">
              <a16:creationId xmlns:a16="http://schemas.microsoft.com/office/drawing/2014/main" id="{00000000-0008-0000-0000-00009D000000}"/>
            </a:ext>
          </a:extLst>
        </xdr:cNvPr>
        <xdr:cNvCxnSpPr/>
      </xdr:nvCxnSpPr>
      <xdr:spPr>
        <a:xfrm flipV="1">
          <a:off x="13322300" y="5530353"/>
          <a:ext cx="762000" cy="4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81936</xdr:rowOff>
    </xdr:from>
    <xdr:to>
      <xdr:col>64</xdr:col>
      <xdr:colOff>123825</xdr:colOff>
      <xdr:row>28</xdr:row>
      <xdr:rowOff>12086</xdr:rowOff>
    </xdr:to>
    <xdr:sp macro="" textlink="">
      <xdr:nvSpPr>
        <xdr:cNvPr id="158" name="楕円 157">
          <a:extLst>
            <a:ext uri="{FF2B5EF4-FFF2-40B4-BE49-F238E27FC236}">
              <a16:creationId xmlns:a16="http://schemas.microsoft.com/office/drawing/2014/main" id="{00000000-0008-0000-0000-00009E000000}"/>
            </a:ext>
          </a:extLst>
        </xdr:cNvPr>
        <xdr:cNvSpPr/>
      </xdr:nvSpPr>
      <xdr:spPr>
        <a:xfrm>
          <a:off x="12509500" y="548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132736</xdr:rowOff>
    </xdr:from>
    <xdr:to>
      <xdr:col>68</xdr:col>
      <xdr:colOff>73025</xdr:colOff>
      <xdr:row>28</xdr:row>
      <xdr:rowOff>5546</xdr:rowOff>
    </xdr:to>
    <xdr:cxnSp macro="">
      <xdr:nvCxnSpPr>
        <xdr:cNvPr id="159" name="直線コネクタ 158">
          <a:extLst>
            <a:ext uri="{FF2B5EF4-FFF2-40B4-BE49-F238E27FC236}">
              <a16:creationId xmlns:a16="http://schemas.microsoft.com/office/drawing/2014/main" id="{00000000-0008-0000-0000-00009F000000}"/>
            </a:ext>
          </a:extLst>
        </xdr:cNvPr>
        <xdr:cNvCxnSpPr/>
      </xdr:nvCxnSpPr>
      <xdr:spPr>
        <a:xfrm>
          <a:off x="12560300" y="5533411"/>
          <a:ext cx="762000" cy="4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153734</xdr:rowOff>
    </xdr:from>
    <xdr:to>
      <xdr:col>60</xdr:col>
      <xdr:colOff>123825</xdr:colOff>
      <xdr:row>29</xdr:row>
      <xdr:rowOff>83884</xdr:rowOff>
    </xdr:to>
    <xdr:sp macro="" textlink="">
      <xdr:nvSpPr>
        <xdr:cNvPr id="160" name="楕円 159">
          <a:extLst>
            <a:ext uri="{FF2B5EF4-FFF2-40B4-BE49-F238E27FC236}">
              <a16:creationId xmlns:a16="http://schemas.microsoft.com/office/drawing/2014/main" id="{00000000-0008-0000-0000-0000A0000000}"/>
            </a:ext>
          </a:extLst>
        </xdr:cNvPr>
        <xdr:cNvSpPr/>
      </xdr:nvSpPr>
      <xdr:spPr>
        <a:xfrm>
          <a:off x="11747500" y="572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132736</xdr:rowOff>
    </xdr:from>
    <xdr:to>
      <xdr:col>64</xdr:col>
      <xdr:colOff>73025</xdr:colOff>
      <xdr:row>29</xdr:row>
      <xdr:rowOff>33084</xdr:rowOff>
    </xdr:to>
    <xdr:cxnSp macro="">
      <xdr:nvCxnSpPr>
        <xdr:cNvPr id="161" name="直線コネクタ 160">
          <a:extLst>
            <a:ext uri="{FF2B5EF4-FFF2-40B4-BE49-F238E27FC236}">
              <a16:creationId xmlns:a16="http://schemas.microsoft.com/office/drawing/2014/main" id="{00000000-0008-0000-0000-0000A1000000}"/>
            </a:ext>
          </a:extLst>
        </xdr:cNvPr>
        <xdr:cNvCxnSpPr/>
      </xdr:nvCxnSpPr>
      <xdr:spPr>
        <a:xfrm flipV="1">
          <a:off x="11798300" y="5533411"/>
          <a:ext cx="762000" cy="243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62" name="n_1aveValue債務償還比率">
          <a:extLst>
            <a:ext uri="{FF2B5EF4-FFF2-40B4-BE49-F238E27FC236}">
              <a16:creationId xmlns:a16="http://schemas.microsoft.com/office/drawing/2014/main" id="{00000000-0008-0000-0000-0000A2000000}"/>
            </a:ext>
          </a:extLst>
        </xdr:cNvPr>
        <xdr:cNvSpPr txBox="1"/>
      </xdr:nvSpPr>
      <xdr:spPr>
        <a:xfrm>
          <a:off x="138367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63" name="n_2aveValue債務償還比率">
          <a:extLst>
            <a:ext uri="{FF2B5EF4-FFF2-40B4-BE49-F238E27FC236}">
              <a16:creationId xmlns:a16="http://schemas.microsoft.com/office/drawing/2014/main" id="{00000000-0008-0000-0000-0000A3000000}"/>
            </a:ext>
          </a:extLst>
        </xdr:cNvPr>
        <xdr:cNvSpPr txBox="1"/>
      </xdr:nvSpPr>
      <xdr:spPr>
        <a:xfrm>
          <a:off x="13087427" y="59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140860</xdr:rowOff>
    </xdr:from>
    <xdr:ext cx="469744" cy="259045"/>
    <xdr:sp macro="" textlink="">
      <xdr:nvSpPr>
        <xdr:cNvPr id="164" name="n_3aveValue債務償還比率">
          <a:extLst>
            <a:ext uri="{FF2B5EF4-FFF2-40B4-BE49-F238E27FC236}">
              <a16:creationId xmlns:a16="http://schemas.microsoft.com/office/drawing/2014/main" id="{00000000-0008-0000-0000-0000A4000000}"/>
            </a:ext>
          </a:extLst>
        </xdr:cNvPr>
        <xdr:cNvSpPr txBox="1"/>
      </xdr:nvSpPr>
      <xdr:spPr>
        <a:xfrm>
          <a:off x="12325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123599</xdr:rowOff>
    </xdr:from>
    <xdr:ext cx="469744" cy="259045"/>
    <xdr:sp macro="" textlink="">
      <xdr:nvSpPr>
        <xdr:cNvPr id="165" name="n_4aveValue債務償還比率">
          <a:extLst>
            <a:ext uri="{FF2B5EF4-FFF2-40B4-BE49-F238E27FC236}">
              <a16:creationId xmlns:a16="http://schemas.microsoft.com/office/drawing/2014/main" id="{00000000-0008-0000-0000-0000A5000000}"/>
            </a:ext>
          </a:extLst>
        </xdr:cNvPr>
        <xdr:cNvSpPr txBox="1"/>
      </xdr:nvSpPr>
      <xdr:spPr>
        <a:xfrm>
          <a:off x="11563427" y="6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25555</xdr:rowOff>
    </xdr:from>
    <xdr:ext cx="469744" cy="259045"/>
    <xdr:sp macro="" textlink="">
      <xdr:nvSpPr>
        <xdr:cNvPr id="166" name="n_1mainValue債務償還比率">
          <a:extLst>
            <a:ext uri="{FF2B5EF4-FFF2-40B4-BE49-F238E27FC236}">
              <a16:creationId xmlns:a16="http://schemas.microsoft.com/office/drawing/2014/main" id="{00000000-0008-0000-0000-0000A6000000}"/>
            </a:ext>
          </a:extLst>
        </xdr:cNvPr>
        <xdr:cNvSpPr txBox="1"/>
      </xdr:nvSpPr>
      <xdr:spPr>
        <a:xfrm>
          <a:off x="13836727" y="5254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72873</xdr:rowOff>
    </xdr:from>
    <xdr:ext cx="469744" cy="259045"/>
    <xdr:sp macro="" textlink="">
      <xdr:nvSpPr>
        <xdr:cNvPr id="167" name="n_2mainValue債務償還比率">
          <a:extLst>
            <a:ext uri="{FF2B5EF4-FFF2-40B4-BE49-F238E27FC236}">
              <a16:creationId xmlns:a16="http://schemas.microsoft.com/office/drawing/2014/main" id="{00000000-0008-0000-0000-0000A7000000}"/>
            </a:ext>
          </a:extLst>
        </xdr:cNvPr>
        <xdr:cNvSpPr txBox="1"/>
      </xdr:nvSpPr>
      <xdr:spPr>
        <a:xfrm>
          <a:off x="13087427" y="5302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28613</xdr:rowOff>
    </xdr:from>
    <xdr:ext cx="469744" cy="259045"/>
    <xdr:sp macro="" textlink="">
      <xdr:nvSpPr>
        <xdr:cNvPr id="168" name="n_3mainValue債務償還比率">
          <a:extLst>
            <a:ext uri="{FF2B5EF4-FFF2-40B4-BE49-F238E27FC236}">
              <a16:creationId xmlns:a16="http://schemas.microsoft.com/office/drawing/2014/main" id="{00000000-0008-0000-0000-0000A8000000}"/>
            </a:ext>
          </a:extLst>
        </xdr:cNvPr>
        <xdr:cNvSpPr txBox="1"/>
      </xdr:nvSpPr>
      <xdr:spPr>
        <a:xfrm>
          <a:off x="12325427" y="525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100411</xdr:rowOff>
    </xdr:from>
    <xdr:ext cx="469744" cy="259045"/>
    <xdr:sp macro="" textlink="">
      <xdr:nvSpPr>
        <xdr:cNvPr id="169" name="n_4mainValue債務償還比率">
          <a:extLst>
            <a:ext uri="{FF2B5EF4-FFF2-40B4-BE49-F238E27FC236}">
              <a16:creationId xmlns:a16="http://schemas.microsoft.com/office/drawing/2014/main" id="{00000000-0008-0000-0000-0000A9000000}"/>
            </a:ext>
          </a:extLst>
        </xdr:cNvPr>
        <xdr:cNvSpPr txBox="1"/>
      </xdr:nvSpPr>
      <xdr:spPr>
        <a:xfrm>
          <a:off x="11563427" y="550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福島県田村市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32,982
32,581
458.33
27,526,283
26,342,803
966,007
13,747,838
17,135,179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05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18542</xdr:rowOff>
    </xdr:from>
    <xdr:to>
      <xdr:col>24</xdr:col>
      <xdr:colOff>114300</xdr:colOff>
      <xdr:row>39</xdr:row>
      <xdr:rowOff>120142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7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168419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98552</xdr:rowOff>
    </xdr:from>
    <xdr:to>
      <xdr:col>20</xdr:col>
      <xdr:colOff>38100</xdr:colOff>
      <xdr:row>39</xdr:row>
      <xdr:rowOff>28702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6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149352</xdr:rowOff>
    </xdr:from>
    <xdr:to>
      <xdr:col>24</xdr:col>
      <xdr:colOff>63500</xdr:colOff>
      <xdr:row>39</xdr:row>
      <xdr:rowOff>69342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66445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16256</xdr:rowOff>
    </xdr:from>
    <xdr:to>
      <xdr:col>15</xdr:col>
      <xdr:colOff>101600</xdr:colOff>
      <xdr:row>38</xdr:row>
      <xdr:rowOff>117856</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53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67056</xdr:rowOff>
    </xdr:from>
    <xdr:to>
      <xdr:col>19</xdr:col>
      <xdr:colOff>177800</xdr:colOff>
      <xdr:row>38</xdr:row>
      <xdr:rowOff>149352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5821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105410</xdr:rowOff>
    </xdr:from>
    <xdr:to>
      <xdr:col>10</xdr:col>
      <xdr:colOff>165100</xdr:colOff>
      <xdr:row>38</xdr:row>
      <xdr:rowOff>35560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156210</xdr:rowOff>
    </xdr:from>
    <xdr:to>
      <xdr:col>15</xdr:col>
      <xdr:colOff>50800</xdr:colOff>
      <xdr:row>38</xdr:row>
      <xdr:rowOff>67056</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4998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xdr:rowOff>
    </xdr:from>
    <xdr:to>
      <xdr:col>6</xdr:col>
      <xdr:colOff>38100</xdr:colOff>
      <xdr:row>37</xdr:row>
      <xdr:rowOff>115570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64770</xdr:rowOff>
    </xdr:from>
    <xdr:to>
      <xdr:col>10</xdr:col>
      <xdr:colOff>114300</xdr:colOff>
      <xdr:row>37</xdr:row>
      <xdr:rowOff>156210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4084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9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84091</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19829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70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108983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62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26687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106697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157446</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501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44240</xdr:rowOff>
    </xdr:from>
    <xdr:to>
      <xdr:col>55</xdr:col>
      <xdr:colOff>50800</xdr:colOff>
      <xdr:row>37</xdr:row>
      <xdr:rowOff>145840</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3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67117</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23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56509</xdr:rowOff>
    </xdr:from>
    <xdr:to>
      <xdr:col>50</xdr:col>
      <xdr:colOff>165100</xdr:colOff>
      <xdr:row>37</xdr:row>
      <xdr:rowOff>158109</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40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95040</xdr:rowOff>
    </xdr:from>
    <xdr:to>
      <xdr:col>55</xdr:col>
      <xdr:colOff>0</xdr:colOff>
      <xdr:row>37</xdr:row>
      <xdr:rowOff>107309</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438690"/>
          <a:ext cx="838200" cy="1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71768</xdr:rowOff>
    </xdr:from>
    <xdr:to>
      <xdr:col>46</xdr:col>
      <xdr:colOff>38100</xdr:colOff>
      <xdr:row>38</xdr:row>
      <xdr:rowOff>1918</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41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107309</xdr:rowOff>
    </xdr:from>
    <xdr:to>
      <xdr:col>50</xdr:col>
      <xdr:colOff>114300</xdr:colOff>
      <xdr:row>37</xdr:row>
      <xdr:rowOff>122568</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450959"/>
          <a:ext cx="889000" cy="1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89236</xdr:rowOff>
    </xdr:from>
    <xdr:to>
      <xdr:col>41</xdr:col>
      <xdr:colOff>101600</xdr:colOff>
      <xdr:row>38</xdr:row>
      <xdr:rowOff>19386</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43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122568</xdr:rowOff>
    </xdr:from>
    <xdr:to>
      <xdr:col>45</xdr:col>
      <xdr:colOff>177800</xdr:colOff>
      <xdr:row>37</xdr:row>
      <xdr:rowOff>140036</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466218"/>
          <a:ext cx="889000" cy="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104210</xdr:rowOff>
    </xdr:from>
    <xdr:to>
      <xdr:col>36</xdr:col>
      <xdr:colOff>165100</xdr:colOff>
      <xdr:row>38</xdr:row>
      <xdr:rowOff>34360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4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140036</xdr:rowOff>
    </xdr:from>
    <xdr:to>
      <xdr:col>41</xdr:col>
      <xdr:colOff>50800</xdr:colOff>
      <xdr:row>37</xdr:row>
      <xdr:rowOff>155010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483686"/>
          <a:ext cx="889000" cy="1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120794</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63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149007</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6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137348</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6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66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3186</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18445</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19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35913</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20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50887</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22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162577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621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120650</xdr:rowOff>
    </xdr:from>
    <xdr:to>
      <xdr:col>24</xdr:col>
      <xdr:colOff>114300</xdr:colOff>
      <xdr:row>64</xdr:row>
      <xdr:rowOff>50800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35577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1083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97790</xdr:rowOff>
    </xdr:from>
    <xdr:to>
      <xdr:col>20</xdr:col>
      <xdr:colOff>38100</xdr:colOff>
      <xdr:row>64</xdr:row>
      <xdr:rowOff>27940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148590</xdr:rowOff>
    </xdr:from>
    <xdr:to>
      <xdr:col>24</xdr:col>
      <xdr:colOff>63500</xdr:colOff>
      <xdr:row>64</xdr:row>
      <xdr:rowOff>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3797300" y="10949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76835</xdr:rowOff>
    </xdr:from>
    <xdr:to>
      <xdr:col>15</xdr:col>
      <xdr:colOff>101600</xdr:colOff>
      <xdr:row>64</xdr:row>
      <xdr:rowOff>6985</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108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127635</xdr:rowOff>
    </xdr:from>
    <xdr:to>
      <xdr:col>19</xdr:col>
      <xdr:colOff>177800</xdr:colOff>
      <xdr:row>63</xdr:row>
      <xdr:rowOff>148590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908300" y="109289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55880</xdr:rowOff>
    </xdr:from>
    <xdr:to>
      <xdr:col>10</xdr:col>
      <xdr:colOff>165100</xdr:colOff>
      <xdr:row>63</xdr:row>
      <xdr:rowOff>157480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106680</xdr:rowOff>
    </xdr:from>
    <xdr:to>
      <xdr:col>15</xdr:col>
      <xdr:colOff>50800</xdr:colOff>
      <xdr:row>63</xdr:row>
      <xdr:rowOff>127635</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019300" y="1090803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33020</xdr:rowOff>
    </xdr:from>
    <xdr:to>
      <xdr:col>6</xdr:col>
      <xdr:colOff>38100</xdr:colOff>
      <xdr:row>63</xdr:row>
      <xdr:rowOff>134620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83820</xdr:rowOff>
    </xdr:from>
    <xdr:to>
      <xdr:col>10</xdr:col>
      <xdr:colOff>114300</xdr:colOff>
      <xdr:row>63</xdr:row>
      <xdr:rowOff>106680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130300" y="108851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78757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50182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38752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497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168292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45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19067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169562</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148607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94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125747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5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145073</xdr:rowOff>
    </xdr:from>
    <xdr:to>
      <xdr:col>55</xdr:col>
      <xdr:colOff>50800</xdr:colOff>
      <xdr:row>63</xdr:row>
      <xdr:rowOff>75223</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77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123500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75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149178</xdr:rowOff>
    </xdr:from>
    <xdr:to>
      <xdr:col>50</xdr:col>
      <xdr:colOff>165100</xdr:colOff>
      <xdr:row>63</xdr:row>
      <xdr:rowOff>79328</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77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24423</xdr:rowOff>
    </xdr:from>
    <xdr:to>
      <xdr:col>55</xdr:col>
      <xdr:colOff>0</xdr:colOff>
      <xdr:row>63</xdr:row>
      <xdr:rowOff>28528</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0825773"/>
          <a:ext cx="838200" cy="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153426</xdr:rowOff>
    </xdr:from>
    <xdr:to>
      <xdr:col>46</xdr:col>
      <xdr:colOff>38100</xdr:colOff>
      <xdr:row>63</xdr:row>
      <xdr:rowOff>83576</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78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28528</xdr:rowOff>
    </xdr:from>
    <xdr:to>
      <xdr:col>50</xdr:col>
      <xdr:colOff>114300</xdr:colOff>
      <xdr:row>63</xdr:row>
      <xdr:rowOff>32776</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750300" y="10829878"/>
          <a:ext cx="8890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157624</xdr:rowOff>
    </xdr:from>
    <xdr:to>
      <xdr:col>41</xdr:col>
      <xdr:colOff>101600</xdr:colOff>
      <xdr:row>63</xdr:row>
      <xdr:rowOff>87774</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78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32776</xdr:rowOff>
    </xdr:from>
    <xdr:to>
      <xdr:col>45</xdr:col>
      <xdr:colOff>177800</xdr:colOff>
      <xdr:row>63</xdr:row>
      <xdr:rowOff>36974</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0834126"/>
          <a:ext cx="889000" cy="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161796</xdr:rowOff>
    </xdr:from>
    <xdr:to>
      <xdr:col>36</xdr:col>
      <xdr:colOff>165100</xdr:colOff>
      <xdr:row>63</xdr:row>
      <xdr:rowOff>91946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79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36974</xdr:rowOff>
    </xdr:from>
    <xdr:to>
      <xdr:col>41</xdr:col>
      <xdr:colOff>50800</xdr:colOff>
      <xdr:row>63</xdr:row>
      <xdr:rowOff>41146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0838324"/>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327095" y="1049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50795" y="1051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61795" y="1051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70455</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87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74703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876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78901</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880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83073</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884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1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00000000-0008-0000-0100-00001F010000}"/>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100-000021010000}"/>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49365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100-000023010000}"/>
            </a:ext>
          </a:extLst>
        </xdr:cNvPr>
        <xdr:cNvSpPr txBox="1"/>
      </xdr:nvSpPr>
      <xdr:spPr>
        <a:xfrm>
          <a:off x="4673600" y="13936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42818</xdr:rowOff>
    </xdr:from>
    <xdr:to>
      <xdr:col>24</xdr:col>
      <xdr:colOff>114300</xdr:colOff>
      <xdr:row>84</xdr:row>
      <xdr:rowOff>144418</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4584700" y="144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21245</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100-00002F010000}"/>
            </a:ext>
          </a:extLst>
        </xdr:cNvPr>
        <xdr:cNvSpPr txBox="1"/>
      </xdr:nvSpPr>
      <xdr:spPr>
        <a:xfrm>
          <a:off x="4673600"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363</xdr:rowOff>
    </xdr:from>
    <xdr:to>
      <xdr:col>20</xdr:col>
      <xdr:colOff>38100</xdr:colOff>
      <xdr:row>84</xdr:row>
      <xdr:rowOff>101963</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3746500" y="144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51163</xdr:rowOff>
    </xdr:from>
    <xdr:to>
      <xdr:col>24</xdr:col>
      <xdr:colOff>63500</xdr:colOff>
      <xdr:row>84</xdr:row>
      <xdr:rowOff>93618</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3797300" y="14452963"/>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122827</xdr:rowOff>
    </xdr:from>
    <xdr:to>
      <xdr:col>15</xdr:col>
      <xdr:colOff>101600</xdr:colOff>
      <xdr:row>84</xdr:row>
      <xdr:rowOff>52977</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2857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2177</xdr:rowOff>
    </xdr:from>
    <xdr:to>
      <xdr:col>19</xdr:col>
      <xdr:colOff>177800</xdr:colOff>
      <xdr:row>84</xdr:row>
      <xdr:rowOff>51163</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908300" y="1440397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70576</xdr:rowOff>
    </xdr:from>
    <xdr:to>
      <xdr:col>10</xdr:col>
      <xdr:colOff>165100</xdr:colOff>
      <xdr:row>84</xdr:row>
      <xdr:rowOff>726</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968500" y="1430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121376</xdr:rowOff>
    </xdr:from>
    <xdr:to>
      <xdr:col>15</xdr:col>
      <xdr:colOff>50800</xdr:colOff>
      <xdr:row>84</xdr:row>
      <xdr:rowOff>2177</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019300" y="1435172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24856</xdr:rowOff>
    </xdr:from>
    <xdr:to>
      <xdr:col>6</xdr:col>
      <xdr:colOff>38100</xdr:colOff>
      <xdr:row>83</xdr:row>
      <xdr:rowOff>126456</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079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75656</xdr:rowOff>
    </xdr:from>
    <xdr:to>
      <xdr:col>10</xdr:col>
      <xdr:colOff>114300</xdr:colOff>
      <xdr:row>83</xdr:row>
      <xdr:rowOff>121376</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130300" y="1430600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79301</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37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4190</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61340</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93090</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49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44104</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163303</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117583</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234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87885</xdr:rowOff>
    </xdr:from>
    <xdr:to>
      <xdr:col>55</xdr:col>
      <xdr:colOff>50800</xdr:colOff>
      <xdr:row>82</xdr:row>
      <xdr:rowOff>18035</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39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110762</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382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98400</xdr:rowOff>
    </xdr:from>
    <xdr:to>
      <xdr:col>50</xdr:col>
      <xdr:colOff>165100</xdr:colOff>
      <xdr:row>82</xdr:row>
      <xdr:rowOff>28550</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398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138685</xdr:rowOff>
    </xdr:from>
    <xdr:to>
      <xdr:col>55</xdr:col>
      <xdr:colOff>0</xdr:colOff>
      <xdr:row>81</xdr:row>
      <xdr:rowOff>149200</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026135"/>
          <a:ext cx="8382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111658</xdr:rowOff>
    </xdr:from>
    <xdr:to>
      <xdr:col>46</xdr:col>
      <xdr:colOff>38100</xdr:colOff>
      <xdr:row>82</xdr:row>
      <xdr:rowOff>41808</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399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149200</xdr:rowOff>
    </xdr:from>
    <xdr:to>
      <xdr:col>50</xdr:col>
      <xdr:colOff>114300</xdr:colOff>
      <xdr:row>81</xdr:row>
      <xdr:rowOff>162458</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036650"/>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128575</xdr:rowOff>
    </xdr:from>
    <xdr:to>
      <xdr:col>41</xdr:col>
      <xdr:colOff>101600</xdr:colOff>
      <xdr:row>82</xdr:row>
      <xdr:rowOff>58725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01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162458</xdr:rowOff>
    </xdr:from>
    <xdr:to>
      <xdr:col>45</xdr:col>
      <xdr:colOff>177800</xdr:colOff>
      <xdr:row>82</xdr:row>
      <xdr:rowOff>7925</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4049908"/>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132690</xdr:rowOff>
    </xdr:from>
    <xdr:to>
      <xdr:col>36</xdr:col>
      <xdr:colOff>165100</xdr:colOff>
      <xdr:row>82</xdr:row>
      <xdr:rowOff>62840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02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7925</xdr:rowOff>
    </xdr:from>
    <xdr:to>
      <xdr:col>41</xdr:col>
      <xdr:colOff>50800</xdr:colOff>
      <xdr:row>82</xdr:row>
      <xdr:rowOff>12040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4066825"/>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35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36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36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168267</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39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45077</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376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58335</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377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75252</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3791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79367</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3795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00000000-0008-0000-0100-00009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00000000-0008-0000-0100-00009E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00000000-0008-0000-0100-0000A0010000}"/>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00000000-0008-0000-0100-0000A2010000}"/>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00000000-0008-0000-0100-0000A3010000}"/>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11684</xdr:rowOff>
    </xdr:from>
    <xdr:to>
      <xdr:col>85</xdr:col>
      <xdr:colOff>177800</xdr:colOff>
      <xdr:row>38</xdr:row>
      <xdr:rowOff>113284</xdr:rowOff>
    </xdr:to>
    <xdr:sp macro="" textlink="">
      <xdr:nvSpPr>
        <xdr:cNvPr id="429" name="楕円 428">
          <a:extLst>
            <a:ext uri="{FF2B5EF4-FFF2-40B4-BE49-F238E27FC236}">
              <a16:creationId xmlns:a16="http://schemas.microsoft.com/office/drawing/2014/main" id="{00000000-0008-0000-0100-0000AD010000}"/>
            </a:ext>
          </a:extLst>
        </xdr:cNvPr>
        <xdr:cNvSpPr/>
      </xdr:nvSpPr>
      <xdr:spPr>
        <a:xfrm>
          <a:off x="162687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161561</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00000000-0008-0000-0100-0000AE010000}"/>
            </a:ext>
          </a:extLst>
        </xdr:cNvPr>
        <xdr:cNvSpPr txBox="1"/>
      </xdr:nvSpPr>
      <xdr:spPr>
        <a:xfrm>
          <a:off x="16357600" y="650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11684</xdr:rowOff>
    </xdr:from>
    <xdr:to>
      <xdr:col>81</xdr:col>
      <xdr:colOff>101600</xdr:colOff>
      <xdr:row>38</xdr:row>
      <xdr:rowOff>113284</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5430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62484</xdr:rowOff>
    </xdr:from>
    <xdr:to>
      <xdr:col>85</xdr:col>
      <xdr:colOff>127000</xdr:colOff>
      <xdr:row>38</xdr:row>
      <xdr:rowOff>62484</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5481300" y="65775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68834</xdr:rowOff>
    </xdr:from>
    <xdr:to>
      <xdr:col>76</xdr:col>
      <xdr:colOff>165100</xdr:colOff>
      <xdr:row>38</xdr:row>
      <xdr:rowOff>170434</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4541500" y="658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62484</xdr:rowOff>
    </xdr:from>
    <xdr:to>
      <xdr:col>81</xdr:col>
      <xdr:colOff>50800</xdr:colOff>
      <xdr:row>38</xdr:row>
      <xdr:rowOff>119634</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flipV="1">
          <a:off x="14592300" y="657758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16256</xdr:rowOff>
    </xdr:from>
    <xdr:to>
      <xdr:col>72</xdr:col>
      <xdr:colOff>38100</xdr:colOff>
      <xdr:row>38</xdr:row>
      <xdr:rowOff>117856</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3652500" y="653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67056</xdr:rowOff>
    </xdr:from>
    <xdr:to>
      <xdr:col>76</xdr:col>
      <xdr:colOff>114300</xdr:colOff>
      <xdr:row>38</xdr:row>
      <xdr:rowOff>119634</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3703300" y="658215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137414</xdr:rowOff>
    </xdr:from>
    <xdr:to>
      <xdr:col>67</xdr:col>
      <xdr:colOff>101600</xdr:colOff>
      <xdr:row>38</xdr:row>
      <xdr:rowOff>67564</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2763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16764</xdr:rowOff>
    </xdr:from>
    <xdr:to>
      <xdr:col>71</xdr:col>
      <xdr:colOff>177800</xdr:colOff>
      <xdr:row>38</xdr:row>
      <xdr:rowOff>67056</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2814300" y="65318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104411</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161561</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67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108983</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62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58691</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57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76019</xdr:rowOff>
    </xdr:from>
    <xdr:to>
      <xdr:col>116</xdr:col>
      <xdr:colOff>114300</xdr:colOff>
      <xdr:row>40</xdr:row>
      <xdr:rowOff>6169</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54446</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74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20501</xdr:rowOff>
    </xdr:from>
    <xdr:to>
      <xdr:col>112</xdr:col>
      <xdr:colOff>38100</xdr:colOff>
      <xdr:row>39</xdr:row>
      <xdr:rowOff>122101</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71301</xdr:rowOff>
    </xdr:from>
    <xdr:to>
      <xdr:col>116</xdr:col>
      <xdr:colOff>63500</xdr:colOff>
      <xdr:row>39</xdr:row>
      <xdr:rowOff>126819</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1323300" y="6757851"/>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48260</xdr:rowOff>
    </xdr:from>
    <xdr:to>
      <xdr:col>107</xdr:col>
      <xdr:colOff>101600</xdr:colOff>
      <xdr:row>38</xdr:row>
      <xdr:rowOff>149860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99060</xdr:rowOff>
    </xdr:from>
    <xdr:to>
      <xdr:col>111</xdr:col>
      <xdr:colOff>177800</xdr:colOff>
      <xdr:row>39</xdr:row>
      <xdr:rowOff>71301</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6614160"/>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61323</xdr:rowOff>
    </xdr:from>
    <xdr:to>
      <xdr:col>102</xdr:col>
      <xdr:colOff>165100</xdr:colOff>
      <xdr:row>38</xdr:row>
      <xdr:rowOff>162923</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99060</xdr:rowOff>
    </xdr:from>
    <xdr:to>
      <xdr:col>107</xdr:col>
      <xdr:colOff>50800</xdr:colOff>
      <xdr:row>38</xdr:row>
      <xdr:rowOff>112123</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661416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74385</xdr:rowOff>
    </xdr:from>
    <xdr:to>
      <xdr:col>98</xdr:col>
      <xdr:colOff>38100</xdr:colOff>
      <xdr:row>39</xdr:row>
      <xdr:rowOff>4535</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112123</xdr:rowOff>
    </xdr:from>
    <xdr:to>
      <xdr:col>102</xdr:col>
      <xdr:colOff>114300</xdr:colOff>
      <xdr:row>38</xdr:row>
      <xdr:rowOff>125185</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6627223"/>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96900</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113228</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79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166387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8000</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351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21063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36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9992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81115</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83094</xdr:rowOff>
    </xdr:from>
    <xdr:to>
      <xdr:col>81</xdr:col>
      <xdr:colOff>101600</xdr:colOff>
      <xdr:row>61</xdr:row>
      <xdr:rowOff>13244</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133894</xdr:rowOff>
    </xdr:from>
    <xdr:to>
      <xdr:col>85</xdr:col>
      <xdr:colOff>127000</xdr:colOff>
      <xdr:row>60</xdr:row>
      <xdr:rowOff>153488</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5481300" y="10420894"/>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60234</xdr:rowOff>
    </xdr:from>
    <xdr:to>
      <xdr:col>76</xdr:col>
      <xdr:colOff>165100</xdr:colOff>
      <xdr:row>60</xdr:row>
      <xdr:rowOff>161834</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111034</xdr:rowOff>
    </xdr:from>
    <xdr:to>
      <xdr:col>81</xdr:col>
      <xdr:colOff>50800</xdr:colOff>
      <xdr:row>60</xdr:row>
      <xdr:rowOff>133894</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592300" y="1039803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4717</xdr:rowOff>
    </xdr:from>
    <xdr:to>
      <xdr:col>72</xdr:col>
      <xdr:colOff>38100</xdr:colOff>
      <xdr:row>60</xdr:row>
      <xdr:rowOff>106317</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55517</xdr:rowOff>
    </xdr:from>
    <xdr:to>
      <xdr:col>76</xdr:col>
      <xdr:colOff>114300</xdr:colOff>
      <xdr:row>60</xdr:row>
      <xdr:rowOff>111034</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1034251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104322</xdr:rowOff>
    </xdr:from>
    <xdr:to>
      <xdr:col>67</xdr:col>
      <xdr:colOff>101600</xdr:colOff>
      <xdr:row>60</xdr:row>
      <xdr:rowOff>34472</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155122</xdr:rowOff>
    </xdr:from>
    <xdr:to>
      <xdr:col>71</xdr:col>
      <xdr:colOff>177800</xdr:colOff>
      <xdr:row>60</xdr:row>
      <xdr:rowOff>55517</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1027067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4371</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152961</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104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97444</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25599</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1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100-00004D020000}"/>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100-00004F020000}"/>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6723</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100-000051020000}"/>
            </a:ext>
          </a:extLst>
        </xdr:cNvPr>
        <xdr:cNvSpPr txBox="1"/>
      </xdr:nvSpPr>
      <xdr:spPr>
        <a:xfrm>
          <a:off x="22199600" y="10293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39725</xdr:rowOff>
    </xdr:from>
    <xdr:to>
      <xdr:col>116</xdr:col>
      <xdr:colOff>114300</xdr:colOff>
      <xdr:row>58</xdr:row>
      <xdr:rowOff>141325</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2110700" y="99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62602</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100-00005D020000}"/>
            </a:ext>
          </a:extLst>
        </xdr:cNvPr>
        <xdr:cNvSpPr txBox="1"/>
      </xdr:nvSpPr>
      <xdr:spPr>
        <a:xfrm>
          <a:off x="22199600" y="983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864</xdr:rowOff>
    </xdr:from>
    <xdr:to>
      <xdr:col>112</xdr:col>
      <xdr:colOff>38100</xdr:colOff>
      <xdr:row>58</xdr:row>
      <xdr:rowOff>102464</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1272500" y="994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51664</xdr:rowOff>
    </xdr:from>
    <xdr:to>
      <xdr:col>116</xdr:col>
      <xdr:colOff>63500</xdr:colOff>
      <xdr:row>58</xdr:row>
      <xdr:rowOff>90525</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21323300" y="9995764"/>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142139</xdr:rowOff>
    </xdr:from>
    <xdr:to>
      <xdr:col>107</xdr:col>
      <xdr:colOff>101600</xdr:colOff>
      <xdr:row>58</xdr:row>
      <xdr:rowOff>72289</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0383500" y="991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21489</xdr:rowOff>
    </xdr:from>
    <xdr:to>
      <xdr:col>111</xdr:col>
      <xdr:colOff>177800</xdr:colOff>
      <xdr:row>58</xdr:row>
      <xdr:rowOff>51664</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20434300" y="9965589"/>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170485</xdr:rowOff>
    </xdr:from>
    <xdr:to>
      <xdr:col>102</xdr:col>
      <xdr:colOff>165100</xdr:colOff>
      <xdr:row>58</xdr:row>
      <xdr:rowOff>100635</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9494500" y="994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21489</xdr:rowOff>
    </xdr:from>
    <xdr:to>
      <xdr:col>107</xdr:col>
      <xdr:colOff>50800</xdr:colOff>
      <xdr:row>58</xdr:row>
      <xdr:rowOff>49835</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9545300" y="9965589"/>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57556</xdr:rowOff>
    </xdr:from>
    <xdr:to>
      <xdr:col>98</xdr:col>
      <xdr:colOff>38100</xdr:colOff>
      <xdr:row>58</xdr:row>
      <xdr:rowOff>159156</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8605500" y="1000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49835</xdr:rowOff>
    </xdr:from>
    <xdr:to>
      <xdr:col>102</xdr:col>
      <xdr:colOff>114300</xdr:colOff>
      <xdr:row>58</xdr:row>
      <xdr:rowOff>108356</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8656300" y="9993935"/>
          <a:ext cx="889000" cy="5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102278</xdr:rowOff>
    </xdr:from>
    <xdr:ext cx="469744" cy="259045"/>
    <xdr:sp macro="" textlink="">
      <xdr:nvSpPr>
        <xdr:cNvPr id="614" name="n_1aveValue【学校施設】&#10;一人当たり面積">
          <a:extLst>
            <a:ext uri="{FF2B5EF4-FFF2-40B4-BE49-F238E27FC236}">
              <a16:creationId xmlns:a16="http://schemas.microsoft.com/office/drawing/2014/main" id="{00000000-0008-0000-0100-000066020000}"/>
            </a:ext>
          </a:extLst>
        </xdr:cNvPr>
        <xdr:cNvSpPr txBox="1"/>
      </xdr:nvSpPr>
      <xdr:spPr>
        <a:xfrm>
          <a:off x="21075727" y="1038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105935</xdr:rowOff>
    </xdr:from>
    <xdr:ext cx="469744" cy="259045"/>
    <xdr:sp macro="" textlink="">
      <xdr:nvSpPr>
        <xdr:cNvPr id="615" name="n_2aveValue【学校施設】&#10;一人当たり面積">
          <a:extLst>
            <a:ext uri="{FF2B5EF4-FFF2-40B4-BE49-F238E27FC236}">
              <a16:creationId xmlns:a16="http://schemas.microsoft.com/office/drawing/2014/main" id="{00000000-0008-0000-0100-000067020000}"/>
            </a:ext>
          </a:extLst>
        </xdr:cNvPr>
        <xdr:cNvSpPr txBox="1"/>
      </xdr:nvSpPr>
      <xdr:spPr>
        <a:xfrm>
          <a:off x="2019942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99534</xdr:rowOff>
    </xdr:from>
    <xdr:ext cx="469744" cy="259045"/>
    <xdr:sp macro="" textlink="">
      <xdr:nvSpPr>
        <xdr:cNvPr id="616" name="n_3aveValue【学校施設】&#10;一人当たり面積">
          <a:extLst>
            <a:ext uri="{FF2B5EF4-FFF2-40B4-BE49-F238E27FC236}">
              <a16:creationId xmlns:a16="http://schemas.microsoft.com/office/drawing/2014/main" id="{00000000-0008-0000-0100-000068020000}"/>
            </a:ext>
          </a:extLst>
        </xdr:cNvPr>
        <xdr:cNvSpPr txBox="1"/>
      </xdr:nvSpPr>
      <xdr:spPr>
        <a:xfrm>
          <a:off x="19310427" y="103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121023</xdr:rowOff>
    </xdr:from>
    <xdr:ext cx="469744" cy="259045"/>
    <xdr:sp macro="" textlink="">
      <xdr:nvSpPr>
        <xdr:cNvPr id="617" name="n_4aveValue【学校施設】&#10;一人当たり面積">
          <a:extLst>
            <a:ext uri="{FF2B5EF4-FFF2-40B4-BE49-F238E27FC236}">
              <a16:creationId xmlns:a16="http://schemas.microsoft.com/office/drawing/2014/main" id="{00000000-0008-0000-0100-000069020000}"/>
            </a:ext>
          </a:extLst>
        </xdr:cNvPr>
        <xdr:cNvSpPr txBox="1"/>
      </xdr:nvSpPr>
      <xdr:spPr>
        <a:xfrm>
          <a:off x="184214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118991</xdr:rowOff>
    </xdr:from>
    <xdr:ext cx="469744" cy="259045"/>
    <xdr:sp macro="" textlink="">
      <xdr:nvSpPr>
        <xdr:cNvPr id="618" name="n_1mainValue【学校施設】&#10;一人当たり面積">
          <a:extLst>
            <a:ext uri="{FF2B5EF4-FFF2-40B4-BE49-F238E27FC236}">
              <a16:creationId xmlns:a16="http://schemas.microsoft.com/office/drawing/2014/main" id="{00000000-0008-0000-0100-00006A020000}"/>
            </a:ext>
          </a:extLst>
        </xdr:cNvPr>
        <xdr:cNvSpPr txBox="1"/>
      </xdr:nvSpPr>
      <xdr:spPr>
        <a:xfrm>
          <a:off x="21075727" y="972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88816</xdr:rowOff>
    </xdr:from>
    <xdr:ext cx="469744" cy="259045"/>
    <xdr:sp macro="" textlink="">
      <xdr:nvSpPr>
        <xdr:cNvPr id="619" name="n_2mainValue【学校施設】&#10;一人当たり面積">
          <a:extLst>
            <a:ext uri="{FF2B5EF4-FFF2-40B4-BE49-F238E27FC236}">
              <a16:creationId xmlns:a16="http://schemas.microsoft.com/office/drawing/2014/main" id="{00000000-0008-0000-0100-00006B020000}"/>
            </a:ext>
          </a:extLst>
        </xdr:cNvPr>
        <xdr:cNvSpPr txBox="1"/>
      </xdr:nvSpPr>
      <xdr:spPr>
        <a:xfrm>
          <a:off x="20199427" y="969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117162</xdr:rowOff>
    </xdr:from>
    <xdr:ext cx="469744" cy="259045"/>
    <xdr:sp macro="" textlink="">
      <xdr:nvSpPr>
        <xdr:cNvPr id="620" name="n_3mainValue【学校施設】&#10;一人当たり面積">
          <a:extLst>
            <a:ext uri="{FF2B5EF4-FFF2-40B4-BE49-F238E27FC236}">
              <a16:creationId xmlns:a16="http://schemas.microsoft.com/office/drawing/2014/main" id="{00000000-0008-0000-0100-00006C020000}"/>
            </a:ext>
          </a:extLst>
        </xdr:cNvPr>
        <xdr:cNvSpPr txBox="1"/>
      </xdr:nvSpPr>
      <xdr:spPr>
        <a:xfrm>
          <a:off x="19310427" y="971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4233</xdr:rowOff>
    </xdr:from>
    <xdr:ext cx="469744" cy="259045"/>
    <xdr:sp macro="" textlink="">
      <xdr:nvSpPr>
        <xdr:cNvPr id="621" name="n_4mainValue【学校施設】&#10;一人当たり面積">
          <a:extLst>
            <a:ext uri="{FF2B5EF4-FFF2-40B4-BE49-F238E27FC236}">
              <a16:creationId xmlns:a16="http://schemas.microsoft.com/office/drawing/2014/main" id="{00000000-0008-0000-0100-00006D020000}"/>
            </a:ext>
          </a:extLst>
        </xdr:cNvPr>
        <xdr:cNvSpPr txBox="1"/>
      </xdr:nvSpPr>
      <xdr:spPr>
        <a:xfrm>
          <a:off x="18421427" y="977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1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flipV="1">
          <a:off x="16318864" y="135216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00000000-0008-0000-0100-000087020000}"/>
            </a:ext>
          </a:extLst>
        </xdr:cNvPr>
        <xdr:cNvSpPr txBox="1"/>
      </xdr:nvSpPr>
      <xdr:spPr>
        <a:xfrm>
          <a:off x="16357600"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6230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00000000-0008-0000-0100-000089020000}"/>
            </a:ext>
          </a:extLst>
        </xdr:cNvPr>
        <xdr:cNvSpPr txBox="1"/>
      </xdr:nvSpPr>
      <xdr:spPr>
        <a:xfrm>
          <a:off x="16357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6230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100-00008B020000}"/>
            </a:ext>
          </a:extLst>
        </xdr:cNvPr>
        <xdr:cNvSpPr txBox="1"/>
      </xdr:nvSpPr>
      <xdr:spPr>
        <a:xfrm>
          <a:off x="163576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4541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90170</xdr:rowOff>
    </xdr:from>
    <xdr:to>
      <xdr:col>85</xdr:col>
      <xdr:colOff>177800</xdr:colOff>
      <xdr:row>85</xdr:row>
      <xdr:rowOff>20320</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62687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68597</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100-000097020000}"/>
            </a:ext>
          </a:extLst>
        </xdr:cNvPr>
        <xdr:cNvSpPr txBox="1"/>
      </xdr:nvSpPr>
      <xdr:spPr>
        <a:xfrm>
          <a:off x="16357600"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50164</xdr:rowOff>
    </xdr:from>
    <xdr:to>
      <xdr:col>81</xdr:col>
      <xdr:colOff>101600</xdr:colOff>
      <xdr:row>86</xdr:row>
      <xdr:rowOff>151764</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5430500" y="1479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140970</xdr:rowOff>
    </xdr:from>
    <xdr:to>
      <xdr:col>85</xdr:col>
      <xdr:colOff>127000</xdr:colOff>
      <xdr:row>86</xdr:row>
      <xdr:rowOff>100964</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flipV="1">
          <a:off x="15481300" y="14542770"/>
          <a:ext cx="838200" cy="30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33020</xdr:rowOff>
    </xdr:from>
    <xdr:to>
      <xdr:col>76</xdr:col>
      <xdr:colOff>165100</xdr:colOff>
      <xdr:row>86</xdr:row>
      <xdr:rowOff>134620</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4541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83820</xdr:rowOff>
    </xdr:from>
    <xdr:to>
      <xdr:col>81</xdr:col>
      <xdr:colOff>50800</xdr:colOff>
      <xdr:row>86</xdr:row>
      <xdr:rowOff>100964</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4592300" y="1482852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10161</xdr:rowOff>
    </xdr:from>
    <xdr:to>
      <xdr:col>72</xdr:col>
      <xdr:colOff>38100</xdr:colOff>
      <xdr:row>86</xdr:row>
      <xdr:rowOff>111761</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365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60961</xdr:rowOff>
    </xdr:from>
    <xdr:to>
      <xdr:col>76</xdr:col>
      <xdr:colOff>114300</xdr:colOff>
      <xdr:row>86</xdr:row>
      <xdr:rowOff>83820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3703300" y="148056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168275</xdr:rowOff>
    </xdr:from>
    <xdr:to>
      <xdr:col>67</xdr:col>
      <xdr:colOff>101600</xdr:colOff>
      <xdr:row>86</xdr:row>
      <xdr:rowOff>98425</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2763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47625</xdr:rowOff>
    </xdr:from>
    <xdr:to>
      <xdr:col>71</xdr:col>
      <xdr:colOff>177800</xdr:colOff>
      <xdr:row>86</xdr:row>
      <xdr:rowOff>60961</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2814300" y="1479232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100-0000A0020000}"/>
            </a:ext>
          </a:extLst>
        </xdr:cNvPr>
        <xdr:cNvSpPr txBox="1"/>
      </xdr:nvSpPr>
      <xdr:spPr>
        <a:xfrm>
          <a:off x="152660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100-0000A1020000}"/>
            </a:ext>
          </a:extLst>
        </xdr:cNvPr>
        <xdr:cNvSpPr txBox="1"/>
      </xdr:nvSpPr>
      <xdr:spPr>
        <a:xfrm>
          <a:off x="14389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100-0000A2020000}"/>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100-0000A3020000}"/>
            </a:ext>
          </a:extLst>
        </xdr:cNvPr>
        <xdr:cNvSpPr txBox="1"/>
      </xdr:nvSpPr>
      <xdr:spPr>
        <a:xfrm>
          <a:off x="12611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142891</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100-0000A4020000}"/>
            </a:ext>
          </a:extLst>
        </xdr:cNvPr>
        <xdr:cNvSpPr txBox="1"/>
      </xdr:nvSpPr>
      <xdr:spPr>
        <a:xfrm>
          <a:off x="15266044" y="1488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125747</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100-0000A5020000}"/>
            </a:ext>
          </a:extLst>
        </xdr:cNvPr>
        <xdr:cNvSpPr txBox="1"/>
      </xdr:nvSpPr>
      <xdr:spPr>
        <a:xfrm>
          <a:off x="14389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102888</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100-0000A6020000}"/>
            </a:ext>
          </a:extLst>
        </xdr:cNvPr>
        <xdr:cNvSpPr txBox="1"/>
      </xdr:nvSpPr>
      <xdr:spPr>
        <a:xfrm>
          <a:off x="13500744" y="1484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89552</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100-0000A7020000}"/>
            </a:ext>
          </a:extLst>
        </xdr:cNvPr>
        <xdr:cNvSpPr txBox="1"/>
      </xdr:nvSpPr>
      <xdr:spPr>
        <a:xfrm>
          <a:off x="12611744" y="1483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00000000-0008-0000-0100-0000B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flipV="1">
          <a:off x="22160864" y="133985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00000000-0008-0000-0100-0000C0020000}"/>
            </a:ext>
          </a:extLst>
        </xdr:cNvPr>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00000000-0008-0000-0100-0000C2020000}"/>
            </a:ext>
          </a:extLst>
        </xdr:cNvPr>
        <xdr:cNvSpPr txBox="1"/>
      </xdr:nvSpPr>
      <xdr:spPr>
        <a:xfrm>
          <a:off x="2219960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22072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08" name="【児童館】&#10;一人当たり面積平均値テキスト">
          <a:extLst>
            <a:ext uri="{FF2B5EF4-FFF2-40B4-BE49-F238E27FC236}">
              <a16:creationId xmlns:a16="http://schemas.microsoft.com/office/drawing/2014/main" id="{00000000-0008-0000-0100-0000C4020000}"/>
            </a:ext>
          </a:extLst>
        </xdr:cNvPr>
        <xdr:cNvSpPr txBox="1"/>
      </xdr:nvSpPr>
      <xdr:spPr>
        <a:xfrm>
          <a:off x="22199600" y="1431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88900</xdr:rowOff>
    </xdr:from>
    <xdr:to>
      <xdr:col>116</xdr:col>
      <xdr:colOff>114300</xdr:colOff>
      <xdr:row>85</xdr:row>
      <xdr:rowOff>19050</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221107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67327</xdr:rowOff>
    </xdr:from>
    <xdr:ext cx="469744" cy="259045"/>
    <xdr:sp macro="" textlink="">
      <xdr:nvSpPr>
        <xdr:cNvPr id="720" name="【児童館】&#10;一人当たり面積該当値テキスト">
          <a:extLst>
            <a:ext uri="{FF2B5EF4-FFF2-40B4-BE49-F238E27FC236}">
              <a16:creationId xmlns:a16="http://schemas.microsoft.com/office/drawing/2014/main" id="{00000000-0008-0000-0100-0000D0020000}"/>
            </a:ext>
          </a:extLst>
        </xdr:cNvPr>
        <xdr:cNvSpPr txBox="1"/>
      </xdr:nvSpPr>
      <xdr:spPr>
        <a:xfrm>
          <a:off x="22199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152400</xdr:rowOff>
    </xdr:from>
    <xdr:to>
      <xdr:col>112</xdr:col>
      <xdr:colOff>38100</xdr:colOff>
      <xdr:row>85</xdr:row>
      <xdr:rowOff>82550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2127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139700</xdr:rowOff>
    </xdr:from>
    <xdr:to>
      <xdr:col>116</xdr:col>
      <xdr:colOff>63500</xdr:colOff>
      <xdr:row>85</xdr:row>
      <xdr:rowOff>31750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21323300" y="145415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85</xdr:row>
      <xdr:rowOff>31750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0434300" y="14516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76200</xdr:rowOff>
    </xdr:from>
    <xdr:to>
      <xdr:col>102</xdr:col>
      <xdr:colOff>165100</xdr:colOff>
      <xdr:row>85</xdr:row>
      <xdr:rowOff>6350</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19494500" y="1447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127000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flipV="1">
          <a:off x="19545300" y="14516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76200</xdr:rowOff>
    </xdr:from>
    <xdr:to>
      <xdr:col>98</xdr:col>
      <xdr:colOff>38100</xdr:colOff>
      <xdr:row>85</xdr:row>
      <xdr:rowOff>6350</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18605500" y="1447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127000</xdr:rowOff>
    </xdr:from>
    <xdr:to>
      <xdr:col>102</xdr:col>
      <xdr:colOff>114300</xdr:colOff>
      <xdr:row>84</xdr:row>
      <xdr:rowOff>127000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8656300" y="1452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9" name="n_1aveValue【児童館】&#10;一人当たり面積">
          <a:extLst>
            <a:ext uri="{FF2B5EF4-FFF2-40B4-BE49-F238E27FC236}">
              <a16:creationId xmlns:a16="http://schemas.microsoft.com/office/drawing/2014/main" id="{00000000-0008-0000-0100-0000D9020000}"/>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35577</xdr:rowOff>
    </xdr:from>
    <xdr:ext cx="469744" cy="259045"/>
    <xdr:sp macro="" textlink="">
      <xdr:nvSpPr>
        <xdr:cNvPr id="730" name="n_2aveValue【児童館】&#10;一人当たり面積">
          <a:extLst>
            <a:ext uri="{FF2B5EF4-FFF2-40B4-BE49-F238E27FC236}">
              <a16:creationId xmlns:a16="http://schemas.microsoft.com/office/drawing/2014/main" id="{00000000-0008-0000-0100-0000DA020000}"/>
            </a:ext>
          </a:extLst>
        </xdr:cNvPr>
        <xdr:cNvSpPr txBox="1"/>
      </xdr:nvSpPr>
      <xdr:spPr>
        <a:xfrm>
          <a:off x="20199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35577</xdr:rowOff>
    </xdr:from>
    <xdr:ext cx="469744" cy="259045"/>
    <xdr:sp macro="" textlink="">
      <xdr:nvSpPr>
        <xdr:cNvPr id="731" name="n_3aveValue【児童館】&#10;一人当たり面積">
          <a:extLst>
            <a:ext uri="{FF2B5EF4-FFF2-40B4-BE49-F238E27FC236}">
              <a16:creationId xmlns:a16="http://schemas.microsoft.com/office/drawing/2014/main" id="{00000000-0008-0000-0100-0000DB020000}"/>
            </a:ext>
          </a:extLst>
        </xdr:cNvPr>
        <xdr:cNvSpPr txBox="1"/>
      </xdr:nvSpPr>
      <xdr:spPr>
        <a:xfrm>
          <a:off x="19310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35577</xdr:rowOff>
    </xdr:from>
    <xdr:ext cx="469744" cy="259045"/>
    <xdr:sp macro="" textlink="">
      <xdr:nvSpPr>
        <xdr:cNvPr id="732" name="n_4aveValue【児童館】&#10;一人当たり面積">
          <a:extLst>
            <a:ext uri="{FF2B5EF4-FFF2-40B4-BE49-F238E27FC236}">
              <a16:creationId xmlns:a16="http://schemas.microsoft.com/office/drawing/2014/main" id="{00000000-0008-0000-0100-0000DC020000}"/>
            </a:ext>
          </a:extLst>
        </xdr:cNvPr>
        <xdr:cNvSpPr txBox="1"/>
      </xdr:nvSpPr>
      <xdr:spPr>
        <a:xfrm>
          <a:off x="18421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73677</xdr:rowOff>
    </xdr:from>
    <xdr:ext cx="469744" cy="259045"/>
    <xdr:sp macro="" textlink="">
      <xdr:nvSpPr>
        <xdr:cNvPr id="733" name="n_1mainValue【児童館】&#10;一人当たり面積">
          <a:extLst>
            <a:ext uri="{FF2B5EF4-FFF2-40B4-BE49-F238E27FC236}">
              <a16:creationId xmlns:a16="http://schemas.microsoft.com/office/drawing/2014/main" id="{00000000-0008-0000-0100-0000DD020000}"/>
            </a:ext>
          </a:extLst>
        </xdr:cNvPr>
        <xdr:cNvSpPr txBox="1"/>
      </xdr:nvSpPr>
      <xdr:spPr>
        <a:xfrm>
          <a:off x="210757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10177</xdr:rowOff>
    </xdr:from>
    <xdr:ext cx="469744" cy="259045"/>
    <xdr:sp macro="" textlink="">
      <xdr:nvSpPr>
        <xdr:cNvPr id="734" name="n_2mainValue【児童館】&#10;一人当たり面積">
          <a:extLst>
            <a:ext uri="{FF2B5EF4-FFF2-40B4-BE49-F238E27FC236}">
              <a16:creationId xmlns:a16="http://schemas.microsoft.com/office/drawing/2014/main" id="{00000000-0008-0000-0100-0000DE020000}"/>
            </a:ext>
          </a:extLst>
        </xdr:cNvPr>
        <xdr:cNvSpPr txBox="1"/>
      </xdr:nvSpPr>
      <xdr:spPr>
        <a:xfrm>
          <a:off x="20199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735" name="n_3mainValue【児童館】&#10;一人当たり面積">
          <a:extLst>
            <a:ext uri="{FF2B5EF4-FFF2-40B4-BE49-F238E27FC236}">
              <a16:creationId xmlns:a16="http://schemas.microsoft.com/office/drawing/2014/main" id="{00000000-0008-0000-0100-0000DF020000}"/>
            </a:ext>
          </a:extLst>
        </xdr:cNvPr>
        <xdr:cNvSpPr txBox="1"/>
      </xdr:nvSpPr>
      <xdr:spPr>
        <a:xfrm>
          <a:off x="19310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22877</xdr:rowOff>
    </xdr:from>
    <xdr:ext cx="469744" cy="259045"/>
    <xdr:sp macro="" textlink="">
      <xdr:nvSpPr>
        <xdr:cNvPr id="736" name="n_4mainValue【児童館】&#10;一人当たり面積">
          <a:extLst>
            <a:ext uri="{FF2B5EF4-FFF2-40B4-BE49-F238E27FC236}">
              <a16:creationId xmlns:a16="http://schemas.microsoft.com/office/drawing/2014/main" id="{00000000-0008-0000-0100-0000E0020000}"/>
            </a:ext>
          </a:extLst>
        </xdr:cNvPr>
        <xdr:cNvSpPr txBox="1"/>
      </xdr:nvSpPr>
      <xdr:spPr>
        <a:xfrm>
          <a:off x="18421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00000000-0008-0000-0100-0000F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760" name="【公民館】&#10;有形固定資産減価償却率最小値テキスト">
          <a:extLst>
            <a:ext uri="{FF2B5EF4-FFF2-40B4-BE49-F238E27FC236}">
              <a16:creationId xmlns:a16="http://schemas.microsoft.com/office/drawing/2014/main" id="{00000000-0008-0000-0100-0000F8020000}"/>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762" name="【公民館】&#10;有形固定資産減価償却率最大値テキスト">
          <a:extLst>
            <a:ext uri="{FF2B5EF4-FFF2-40B4-BE49-F238E27FC236}">
              <a16:creationId xmlns:a16="http://schemas.microsoft.com/office/drawing/2014/main" id="{00000000-0008-0000-0100-0000FA020000}"/>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764" name="【公民館】&#10;有形固定資産減価償却率平均値テキスト">
          <a:extLst>
            <a:ext uri="{FF2B5EF4-FFF2-40B4-BE49-F238E27FC236}">
              <a16:creationId xmlns:a16="http://schemas.microsoft.com/office/drawing/2014/main" id="{00000000-0008-0000-0100-0000FC020000}"/>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7113</xdr:rowOff>
    </xdr:from>
    <xdr:to>
      <xdr:col>85</xdr:col>
      <xdr:colOff>177800</xdr:colOff>
      <xdr:row>107</xdr:row>
      <xdr:rowOff>108713</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62687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156990</xdr:rowOff>
    </xdr:from>
    <xdr:ext cx="405111" cy="259045"/>
    <xdr:sp macro="" textlink="">
      <xdr:nvSpPr>
        <xdr:cNvPr id="776" name="【公民館】&#10;有形固定資産減価償却率該当値テキスト">
          <a:extLst>
            <a:ext uri="{FF2B5EF4-FFF2-40B4-BE49-F238E27FC236}">
              <a16:creationId xmlns:a16="http://schemas.microsoft.com/office/drawing/2014/main" id="{00000000-0008-0000-0100-000008030000}"/>
            </a:ext>
          </a:extLst>
        </xdr:cNvPr>
        <xdr:cNvSpPr txBox="1"/>
      </xdr:nvSpPr>
      <xdr:spPr>
        <a:xfrm>
          <a:off x="16357600" y="18330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23113</xdr:rowOff>
    </xdr:from>
    <xdr:to>
      <xdr:col>81</xdr:col>
      <xdr:colOff>101600</xdr:colOff>
      <xdr:row>107</xdr:row>
      <xdr:rowOff>124713</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5430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57913</xdr:rowOff>
    </xdr:from>
    <xdr:to>
      <xdr:col>85</xdr:col>
      <xdr:colOff>127000</xdr:colOff>
      <xdr:row>107</xdr:row>
      <xdr:rowOff>73913</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flipV="1">
          <a:off x="15481300" y="18403063"/>
          <a:ext cx="8382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162561</xdr:rowOff>
    </xdr:from>
    <xdr:to>
      <xdr:col>76</xdr:col>
      <xdr:colOff>165100</xdr:colOff>
      <xdr:row>107</xdr:row>
      <xdr:rowOff>92711</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4541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41911</xdr:rowOff>
    </xdr:from>
    <xdr:to>
      <xdr:col>81</xdr:col>
      <xdr:colOff>50800</xdr:colOff>
      <xdr:row>107</xdr:row>
      <xdr:rowOff>73913</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4592300" y="18387061"/>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135128</xdr:rowOff>
    </xdr:from>
    <xdr:to>
      <xdr:col>72</xdr:col>
      <xdr:colOff>38100</xdr:colOff>
      <xdr:row>107</xdr:row>
      <xdr:rowOff>65278</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36525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14478</xdr:rowOff>
    </xdr:from>
    <xdr:to>
      <xdr:col>76</xdr:col>
      <xdr:colOff>114300</xdr:colOff>
      <xdr:row>107</xdr:row>
      <xdr:rowOff>41911</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3703300" y="183596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105411</xdr:rowOff>
    </xdr:from>
    <xdr:to>
      <xdr:col>67</xdr:col>
      <xdr:colOff>101600</xdr:colOff>
      <xdr:row>107</xdr:row>
      <xdr:rowOff>35561</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2763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156211</xdr:rowOff>
    </xdr:from>
    <xdr:to>
      <xdr:col>71</xdr:col>
      <xdr:colOff>177800</xdr:colOff>
      <xdr:row>107</xdr:row>
      <xdr:rowOff>14478</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2814300" y="1832991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785" name="n_1aveValue【公民館】&#10;有形固定資産減価償却率">
          <a:extLst>
            <a:ext uri="{FF2B5EF4-FFF2-40B4-BE49-F238E27FC236}">
              <a16:creationId xmlns:a16="http://schemas.microsoft.com/office/drawing/2014/main" id="{00000000-0008-0000-0100-000011030000}"/>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786" name="n_2aveValue【公民館】&#10;有形固定資産減価償却率">
          <a:extLst>
            <a:ext uri="{FF2B5EF4-FFF2-40B4-BE49-F238E27FC236}">
              <a16:creationId xmlns:a16="http://schemas.microsoft.com/office/drawing/2014/main" id="{00000000-0008-0000-0100-000012030000}"/>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787" name="n_3aveValue【公民館】&#10;有形固定資産減価償却率">
          <a:extLst>
            <a:ext uri="{FF2B5EF4-FFF2-40B4-BE49-F238E27FC236}">
              <a16:creationId xmlns:a16="http://schemas.microsoft.com/office/drawing/2014/main" id="{00000000-0008-0000-0100-000013030000}"/>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788" name="n_4aveValue【公民館】&#10;有形固定資産減価償却率">
          <a:extLst>
            <a:ext uri="{FF2B5EF4-FFF2-40B4-BE49-F238E27FC236}">
              <a16:creationId xmlns:a16="http://schemas.microsoft.com/office/drawing/2014/main" id="{00000000-0008-0000-0100-000014030000}"/>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115840</xdr:rowOff>
    </xdr:from>
    <xdr:ext cx="405111" cy="259045"/>
    <xdr:sp macro="" textlink="">
      <xdr:nvSpPr>
        <xdr:cNvPr id="789" name="n_1mainValue【公民館】&#10;有形固定資産減価償却率">
          <a:extLst>
            <a:ext uri="{FF2B5EF4-FFF2-40B4-BE49-F238E27FC236}">
              <a16:creationId xmlns:a16="http://schemas.microsoft.com/office/drawing/2014/main" id="{00000000-0008-0000-0100-000015030000}"/>
            </a:ext>
          </a:extLst>
        </xdr:cNvPr>
        <xdr:cNvSpPr txBox="1"/>
      </xdr:nvSpPr>
      <xdr:spPr>
        <a:xfrm>
          <a:off x="15266044" y="1846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83838</xdr:rowOff>
    </xdr:from>
    <xdr:ext cx="405111" cy="259045"/>
    <xdr:sp macro="" textlink="">
      <xdr:nvSpPr>
        <xdr:cNvPr id="790" name="n_2mainValue【公民館】&#10;有形固定資産減価償却率">
          <a:extLst>
            <a:ext uri="{FF2B5EF4-FFF2-40B4-BE49-F238E27FC236}">
              <a16:creationId xmlns:a16="http://schemas.microsoft.com/office/drawing/2014/main" id="{00000000-0008-0000-0100-000016030000}"/>
            </a:ext>
          </a:extLst>
        </xdr:cNvPr>
        <xdr:cNvSpPr txBox="1"/>
      </xdr:nvSpPr>
      <xdr:spPr>
        <a:xfrm>
          <a:off x="14389744"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56405</xdr:rowOff>
    </xdr:from>
    <xdr:ext cx="405111" cy="259045"/>
    <xdr:sp macro="" textlink="">
      <xdr:nvSpPr>
        <xdr:cNvPr id="791" name="n_3mainValue【公民館】&#10;有形固定資産減価償却率">
          <a:extLst>
            <a:ext uri="{FF2B5EF4-FFF2-40B4-BE49-F238E27FC236}">
              <a16:creationId xmlns:a16="http://schemas.microsoft.com/office/drawing/2014/main" id="{00000000-0008-0000-0100-000017030000}"/>
            </a:ext>
          </a:extLst>
        </xdr:cNvPr>
        <xdr:cNvSpPr txBox="1"/>
      </xdr:nvSpPr>
      <xdr:spPr>
        <a:xfrm>
          <a:off x="13500744" y="1840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26688</xdr:rowOff>
    </xdr:from>
    <xdr:ext cx="405111" cy="259045"/>
    <xdr:sp macro="" textlink="">
      <xdr:nvSpPr>
        <xdr:cNvPr id="792" name="n_4mainValue【公民館】&#10;有形固定資産減価償却率">
          <a:extLst>
            <a:ext uri="{FF2B5EF4-FFF2-40B4-BE49-F238E27FC236}">
              <a16:creationId xmlns:a16="http://schemas.microsoft.com/office/drawing/2014/main" id="{00000000-0008-0000-0100-000018030000}"/>
            </a:ext>
          </a:extLst>
        </xdr:cNvPr>
        <xdr:cNvSpPr txBox="1"/>
      </xdr:nvSpPr>
      <xdr:spPr>
        <a:xfrm>
          <a:off x="126117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00000000-0008-0000-0100-00002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5" name="【公民館】&#10;一人当たり面積最小値テキスト">
          <a:extLst>
            <a:ext uri="{FF2B5EF4-FFF2-40B4-BE49-F238E27FC236}">
              <a16:creationId xmlns:a16="http://schemas.microsoft.com/office/drawing/2014/main" id="{00000000-0008-0000-0100-00002F030000}"/>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7" name="【公民館】&#10;一人当たり面積最大値テキスト">
          <a:extLst>
            <a:ext uri="{FF2B5EF4-FFF2-40B4-BE49-F238E27FC236}">
              <a16:creationId xmlns:a16="http://schemas.microsoft.com/office/drawing/2014/main" id="{00000000-0008-0000-0100-000031030000}"/>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819" name="【公民館】&#10;一人当たり面積平均値テキスト">
          <a:extLst>
            <a:ext uri="{FF2B5EF4-FFF2-40B4-BE49-F238E27FC236}">
              <a16:creationId xmlns:a16="http://schemas.microsoft.com/office/drawing/2014/main" id="{00000000-0008-0000-0100-000033030000}"/>
            </a:ext>
          </a:extLst>
        </xdr:cNvPr>
        <xdr:cNvSpPr txBox="1"/>
      </xdr:nvSpPr>
      <xdr:spPr>
        <a:xfrm>
          <a:off x="22199600" y="178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68835</xdr:rowOff>
    </xdr:from>
    <xdr:to>
      <xdr:col>116</xdr:col>
      <xdr:colOff>114300</xdr:colOff>
      <xdr:row>106</xdr:row>
      <xdr:rowOff>170435</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22110700" y="1824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47262</xdr:rowOff>
    </xdr:from>
    <xdr:ext cx="469744" cy="259045"/>
    <xdr:sp macro="" textlink="">
      <xdr:nvSpPr>
        <xdr:cNvPr id="831" name="【公民館】&#10;一人当たり面積該当値テキスト">
          <a:extLst>
            <a:ext uri="{FF2B5EF4-FFF2-40B4-BE49-F238E27FC236}">
              <a16:creationId xmlns:a16="http://schemas.microsoft.com/office/drawing/2014/main" id="{00000000-0008-0000-0100-00003F030000}"/>
            </a:ext>
          </a:extLst>
        </xdr:cNvPr>
        <xdr:cNvSpPr txBox="1"/>
      </xdr:nvSpPr>
      <xdr:spPr>
        <a:xfrm>
          <a:off x="22199600"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137413</xdr:rowOff>
    </xdr:from>
    <xdr:to>
      <xdr:col>112</xdr:col>
      <xdr:colOff>38100</xdr:colOff>
      <xdr:row>106</xdr:row>
      <xdr:rowOff>67563</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21272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xdr:rowOff>
    </xdr:from>
    <xdr:to>
      <xdr:col>116</xdr:col>
      <xdr:colOff>63500</xdr:colOff>
      <xdr:row>106</xdr:row>
      <xdr:rowOff>119635</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a:off x="21323300" y="18190463"/>
          <a:ext cx="8382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144272</xdr:rowOff>
    </xdr:from>
    <xdr:to>
      <xdr:col>107</xdr:col>
      <xdr:colOff>101600</xdr:colOff>
      <xdr:row>106</xdr:row>
      <xdr:rowOff>74422</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20383500" y="18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xdr:rowOff>
    </xdr:from>
    <xdr:to>
      <xdr:col>111</xdr:col>
      <xdr:colOff>177800</xdr:colOff>
      <xdr:row>106</xdr:row>
      <xdr:rowOff>23622</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flipV="1">
          <a:off x="20434300" y="18190463"/>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132842</xdr:rowOff>
    </xdr:from>
    <xdr:to>
      <xdr:col>102</xdr:col>
      <xdr:colOff>165100</xdr:colOff>
      <xdr:row>106</xdr:row>
      <xdr:rowOff>62992</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19494500" y="181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12192</xdr:rowOff>
    </xdr:from>
    <xdr:to>
      <xdr:col>107</xdr:col>
      <xdr:colOff>50800</xdr:colOff>
      <xdr:row>106</xdr:row>
      <xdr:rowOff>23622</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a:off x="19545300" y="1818589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141987</xdr:rowOff>
    </xdr:from>
    <xdr:to>
      <xdr:col>98</xdr:col>
      <xdr:colOff>38100</xdr:colOff>
      <xdr:row>106</xdr:row>
      <xdr:rowOff>72137</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18605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12192</xdr:rowOff>
    </xdr:from>
    <xdr:to>
      <xdr:col>102</xdr:col>
      <xdr:colOff>114300</xdr:colOff>
      <xdr:row>106</xdr:row>
      <xdr:rowOff>21337</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18656300" y="181858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840" name="n_1aveValue【公民館】&#10;一人当たり面積">
          <a:extLst>
            <a:ext uri="{FF2B5EF4-FFF2-40B4-BE49-F238E27FC236}">
              <a16:creationId xmlns:a16="http://schemas.microsoft.com/office/drawing/2014/main" id="{00000000-0008-0000-0100-000048030000}"/>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841" name="n_2aveValue【公民館】&#10;一人当たり面積">
          <a:extLst>
            <a:ext uri="{FF2B5EF4-FFF2-40B4-BE49-F238E27FC236}">
              <a16:creationId xmlns:a16="http://schemas.microsoft.com/office/drawing/2014/main" id="{00000000-0008-0000-0100-000049030000}"/>
            </a:ext>
          </a:extLst>
        </xdr:cNvPr>
        <xdr:cNvSpPr txBox="1"/>
      </xdr:nvSpPr>
      <xdr:spPr>
        <a:xfrm>
          <a:off x="201994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842" name="n_3aveValue【公民館】&#10;一人当たり面積">
          <a:extLst>
            <a:ext uri="{FF2B5EF4-FFF2-40B4-BE49-F238E27FC236}">
              <a16:creationId xmlns:a16="http://schemas.microsoft.com/office/drawing/2014/main" id="{00000000-0008-0000-0100-00004A030000}"/>
            </a:ext>
          </a:extLst>
        </xdr:cNvPr>
        <xdr:cNvSpPr txBox="1"/>
      </xdr:nvSpPr>
      <xdr:spPr>
        <a:xfrm>
          <a:off x="19310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843" name="n_4aveValue【公民館】&#10;一人当たり面積">
          <a:extLst>
            <a:ext uri="{FF2B5EF4-FFF2-40B4-BE49-F238E27FC236}">
              <a16:creationId xmlns:a16="http://schemas.microsoft.com/office/drawing/2014/main" id="{00000000-0008-0000-0100-00004B030000}"/>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58690</xdr:rowOff>
    </xdr:from>
    <xdr:ext cx="469744" cy="259045"/>
    <xdr:sp macro="" textlink="">
      <xdr:nvSpPr>
        <xdr:cNvPr id="844" name="n_1mainValue【公民館】&#10;一人当たり面積">
          <a:extLst>
            <a:ext uri="{FF2B5EF4-FFF2-40B4-BE49-F238E27FC236}">
              <a16:creationId xmlns:a16="http://schemas.microsoft.com/office/drawing/2014/main" id="{00000000-0008-0000-0100-00004C030000}"/>
            </a:ext>
          </a:extLst>
        </xdr:cNvPr>
        <xdr:cNvSpPr txBox="1"/>
      </xdr:nvSpPr>
      <xdr:spPr>
        <a:xfrm>
          <a:off x="21075727" y="182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65549</xdr:rowOff>
    </xdr:from>
    <xdr:ext cx="469744" cy="259045"/>
    <xdr:sp macro="" textlink="">
      <xdr:nvSpPr>
        <xdr:cNvPr id="845" name="n_2mainValue【公民館】&#10;一人当たり面積">
          <a:extLst>
            <a:ext uri="{FF2B5EF4-FFF2-40B4-BE49-F238E27FC236}">
              <a16:creationId xmlns:a16="http://schemas.microsoft.com/office/drawing/2014/main" id="{00000000-0008-0000-0100-00004D030000}"/>
            </a:ext>
          </a:extLst>
        </xdr:cNvPr>
        <xdr:cNvSpPr txBox="1"/>
      </xdr:nvSpPr>
      <xdr:spPr>
        <a:xfrm>
          <a:off x="20199427" y="1823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54119</xdr:rowOff>
    </xdr:from>
    <xdr:ext cx="469744" cy="259045"/>
    <xdr:sp macro="" textlink="">
      <xdr:nvSpPr>
        <xdr:cNvPr id="846" name="n_3mainValue【公民館】&#10;一人当たり面積">
          <a:extLst>
            <a:ext uri="{FF2B5EF4-FFF2-40B4-BE49-F238E27FC236}">
              <a16:creationId xmlns:a16="http://schemas.microsoft.com/office/drawing/2014/main" id="{00000000-0008-0000-0100-00004E030000}"/>
            </a:ext>
          </a:extLst>
        </xdr:cNvPr>
        <xdr:cNvSpPr txBox="1"/>
      </xdr:nvSpPr>
      <xdr:spPr>
        <a:xfrm>
          <a:off x="19310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63264</xdr:rowOff>
    </xdr:from>
    <xdr:ext cx="469744" cy="259045"/>
    <xdr:sp macro="" textlink="">
      <xdr:nvSpPr>
        <xdr:cNvPr id="847" name="n_4mainValue【公民館】&#10;一人当たり面積">
          <a:extLst>
            <a:ext uri="{FF2B5EF4-FFF2-40B4-BE49-F238E27FC236}">
              <a16:creationId xmlns:a16="http://schemas.microsoft.com/office/drawing/2014/main" id="{00000000-0008-0000-0100-00004F030000}"/>
            </a:ext>
          </a:extLst>
        </xdr:cNvPr>
        <xdr:cNvSpPr txBox="1"/>
      </xdr:nvSpPr>
      <xdr:spPr>
        <a:xfrm>
          <a:off x="18421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・類似団体と比較して有形固定資産減価償却率は高くなっている。特に高くなっているのは児童館、公民館である。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児童館は令和６年度末では８３．４％であるが、令和５年度末で船引児童館が閉館・施設の用途廃止されたことにより、有形固定資産減価償却率が前年度よりも減少している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公民館については、町村合併前からある施設もあり、特に船引公民館（現中央公民館）は建築から５０年以上経過しているが、同所を含めた生涯学習複合施設整備の計画もあり、有形固定資産減価償却率や維持管理費用の減少も見込んでいる。</a:t>
          </a:r>
        </a:p>
        <a:p>
          <a:r>
            <a:rPr lang="ja-JP" altLang="ja-JP" sz="1100">
              <a:solidFill>
                <a:schemeClr val="dk1"/>
              </a:solidFill>
              <a:effectLst/>
              <a:latin typeface="+mn-lt"/>
              <a:ea typeface="+mn-ea"/>
              <a:cs typeface="+mn-cs"/>
            </a:rPr>
            <a:t>・類似団体と比較して一人当たり面積は同程度のものが多いが、特に学校施設と公営住宅が平均を上回っている。</a:t>
          </a:r>
        </a:p>
        <a:p>
          <a:r>
            <a:rPr lang="ja-JP" altLang="ja-JP" sz="1100">
              <a:solidFill>
                <a:schemeClr val="dk1"/>
              </a:solidFill>
              <a:effectLst/>
              <a:latin typeface="+mn-lt"/>
              <a:ea typeface="+mn-ea"/>
              <a:cs typeface="+mn-cs"/>
            </a:rPr>
            <a:t>　学校施設については、令和４年度末に小学校４校を閉校し、既存校に統合するなどの統廃合を進めており、今後は廃校施設の利活用や解体を計画的に進めることにしていることから、面積の減少が見込まれる。</a:t>
          </a:r>
        </a:p>
        <a:p>
          <a:r>
            <a:rPr lang="ja-JP" altLang="ja-JP" sz="1100">
              <a:solidFill>
                <a:schemeClr val="dk1"/>
              </a:solidFill>
              <a:effectLst/>
              <a:latin typeface="+mn-lt"/>
              <a:ea typeface="+mn-ea"/>
              <a:cs typeface="+mn-cs"/>
            </a:rPr>
            <a:t>　公営住宅については、建築年数が古く、入居者の退去後に利用見込のない住宅を順次解体しており、面積の減少が見込まれる。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福島県田村市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32,982
32,581
458.33
27,526,283
26,342,803
966,007
13,747,838
17,135,179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1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82550</xdr:rowOff>
    </xdr:from>
    <xdr:to>
      <xdr:col>24</xdr:col>
      <xdr:colOff>114300</xdr:colOff>
      <xdr:row>42</xdr:row>
      <xdr:rowOff>12700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60977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49893</xdr:rowOff>
    </xdr:from>
    <xdr:to>
      <xdr:col>20</xdr:col>
      <xdr:colOff>38100</xdr:colOff>
      <xdr:row>41</xdr:row>
      <xdr:rowOff>151493</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100693</xdr:rowOff>
    </xdr:from>
    <xdr:to>
      <xdr:col>24</xdr:col>
      <xdr:colOff>63500</xdr:colOff>
      <xdr:row>41</xdr:row>
      <xdr:rowOff>133350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71301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17235</xdr:rowOff>
    </xdr:from>
    <xdr:to>
      <xdr:col>15</xdr:col>
      <xdr:colOff>101600</xdr:colOff>
      <xdr:row>41</xdr:row>
      <xdr:rowOff>118835</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68035</xdr:rowOff>
    </xdr:from>
    <xdr:to>
      <xdr:col>19</xdr:col>
      <xdr:colOff>177800</xdr:colOff>
      <xdr:row>41</xdr:row>
      <xdr:rowOff>100693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70974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156028</xdr:rowOff>
    </xdr:from>
    <xdr:to>
      <xdr:col>10</xdr:col>
      <xdr:colOff>165100</xdr:colOff>
      <xdr:row>41</xdr:row>
      <xdr:rowOff>86178</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35378</xdr:rowOff>
    </xdr:from>
    <xdr:to>
      <xdr:col>15</xdr:col>
      <xdr:colOff>50800</xdr:colOff>
      <xdr:row>41</xdr:row>
      <xdr:rowOff>68035</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70648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123372</xdr:rowOff>
    </xdr:from>
    <xdr:to>
      <xdr:col>6</xdr:col>
      <xdr:colOff>38100</xdr:colOff>
      <xdr:row>41</xdr:row>
      <xdr:rowOff>53522</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2722</xdr:rowOff>
    </xdr:from>
    <xdr:to>
      <xdr:col>10</xdr:col>
      <xdr:colOff>114300</xdr:colOff>
      <xdr:row>41</xdr:row>
      <xdr:rowOff>35378</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7032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142620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717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109962</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77305</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44649</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125984</xdr:rowOff>
    </xdr:from>
    <xdr:to>
      <xdr:col>55</xdr:col>
      <xdr:colOff>50800</xdr:colOff>
      <xdr:row>41</xdr:row>
      <xdr:rowOff>56134</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40911</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89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130556</xdr:rowOff>
    </xdr:from>
    <xdr:to>
      <xdr:col>50</xdr:col>
      <xdr:colOff>165100</xdr:colOff>
      <xdr:row>41</xdr:row>
      <xdr:rowOff>60706</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5334</xdr:rowOff>
    </xdr:from>
    <xdr:to>
      <xdr:col>55</xdr:col>
      <xdr:colOff>0</xdr:colOff>
      <xdr:row>41</xdr:row>
      <xdr:rowOff>9906</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0347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130556</xdr:rowOff>
    </xdr:from>
    <xdr:to>
      <xdr:col>46</xdr:col>
      <xdr:colOff>38100</xdr:colOff>
      <xdr:row>41</xdr:row>
      <xdr:rowOff>60706</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9906</xdr:rowOff>
    </xdr:from>
    <xdr:to>
      <xdr:col>50</xdr:col>
      <xdr:colOff>114300</xdr:colOff>
      <xdr:row>41</xdr:row>
      <xdr:rowOff>9906</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03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135128</xdr:rowOff>
    </xdr:from>
    <xdr:to>
      <xdr:col>41</xdr:col>
      <xdr:colOff>101600</xdr:colOff>
      <xdr:row>41</xdr:row>
      <xdr:rowOff>65278</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9906</xdr:rowOff>
    </xdr:from>
    <xdr:to>
      <xdr:col>45</xdr:col>
      <xdr:colOff>177800</xdr:colOff>
      <xdr:row>41</xdr:row>
      <xdr:rowOff>14478</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70393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135128</xdr:rowOff>
    </xdr:from>
    <xdr:to>
      <xdr:col>36</xdr:col>
      <xdr:colOff>165100</xdr:colOff>
      <xdr:row>41</xdr:row>
      <xdr:rowOff>65278</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14478</xdr:rowOff>
    </xdr:from>
    <xdr:to>
      <xdr:col>41</xdr:col>
      <xdr:colOff>50800</xdr:colOff>
      <xdr:row>41</xdr:row>
      <xdr:rowOff>14478</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972300" y="7043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51833</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51833</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56405</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8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56405</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08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10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131462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78740</xdr:rowOff>
    </xdr:from>
    <xdr:to>
      <xdr:col>20</xdr:col>
      <xdr:colOff>38100</xdr:colOff>
      <xdr:row>60</xdr:row>
      <xdr:rowOff>8890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129540</xdr:rowOff>
    </xdr:from>
    <xdr:to>
      <xdr:col>24</xdr:col>
      <xdr:colOff>63500</xdr:colOff>
      <xdr:row>61</xdr:row>
      <xdr:rowOff>32385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245090"/>
          <a:ext cx="8382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113030</xdr:rowOff>
    </xdr:from>
    <xdr:to>
      <xdr:col>15</xdr:col>
      <xdr:colOff>101600</xdr:colOff>
      <xdr:row>59</xdr:row>
      <xdr:rowOff>43180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163830</xdr:rowOff>
    </xdr:from>
    <xdr:to>
      <xdr:col>19</xdr:col>
      <xdr:colOff>177800</xdr:colOff>
      <xdr:row>59</xdr:row>
      <xdr:rowOff>129540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10793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19685</xdr:rowOff>
    </xdr:from>
    <xdr:to>
      <xdr:col>10</xdr:col>
      <xdr:colOff>165100</xdr:colOff>
      <xdr:row>59</xdr:row>
      <xdr:rowOff>121285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163830</xdr:rowOff>
    </xdr:from>
    <xdr:to>
      <xdr:col>15</xdr:col>
      <xdr:colOff>50800</xdr:colOff>
      <xdr:row>59</xdr:row>
      <xdr:rowOff>70485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019300" y="1010793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156845</xdr:rowOff>
    </xdr:from>
    <xdr:to>
      <xdr:col>6</xdr:col>
      <xdr:colOff>38100</xdr:colOff>
      <xdr:row>59</xdr:row>
      <xdr:rowOff>86995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36195</xdr:rowOff>
    </xdr:from>
    <xdr:to>
      <xdr:col>10</xdr:col>
      <xdr:colOff>114300</xdr:colOff>
      <xdr:row>59</xdr:row>
      <xdr:rowOff>70485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1517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108602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15257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25417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59707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137812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94178</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381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35741</xdr:rowOff>
    </xdr:from>
    <xdr:to>
      <xdr:col>55</xdr:col>
      <xdr:colOff>50800</xdr:colOff>
      <xdr:row>59</xdr:row>
      <xdr:rowOff>137341</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58618</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00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24312</xdr:rowOff>
    </xdr:from>
    <xdr:to>
      <xdr:col>50</xdr:col>
      <xdr:colOff>165100</xdr:colOff>
      <xdr:row>59</xdr:row>
      <xdr:rowOff>125912</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13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75112</xdr:rowOff>
    </xdr:from>
    <xdr:to>
      <xdr:col>55</xdr:col>
      <xdr:colOff>0</xdr:colOff>
      <xdr:row>59</xdr:row>
      <xdr:rowOff>86541</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10190662"/>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154940</xdr:rowOff>
    </xdr:from>
    <xdr:to>
      <xdr:col>46</xdr:col>
      <xdr:colOff>38100</xdr:colOff>
      <xdr:row>60</xdr:row>
      <xdr:rowOff>85090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75112</xdr:rowOff>
    </xdr:from>
    <xdr:to>
      <xdr:col>50</xdr:col>
      <xdr:colOff>114300</xdr:colOff>
      <xdr:row>60</xdr:row>
      <xdr:rowOff>34290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19066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58601</xdr:rowOff>
    </xdr:from>
    <xdr:to>
      <xdr:col>41</xdr:col>
      <xdr:colOff>101600</xdr:colOff>
      <xdr:row>59</xdr:row>
      <xdr:rowOff>160201</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109401</xdr:rowOff>
    </xdr:from>
    <xdr:to>
      <xdr:col>45</xdr:col>
      <xdr:colOff>177800</xdr:colOff>
      <xdr:row>60</xdr:row>
      <xdr:rowOff>34290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224951"/>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76563</xdr:rowOff>
    </xdr:from>
    <xdr:to>
      <xdr:col>36</xdr:col>
      <xdr:colOff>165100</xdr:colOff>
      <xdr:row>60</xdr:row>
      <xdr:rowOff>6713</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109401</xdr:rowOff>
    </xdr:from>
    <xdr:to>
      <xdr:col>41</xdr:col>
      <xdr:colOff>50800</xdr:colOff>
      <xdr:row>59</xdr:row>
      <xdr:rowOff>127363</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22495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41927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66420</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52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76217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107242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56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142439</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991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101617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5278</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994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23240</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996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00000000-0008-0000-02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00000000-0008-0000-0200-000023010000}"/>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00000000-0008-0000-0200-000025010000}"/>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138809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00000000-0008-0000-0200-000027010000}"/>
            </a:ext>
          </a:extLst>
        </xdr:cNvPr>
        <xdr:cNvSpPr txBox="1"/>
      </xdr:nvSpPr>
      <xdr:spPr>
        <a:xfrm>
          <a:off x="4673600" y="1385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39551</xdr:rowOff>
    </xdr:from>
    <xdr:to>
      <xdr:col>24</xdr:col>
      <xdr:colOff>114300</xdr:colOff>
      <xdr:row>80</xdr:row>
      <xdr:rowOff>141151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45847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62428</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00000000-0008-0000-0200-000033010000}"/>
            </a:ext>
          </a:extLst>
        </xdr:cNvPr>
        <xdr:cNvSpPr txBox="1"/>
      </xdr:nvSpPr>
      <xdr:spPr>
        <a:xfrm>
          <a:off x="4673600" y="1360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145687</xdr:rowOff>
    </xdr:from>
    <xdr:to>
      <xdr:col>20</xdr:col>
      <xdr:colOff>38100</xdr:colOff>
      <xdr:row>80</xdr:row>
      <xdr:rowOff>75837</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3746500" y="1369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25037</xdr:rowOff>
    </xdr:from>
    <xdr:to>
      <xdr:col>24</xdr:col>
      <xdr:colOff>63500</xdr:colOff>
      <xdr:row>80</xdr:row>
      <xdr:rowOff>90351</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3797300" y="13741037"/>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73842</xdr:rowOff>
    </xdr:from>
    <xdr:to>
      <xdr:col>15</xdr:col>
      <xdr:colOff>101600</xdr:colOff>
      <xdr:row>80</xdr:row>
      <xdr:rowOff>3992</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2857500" y="1361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124642</xdr:rowOff>
    </xdr:from>
    <xdr:to>
      <xdr:col>19</xdr:col>
      <xdr:colOff>177800</xdr:colOff>
      <xdr:row>80</xdr:row>
      <xdr:rowOff>25037</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908300" y="1366919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8527</xdr:rowOff>
    </xdr:from>
    <xdr:to>
      <xdr:col>10</xdr:col>
      <xdr:colOff>165100</xdr:colOff>
      <xdr:row>79</xdr:row>
      <xdr:rowOff>110127</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968500" y="1355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59327</xdr:rowOff>
    </xdr:from>
    <xdr:to>
      <xdr:col>15</xdr:col>
      <xdr:colOff>50800</xdr:colOff>
      <xdr:row>79</xdr:row>
      <xdr:rowOff>124642</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2019300" y="1360387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117929</xdr:rowOff>
    </xdr:from>
    <xdr:to>
      <xdr:col>6</xdr:col>
      <xdr:colOff>38100</xdr:colOff>
      <xdr:row>79</xdr:row>
      <xdr:rowOff>48079</xdr:rowOff>
    </xdr:to>
    <xdr:sp macro="" textlink="">
      <xdr:nvSpPr>
        <xdr:cNvPr id="314" name="楕円 313">
          <a:extLst>
            <a:ext uri="{FF2B5EF4-FFF2-40B4-BE49-F238E27FC236}">
              <a16:creationId xmlns:a16="http://schemas.microsoft.com/office/drawing/2014/main" id="{00000000-0008-0000-0200-00003A010000}"/>
            </a:ext>
          </a:extLst>
        </xdr:cNvPr>
        <xdr:cNvSpPr/>
      </xdr:nvSpPr>
      <xdr:spPr>
        <a:xfrm>
          <a:off x="10795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168729</xdr:rowOff>
    </xdr:from>
    <xdr:to>
      <xdr:col>10</xdr:col>
      <xdr:colOff>114300</xdr:colOff>
      <xdr:row>79</xdr:row>
      <xdr:rowOff>59327</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1130300" y="1354182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39206</xdr:rowOff>
    </xdr:from>
    <xdr:ext cx="405111" cy="259045"/>
    <xdr:sp macro="" textlink="">
      <xdr:nvSpPr>
        <xdr:cNvPr id="316" name="n_1aveValue【福祉施設】&#10;有形固定資産減価償却率">
          <a:extLst>
            <a:ext uri="{FF2B5EF4-FFF2-40B4-BE49-F238E27FC236}">
              <a16:creationId xmlns:a16="http://schemas.microsoft.com/office/drawing/2014/main" id="{00000000-0008-0000-0200-00003C010000}"/>
            </a:ext>
          </a:extLst>
        </xdr:cNvPr>
        <xdr:cNvSpPr txBox="1"/>
      </xdr:nvSpPr>
      <xdr:spPr>
        <a:xfrm>
          <a:off x="3582044" y="1392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168201</xdr:rowOff>
    </xdr:from>
    <xdr:ext cx="405111" cy="259045"/>
    <xdr:sp macro="" textlink="">
      <xdr:nvSpPr>
        <xdr:cNvPr id="317" name="n_2ave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388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93090</xdr:rowOff>
    </xdr:from>
    <xdr:ext cx="405111" cy="259045"/>
    <xdr:sp macro="" textlink="">
      <xdr:nvSpPr>
        <xdr:cNvPr id="318" name="n_3ave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93090</xdr:rowOff>
    </xdr:from>
    <xdr:ext cx="405111" cy="259045"/>
    <xdr:sp macro="" textlink="">
      <xdr:nvSpPr>
        <xdr:cNvPr id="319" name="n_4ave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92364</xdr:rowOff>
    </xdr:from>
    <xdr:ext cx="405111" cy="259045"/>
    <xdr:sp macro="" textlink="">
      <xdr:nvSpPr>
        <xdr:cNvPr id="320" name="n_1mainValue【福祉施設】&#10;有形固定資産減価償却率">
          <a:extLst>
            <a:ext uri="{FF2B5EF4-FFF2-40B4-BE49-F238E27FC236}">
              <a16:creationId xmlns:a16="http://schemas.microsoft.com/office/drawing/2014/main" id="{00000000-0008-0000-0200-000040010000}"/>
            </a:ext>
          </a:extLst>
        </xdr:cNvPr>
        <xdr:cNvSpPr txBox="1"/>
      </xdr:nvSpPr>
      <xdr:spPr>
        <a:xfrm>
          <a:off x="3582044" y="1346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20519</xdr:rowOff>
    </xdr:from>
    <xdr:ext cx="405111" cy="259045"/>
    <xdr:sp macro="" textlink="">
      <xdr:nvSpPr>
        <xdr:cNvPr id="321" name="n_2mainValue【福祉施設】&#10;有形固定資産減価償却率">
          <a:extLst>
            <a:ext uri="{FF2B5EF4-FFF2-40B4-BE49-F238E27FC236}">
              <a16:creationId xmlns:a16="http://schemas.microsoft.com/office/drawing/2014/main" id="{00000000-0008-0000-0200-000041010000}"/>
            </a:ext>
          </a:extLst>
        </xdr:cNvPr>
        <xdr:cNvSpPr txBox="1"/>
      </xdr:nvSpPr>
      <xdr:spPr>
        <a:xfrm>
          <a:off x="2705744" y="1339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126654</xdr:rowOff>
    </xdr:from>
    <xdr:ext cx="405111" cy="259045"/>
    <xdr:sp macro="" textlink="">
      <xdr:nvSpPr>
        <xdr:cNvPr id="322" name="n_3mainValue【福祉施設】&#10;有形固定資産減価償却率">
          <a:extLst>
            <a:ext uri="{FF2B5EF4-FFF2-40B4-BE49-F238E27FC236}">
              <a16:creationId xmlns:a16="http://schemas.microsoft.com/office/drawing/2014/main" id="{00000000-0008-0000-0200-000042010000}"/>
            </a:ext>
          </a:extLst>
        </xdr:cNvPr>
        <xdr:cNvSpPr txBox="1"/>
      </xdr:nvSpPr>
      <xdr:spPr>
        <a:xfrm>
          <a:off x="1816744" y="1332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64606</xdr:rowOff>
    </xdr:from>
    <xdr:ext cx="405111" cy="259045"/>
    <xdr:sp macro="" textlink="">
      <xdr:nvSpPr>
        <xdr:cNvPr id="323" name="n_4mainValue【福祉施設】&#10;有形固定資産減価償却率">
          <a:extLst>
            <a:ext uri="{FF2B5EF4-FFF2-40B4-BE49-F238E27FC236}">
              <a16:creationId xmlns:a16="http://schemas.microsoft.com/office/drawing/2014/main" id="{00000000-0008-0000-0200-000043010000}"/>
            </a:ext>
          </a:extLst>
        </xdr:cNvPr>
        <xdr:cNvSpPr txBox="1"/>
      </xdr:nvSpPr>
      <xdr:spPr>
        <a:xfrm>
          <a:off x="927744" y="1326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0000000-0008-0000-02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00000000-0008-0000-0200-00005E010000}"/>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00000000-0008-0000-0200-000060010000}"/>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27776</xdr:rowOff>
    </xdr:from>
    <xdr:ext cx="469744" cy="259045"/>
    <xdr:sp macro="" textlink="">
      <xdr:nvSpPr>
        <xdr:cNvPr id="354" name="【福祉施設】&#10;一人当たり面積平均値テキスト">
          <a:extLst>
            <a:ext uri="{FF2B5EF4-FFF2-40B4-BE49-F238E27FC236}">
              <a16:creationId xmlns:a16="http://schemas.microsoft.com/office/drawing/2014/main" id="{00000000-0008-0000-0200-000062010000}"/>
            </a:ext>
          </a:extLst>
        </xdr:cNvPr>
        <xdr:cNvSpPr txBox="1"/>
      </xdr:nvSpPr>
      <xdr:spPr>
        <a:xfrm>
          <a:off x="10515600" y="14429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62412</xdr:rowOff>
    </xdr:from>
    <xdr:to>
      <xdr:col>55</xdr:col>
      <xdr:colOff>50800</xdr:colOff>
      <xdr:row>82</xdr:row>
      <xdr:rowOff>164012</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104267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85289</xdr:rowOff>
    </xdr:from>
    <xdr:ext cx="469744" cy="259045"/>
    <xdr:sp macro="" textlink="">
      <xdr:nvSpPr>
        <xdr:cNvPr id="366" name="【福祉施設】&#10;一人当たり面積該当値テキスト">
          <a:extLst>
            <a:ext uri="{FF2B5EF4-FFF2-40B4-BE49-F238E27FC236}">
              <a16:creationId xmlns:a16="http://schemas.microsoft.com/office/drawing/2014/main" id="{00000000-0008-0000-0200-00006E010000}"/>
            </a:ext>
          </a:extLst>
        </xdr:cNvPr>
        <xdr:cNvSpPr txBox="1"/>
      </xdr:nvSpPr>
      <xdr:spPr>
        <a:xfrm>
          <a:off x="10515600" y="1397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36286</xdr:rowOff>
    </xdr:from>
    <xdr:to>
      <xdr:col>50</xdr:col>
      <xdr:colOff>165100</xdr:colOff>
      <xdr:row>82</xdr:row>
      <xdr:rowOff>137886</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9588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87086</xdr:rowOff>
    </xdr:from>
    <xdr:to>
      <xdr:col>55</xdr:col>
      <xdr:colOff>0</xdr:colOff>
      <xdr:row>82</xdr:row>
      <xdr:rowOff>113212</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9639300" y="1414598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19957</xdr:rowOff>
    </xdr:from>
    <xdr:to>
      <xdr:col>46</xdr:col>
      <xdr:colOff>38100</xdr:colOff>
      <xdr:row>84</xdr:row>
      <xdr:rowOff>121557</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8699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87086</xdr:rowOff>
    </xdr:from>
    <xdr:to>
      <xdr:col>50</xdr:col>
      <xdr:colOff>114300</xdr:colOff>
      <xdr:row>84</xdr:row>
      <xdr:rowOff>70757</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8750300" y="14145986"/>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29755</xdr:rowOff>
    </xdr:from>
    <xdr:to>
      <xdr:col>41</xdr:col>
      <xdr:colOff>101600</xdr:colOff>
      <xdr:row>84</xdr:row>
      <xdr:rowOff>131355</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7810500" y="144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70757</xdr:rowOff>
    </xdr:from>
    <xdr:to>
      <xdr:col>45</xdr:col>
      <xdr:colOff>177800</xdr:colOff>
      <xdr:row>84</xdr:row>
      <xdr:rowOff>80555</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flipV="1">
          <a:off x="7861300" y="1447255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39551</xdr:rowOff>
    </xdr:from>
    <xdr:to>
      <xdr:col>36</xdr:col>
      <xdr:colOff>165100</xdr:colOff>
      <xdr:row>84</xdr:row>
      <xdr:rowOff>141151</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69215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80555</xdr:rowOff>
    </xdr:from>
    <xdr:to>
      <xdr:col>41</xdr:col>
      <xdr:colOff>50800</xdr:colOff>
      <xdr:row>84</xdr:row>
      <xdr:rowOff>90351</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flipV="1">
          <a:off x="6972300" y="14482355"/>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161670</xdr:rowOff>
    </xdr:from>
    <xdr:ext cx="469744" cy="259045"/>
    <xdr:sp macro="" textlink="">
      <xdr:nvSpPr>
        <xdr:cNvPr id="375" name="n_1aveValue【福祉施設】&#10;一人当たり面積">
          <a:extLst>
            <a:ext uri="{FF2B5EF4-FFF2-40B4-BE49-F238E27FC236}">
              <a16:creationId xmlns:a16="http://schemas.microsoft.com/office/drawing/2014/main" id="{00000000-0008-0000-0200-000077010000}"/>
            </a:ext>
          </a:extLst>
        </xdr:cNvPr>
        <xdr:cNvSpPr txBox="1"/>
      </xdr:nvSpPr>
      <xdr:spPr>
        <a:xfrm>
          <a:off x="9391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148607</xdr:rowOff>
    </xdr:from>
    <xdr:ext cx="469744" cy="259045"/>
    <xdr:sp macro="" textlink="">
      <xdr:nvSpPr>
        <xdr:cNvPr id="376" name="n_2aveValue【福祉施設】&#10;一人当たり面積">
          <a:extLst>
            <a:ext uri="{FF2B5EF4-FFF2-40B4-BE49-F238E27FC236}">
              <a16:creationId xmlns:a16="http://schemas.microsoft.com/office/drawing/2014/main" id="{00000000-0008-0000-0200-000078010000}"/>
            </a:ext>
          </a:extLst>
        </xdr:cNvPr>
        <xdr:cNvSpPr txBox="1"/>
      </xdr:nvSpPr>
      <xdr:spPr>
        <a:xfrm>
          <a:off x="8515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00000000-0008-0000-0200-000079010000}"/>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145341</xdr:rowOff>
    </xdr:from>
    <xdr:ext cx="469744" cy="259045"/>
    <xdr:sp macro="" textlink="">
      <xdr:nvSpPr>
        <xdr:cNvPr id="378" name="n_4aveValue【福祉施設】&#10;一人当たり面積">
          <a:extLst>
            <a:ext uri="{FF2B5EF4-FFF2-40B4-BE49-F238E27FC236}">
              <a16:creationId xmlns:a16="http://schemas.microsoft.com/office/drawing/2014/main" id="{00000000-0008-0000-0200-00007A010000}"/>
            </a:ext>
          </a:extLst>
        </xdr:cNvPr>
        <xdr:cNvSpPr txBox="1"/>
      </xdr:nvSpPr>
      <xdr:spPr>
        <a:xfrm>
          <a:off x="6737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154413</xdr:rowOff>
    </xdr:from>
    <xdr:ext cx="469744" cy="259045"/>
    <xdr:sp macro="" textlink="">
      <xdr:nvSpPr>
        <xdr:cNvPr id="379" name="n_1mainValue【福祉施設】&#10;一人当たり面積">
          <a:extLst>
            <a:ext uri="{FF2B5EF4-FFF2-40B4-BE49-F238E27FC236}">
              <a16:creationId xmlns:a16="http://schemas.microsoft.com/office/drawing/2014/main" id="{00000000-0008-0000-0200-00007B010000}"/>
            </a:ext>
          </a:extLst>
        </xdr:cNvPr>
        <xdr:cNvSpPr txBox="1"/>
      </xdr:nvSpPr>
      <xdr:spPr>
        <a:xfrm>
          <a:off x="9391727" y="1387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138084</xdr:rowOff>
    </xdr:from>
    <xdr:ext cx="469744" cy="259045"/>
    <xdr:sp macro="" textlink="">
      <xdr:nvSpPr>
        <xdr:cNvPr id="380" name="n_2mainValue【福祉施設】&#10;一人当たり面積">
          <a:extLst>
            <a:ext uri="{FF2B5EF4-FFF2-40B4-BE49-F238E27FC236}">
              <a16:creationId xmlns:a16="http://schemas.microsoft.com/office/drawing/2014/main" id="{00000000-0008-0000-0200-00007C010000}"/>
            </a:ext>
          </a:extLst>
        </xdr:cNvPr>
        <xdr:cNvSpPr txBox="1"/>
      </xdr:nvSpPr>
      <xdr:spPr>
        <a:xfrm>
          <a:off x="8515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122482</xdr:rowOff>
    </xdr:from>
    <xdr:ext cx="469744" cy="259045"/>
    <xdr:sp macro="" textlink="">
      <xdr:nvSpPr>
        <xdr:cNvPr id="381" name="n_3mainValue【福祉施設】&#10;一人当たり面積">
          <a:extLst>
            <a:ext uri="{FF2B5EF4-FFF2-40B4-BE49-F238E27FC236}">
              <a16:creationId xmlns:a16="http://schemas.microsoft.com/office/drawing/2014/main" id="{00000000-0008-0000-0200-00007D010000}"/>
            </a:ext>
          </a:extLst>
        </xdr:cNvPr>
        <xdr:cNvSpPr txBox="1"/>
      </xdr:nvSpPr>
      <xdr:spPr>
        <a:xfrm>
          <a:off x="7626427" y="1452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157678</xdr:rowOff>
    </xdr:from>
    <xdr:ext cx="469744" cy="259045"/>
    <xdr:sp macro="" textlink="">
      <xdr:nvSpPr>
        <xdr:cNvPr id="382" name="n_4mainValue【福祉施設】&#10;一人当たり面積">
          <a:extLst>
            <a:ext uri="{FF2B5EF4-FFF2-40B4-BE49-F238E27FC236}">
              <a16:creationId xmlns:a16="http://schemas.microsoft.com/office/drawing/2014/main" id="{00000000-0008-0000-0200-00007E010000}"/>
            </a:ext>
          </a:extLst>
        </xdr:cNvPr>
        <xdr:cNvSpPr txBox="1"/>
      </xdr:nvSpPr>
      <xdr:spPr>
        <a:xfrm>
          <a:off x="6737427" y="1421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00000000-0008-0000-0200-000097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00000000-0008-0000-0200-000099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00000000-0008-0000-0200-00009B010000}"/>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00000000-0008-0000-0200-00009D010000}"/>
            </a:ext>
          </a:extLst>
        </xdr:cNvPr>
        <xdr:cNvSpPr txBox="1"/>
      </xdr:nvSpPr>
      <xdr:spPr>
        <a:xfrm>
          <a:off x="4673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115207</xdr:rowOff>
    </xdr:from>
    <xdr:to>
      <xdr:col>24</xdr:col>
      <xdr:colOff>114300</xdr:colOff>
      <xdr:row>106</xdr:row>
      <xdr:rowOff>45357</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4584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93634</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00000000-0008-0000-0200-0000A9010000}"/>
            </a:ext>
          </a:extLst>
        </xdr:cNvPr>
        <xdr:cNvSpPr txBox="1"/>
      </xdr:nvSpPr>
      <xdr:spPr>
        <a:xfrm>
          <a:off x="4673600"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82550</xdr:rowOff>
    </xdr:from>
    <xdr:to>
      <xdr:col>20</xdr:col>
      <xdr:colOff>38100</xdr:colOff>
      <xdr:row>106</xdr:row>
      <xdr:rowOff>12700</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3746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133350</xdr:rowOff>
    </xdr:from>
    <xdr:to>
      <xdr:col>24</xdr:col>
      <xdr:colOff>63500</xdr:colOff>
      <xdr:row>105</xdr:row>
      <xdr:rowOff>166007</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3797300" y="181356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49893</xdr:rowOff>
    </xdr:from>
    <xdr:to>
      <xdr:col>15</xdr:col>
      <xdr:colOff>101600</xdr:colOff>
      <xdr:row>105</xdr:row>
      <xdr:rowOff>151493</xdr:rowOff>
    </xdr:to>
    <xdr:sp macro="" textlink="">
      <xdr:nvSpPr>
        <xdr:cNvPr id="428" name="楕円 427">
          <a:extLst>
            <a:ext uri="{FF2B5EF4-FFF2-40B4-BE49-F238E27FC236}">
              <a16:creationId xmlns:a16="http://schemas.microsoft.com/office/drawing/2014/main" id="{00000000-0008-0000-0200-0000AC010000}"/>
            </a:ext>
          </a:extLst>
        </xdr:cNvPr>
        <xdr:cNvSpPr/>
      </xdr:nvSpPr>
      <xdr:spPr>
        <a:xfrm>
          <a:off x="2857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100693</xdr:rowOff>
    </xdr:from>
    <xdr:to>
      <xdr:col>19</xdr:col>
      <xdr:colOff>177800</xdr:colOff>
      <xdr:row>105</xdr:row>
      <xdr:rowOff>133350</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2908300" y="18102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17236</xdr:rowOff>
    </xdr:from>
    <xdr:to>
      <xdr:col>10</xdr:col>
      <xdr:colOff>165100</xdr:colOff>
      <xdr:row>105</xdr:row>
      <xdr:rowOff>118836</xdr:rowOff>
    </xdr:to>
    <xdr:sp macro="" textlink="">
      <xdr:nvSpPr>
        <xdr:cNvPr id="430" name="楕円 429">
          <a:extLst>
            <a:ext uri="{FF2B5EF4-FFF2-40B4-BE49-F238E27FC236}">
              <a16:creationId xmlns:a16="http://schemas.microsoft.com/office/drawing/2014/main" id="{00000000-0008-0000-0200-0000AE010000}"/>
            </a:ext>
          </a:extLst>
        </xdr:cNvPr>
        <xdr:cNvSpPr/>
      </xdr:nvSpPr>
      <xdr:spPr>
        <a:xfrm>
          <a:off x="1968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68036</xdr:rowOff>
    </xdr:from>
    <xdr:to>
      <xdr:col>15</xdr:col>
      <xdr:colOff>50800</xdr:colOff>
      <xdr:row>105</xdr:row>
      <xdr:rowOff>100693</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2019300" y="180702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156029</xdr:rowOff>
    </xdr:from>
    <xdr:to>
      <xdr:col>6</xdr:col>
      <xdr:colOff>38100</xdr:colOff>
      <xdr:row>105</xdr:row>
      <xdr:rowOff>86179</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079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35379</xdr:rowOff>
    </xdr:from>
    <xdr:to>
      <xdr:col>10</xdr:col>
      <xdr:colOff>114300</xdr:colOff>
      <xdr:row>105</xdr:row>
      <xdr:rowOff>68036</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130300" y="180376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00000000-0008-0000-0200-0000B2010000}"/>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00000000-0008-0000-0200-0000B3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00000000-0008-0000-0200-0000B4010000}"/>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7" name="n_4aveValue【市民会館】&#10;有形固定資産減価償却率">
          <a:extLst>
            <a:ext uri="{FF2B5EF4-FFF2-40B4-BE49-F238E27FC236}">
              <a16:creationId xmlns:a16="http://schemas.microsoft.com/office/drawing/2014/main" id="{00000000-0008-0000-0200-0000B5010000}"/>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3827</xdr:rowOff>
    </xdr:from>
    <xdr:ext cx="405111" cy="259045"/>
    <xdr:sp macro="" textlink="">
      <xdr:nvSpPr>
        <xdr:cNvPr id="438" name="n_1mainValue【市民会館】&#10;有形固定資産減価償却率">
          <a:extLst>
            <a:ext uri="{FF2B5EF4-FFF2-40B4-BE49-F238E27FC236}">
              <a16:creationId xmlns:a16="http://schemas.microsoft.com/office/drawing/2014/main" id="{00000000-0008-0000-0200-0000B6010000}"/>
            </a:ext>
          </a:extLst>
        </xdr:cNvPr>
        <xdr:cNvSpPr txBox="1"/>
      </xdr:nvSpPr>
      <xdr:spPr>
        <a:xfrm>
          <a:off x="35820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142620</xdr:rowOff>
    </xdr:from>
    <xdr:ext cx="405111" cy="259045"/>
    <xdr:sp macro="" textlink="">
      <xdr:nvSpPr>
        <xdr:cNvPr id="439" name="n_2mainValue【市民会館】&#10;有形固定資産減価償却率">
          <a:extLst>
            <a:ext uri="{FF2B5EF4-FFF2-40B4-BE49-F238E27FC236}">
              <a16:creationId xmlns:a16="http://schemas.microsoft.com/office/drawing/2014/main" id="{00000000-0008-0000-0200-0000B7010000}"/>
            </a:ext>
          </a:extLst>
        </xdr:cNvPr>
        <xdr:cNvSpPr txBox="1"/>
      </xdr:nvSpPr>
      <xdr:spPr>
        <a:xfrm>
          <a:off x="2705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109963</xdr:rowOff>
    </xdr:from>
    <xdr:ext cx="405111" cy="259045"/>
    <xdr:sp macro="" textlink="">
      <xdr:nvSpPr>
        <xdr:cNvPr id="440" name="n_3mainValue【市民会館】&#10;有形固定資産減価償却率">
          <a:extLst>
            <a:ext uri="{FF2B5EF4-FFF2-40B4-BE49-F238E27FC236}">
              <a16:creationId xmlns:a16="http://schemas.microsoft.com/office/drawing/2014/main" id="{00000000-0008-0000-0200-0000B8010000}"/>
            </a:ext>
          </a:extLst>
        </xdr:cNvPr>
        <xdr:cNvSpPr txBox="1"/>
      </xdr:nvSpPr>
      <xdr:spPr>
        <a:xfrm>
          <a:off x="1816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77306</xdr:rowOff>
    </xdr:from>
    <xdr:ext cx="405111" cy="259045"/>
    <xdr:sp macro="" textlink="">
      <xdr:nvSpPr>
        <xdr:cNvPr id="441" name="n_4mainValue【市民会館】&#10;有形固定資産減価償却率">
          <a:extLst>
            <a:ext uri="{FF2B5EF4-FFF2-40B4-BE49-F238E27FC236}">
              <a16:creationId xmlns:a16="http://schemas.microsoft.com/office/drawing/2014/main" id="{00000000-0008-0000-0200-0000B9010000}"/>
            </a:ext>
          </a:extLst>
        </xdr:cNvPr>
        <xdr:cNvSpPr txBox="1"/>
      </xdr:nvSpPr>
      <xdr:spPr>
        <a:xfrm>
          <a:off x="927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00000000-0008-0000-0200-0000D0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00000000-0008-0000-0200-0000D2010000}"/>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00000000-0008-0000-0200-0000D4010000}"/>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70" name="【市民会館】&#10;一人当たり面積平均値テキスト">
          <a:extLst>
            <a:ext uri="{FF2B5EF4-FFF2-40B4-BE49-F238E27FC236}">
              <a16:creationId xmlns:a16="http://schemas.microsoft.com/office/drawing/2014/main" id="{00000000-0008-0000-0200-0000D6010000}"/>
            </a:ext>
          </a:extLst>
        </xdr:cNvPr>
        <xdr:cNvSpPr txBox="1"/>
      </xdr:nvSpPr>
      <xdr:spPr>
        <a:xfrm>
          <a:off x="10515600" y="17768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109220</xdr:rowOff>
    </xdr:from>
    <xdr:to>
      <xdr:col>55</xdr:col>
      <xdr:colOff>50800</xdr:colOff>
      <xdr:row>106</xdr:row>
      <xdr:rowOff>39370</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104267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87647</xdr:rowOff>
    </xdr:from>
    <xdr:ext cx="469744" cy="259045"/>
    <xdr:sp macro="" textlink="">
      <xdr:nvSpPr>
        <xdr:cNvPr id="482" name="【市民会館】&#10;一人当たり面積該当値テキスト">
          <a:extLst>
            <a:ext uri="{FF2B5EF4-FFF2-40B4-BE49-F238E27FC236}">
              <a16:creationId xmlns:a16="http://schemas.microsoft.com/office/drawing/2014/main" id="{00000000-0008-0000-0200-0000E2010000}"/>
            </a:ext>
          </a:extLst>
        </xdr:cNvPr>
        <xdr:cNvSpPr txBox="1"/>
      </xdr:nvSpPr>
      <xdr:spPr>
        <a:xfrm>
          <a:off x="10515600" y="1808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116839</xdr:rowOff>
    </xdr:from>
    <xdr:to>
      <xdr:col>50</xdr:col>
      <xdr:colOff>165100</xdr:colOff>
      <xdr:row>106</xdr:row>
      <xdr:rowOff>46989</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9588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160020</xdr:rowOff>
    </xdr:from>
    <xdr:to>
      <xdr:col>55</xdr:col>
      <xdr:colOff>0</xdr:colOff>
      <xdr:row>105</xdr:row>
      <xdr:rowOff>167639</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9639300" y="181622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128270</xdr:rowOff>
    </xdr:from>
    <xdr:to>
      <xdr:col>46</xdr:col>
      <xdr:colOff>38100</xdr:colOff>
      <xdr:row>106</xdr:row>
      <xdr:rowOff>58420</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8699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167639</xdr:rowOff>
    </xdr:from>
    <xdr:to>
      <xdr:col>50</xdr:col>
      <xdr:colOff>114300</xdr:colOff>
      <xdr:row>106</xdr:row>
      <xdr:rowOff>7620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flipV="1">
          <a:off x="8750300" y="181698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135889</xdr:rowOff>
    </xdr:from>
    <xdr:to>
      <xdr:col>41</xdr:col>
      <xdr:colOff>101600</xdr:colOff>
      <xdr:row>106</xdr:row>
      <xdr:rowOff>66039</xdr:rowOff>
    </xdr:to>
    <xdr:sp macro="" textlink="">
      <xdr:nvSpPr>
        <xdr:cNvPr id="487" name="楕円 486">
          <a:extLst>
            <a:ext uri="{FF2B5EF4-FFF2-40B4-BE49-F238E27FC236}">
              <a16:creationId xmlns:a16="http://schemas.microsoft.com/office/drawing/2014/main" id="{00000000-0008-0000-0200-0000E7010000}"/>
            </a:ext>
          </a:extLst>
        </xdr:cNvPr>
        <xdr:cNvSpPr/>
      </xdr:nvSpPr>
      <xdr:spPr>
        <a:xfrm>
          <a:off x="7810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7620</xdr:rowOff>
    </xdr:from>
    <xdr:to>
      <xdr:col>45</xdr:col>
      <xdr:colOff>177800</xdr:colOff>
      <xdr:row>106</xdr:row>
      <xdr:rowOff>15239</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flipV="1">
          <a:off x="7861300" y="181813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147320</xdr:rowOff>
    </xdr:from>
    <xdr:to>
      <xdr:col>36</xdr:col>
      <xdr:colOff>165100</xdr:colOff>
      <xdr:row>106</xdr:row>
      <xdr:rowOff>77470</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6921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15239</xdr:rowOff>
    </xdr:from>
    <xdr:to>
      <xdr:col>41</xdr:col>
      <xdr:colOff>50800</xdr:colOff>
      <xdr:row>106</xdr:row>
      <xdr:rowOff>26670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flipV="1">
          <a:off x="6972300" y="18188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91" name="n_1aveValue【市民会館】&#10;一人当たり面積">
          <a:extLst>
            <a:ext uri="{FF2B5EF4-FFF2-40B4-BE49-F238E27FC236}">
              <a16:creationId xmlns:a16="http://schemas.microsoft.com/office/drawing/2014/main" id="{00000000-0008-0000-0200-0000EB010000}"/>
            </a:ext>
          </a:extLst>
        </xdr:cNvPr>
        <xdr:cNvSpPr txBox="1"/>
      </xdr:nvSpPr>
      <xdr:spPr>
        <a:xfrm>
          <a:off x="93917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92" name="n_2aveValue【市民会館】&#10;一人当たり面積">
          <a:extLst>
            <a:ext uri="{FF2B5EF4-FFF2-40B4-BE49-F238E27FC236}">
              <a16:creationId xmlns:a16="http://schemas.microsoft.com/office/drawing/2014/main" id="{00000000-0008-0000-0200-0000EC010000}"/>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93" name="n_3aveValue【市民会館】&#10;一人当たり面積">
          <a:extLst>
            <a:ext uri="{FF2B5EF4-FFF2-40B4-BE49-F238E27FC236}">
              <a16:creationId xmlns:a16="http://schemas.microsoft.com/office/drawing/2014/main" id="{00000000-0008-0000-0200-0000ED010000}"/>
            </a:ext>
          </a:extLst>
        </xdr:cNvPr>
        <xdr:cNvSpPr txBox="1"/>
      </xdr:nvSpPr>
      <xdr:spPr>
        <a:xfrm>
          <a:off x="7626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94" name="n_4aveValue【市民会館】&#10;一人当たり面積">
          <a:extLst>
            <a:ext uri="{FF2B5EF4-FFF2-40B4-BE49-F238E27FC236}">
              <a16:creationId xmlns:a16="http://schemas.microsoft.com/office/drawing/2014/main" id="{00000000-0008-0000-0200-0000EE010000}"/>
            </a:ext>
          </a:extLst>
        </xdr:cNvPr>
        <xdr:cNvSpPr txBox="1"/>
      </xdr:nvSpPr>
      <xdr:spPr>
        <a:xfrm>
          <a:off x="6737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38116</xdr:rowOff>
    </xdr:from>
    <xdr:ext cx="469744" cy="259045"/>
    <xdr:sp macro="" textlink="">
      <xdr:nvSpPr>
        <xdr:cNvPr id="495" name="n_1mainValue【市民会館】&#10;一人当たり面積">
          <a:extLst>
            <a:ext uri="{FF2B5EF4-FFF2-40B4-BE49-F238E27FC236}">
              <a16:creationId xmlns:a16="http://schemas.microsoft.com/office/drawing/2014/main" id="{00000000-0008-0000-0200-0000EF010000}"/>
            </a:ext>
          </a:extLst>
        </xdr:cNvPr>
        <xdr:cNvSpPr txBox="1"/>
      </xdr:nvSpPr>
      <xdr:spPr>
        <a:xfrm>
          <a:off x="93917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49547</xdr:rowOff>
    </xdr:from>
    <xdr:ext cx="469744" cy="259045"/>
    <xdr:sp macro="" textlink="">
      <xdr:nvSpPr>
        <xdr:cNvPr id="496" name="n_2mainValue【市民会館】&#10;一人当たり面積">
          <a:extLst>
            <a:ext uri="{FF2B5EF4-FFF2-40B4-BE49-F238E27FC236}">
              <a16:creationId xmlns:a16="http://schemas.microsoft.com/office/drawing/2014/main" id="{00000000-0008-0000-0200-0000F0010000}"/>
            </a:ext>
          </a:extLst>
        </xdr:cNvPr>
        <xdr:cNvSpPr txBox="1"/>
      </xdr:nvSpPr>
      <xdr:spPr>
        <a:xfrm>
          <a:off x="8515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57166</xdr:rowOff>
    </xdr:from>
    <xdr:ext cx="469744" cy="259045"/>
    <xdr:sp macro="" textlink="">
      <xdr:nvSpPr>
        <xdr:cNvPr id="497" name="n_3mainValue【市民会館】&#10;一人当たり面積">
          <a:extLst>
            <a:ext uri="{FF2B5EF4-FFF2-40B4-BE49-F238E27FC236}">
              <a16:creationId xmlns:a16="http://schemas.microsoft.com/office/drawing/2014/main" id="{00000000-0008-0000-0200-0000F1010000}"/>
            </a:ext>
          </a:extLst>
        </xdr:cNvPr>
        <xdr:cNvSpPr txBox="1"/>
      </xdr:nvSpPr>
      <xdr:spPr>
        <a:xfrm>
          <a:off x="7626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68597</xdr:rowOff>
    </xdr:from>
    <xdr:ext cx="469744" cy="259045"/>
    <xdr:sp macro="" textlink="">
      <xdr:nvSpPr>
        <xdr:cNvPr id="498" name="n_4mainValue【市民会館】&#10;一人当たり面積">
          <a:extLst>
            <a:ext uri="{FF2B5EF4-FFF2-40B4-BE49-F238E27FC236}">
              <a16:creationId xmlns:a16="http://schemas.microsoft.com/office/drawing/2014/main" id="{00000000-0008-0000-0200-0000F2010000}"/>
            </a:ext>
          </a:extLst>
        </xdr:cNvPr>
        <xdr:cNvSpPr txBox="1"/>
      </xdr:nvSpPr>
      <xdr:spPr>
        <a:xfrm>
          <a:off x="6737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00000000-0008-0000-0200-00000B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00000000-0008-0000-0200-00000D020000}"/>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00000000-0008-0000-0200-00000F020000}"/>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149151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00000000-0008-0000-0200-000011020000}"/>
            </a:ext>
          </a:extLst>
        </xdr:cNvPr>
        <xdr:cNvSpPr txBox="1"/>
      </xdr:nvSpPr>
      <xdr:spPr>
        <a:xfrm>
          <a:off x="16357600" y="6664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00000000-0008-0000-0200-00001602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90714</xdr:rowOff>
    </xdr:from>
    <xdr:to>
      <xdr:col>85</xdr:col>
      <xdr:colOff>177800</xdr:colOff>
      <xdr:row>35</xdr:row>
      <xdr:rowOff>20864</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62687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113591</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00000000-0008-0000-0200-00001D020000}"/>
            </a:ext>
          </a:extLst>
        </xdr:cNvPr>
        <xdr:cNvSpPr txBox="1"/>
      </xdr:nvSpPr>
      <xdr:spPr>
        <a:xfrm>
          <a:off x="16357600" y="57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98878</xdr:rowOff>
    </xdr:from>
    <xdr:to>
      <xdr:col>81</xdr:col>
      <xdr:colOff>101600</xdr:colOff>
      <xdr:row>35</xdr:row>
      <xdr:rowOff>29028</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5430500" y="592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141514</xdr:rowOff>
    </xdr:from>
    <xdr:to>
      <xdr:col>85</xdr:col>
      <xdr:colOff>127000</xdr:colOff>
      <xdr:row>34</xdr:row>
      <xdr:rowOff>149678</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flipV="1">
          <a:off x="15481300" y="5970814"/>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27033</xdr:rowOff>
    </xdr:from>
    <xdr:to>
      <xdr:col>76</xdr:col>
      <xdr:colOff>165100</xdr:colOff>
      <xdr:row>42</xdr:row>
      <xdr:rowOff>128633</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4541500" y="722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149678</xdr:rowOff>
    </xdr:from>
    <xdr:to>
      <xdr:col>81</xdr:col>
      <xdr:colOff>50800</xdr:colOff>
      <xdr:row>42</xdr:row>
      <xdr:rowOff>77833</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flipV="1">
          <a:off x="14592300" y="5978978"/>
          <a:ext cx="889000" cy="1299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23767</xdr:rowOff>
    </xdr:from>
    <xdr:to>
      <xdr:col>72</xdr:col>
      <xdr:colOff>38100</xdr:colOff>
      <xdr:row>42</xdr:row>
      <xdr:rowOff>125367</xdr:rowOff>
    </xdr:to>
    <xdr:sp macro="" textlink="">
      <xdr:nvSpPr>
        <xdr:cNvPr id="546" name="楕円 545">
          <a:extLst>
            <a:ext uri="{FF2B5EF4-FFF2-40B4-BE49-F238E27FC236}">
              <a16:creationId xmlns:a16="http://schemas.microsoft.com/office/drawing/2014/main" id="{00000000-0008-0000-0200-000022020000}"/>
            </a:ext>
          </a:extLst>
        </xdr:cNvPr>
        <xdr:cNvSpPr/>
      </xdr:nvSpPr>
      <xdr:spPr>
        <a:xfrm>
          <a:off x="13652500" y="722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74567</xdr:rowOff>
    </xdr:from>
    <xdr:to>
      <xdr:col>76</xdr:col>
      <xdr:colOff>114300</xdr:colOff>
      <xdr:row>42</xdr:row>
      <xdr:rowOff>77833</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3703300" y="727546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20501</xdr:rowOff>
    </xdr:from>
    <xdr:to>
      <xdr:col>67</xdr:col>
      <xdr:colOff>101600</xdr:colOff>
      <xdr:row>42</xdr:row>
      <xdr:rowOff>122101</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2763500" y="722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71301</xdr:rowOff>
    </xdr:from>
    <xdr:to>
      <xdr:col>71</xdr:col>
      <xdr:colOff>177800</xdr:colOff>
      <xdr:row>42</xdr:row>
      <xdr:rowOff>74567</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814300" y="727220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36484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52660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00000000-0008-0000-0200-000029020000}"/>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45555</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00000000-0008-0000-0200-00002A020000}"/>
            </a:ext>
          </a:extLst>
        </xdr:cNvPr>
        <xdr:cNvSpPr txBox="1"/>
      </xdr:nvSpPr>
      <xdr:spPr>
        <a:xfrm>
          <a:off x="15266044" y="570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119760</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00000000-0008-0000-0200-00002B020000}"/>
            </a:ext>
          </a:extLst>
        </xdr:cNvPr>
        <xdr:cNvSpPr txBox="1"/>
      </xdr:nvSpPr>
      <xdr:spPr>
        <a:xfrm>
          <a:off x="14389744" y="732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116494</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00000000-0008-0000-0200-00002C020000}"/>
            </a:ext>
          </a:extLst>
        </xdr:cNvPr>
        <xdr:cNvSpPr txBox="1"/>
      </xdr:nvSpPr>
      <xdr:spPr>
        <a:xfrm>
          <a:off x="13500744" y="7317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113228</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00000000-0008-0000-0200-00002D020000}"/>
            </a:ext>
          </a:extLst>
        </xdr:cNvPr>
        <xdr:cNvSpPr txBox="1"/>
      </xdr:nvSpPr>
      <xdr:spPr>
        <a:xfrm>
          <a:off x="12611744" y="731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00000000-0008-0000-0200-00004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00000000-0008-0000-0200-000044020000}"/>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00000000-0008-0000-0200-000046020000}"/>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00000000-0008-0000-0200-000048020000}"/>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00000000-0008-0000-0200-00004B020000}"/>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00000000-0008-0000-0200-00004C020000}"/>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00000000-0008-0000-0200-00004D020000}"/>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93637</xdr:rowOff>
    </xdr:from>
    <xdr:to>
      <xdr:col>116</xdr:col>
      <xdr:colOff>114300</xdr:colOff>
      <xdr:row>41</xdr:row>
      <xdr:rowOff>23787</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22110700" y="695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72064</xdr:rowOff>
    </xdr:from>
    <xdr:ext cx="534377" cy="259045"/>
    <xdr:sp macro="" textlink="">
      <xdr:nvSpPr>
        <xdr:cNvPr id="596" name="【一般廃棄物処理施設】&#10;一人当たり有形固定資産（償却資産）額該当値テキスト">
          <a:extLst>
            <a:ext uri="{FF2B5EF4-FFF2-40B4-BE49-F238E27FC236}">
              <a16:creationId xmlns:a16="http://schemas.microsoft.com/office/drawing/2014/main" id="{00000000-0008-0000-0200-000054020000}"/>
            </a:ext>
          </a:extLst>
        </xdr:cNvPr>
        <xdr:cNvSpPr txBox="1"/>
      </xdr:nvSpPr>
      <xdr:spPr>
        <a:xfrm>
          <a:off x="22199600" y="6930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88064</xdr:rowOff>
    </xdr:from>
    <xdr:to>
      <xdr:col>112</xdr:col>
      <xdr:colOff>38100</xdr:colOff>
      <xdr:row>41</xdr:row>
      <xdr:rowOff>18214</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21272500" y="69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138864</xdr:rowOff>
    </xdr:from>
    <xdr:to>
      <xdr:col>116</xdr:col>
      <xdr:colOff>63500</xdr:colOff>
      <xdr:row>40</xdr:row>
      <xdr:rowOff>144437</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21323300" y="6996864"/>
          <a:ext cx="838200" cy="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56348</xdr:rowOff>
    </xdr:from>
    <xdr:to>
      <xdr:col>107</xdr:col>
      <xdr:colOff>101600</xdr:colOff>
      <xdr:row>41</xdr:row>
      <xdr:rowOff>157948</xdr:rowOff>
    </xdr:to>
    <xdr:sp macro="" textlink="">
      <xdr:nvSpPr>
        <xdr:cNvPr id="599" name="楕円 598">
          <a:extLst>
            <a:ext uri="{FF2B5EF4-FFF2-40B4-BE49-F238E27FC236}">
              <a16:creationId xmlns:a16="http://schemas.microsoft.com/office/drawing/2014/main" id="{00000000-0008-0000-0200-000057020000}"/>
            </a:ext>
          </a:extLst>
        </xdr:cNvPr>
        <xdr:cNvSpPr/>
      </xdr:nvSpPr>
      <xdr:spPr>
        <a:xfrm>
          <a:off x="20383500" y="708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138864</xdr:rowOff>
    </xdr:from>
    <xdr:to>
      <xdr:col>111</xdr:col>
      <xdr:colOff>177800</xdr:colOff>
      <xdr:row>41</xdr:row>
      <xdr:rowOff>107148</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flipV="1">
          <a:off x="20434300" y="6996864"/>
          <a:ext cx="889000" cy="13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56860</xdr:rowOff>
    </xdr:from>
    <xdr:to>
      <xdr:col>102</xdr:col>
      <xdr:colOff>165100</xdr:colOff>
      <xdr:row>41</xdr:row>
      <xdr:rowOff>158460</xdr:rowOff>
    </xdr:to>
    <xdr:sp macro="" textlink="">
      <xdr:nvSpPr>
        <xdr:cNvPr id="601" name="楕円 600">
          <a:extLst>
            <a:ext uri="{FF2B5EF4-FFF2-40B4-BE49-F238E27FC236}">
              <a16:creationId xmlns:a16="http://schemas.microsoft.com/office/drawing/2014/main" id="{00000000-0008-0000-0200-000059020000}"/>
            </a:ext>
          </a:extLst>
        </xdr:cNvPr>
        <xdr:cNvSpPr/>
      </xdr:nvSpPr>
      <xdr:spPr>
        <a:xfrm>
          <a:off x="19494500" y="708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107148</xdr:rowOff>
    </xdr:from>
    <xdr:to>
      <xdr:col>107</xdr:col>
      <xdr:colOff>50800</xdr:colOff>
      <xdr:row>41</xdr:row>
      <xdr:rowOff>107660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flipV="1">
          <a:off x="19545300" y="7136598"/>
          <a:ext cx="889000" cy="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57372</xdr:rowOff>
    </xdr:from>
    <xdr:to>
      <xdr:col>98</xdr:col>
      <xdr:colOff>38100</xdr:colOff>
      <xdr:row>41</xdr:row>
      <xdr:rowOff>158972</xdr:rowOff>
    </xdr:to>
    <xdr:sp macro="" textlink="">
      <xdr:nvSpPr>
        <xdr:cNvPr id="603" name="楕円 602">
          <a:extLst>
            <a:ext uri="{FF2B5EF4-FFF2-40B4-BE49-F238E27FC236}">
              <a16:creationId xmlns:a16="http://schemas.microsoft.com/office/drawing/2014/main" id="{00000000-0008-0000-0200-00005B020000}"/>
            </a:ext>
          </a:extLst>
        </xdr:cNvPr>
        <xdr:cNvSpPr/>
      </xdr:nvSpPr>
      <xdr:spPr>
        <a:xfrm>
          <a:off x="18605500" y="708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107660</xdr:rowOff>
    </xdr:from>
    <xdr:to>
      <xdr:col>102</xdr:col>
      <xdr:colOff>114300</xdr:colOff>
      <xdr:row>41</xdr:row>
      <xdr:rowOff>108172</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flipV="1">
          <a:off x="18656300" y="7137110"/>
          <a:ext cx="889000" cy="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87428</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83891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9341</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21043411" y="703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149075</xdr:rowOff>
    </xdr:from>
    <xdr:ext cx="469744" cy="259045"/>
    <xdr:sp macro="" textlink="">
      <xdr:nvSpPr>
        <xdr:cNvPr id="610" name="n_2mainValue【一般廃棄物処理施設】&#10;一人当たり有形固定資産（償却資産）額">
          <a:extLst>
            <a:ext uri="{FF2B5EF4-FFF2-40B4-BE49-F238E27FC236}">
              <a16:creationId xmlns:a16="http://schemas.microsoft.com/office/drawing/2014/main" id="{00000000-0008-0000-0200-000062020000}"/>
            </a:ext>
          </a:extLst>
        </xdr:cNvPr>
        <xdr:cNvSpPr txBox="1"/>
      </xdr:nvSpPr>
      <xdr:spPr>
        <a:xfrm>
          <a:off x="20199428" y="717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149587</xdr:rowOff>
    </xdr:from>
    <xdr:ext cx="469744" cy="259045"/>
    <xdr:sp macro="" textlink="">
      <xdr:nvSpPr>
        <xdr:cNvPr id="611" name="n_3mainValue【一般廃棄物処理施設】&#10;一人当たり有形固定資産（償却資産）額">
          <a:extLst>
            <a:ext uri="{FF2B5EF4-FFF2-40B4-BE49-F238E27FC236}">
              <a16:creationId xmlns:a16="http://schemas.microsoft.com/office/drawing/2014/main" id="{00000000-0008-0000-0200-000063020000}"/>
            </a:ext>
          </a:extLst>
        </xdr:cNvPr>
        <xdr:cNvSpPr txBox="1"/>
      </xdr:nvSpPr>
      <xdr:spPr>
        <a:xfrm>
          <a:off x="19310428" y="717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150099</xdr:rowOff>
    </xdr:from>
    <xdr:ext cx="469744" cy="259045"/>
    <xdr:sp macro="" textlink="">
      <xdr:nvSpPr>
        <xdr:cNvPr id="612" name="n_4mainValue【一般廃棄物処理施設】&#10;一人当たり有形固定資産（償却資産）額">
          <a:extLst>
            <a:ext uri="{FF2B5EF4-FFF2-40B4-BE49-F238E27FC236}">
              <a16:creationId xmlns:a16="http://schemas.microsoft.com/office/drawing/2014/main" id="{00000000-0008-0000-0200-000064020000}"/>
            </a:ext>
          </a:extLst>
        </xdr:cNvPr>
        <xdr:cNvSpPr txBox="1"/>
      </xdr:nvSpPr>
      <xdr:spPr>
        <a:xfrm>
          <a:off x="18421428" y="717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00000000-0008-0000-0200-00007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00000000-0008-0000-0200-00007F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00000000-0008-0000-0200-000081020000}"/>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00000000-0008-0000-0200-000083020000}"/>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00000000-0008-0000-0200-000086020000}"/>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00000000-0008-0000-0200-000087020000}"/>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117384</xdr:rowOff>
    </xdr:from>
    <xdr:to>
      <xdr:col>85</xdr:col>
      <xdr:colOff>177800</xdr:colOff>
      <xdr:row>61</xdr:row>
      <xdr:rowOff>47534</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62687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95811</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00000000-0008-0000-0200-00008F020000}"/>
            </a:ext>
          </a:extLst>
        </xdr:cNvPr>
        <xdr:cNvSpPr txBox="1"/>
      </xdr:nvSpPr>
      <xdr:spPr>
        <a:xfrm>
          <a:off x="16357600"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143510</xdr:rowOff>
    </xdr:from>
    <xdr:to>
      <xdr:col>81</xdr:col>
      <xdr:colOff>101600</xdr:colOff>
      <xdr:row>61</xdr:row>
      <xdr:rowOff>73660</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5430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168184</xdr:rowOff>
    </xdr:from>
    <xdr:to>
      <xdr:col>85</xdr:col>
      <xdr:colOff>127000</xdr:colOff>
      <xdr:row>61</xdr:row>
      <xdr:rowOff>22860</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flipV="1">
          <a:off x="15481300" y="1045518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110853</xdr:rowOff>
    </xdr:from>
    <xdr:to>
      <xdr:col>76</xdr:col>
      <xdr:colOff>165100</xdr:colOff>
      <xdr:row>61</xdr:row>
      <xdr:rowOff>41003</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4541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161653</xdr:rowOff>
    </xdr:from>
    <xdr:to>
      <xdr:col>81</xdr:col>
      <xdr:colOff>50800</xdr:colOff>
      <xdr:row>61</xdr:row>
      <xdr:rowOff>22860</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4592300" y="1044865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78196</xdr:rowOff>
    </xdr:from>
    <xdr:to>
      <xdr:col>72</xdr:col>
      <xdr:colOff>38100</xdr:colOff>
      <xdr:row>61</xdr:row>
      <xdr:rowOff>8346</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3652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128996</xdr:rowOff>
    </xdr:from>
    <xdr:to>
      <xdr:col>76</xdr:col>
      <xdr:colOff>114300</xdr:colOff>
      <xdr:row>60</xdr:row>
      <xdr:rowOff>161653</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3703300" y="104159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45538</xdr:rowOff>
    </xdr:from>
    <xdr:to>
      <xdr:col>67</xdr:col>
      <xdr:colOff>101600</xdr:colOff>
      <xdr:row>60</xdr:row>
      <xdr:rowOff>147138</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2763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96338</xdr:rowOff>
    </xdr:from>
    <xdr:to>
      <xdr:col>71</xdr:col>
      <xdr:colOff>177800</xdr:colOff>
      <xdr:row>60</xdr:row>
      <xdr:rowOff>128996</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814300" y="1038333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2611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64787</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5266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32130</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00000000-0008-0000-0200-00009D020000}"/>
            </a:ext>
          </a:extLst>
        </xdr:cNvPr>
        <xdr:cNvSpPr txBox="1"/>
      </xdr:nvSpPr>
      <xdr:spPr>
        <a:xfrm>
          <a:off x="14389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170923</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00000000-0008-0000-0200-00009E020000}"/>
            </a:ext>
          </a:extLst>
        </xdr:cNvPr>
        <xdr:cNvSpPr txBox="1"/>
      </xdr:nvSpPr>
      <xdr:spPr>
        <a:xfrm>
          <a:off x="13500744" y="1045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138265</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00000000-0008-0000-0200-00009F020000}"/>
            </a:ext>
          </a:extLst>
        </xdr:cNvPr>
        <xdr:cNvSpPr txBox="1"/>
      </xdr:nvSpPr>
      <xdr:spPr>
        <a:xfrm>
          <a:off x="126117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00000000-0008-0000-0200-0000B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00000000-0008-0000-0200-0000B6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00000000-0008-0000-0200-0000B8020000}"/>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00000000-0008-0000-0200-0000BA020000}"/>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21107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80789</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00000000-0008-0000-0200-0000C6020000}"/>
            </a:ext>
          </a:extLst>
        </xdr:cNvPr>
        <xdr:cNvSpPr txBox="1"/>
      </xdr:nvSpPr>
      <xdr:spPr>
        <a:xfrm>
          <a:off x="22199600" y="1053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20066</xdr:rowOff>
    </xdr:from>
    <xdr:to>
      <xdr:col>112</xdr:col>
      <xdr:colOff>38100</xdr:colOff>
      <xdr:row>61</xdr:row>
      <xdr:rowOff>121666</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1272500" y="1047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70866</xdr:rowOff>
    </xdr:from>
    <xdr:to>
      <xdr:col>116</xdr:col>
      <xdr:colOff>63500</xdr:colOff>
      <xdr:row>61</xdr:row>
      <xdr:rowOff>153162</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21323300" y="1052931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29210</xdr:rowOff>
    </xdr:from>
    <xdr:to>
      <xdr:col>107</xdr:col>
      <xdr:colOff>101600</xdr:colOff>
      <xdr:row>61</xdr:row>
      <xdr:rowOff>130810</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20383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70866</xdr:rowOff>
    </xdr:from>
    <xdr:to>
      <xdr:col>111</xdr:col>
      <xdr:colOff>177800</xdr:colOff>
      <xdr:row>61</xdr:row>
      <xdr:rowOff>80010</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flipV="1">
          <a:off x="20434300" y="105293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38354</xdr:rowOff>
    </xdr:from>
    <xdr:to>
      <xdr:col>102</xdr:col>
      <xdr:colOff>165100</xdr:colOff>
      <xdr:row>61</xdr:row>
      <xdr:rowOff>139954</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9494500" y="1049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80010</xdr:rowOff>
    </xdr:from>
    <xdr:to>
      <xdr:col>107</xdr:col>
      <xdr:colOff>50800</xdr:colOff>
      <xdr:row>61</xdr:row>
      <xdr:rowOff>89154</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19545300" y="105384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47498</xdr:rowOff>
    </xdr:from>
    <xdr:to>
      <xdr:col>98</xdr:col>
      <xdr:colOff>38100</xdr:colOff>
      <xdr:row>61</xdr:row>
      <xdr:rowOff>149098</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18605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89154</xdr:rowOff>
    </xdr:from>
    <xdr:to>
      <xdr:col>102</xdr:col>
      <xdr:colOff>114300</xdr:colOff>
      <xdr:row>61</xdr:row>
      <xdr:rowOff>98298</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flipV="1">
          <a:off x="18656300" y="10547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41927</xdr:rowOff>
    </xdr:from>
    <xdr:ext cx="469744" cy="259045"/>
    <xdr:sp macro="" textlink="">
      <xdr:nvSpPr>
        <xdr:cNvPr id="719" name="n_1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21075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20" name="n_2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23639</xdr:rowOff>
    </xdr:from>
    <xdr:ext cx="469744" cy="259045"/>
    <xdr:sp macro="" textlink="">
      <xdr:nvSpPr>
        <xdr:cNvPr id="721" name="n_3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193104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167657</xdr:rowOff>
    </xdr:from>
    <xdr:ext cx="469744" cy="259045"/>
    <xdr:sp macro="" textlink="">
      <xdr:nvSpPr>
        <xdr:cNvPr id="722" name="n_4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8421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138193</xdr:rowOff>
    </xdr:from>
    <xdr:ext cx="469744" cy="259045"/>
    <xdr:sp macro="" textlink="">
      <xdr:nvSpPr>
        <xdr:cNvPr id="723" name="n_1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147337</xdr:rowOff>
    </xdr:from>
    <xdr:ext cx="469744" cy="259045"/>
    <xdr:sp macro="" textlink="">
      <xdr:nvSpPr>
        <xdr:cNvPr id="724" name="n_2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0199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156481</xdr:rowOff>
    </xdr:from>
    <xdr:ext cx="469744" cy="259045"/>
    <xdr:sp macro="" textlink="">
      <xdr:nvSpPr>
        <xdr:cNvPr id="725" name="n_3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19310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165625</xdr:rowOff>
    </xdr:from>
    <xdr:ext cx="469744" cy="259045"/>
    <xdr:sp macro="" textlink="">
      <xdr:nvSpPr>
        <xdr:cNvPr id="726" name="n_4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8421427" y="102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0000000-0008-0000-0200-0000E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0000000-0008-0000-0200-0000EE020000}"/>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00000000-0008-0000-0200-0000F0020000}"/>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50309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00000000-0008-0000-0200-0000F2020000}"/>
            </a:ext>
          </a:extLst>
        </xdr:cNvPr>
        <xdr:cNvSpPr txBox="1"/>
      </xdr:nvSpPr>
      <xdr:spPr>
        <a:xfrm>
          <a:off x="16357600" y="13937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74168</xdr:rowOff>
    </xdr:from>
    <xdr:to>
      <xdr:col>85</xdr:col>
      <xdr:colOff>177800</xdr:colOff>
      <xdr:row>79</xdr:row>
      <xdr:rowOff>4318</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6268700" y="1344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160545</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00000000-0008-0000-0200-0000FE020000}"/>
            </a:ext>
          </a:extLst>
        </xdr:cNvPr>
        <xdr:cNvSpPr txBox="1"/>
      </xdr:nvSpPr>
      <xdr:spPr>
        <a:xfrm>
          <a:off x="16357600" y="13362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62737</xdr:rowOff>
    </xdr:from>
    <xdr:to>
      <xdr:col>81</xdr:col>
      <xdr:colOff>101600</xdr:colOff>
      <xdr:row>79</xdr:row>
      <xdr:rowOff>164337</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54305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124968</xdr:rowOff>
    </xdr:from>
    <xdr:to>
      <xdr:col>85</xdr:col>
      <xdr:colOff>127000</xdr:colOff>
      <xdr:row>79</xdr:row>
      <xdr:rowOff>113537</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flipV="1">
          <a:off x="15481300" y="13498068"/>
          <a:ext cx="8382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161037</xdr:rowOff>
    </xdr:from>
    <xdr:to>
      <xdr:col>76</xdr:col>
      <xdr:colOff>165100</xdr:colOff>
      <xdr:row>80</xdr:row>
      <xdr:rowOff>91187</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4541500" y="1370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113537</xdr:rowOff>
    </xdr:from>
    <xdr:to>
      <xdr:col>81</xdr:col>
      <xdr:colOff>50800</xdr:colOff>
      <xdr:row>80</xdr:row>
      <xdr:rowOff>40387</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flipV="1">
          <a:off x="14592300" y="13658087"/>
          <a:ext cx="889000" cy="9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167894</xdr:rowOff>
    </xdr:from>
    <xdr:to>
      <xdr:col>72</xdr:col>
      <xdr:colOff>38100</xdr:colOff>
      <xdr:row>81</xdr:row>
      <xdr:rowOff>98044</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3652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40387</xdr:rowOff>
    </xdr:from>
    <xdr:to>
      <xdr:col>76</xdr:col>
      <xdr:colOff>114300</xdr:colOff>
      <xdr:row>81</xdr:row>
      <xdr:rowOff>47244</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flipV="1">
          <a:off x="13703300" y="13756387"/>
          <a:ext cx="8890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147320</xdr:rowOff>
    </xdr:from>
    <xdr:to>
      <xdr:col>67</xdr:col>
      <xdr:colOff>101600</xdr:colOff>
      <xdr:row>82</xdr:row>
      <xdr:rowOff>77470</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2763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47244</xdr:rowOff>
    </xdr:from>
    <xdr:to>
      <xdr:col>71</xdr:col>
      <xdr:colOff>177800</xdr:colOff>
      <xdr:row>82</xdr:row>
      <xdr:rowOff>26670</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flipV="1">
          <a:off x="12814300" y="13934694"/>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164609</xdr:rowOff>
    </xdr:from>
    <xdr:ext cx="405111" cy="259045"/>
    <xdr:sp macro="" textlink="">
      <xdr:nvSpPr>
        <xdr:cNvPr id="775" name="n_1aveValue【消防施設】&#10;有形固定資産減価償却率">
          <a:extLst>
            <a:ext uri="{FF2B5EF4-FFF2-40B4-BE49-F238E27FC236}">
              <a16:creationId xmlns:a16="http://schemas.microsoft.com/office/drawing/2014/main" id="{00000000-0008-0000-0200-000007030000}"/>
            </a:ext>
          </a:extLst>
        </xdr:cNvPr>
        <xdr:cNvSpPr txBox="1"/>
      </xdr:nvSpPr>
      <xdr:spPr>
        <a:xfrm>
          <a:off x="15266044" y="1405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148607</xdr:rowOff>
    </xdr:from>
    <xdr:ext cx="405111" cy="259045"/>
    <xdr:sp macro="" textlink="">
      <xdr:nvSpPr>
        <xdr:cNvPr id="776" name="n_2aveValue【消防施設】&#10;有形固定資産減価償却率">
          <a:extLst>
            <a:ext uri="{FF2B5EF4-FFF2-40B4-BE49-F238E27FC236}">
              <a16:creationId xmlns:a16="http://schemas.microsoft.com/office/drawing/2014/main" id="{00000000-0008-0000-0200-000008030000}"/>
            </a:ext>
          </a:extLst>
        </xdr:cNvPr>
        <xdr:cNvSpPr txBox="1"/>
      </xdr:nvSpPr>
      <xdr:spPr>
        <a:xfrm>
          <a:off x="14389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105173</xdr:rowOff>
    </xdr:from>
    <xdr:ext cx="405111" cy="259045"/>
    <xdr:sp macro="" textlink="">
      <xdr:nvSpPr>
        <xdr:cNvPr id="777" name="n_3aveValue【消防施設】&#10;有形固定資産減価償却率">
          <a:extLst>
            <a:ext uri="{FF2B5EF4-FFF2-40B4-BE49-F238E27FC236}">
              <a16:creationId xmlns:a16="http://schemas.microsoft.com/office/drawing/2014/main" id="{00000000-0008-0000-0200-000009030000}"/>
            </a:ext>
          </a:extLst>
        </xdr:cNvPr>
        <xdr:cNvSpPr txBox="1"/>
      </xdr:nvSpPr>
      <xdr:spPr>
        <a:xfrm>
          <a:off x="13500744" y="1399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00000000-0008-0000-0200-00000A030000}"/>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9414</xdr:rowOff>
    </xdr:from>
    <xdr:ext cx="405111" cy="259045"/>
    <xdr:sp macro="" textlink="">
      <xdr:nvSpPr>
        <xdr:cNvPr id="779" name="n_1mainValue【消防施設】&#10;有形固定資産減価償却率">
          <a:extLst>
            <a:ext uri="{FF2B5EF4-FFF2-40B4-BE49-F238E27FC236}">
              <a16:creationId xmlns:a16="http://schemas.microsoft.com/office/drawing/2014/main" id="{00000000-0008-0000-0200-00000B030000}"/>
            </a:ext>
          </a:extLst>
        </xdr:cNvPr>
        <xdr:cNvSpPr txBox="1"/>
      </xdr:nvSpPr>
      <xdr:spPr>
        <a:xfrm>
          <a:off x="15266044" y="1338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107714</xdr:rowOff>
    </xdr:from>
    <xdr:ext cx="405111" cy="259045"/>
    <xdr:sp macro="" textlink="">
      <xdr:nvSpPr>
        <xdr:cNvPr id="780" name="n_2mainValue【消防施設】&#10;有形固定資産減価償却率">
          <a:extLst>
            <a:ext uri="{FF2B5EF4-FFF2-40B4-BE49-F238E27FC236}">
              <a16:creationId xmlns:a16="http://schemas.microsoft.com/office/drawing/2014/main" id="{00000000-0008-0000-0200-00000C030000}"/>
            </a:ext>
          </a:extLst>
        </xdr:cNvPr>
        <xdr:cNvSpPr txBox="1"/>
      </xdr:nvSpPr>
      <xdr:spPr>
        <a:xfrm>
          <a:off x="14389744" y="13480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114571</xdr:rowOff>
    </xdr:from>
    <xdr:ext cx="405111" cy="259045"/>
    <xdr:sp macro="" textlink="">
      <xdr:nvSpPr>
        <xdr:cNvPr id="781" name="n_3mainValue【消防施設】&#10;有形固定資産減価償却率">
          <a:extLst>
            <a:ext uri="{FF2B5EF4-FFF2-40B4-BE49-F238E27FC236}">
              <a16:creationId xmlns:a16="http://schemas.microsoft.com/office/drawing/2014/main" id="{00000000-0008-0000-0200-00000D030000}"/>
            </a:ext>
          </a:extLst>
        </xdr:cNvPr>
        <xdr:cNvSpPr txBox="1"/>
      </xdr:nvSpPr>
      <xdr:spPr>
        <a:xfrm>
          <a:off x="135007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68597</xdr:rowOff>
    </xdr:from>
    <xdr:ext cx="405111" cy="259045"/>
    <xdr:sp macro="" textlink="">
      <xdr:nvSpPr>
        <xdr:cNvPr id="782" name="n_4mainValue【消防施設】&#10;有形固定資産減価償却率">
          <a:extLst>
            <a:ext uri="{FF2B5EF4-FFF2-40B4-BE49-F238E27FC236}">
              <a16:creationId xmlns:a16="http://schemas.microsoft.com/office/drawing/2014/main" id="{00000000-0008-0000-0200-00000E030000}"/>
            </a:ext>
          </a:extLst>
        </xdr:cNvPr>
        <xdr:cNvSpPr txBox="1"/>
      </xdr:nvSpPr>
      <xdr:spPr>
        <a:xfrm>
          <a:off x="1261174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00000000-0008-0000-0200-000023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00000000-0008-0000-0200-00002503000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00000000-0008-0000-0200-000027030000}"/>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11447</xdr:rowOff>
    </xdr:from>
    <xdr:ext cx="469744" cy="259045"/>
    <xdr:sp macro="" textlink="">
      <xdr:nvSpPr>
        <xdr:cNvPr id="809" name="【消防施設】&#10;一人当たり面積平均値テキスト">
          <a:extLst>
            <a:ext uri="{FF2B5EF4-FFF2-40B4-BE49-F238E27FC236}">
              <a16:creationId xmlns:a16="http://schemas.microsoft.com/office/drawing/2014/main" id="{00000000-0008-0000-0200-000029030000}"/>
            </a:ext>
          </a:extLst>
        </xdr:cNvPr>
        <xdr:cNvSpPr txBox="1"/>
      </xdr:nvSpPr>
      <xdr:spPr>
        <a:xfrm>
          <a:off x="22199600" y="1424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00000000-0008-0000-0200-00002A030000}"/>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00000000-0008-0000-0200-00002C030000}"/>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142748</xdr:rowOff>
    </xdr:from>
    <xdr:to>
      <xdr:col>116</xdr:col>
      <xdr:colOff>114300</xdr:colOff>
      <xdr:row>83</xdr:row>
      <xdr:rowOff>72898</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221107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165625</xdr:rowOff>
    </xdr:from>
    <xdr:ext cx="469744" cy="259045"/>
    <xdr:sp macro="" textlink="">
      <xdr:nvSpPr>
        <xdr:cNvPr id="821" name="【消防施設】&#10;一人当たり面積該当値テキスト">
          <a:extLst>
            <a:ext uri="{FF2B5EF4-FFF2-40B4-BE49-F238E27FC236}">
              <a16:creationId xmlns:a16="http://schemas.microsoft.com/office/drawing/2014/main" id="{00000000-0008-0000-0200-000035030000}"/>
            </a:ext>
          </a:extLst>
        </xdr:cNvPr>
        <xdr:cNvSpPr txBox="1"/>
      </xdr:nvSpPr>
      <xdr:spPr>
        <a:xfrm>
          <a:off x="22199600" y="1405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145035</xdr:rowOff>
    </xdr:from>
    <xdr:to>
      <xdr:col>112</xdr:col>
      <xdr:colOff>38100</xdr:colOff>
      <xdr:row>84</xdr:row>
      <xdr:rowOff>75185</xdr:rowOff>
    </xdr:to>
    <xdr:sp macro="" textlink="">
      <xdr:nvSpPr>
        <xdr:cNvPr id="822" name="楕円 821">
          <a:extLst>
            <a:ext uri="{FF2B5EF4-FFF2-40B4-BE49-F238E27FC236}">
              <a16:creationId xmlns:a16="http://schemas.microsoft.com/office/drawing/2014/main" id="{00000000-0008-0000-0200-000036030000}"/>
            </a:ext>
          </a:extLst>
        </xdr:cNvPr>
        <xdr:cNvSpPr/>
      </xdr:nvSpPr>
      <xdr:spPr>
        <a:xfrm>
          <a:off x="21272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22098</xdr:rowOff>
    </xdr:from>
    <xdr:to>
      <xdr:col>116</xdr:col>
      <xdr:colOff>63500</xdr:colOff>
      <xdr:row>84</xdr:row>
      <xdr:rowOff>24385</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21323300" y="14252448"/>
          <a:ext cx="8382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53594</xdr:rowOff>
    </xdr:from>
    <xdr:to>
      <xdr:col>107</xdr:col>
      <xdr:colOff>101600</xdr:colOff>
      <xdr:row>82</xdr:row>
      <xdr:rowOff>155194</xdr:rowOff>
    </xdr:to>
    <xdr:sp macro="" textlink="">
      <xdr:nvSpPr>
        <xdr:cNvPr id="824" name="楕円 823">
          <a:extLst>
            <a:ext uri="{FF2B5EF4-FFF2-40B4-BE49-F238E27FC236}">
              <a16:creationId xmlns:a16="http://schemas.microsoft.com/office/drawing/2014/main" id="{00000000-0008-0000-0200-000038030000}"/>
            </a:ext>
          </a:extLst>
        </xdr:cNvPr>
        <xdr:cNvSpPr/>
      </xdr:nvSpPr>
      <xdr:spPr>
        <a:xfrm>
          <a:off x="20383500" y="1411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104394</xdr:rowOff>
    </xdr:from>
    <xdr:to>
      <xdr:col>111</xdr:col>
      <xdr:colOff>177800</xdr:colOff>
      <xdr:row>84</xdr:row>
      <xdr:rowOff>24385</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20434300" y="14163294"/>
          <a:ext cx="889000" cy="26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167894</xdr:rowOff>
    </xdr:from>
    <xdr:to>
      <xdr:col>102</xdr:col>
      <xdr:colOff>165100</xdr:colOff>
      <xdr:row>84</xdr:row>
      <xdr:rowOff>98044</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194945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104394</xdr:rowOff>
    </xdr:from>
    <xdr:to>
      <xdr:col>107</xdr:col>
      <xdr:colOff>50800</xdr:colOff>
      <xdr:row>84</xdr:row>
      <xdr:rowOff>47244</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flipV="1">
          <a:off x="19545300" y="14163294"/>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1015</xdr:rowOff>
    </xdr:from>
    <xdr:to>
      <xdr:col>98</xdr:col>
      <xdr:colOff>38100</xdr:colOff>
      <xdr:row>84</xdr:row>
      <xdr:rowOff>102615</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18605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47244</xdr:rowOff>
    </xdr:from>
    <xdr:to>
      <xdr:col>102</xdr:col>
      <xdr:colOff>114300</xdr:colOff>
      <xdr:row>84</xdr:row>
      <xdr:rowOff>51815</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flipV="1">
          <a:off x="18656300" y="144490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830" name="n_1aveValue【消防施設】&#10;一人当たり面積">
          <a:extLst>
            <a:ext uri="{FF2B5EF4-FFF2-40B4-BE49-F238E27FC236}">
              <a16:creationId xmlns:a16="http://schemas.microsoft.com/office/drawing/2014/main" id="{00000000-0008-0000-0200-00003E030000}"/>
            </a:ext>
          </a:extLst>
        </xdr:cNvPr>
        <xdr:cNvSpPr txBox="1"/>
      </xdr:nvSpPr>
      <xdr:spPr>
        <a:xfrm>
          <a:off x="210757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125747</xdr:rowOff>
    </xdr:from>
    <xdr:ext cx="469744" cy="259045"/>
    <xdr:sp macro="" textlink="">
      <xdr:nvSpPr>
        <xdr:cNvPr id="831" name="n_2aveValue【消防施設】&#10;一人当たり面積">
          <a:extLst>
            <a:ext uri="{FF2B5EF4-FFF2-40B4-BE49-F238E27FC236}">
              <a16:creationId xmlns:a16="http://schemas.microsoft.com/office/drawing/2014/main" id="{00000000-0008-0000-0200-00003F030000}"/>
            </a:ext>
          </a:extLst>
        </xdr:cNvPr>
        <xdr:cNvSpPr txBox="1"/>
      </xdr:nvSpPr>
      <xdr:spPr>
        <a:xfrm>
          <a:off x="20199427" y="1435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00000000-0008-0000-0200-000040030000}"/>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3" name="n_4aveValue【消防施設】&#10;一人当たり面積">
          <a:extLst>
            <a:ext uri="{FF2B5EF4-FFF2-40B4-BE49-F238E27FC236}">
              <a16:creationId xmlns:a16="http://schemas.microsoft.com/office/drawing/2014/main" id="{00000000-0008-0000-0200-00004103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66312</xdr:rowOff>
    </xdr:from>
    <xdr:ext cx="469744" cy="259045"/>
    <xdr:sp macro="" textlink="">
      <xdr:nvSpPr>
        <xdr:cNvPr id="834" name="n_1mainValue【消防施設】&#10;一人当たり面積">
          <a:extLst>
            <a:ext uri="{FF2B5EF4-FFF2-40B4-BE49-F238E27FC236}">
              <a16:creationId xmlns:a16="http://schemas.microsoft.com/office/drawing/2014/main" id="{00000000-0008-0000-0200-000042030000}"/>
            </a:ext>
          </a:extLst>
        </xdr:cNvPr>
        <xdr:cNvSpPr txBox="1"/>
      </xdr:nvSpPr>
      <xdr:spPr>
        <a:xfrm>
          <a:off x="210757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271</xdr:rowOff>
    </xdr:from>
    <xdr:ext cx="469744" cy="259045"/>
    <xdr:sp macro="" textlink="">
      <xdr:nvSpPr>
        <xdr:cNvPr id="835" name="n_2mainValue【消防施設】&#10;一人当たり面積">
          <a:extLst>
            <a:ext uri="{FF2B5EF4-FFF2-40B4-BE49-F238E27FC236}">
              <a16:creationId xmlns:a16="http://schemas.microsoft.com/office/drawing/2014/main" id="{00000000-0008-0000-0200-000043030000}"/>
            </a:ext>
          </a:extLst>
        </xdr:cNvPr>
        <xdr:cNvSpPr txBox="1"/>
      </xdr:nvSpPr>
      <xdr:spPr>
        <a:xfrm>
          <a:off x="20199427" y="1388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89171</xdr:rowOff>
    </xdr:from>
    <xdr:ext cx="469744" cy="259045"/>
    <xdr:sp macro="" textlink="">
      <xdr:nvSpPr>
        <xdr:cNvPr id="836" name="n_3mainValue【消防施設】&#10;一人当たり面積">
          <a:extLst>
            <a:ext uri="{FF2B5EF4-FFF2-40B4-BE49-F238E27FC236}">
              <a16:creationId xmlns:a16="http://schemas.microsoft.com/office/drawing/2014/main" id="{00000000-0008-0000-0200-000044030000}"/>
            </a:ext>
          </a:extLst>
        </xdr:cNvPr>
        <xdr:cNvSpPr txBox="1"/>
      </xdr:nvSpPr>
      <xdr:spPr>
        <a:xfrm>
          <a:off x="19310427"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93742</xdr:rowOff>
    </xdr:from>
    <xdr:ext cx="469744" cy="259045"/>
    <xdr:sp macro="" textlink="">
      <xdr:nvSpPr>
        <xdr:cNvPr id="837" name="n_4mainValue【消防施設】&#10;一人当たり面積">
          <a:extLst>
            <a:ext uri="{FF2B5EF4-FFF2-40B4-BE49-F238E27FC236}">
              <a16:creationId xmlns:a16="http://schemas.microsoft.com/office/drawing/2014/main" id="{00000000-0008-0000-0200-000045030000}"/>
            </a:ext>
          </a:extLst>
        </xdr:cNvPr>
        <xdr:cNvSpPr txBox="1"/>
      </xdr:nvSpPr>
      <xdr:spPr>
        <a:xfrm>
          <a:off x="18421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00000000-0008-0000-0200-00005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00000000-0008-0000-0200-00005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00000000-0008-0000-0200-00005F030000}"/>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00000000-0008-0000-0200-000060030000}"/>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00000000-0008-0000-0200-000061030000}"/>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00000000-0008-0000-0200-000062030000}"/>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00000000-0008-0000-0200-000063030000}"/>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868" name="【庁舎】&#10;有形固定資産減価償却率平均値テキスト">
          <a:extLst>
            <a:ext uri="{FF2B5EF4-FFF2-40B4-BE49-F238E27FC236}">
              <a16:creationId xmlns:a16="http://schemas.microsoft.com/office/drawing/2014/main" id="{00000000-0008-0000-0200-000064030000}"/>
            </a:ext>
          </a:extLst>
        </xdr:cNvPr>
        <xdr:cNvSpPr txBox="1"/>
      </xdr:nvSpPr>
      <xdr:spPr>
        <a:xfrm>
          <a:off x="16357600" y="1781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00000000-0008-0000-0200-000065030000}"/>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00000000-0008-0000-0200-000066030000}"/>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200-00006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164193</xdr:rowOff>
    </xdr:from>
    <xdr:to>
      <xdr:col>85</xdr:col>
      <xdr:colOff>177800</xdr:colOff>
      <xdr:row>104</xdr:row>
      <xdr:rowOff>94343</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6268700" y="178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15620</xdr:rowOff>
    </xdr:from>
    <xdr:ext cx="405111" cy="259045"/>
    <xdr:sp macro="" textlink="">
      <xdr:nvSpPr>
        <xdr:cNvPr id="880" name="【庁舎】&#10;有形固定資産減価償却率該当値テキスト">
          <a:extLst>
            <a:ext uri="{FF2B5EF4-FFF2-40B4-BE49-F238E27FC236}">
              <a16:creationId xmlns:a16="http://schemas.microsoft.com/office/drawing/2014/main" id="{00000000-0008-0000-0200-000070030000}"/>
            </a:ext>
          </a:extLst>
        </xdr:cNvPr>
        <xdr:cNvSpPr txBox="1"/>
      </xdr:nvSpPr>
      <xdr:spPr>
        <a:xfrm>
          <a:off x="16357600" y="1767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121738</xdr:rowOff>
    </xdr:from>
    <xdr:to>
      <xdr:col>81</xdr:col>
      <xdr:colOff>101600</xdr:colOff>
      <xdr:row>104</xdr:row>
      <xdr:rowOff>51888</xdr:rowOff>
    </xdr:to>
    <xdr:sp macro="" textlink="">
      <xdr:nvSpPr>
        <xdr:cNvPr id="881" name="楕円 880">
          <a:extLst>
            <a:ext uri="{FF2B5EF4-FFF2-40B4-BE49-F238E27FC236}">
              <a16:creationId xmlns:a16="http://schemas.microsoft.com/office/drawing/2014/main" id="{00000000-0008-0000-0200-000071030000}"/>
            </a:ext>
          </a:extLst>
        </xdr:cNvPr>
        <xdr:cNvSpPr/>
      </xdr:nvSpPr>
      <xdr:spPr>
        <a:xfrm>
          <a:off x="154305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1088</xdr:rowOff>
    </xdr:from>
    <xdr:to>
      <xdr:col>85</xdr:col>
      <xdr:colOff>127000</xdr:colOff>
      <xdr:row>104</xdr:row>
      <xdr:rowOff>43543</xdr:rowOff>
    </xdr:to>
    <xdr:cxnSp macro="">
      <xdr:nvCxnSpPr>
        <xdr:cNvPr id="882" name="直線コネクタ 881">
          <a:extLst>
            <a:ext uri="{FF2B5EF4-FFF2-40B4-BE49-F238E27FC236}">
              <a16:creationId xmlns:a16="http://schemas.microsoft.com/office/drawing/2014/main" id="{00000000-0008-0000-0200-000072030000}"/>
            </a:ext>
          </a:extLst>
        </xdr:cNvPr>
        <xdr:cNvCxnSpPr/>
      </xdr:nvCxnSpPr>
      <xdr:spPr>
        <a:xfrm>
          <a:off x="15481300" y="17831888"/>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90714</xdr:rowOff>
    </xdr:from>
    <xdr:to>
      <xdr:col>76</xdr:col>
      <xdr:colOff>165100</xdr:colOff>
      <xdr:row>104</xdr:row>
      <xdr:rowOff>20864</xdr:rowOff>
    </xdr:to>
    <xdr:sp macro="" textlink="">
      <xdr:nvSpPr>
        <xdr:cNvPr id="883" name="楕円 882">
          <a:extLst>
            <a:ext uri="{FF2B5EF4-FFF2-40B4-BE49-F238E27FC236}">
              <a16:creationId xmlns:a16="http://schemas.microsoft.com/office/drawing/2014/main" id="{00000000-0008-0000-0200-000073030000}"/>
            </a:ext>
          </a:extLst>
        </xdr:cNvPr>
        <xdr:cNvSpPr/>
      </xdr:nvSpPr>
      <xdr:spPr>
        <a:xfrm>
          <a:off x="14541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141514</xdr:rowOff>
    </xdr:from>
    <xdr:to>
      <xdr:col>81</xdr:col>
      <xdr:colOff>50800</xdr:colOff>
      <xdr:row>104</xdr:row>
      <xdr:rowOff>1088</xdr:rowOff>
    </xdr:to>
    <xdr:cxnSp macro="">
      <xdr:nvCxnSpPr>
        <xdr:cNvPr id="884" name="直線コネクタ 883">
          <a:extLst>
            <a:ext uri="{FF2B5EF4-FFF2-40B4-BE49-F238E27FC236}">
              <a16:creationId xmlns:a16="http://schemas.microsoft.com/office/drawing/2014/main" id="{00000000-0008-0000-0200-000074030000}"/>
            </a:ext>
          </a:extLst>
        </xdr:cNvPr>
        <xdr:cNvCxnSpPr/>
      </xdr:nvCxnSpPr>
      <xdr:spPr>
        <a:xfrm>
          <a:off x="14592300" y="178008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69487</xdr:rowOff>
    </xdr:from>
    <xdr:to>
      <xdr:col>72</xdr:col>
      <xdr:colOff>38100</xdr:colOff>
      <xdr:row>103</xdr:row>
      <xdr:rowOff>171087</xdr:rowOff>
    </xdr:to>
    <xdr:sp macro="" textlink="">
      <xdr:nvSpPr>
        <xdr:cNvPr id="885" name="楕円 884">
          <a:extLst>
            <a:ext uri="{FF2B5EF4-FFF2-40B4-BE49-F238E27FC236}">
              <a16:creationId xmlns:a16="http://schemas.microsoft.com/office/drawing/2014/main" id="{00000000-0008-0000-0200-000075030000}"/>
            </a:ext>
          </a:extLst>
        </xdr:cNvPr>
        <xdr:cNvSpPr/>
      </xdr:nvSpPr>
      <xdr:spPr>
        <a:xfrm>
          <a:off x="13652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120287</xdr:rowOff>
    </xdr:from>
    <xdr:to>
      <xdr:col>76</xdr:col>
      <xdr:colOff>114300</xdr:colOff>
      <xdr:row>103</xdr:row>
      <xdr:rowOff>141514</xdr:rowOff>
    </xdr:to>
    <xdr:cxnSp macro="">
      <xdr:nvCxnSpPr>
        <xdr:cNvPr id="886" name="直線コネクタ 885">
          <a:extLst>
            <a:ext uri="{FF2B5EF4-FFF2-40B4-BE49-F238E27FC236}">
              <a16:creationId xmlns:a16="http://schemas.microsoft.com/office/drawing/2014/main" id="{00000000-0008-0000-0200-000076030000}"/>
            </a:ext>
          </a:extLst>
        </xdr:cNvPr>
        <xdr:cNvCxnSpPr/>
      </xdr:nvCxnSpPr>
      <xdr:spPr>
        <a:xfrm>
          <a:off x="13703300" y="1777963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27032</xdr:rowOff>
    </xdr:from>
    <xdr:to>
      <xdr:col>67</xdr:col>
      <xdr:colOff>101600</xdr:colOff>
      <xdr:row>103</xdr:row>
      <xdr:rowOff>128632</xdr:rowOff>
    </xdr:to>
    <xdr:sp macro="" textlink="">
      <xdr:nvSpPr>
        <xdr:cNvPr id="887" name="楕円 886">
          <a:extLst>
            <a:ext uri="{FF2B5EF4-FFF2-40B4-BE49-F238E27FC236}">
              <a16:creationId xmlns:a16="http://schemas.microsoft.com/office/drawing/2014/main" id="{00000000-0008-0000-0200-000077030000}"/>
            </a:ext>
          </a:extLst>
        </xdr:cNvPr>
        <xdr:cNvSpPr/>
      </xdr:nvSpPr>
      <xdr:spPr>
        <a:xfrm>
          <a:off x="12763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77832</xdr:rowOff>
    </xdr:from>
    <xdr:to>
      <xdr:col>71</xdr:col>
      <xdr:colOff>177800</xdr:colOff>
      <xdr:row>103</xdr:row>
      <xdr:rowOff>120287</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a:off x="12814300" y="1773718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57711</xdr:rowOff>
    </xdr:from>
    <xdr:ext cx="405111" cy="259045"/>
    <xdr:sp macro="" textlink="">
      <xdr:nvSpPr>
        <xdr:cNvPr id="889" name="n_1aveValue【庁舎】&#10;有形固定資産減価償却率">
          <a:extLst>
            <a:ext uri="{FF2B5EF4-FFF2-40B4-BE49-F238E27FC236}">
              <a16:creationId xmlns:a16="http://schemas.microsoft.com/office/drawing/2014/main" id="{00000000-0008-0000-0200-000079030000}"/>
            </a:ext>
          </a:extLst>
        </xdr:cNvPr>
        <xdr:cNvSpPr txBox="1"/>
      </xdr:nvSpPr>
      <xdr:spPr>
        <a:xfrm>
          <a:off x="152660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0" name="n_2aveValue【庁舎】&#10;有形固定資産減価償却率">
          <a:extLst>
            <a:ext uri="{FF2B5EF4-FFF2-40B4-BE49-F238E27FC236}">
              <a16:creationId xmlns:a16="http://schemas.microsoft.com/office/drawing/2014/main" id="{00000000-0008-0000-0200-00007A030000}"/>
            </a:ext>
          </a:extLst>
        </xdr:cNvPr>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891" name="n_3aveValue【庁舎】&#10;有形固定資産減価償却率">
          <a:extLst>
            <a:ext uri="{FF2B5EF4-FFF2-40B4-BE49-F238E27FC236}">
              <a16:creationId xmlns:a16="http://schemas.microsoft.com/office/drawing/2014/main" id="{00000000-0008-0000-0200-00007B030000}"/>
            </a:ext>
          </a:extLst>
        </xdr:cNvPr>
        <xdr:cNvSpPr txBox="1"/>
      </xdr:nvSpPr>
      <xdr:spPr>
        <a:xfrm>
          <a:off x="135007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70775</xdr:rowOff>
    </xdr:from>
    <xdr:ext cx="405111" cy="259045"/>
    <xdr:sp macro="" textlink="">
      <xdr:nvSpPr>
        <xdr:cNvPr id="892" name="n_4aveValue【庁舎】&#10;有形固定資産減価償却率">
          <a:extLst>
            <a:ext uri="{FF2B5EF4-FFF2-40B4-BE49-F238E27FC236}">
              <a16:creationId xmlns:a16="http://schemas.microsoft.com/office/drawing/2014/main" id="{00000000-0008-0000-0200-00007C030000}"/>
            </a:ext>
          </a:extLst>
        </xdr:cNvPr>
        <xdr:cNvSpPr txBox="1"/>
      </xdr:nvSpPr>
      <xdr:spPr>
        <a:xfrm>
          <a:off x="12611744" y="1790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68415</xdr:rowOff>
    </xdr:from>
    <xdr:ext cx="405111" cy="259045"/>
    <xdr:sp macro="" textlink="">
      <xdr:nvSpPr>
        <xdr:cNvPr id="893" name="n_1mainValue【庁舎】&#10;有形固定資産減価償却率">
          <a:extLst>
            <a:ext uri="{FF2B5EF4-FFF2-40B4-BE49-F238E27FC236}">
              <a16:creationId xmlns:a16="http://schemas.microsoft.com/office/drawing/2014/main" id="{00000000-0008-0000-0200-00007D030000}"/>
            </a:ext>
          </a:extLst>
        </xdr:cNvPr>
        <xdr:cNvSpPr txBox="1"/>
      </xdr:nvSpPr>
      <xdr:spPr>
        <a:xfrm>
          <a:off x="152660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37391</xdr:rowOff>
    </xdr:from>
    <xdr:ext cx="405111" cy="259045"/>
    <xdr:sp macro="" textlink="">
      <xdr:nvSpPr>
        <xdr:cNvPr id="894" name="n_2mainValue【庁舎】&#10;有形固定資産減価償却率">
          <a:extLst>
            <a:ext uri="{FF2B5EF4-FFF2-40B4-BE49-F238E27FC236}">
              <a16:creationId xmlns:a16="http://schemas.microsoft.com/office/drawing/2014/main" id="{00000000-0008-0000-0200-00007E030000}"/>
            </a:ext>
          </a:extLst>
        </xdr:cNvPr>
        <xdr:cNvSpPr txBox="1"/>
      </xdr:nvSpPr>
      <xdr:spPr>
        <a:xfrm>
          <a:off x="1438974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16164</xdr:rowOff>
    </xdr:from>
    <xdr:ext cx="405111" cy="259045"/>
    <xdr:sp macro="" textlink="">
      <xdr:nvSpPr>
        <xdr:cNvPr id="895" name="n_3mainValue【庁舎】&#10;有形固定資産減価償却率">
          <a:extLst>
            <a:ext uri="{FF2B5EF4-FFF2-40B4-BE49-F238E27FC236}">
              <a16:creationId xmlns:a16="http://schemas.microsoft.com/office/drawing/2014/main" id="{00000000-0008-0000-0200-00007F030000}"/>
            </a:ext>
          </a:extLst>
        </xdr:cNvPr>
        <xdr:cNvSpPr txBox="1"/>
      </xdr:nvSpPr>
      <xdr:spPr>
        <a:xfrm>
          <a:off x="13500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145159</xdr:rowOff>
    </xdr:from>
    <xdr:ext cx="405111" cy="259045"/>
    <xdr:sp macro="" textlink="">
      <xdr:nvSpPr>
        <xdr:cNvPr id="896" name="n_4mainValue【庁舎】&#10;有形固定資産減価償却率">
          <a:extLst>
            <a:ext uri="{FF2B5EF4-FFF2-40B4-BE49-F238E27FC236}">
              <a16:creationId xmlns:a16="http://schemas.microsoft.com/office/drawing/2014/main" id="{00000000-0008-0000-0200-000080030000}"/>
            </a:ext>
          </a:extLst>
        </xdr:cNvPr>
        <xdr:cNvSpPr txBox="1"/>
      </xdr:nvSpPr>
      <xdr:spPr>
        <a:xfrm>
          <a:off x="126117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00000000-0008-0000-0200-00009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00000000-0008-0000-0200-000099030000}"/>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00000000-0008-0000-0200-00009A03000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00000000-0008-0000-0200-00009B030000}"/>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89933</xdr:rowOff>
    </xdr:from>
    <xdr:ext cx="469744" cy="259045"/>
    <xdr:sp macro="" textlink="">
      <xdr:nvSpPr>
        <xdr:cNvPr id="925" name="【庁舎】&#10;一人当たり面積平均値テキスト">
          <a:extLst>
            <a:ext uri="{FF2B5EF4-FFF2-40B4-BE49-F238E27FC236}">
              <a16:creationId xmlns:a16="http://schemas.microsoft.com/office/drawing/2014/main" id="{00000000-0008-0000-0200-00009D030000}"/>
            </a:ext>
          </a:extLst>
        </xdr:cNvPr>
        <xdr:cNvSpPr txBox="1"/>
      </xdr:nvSpPr>
      <xdr:spPr>
        <a:xfrm>
          <a:off x="22199600" y="18263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00000000-0008-0000-0200-00009E030000}"/>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00000000-0008-0000-0200-00009F030000}"/>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00000000-0008-0000-0200-0000A0030000}"/>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200-0000A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120650</xdr:rowOff>
    </xdr:from>
    <xdr:to>
      <xdr:col>116</xdr:col>
      <xdr:colOff>114300</xdr:colOff>
      <xdr:row>106</xdr:row>
      <xdr:rowOff>50800</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221107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143527</xdr:rowOff>
    </xdr:from>
    <xdr:ext cx="469744" cy="259045"/>
    <xdr:sp macro="" textlink="">
      <xdr:nvSpPr>
        <xdr:cNvPr id="937" name="【庁舎】&#10;一人当たり面積該当値テキスト">
          <a:extLst>
            <a:ext uri="{FF2B5EF4-FFF2-40B4-BE49-F238E27FC236}">
              <a16:creationId xmlns:a16="http://schemas.microsoft.com/office/drawing/2014/main" id="{00000000-0008-0000-0200-0000A9030000}"/>
            </a:ext>
          </a:extLst>
        </xdr:cNvPr>
        <xdr:cNvSpPr txBox="1"/>
      </xdr:nvSpPr>
      <xdr:spPr>
        <a:xfrm>
          <a:off x="22199600"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140463</xdr:rowOff>
    </xdr:from>
    <xdr:to>
      <xdr:col>112</xdr:col>
      <xdr:colOff>38100</xdr:colOff>
      <xdr:row>106</xdr:row>
      <xdr:rowOff>70613</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21272500" y="1814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0</xdr:rowOff>
    </xdr:from>
    <xdr:to>
      <xdr:col>116</xdr:col>
      <xdr:colOff>63500</xdr:colOff>
      <xdr:row>106</xdr:row>
      <xdr:rowOff>19813</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flipV="1">
          <a:off x="21323300" y="18173700"/>
          <a:ext cx="838200" cy="1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149606</xdr:rowOff>
    </xdr:from>
    <xdr:to>
      <xdr:col>107</xdr:col>
      <xdr:colOff>101600</xdr:colOff>
      <xdr:row>106</xdr:row>
      <xdr:rowOff>79756</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0383500" y="1815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19813</xdr:rowOff>
    </xdr:from>
    <xdr:to>
      <xdr:col>111</xdr:col>
      <xdr:colOff>177800</xdr:colOff>
      <xdr:row>106</xdr:row>
      <xdr:rowOff>28956</xdr:rowOff>
    </xdr:to>
    <xdr:cxnSp macro="">
      <xdr:nvCxnSpPr>
        <xdr:cNvPr id="941" name="直線コネクタ 940">
          <a:extLst>
            <a:ext uri="{FF2B5EF4-FFF2-40B4-BE49-F238E27FC236}">
              <a16:creationId xmlns:a16="http://schemas.microsoft.com/office/drawing/2014/main" id="{00000000-0008-0000-0200-0000AD030000}"/>
            </a:ext>
          </a:extLst>
        </xdr:cNvPr>
        <xdr:cNvCxnSpPr/>
      </xdr:nvCxnSpPr>
      <xdr:spPr>
        <a:xfrm flipV="1">
          <a:off x="20434300" y="181935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148844</xdr:rowOff>
    </xdr:from>
    <xdr:to>
      <xdr:col>102</xdr:col>
      <xdr:colOff>165100</xdr:colOff>
      <xdr:row>106</xdr:row>
      <xdr:rowOff>78994</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19494500" y="181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28194</xdr:rowOff>
    </xdr:from>
    <xdr:to>
      <xdr:col>107</xdr:col>
      <xdr:colOff>50800</xdr:colOff>
      <xdr:row>106</xdr:row>
      <xdr:rowOff>28956</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a:off x="19545300" y="1820189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167894</xdr:rowOff>
    </xdr:from>
    <xdr:to>
      <xdr:col>98</xdr:col>
      <xdr:colOff>38100</xdr:colOff>
      <xdr:row>106</xdr:row>
      <xdr:rowOff>98044</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18605500" y="181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28194</xdr:rowOff>
    </xdr:from>
    <xdr:to>
      <xdr:col>102</xdr:col>
      <xdr:colOff>114300</xdr:colOff>
      <xdr:row>106</xdr:row>
      <xdr:rowOff>47244</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18656300" y="1820189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44214</xdr:rowOff>
    </xdr:from>
    <xdr:ext cx="469744" cy="259045"/>
    <xdr:sp macro="" textlink="">
      <xdr:nvSpPr>
        <xdr:cNvPr id="946" name="n_1aveValue【庁舎】&#10;一人当たり面積">
          <a:extLst>
            <a:ext uri="{FF2B5EF4-FFF2-40B4-BE49-F238E27FC236}">
              <a16:creationId xmlns:a16="http://schemas.microsoft.com/office/drawing/2014/main" id="{00000000-0008-0000-0200-0000B2030000}"/>
            </a:ext>
          </a:extLst>
        </xdr:cNvPr>
        <xdr:cNvSpPr txBox="1"/>
      </xdr:nvSpPr>
      <xdr:spPr>
        <a:xfrm>
          <a:off x="21075727" y="1838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46499</xdr:rowOff>
    </xdr:from>
    <xdr:ext cx="469744" cy="259045"/>
    <xdr:sp macro="" textlink="">
      <xdr:nvSpPr>
        <xdr:cNvPr id="947" name="n_2aveValue【庁舎】&#10;一人当たり面積">
          <a:extLst>
            <a:ext uri="{FF2B5EF4-FFF2-40B4-BE49-F238E27FC236}">
              <a16:creationId xmlns:a16="http://schemas.microsoft.com/office/drawing/2014/main" id="{00000000-0008-0000-0200-0000B3030000}"/>
            </a:ext>
          </a:extLst>
        </xdr:cNvPr>
        <xdr:cNvSpPr txBox="1"/>
      </xdr:nvSpPr>
      <xdr:spPr>
        <a:xfrm>
          <a:off x="20199427" y="183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56405</xdr:rowOff>
    </xdr:from>
    <xdr:ext cx="469744" cy="259045"/>
    <xdr:sp macro="" textlink="">
      <xdr:nvSpPr>
        <xdr:cNvPr id="948" name="n_3aveValue【庁舎】&#10;一人当たり面積">
          <a:extLst>
            <a:ext uri="{FF2B5EF4-FFF2-40B4-BE49-F238E27FC236}">
              <a16:creationId xmlns:a16="http://schemas.microsoft.com/office/drawing/2014/main" id="{00000000-0008-0000-0200-0000B4030000}"/>
            </a:ext>
          </a:extLst>
        </xdr:cNvPr>
        <xdr:cNvSpPr txBox="1"/>
      </xdr:nvSpPr>
      <xdr:spPr>
        <a:xfrm>
          <a:off x="19310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61740</xdr:rowOff>
    </xdr:from>
    <xdr:ext cx="469744" cy="259045"/>
    <xdr:sp macro="" textlink="">
      <xdr:nvSpPr>
        <xdr:cNvPr id="949" name="n_4aveValue【庁舎】&#10;一人当たり面積">
          <a:extLst>
            <a:ext uri="{FF2B5EF4-FFF2-40B4-BE49-F238E27FC236}">
              <a16:creationId xmlns:a16="http://schemas.microsoft.com/office/drawing/2014/main" id="{00000000-0008-0000-0200-0000B5030000}"/>
            </a:ext>
          </a:extLst>
        </xdr:cNvPr>
        <xdr:cNvSpPr txBox="1"/>
      </xdr:nvSpPr>
      <xdr:spPr>
        <a:xfrm>
          <a:off x="18421427" y="1840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87140</xdr:rowOff>
    </xdr:from>
    <xdr:ext cx="469744" cy="259045"/>
    <xdr:sp macro="" textlink="">
      <xdr:nvSpPr>
        <xdr:cNvPr id="950" name="n_1mainValue【庁舎】&#10;一人当たり面積">
          <a:extLst>
            <a:ext uri="{FF2B5EF4-FFF2-40B4-BE49-F238E27FC236}">
              <a16:creationId xmlns:a16="http://schemas.microsoft.com/office/drawing/2014/main" id="{00000000-0008-0000-0200-0000B6030000}"/>
            </a:ext>
          </a:extLst>
        </xdr:cNvPr>
        <xdr:cNvSpPr txBox="1"/>
      </xdr:nvSpPr>
      <xdr:spPr>
        <a:xfrm>
          <a:off x="21075727" y="1791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96283</xdr:rowOff>
    </xdr:from>
    <xdr:ext cx="469744" cy="259045"/>
    <xdr:sp macro="" textlink="">
      <xdr:nvSpPr>
        <xdr:cNvPr id="951" name="n_2mainValue【庁舎】&#10;一人当たり面積">
          <a:extLst>
            <a:ext uri="{FF2B5EF4-FFF2-40B4-BE49-F238E27FC236}">
              <a16:creationId xmlns:a16="http://schemas.microsoft.com/office/drawing/2014/main" id="{00000000-0008-0000-0200-0000B7030000}"/>
            </a:ext>
          </a:extLst>
        </xdr:cNvPr>
        <xdr:cNvSpPr txBox="1"/>
      </xdr:nvSpPr>
      <xdr:spPr>
        <a:xfrm>
          <a:off x="20199427" y="179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95521</xdr:rowOff>
    </xdr:from>
    <xdr:ext cx="469744" cy="259045"/>
    <xdr:sp macro="" textlink="">
      <xdr:nvSpPr>
        <xdr:cNvPr id="952" name="n_3mainValue【庁舎】&#10;一人当たり面積">
          <a:extLst>
            <a:ext uri="{FF2B5EF4-FFF2-40B4-BE49-F238E27FC236}">
              <a16:creationId xmlns:a16="http://schemas.microsoft.com/office/drawing/2014/main" id="{00000000-0008-0000-0200-0000B8030000}"/>
            </a:ext>
          </a:extLst>
        </xdr:cNvPr>
        <xdr:cNvSpPr txBox="1"/>
      </xdr:nvSpPr>
      <xdr:spPr>
        <a:xfrm>
          <a:off x="193104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114571</xdr:rowOff>
    </xdr:from>
    <xdr:ext cx="469744" cy="259045"/>
    <xdr:sp macro="" textlink="">
      <xdr:nvSpPr>
        <xdr:cNvPr id="953" name="n_4mainValue【庁舎】&#10;一人当たり面積">
          <a:extLst>
            <a:ext uri="{FF2B5EF4-FFF2-40B4-BE49-F238E27FC236}">
              <a16:creationId xmlns:a16="http://schemas.microsoft.com/office/drawing/2014/main" id="{00000000-0008-0000-0200-0000B9030000}"/>
            </a:ext>
          </a:extLst>
        </xdr:cNvPr>
        <xdr:cNvSpPr txBox="1"/>
      </xdr:nvSpPr>
      <xdr:spPr>
        <a:xfrm>
          <a:off x="18421427" y="1794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00000000-0008-0000-0200-0000B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00000000-0008-0000-0200-0000B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00000000-0008-0000-0200-0000B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・類似団体と比較して有形固定資産減価償却率は図書館と市民会館であり、特に低くなっているのは一般廃棄物処理施設と消防施設である。</a:t>
          </a:r>
        </a:p>
        <a:p>
          <a:r>
            <a:rPr lang="ja-JP" altLang="ja-JP" sz="1100">
              <a:solidFill>
                <a:schemeClr val="dk1"/>
              </a:solidFill>
              <a:effectLst/>
              <a:latin typeface="+mn-lt"/>
              <a:ea typeface="+mn-ea"/>
              <a:cs typeface="+mn-cs"/>
            </a:rPr>
            <a:t>　図書館は有形固定資産減価償却率９２．０％となっており、建築から４５年が経過していることから建物の老朽化が進んでいるが、同所を含めた生涯学習複合施設整備の計画もあり、有形固定資産減価償却率や維持管理費用の減少も見込んで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市民会館は有形固定資産減価償却率６６．０％となっており、建築から３０年以上が経過していることから建物の老朽化対策が必要となってくるが、当面は随時修繕を適切に実施するとともに、今後は個別施設計画の策定等による計画的な修繕等の対策に取り組んでいくこととしている。</a:t>
          </a:r>
        </a:p>
        <a:p>
          <a:r>
            <a:rPr lang="ja-JP" altLang="ja-JP" sz="1100">
              <a:solidFill>
                <a:schemeClr val="dk1"/>
              </a:solidFill>
              <a:effectLst/>
              <a:latin typeface="+mn-lt"/>
              <a:ea typeface="+mn-ea"/>
              <a:cs typeface="+mn-cs"/>
            </a:rPr>
            <a:t>　一般廃棄物処理施設は令和５年度に老朽化していた船引清掃センターを新たにたむらリサイクルプラザとして建築したため、有形固定資産減価償却率が低くなっている。</a:t>
          </a:r>
        </a:p>
        <a:p>
          <a:r>
            <a:rPr lang="ja-JP" altLang="ja-JP" sz="1100">
              <a:solidFill>
                <a:schemeClr val="dk1"/>
              </a:solidFill>
              <a:effectLst/>
              <a:latin typeface="+mn-lt"/>
              <a:ea typeface="+mn-ea"/>
              <a:cs typeface="+mn-cs"/>
            </a:rPr>
            <a:t>　消防施設は令和２年度以降</a:t>
          </a:r>
          <a:r>
            <a:rPr lang="ja-JP" altLang="en-US" sz="1100">
              <a:solidFill>
                <a:schemeClr val="dk1"/>
              </a:solidFill>
              <a:effectLst/>
              <a:latin typeface="+mn-lt"/>
              <a:ea typeface="+mn-ea"/>
              <a:cs typeface="+mn-cs"/>
            </a:rPr>
            <a:t>に</a:t>
          </a:r>
          <a:r>
            <a:rPr lang="ja-JP" altLang="ja-JP" sz="1100">
              <a:solidFill>
                <a:schemeClr val="dk1"/>
              </a:solidFill>
              <a:effectLst/>
              <a:latin typeface="+mn-lt"/>
              <a:ea typeface="+mn-ea"/>
              <a:cs typeface="+mn-cs"/>
            </a:rPr>
            <a:t>小規模の消防屯所や車庫を集約して、新たに複数の組織や車両を１か所に集約する拠点である集合屯所を建築したため、有形固定資産減価償却率が低くなっている。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2DF0-FEAD-40E7-80EF-0A9F477087B4}">
  <sheetPr>
    <pageSetUpPr fitToPage="1"/>
  </sheetPr>
  <dimension ref="A1:DO56"/>
  <sheetViews>
    <sheetView showGridLines="0" tabSelected="1" zoomScale="85" zoomScaleNormal="85" workbookViewId="0">
      <selection activeCell="AY11" sqref="AY11:BM11"/>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18</v>
      </c>
      <c r="C2" s="41"/>
      <c r="D2" s="42"/>
    </row>
    <row r="3" spans="1:119" ht="18.75" customHeight="1" thickBot="1" x14ac:dyDescent="0.25">
      <c r="A3" s="40"/>
      <c r="B3" s="567" t="s">
        <v>19</v>
      </c>
      <c r="C3" s="568"/>
      <c r="D3" s="568"/>
      <c r="E3" s="569"/>
      <c r="F3" s="569"/>
      <c r="G3" s="569"/>
      <c r="H3" s="569"/>
      <c r="I3" s="569"/>
      <c r="J3" s="569"/>
      <c r="K3" s="569"/>
      <c r="L3" s="569" t="s">
        <v>20</v>
      </c>
      <c r="M3" s="569"/>
      <c r="N3" s="569"/>
      <c r="O3" s="569"/>
      <c r="P3" s="569"/>
      <c r="Q3" s="569"/>
      <c r="R3" s="572"/>
      <c r="S3" s="572"/>
      <c r="T3" s="572"/>
      <c r="U3" s="572"/>
      <c r="V3" s="573"/>
      <c r="W3" s="458" t="s">
        <v>21</v>
      </c>
      <c r="X3" s="459"/>
      <c r="Y3" s="459"/>
      <c r="Z3" s="459"/>
      <c r="AA3" s="459"/>
      <c r="AB3" s="568"/>
      <c r="AC3" s="572" t="s">
        <v>22</v>
      </c>
      <c r="AD3" s="459"/>
      <c r="AE3" s="459"/>
      <c r="AF3" s="459"/>
      <c r="AG3" s="459"/>
      <c r="AH3" s="459"/>
      <c r="AI3" s="459"/>
      <c r="AJ3" s="459"/>
      <c r="AK3" s="459"/>
      <c r="AL3" s="534"/>
      <c r="AM3" s="458" t="s">
        <v>23</v>
      </c>
      <c r="AN3" s="459"/>
      <c r="AO3" s="459"/>
      <c r="AP3" s="459"/>
      <c r="AQ3" s="459"/>
      <c r="AR3" s="459"/>
      <c r="AS3" s="459"/>
      <c r="AT3" s="459"/>
      <c r="AU3" s="459"/>
      <c r="AV3" s="459"/>
      <c r="AW3" s="459"/>
      <c r="AX3" s="534"/>
      <c r="AY3" s="526" t="s">
        <v>24</v>
      </c>
      <c r="AZ3" s="527"/>
      <c r="BA3" s="527"/>
      <c r="BB3" s="527"/>
      <c r="BC3" s="527"/>
      <c r="BD3" s="527"/>
      <c r="BE3" s="527"/>
      <c r="BF3" s="527"/>
      <c r="BG3" s="527"/>
      <c r="BH3" s="527"/>
      <c r="BI3" s="527"/>
      <c r="BJ3" s="527"/>
      <c r="BK3" s="527"/>
      <c r="BL3" s="527"/>
      <c r="BM3" s="576"/>
      <c r="BN3" s="458" t="s">
        <v>25</v>
      </c>
      <c r="BO3" s="459"/>
      <c r="BP3" s="459"/>
      <c r="BQ3" s="459"/>
      <c r="BR3" s="459"/>
      <c r="BS3" s="459"/>
      <c r="BT3" s="459"/>
      <c r="BU3" s="534"/>
      <c r="BV3" s="458" t="s">
        <v>26</v>
      </c>
      <c r="BW3" s="459"/>
      <c r="BX3" s="459"/>
      <c r="BY3" s="459"/>
      <c r="BZ3" s="459"/>
      <c r="CA3" s="459"/>
      <c r="CB3" s="459"/>
      <c r="CC3" s="534"/>
      <c r="CD3" s="526" t="s">
        <v>24</v>
      </c>
      <c r="CE3" s="527"/>
      <c r="CF3" s="527"/>
      <c r="CG3" s="527"/>
      <c r="CH3" s="527"/>
      <c r="CI3" s="527"/>
      <c r="CJ3" s="527"/>
      <c r="CK3" s="527"/>
      <c r="CL3" s="527"/>
      <c r="CM3" s="527"/>
      <c r="CN3" s="527"/>
      <c r="CO3" s="527"/>
      <c r="CP3" s="527"/>
      <c r="CQ3" s="527"/>
      <c r="CR3" s="527"/>
      <c r="CS3" s="576"/>
      <c r="CT3" s="458" t="s">
        <v>27</v>
      </c>
      <c r="CU3" s="459"/>
      <c r="CV3" s="459"/>
      <c r="CW3" s="459"/>
      <c r="CX3" s="459"/>
      <c r="CY3" s="459"/>
      <c r="CZ3" s="459"/>
      <c r="DA3" s="534"/>
      <c r="DB3" s="458" t="s">
        <v>28</v>
      </c>
      <c r="DC3" s="459"/>
      <c r="DD3" s="459"/>
      <c r="DE3" s="459"/>
      <c r="DF3" s="459"/>
      <c r="DG3" s="459"/>
      <c r="DH3" s="459"/>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3"/>
      <c r="AN4" s="411"/>
      <c r="AO4" s="411"/>
      <c r="AP4" s="411"/>
      <c r="AQ4" s="411"/>
      <c r="AR4" s="411"/>
      <c r="AS4" s="411"/>
      <c r="AT4" s="411"/>
      <c r="AU4" s="411"/>
      <c r="AV4" s="411"/>
      <c r="AW4" s="411"/>
      <c r="AX4" s="575"/>
      <c r="AY4" s="386" t="s">
        <v>29</v>
      </c>
      <c r="AZ4" s="387"/>
      <c r="BA4" s="387"/>
      <c r="BB4" s="387"/>
      <c r="BC4" s="387"/>
      <c r="BD4" s="387"/>
      <c r="BE4" s="387"/>
      <c r="BF4" s="387"/>
      <c r="BG4" s="387"/>
      <c r="BH4" s="387"/>
      <c r="BI4" s="387"/>
      <c r="BJ4" s="387"/>
      <c r="BK4" s="387"/>
      <c r="BL4" s="387"/>
      <c r="BM4" s="388"/>
      <c r="BN4" s="389">
        <v>27526283</v>
      </c>
      <c r="BO4" s="390"/>
      <c r="BP4" s="390"/>
      <c r="BQ4" s="390"/>
      <c r="BR4" s="390"/>
      <c r="BS4" s="390"/>
      <c r="BT4" s="390"/>
      <c r="BU4" s="391"/>
      <c r="BV4" s="389">
        <v>29968246</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7</v>
      </c>
      <c r="CU4" s="564"/>
      <c r="CV4" s="564"/>
      <c r="CW4" s="564"/>
      <c r="CX4" s="564"/>
      <c r="CY4" s="564"/>
      <c r="CZ4" s="564"/>
      <c r="DA4" s="565"/>
      <c r="DB4" s="563">
        <v>8</v>
      </c>
      <c r="DC4" s="564"/>
      <c r="DD4" s="564"/>
      <c r="DE4" s="564"/>
      <c r="DF4" s="564"/>
      <c r="DG4" s="564"/>
      <c r="DH4" s="564"/>
      <c r="DI4" s="565"/>
    </row>
    <row r="5" spans="1:119" ht="18.75" customHeight="1" x14ac:dyDescent="0.2">
      <c r="A5" s="40"/>
      <c r="B5" s="570"/>
      <c r="C5" s="412"/>
      <c r="D5" s="412"/>
      <c r="E5" s="571"/>
      <c r="F5" s="571"/>
      <c r="G5" s="571"/>
      <c r="H5" s="571"/>
      <c r="I5" s="571"/>
      <c r="J5" s="571"/>
      <c r="K5" s="571"/>
      <c r="L5" s="571"/>
      <c r="M5" s="571"/>
      <c r="N5" s="571"/>
      <c r="O5" s="571"/>
      <c r="P5" s="571"/>
      <c r="Q5" s="571"/>
      <c r="R5" s="410"/>
      <c r="S5" s="410"/>
      <c r="T5" s="410"/>
      <c r="U5" s="410"/>
      <c r="V5" s="574"/>
      <c r="W5" s="493"/>
      <c r="X5" s="411"/>
      <c r="Y5" s="411"/>
      <c r="Z5" s="411"/>
      <c r="AA5" s="411"/>
      <c r="AB5" s="412"/>
      <c r="AC5" s="410"/>
      <c r="AD5" s="411"/>
      <c r="AE5" s="411"/>
      <c r="AF5" s="411"/>
      <c r="AG5" s="411"/>
      <c r="AH5" s="411"/>
      <c r="AI5" s="411"/>
      <c r="AJ5" s="411"/>
      <c r="AK5" s="411"/>
      <c r="AL5" s="575"/>
      <c r="AM5" s="464" t="s">
        <v>31</v>
      </c>
      <c r="AN5" s="368"/>
      <c r="AO5" s="368"/>
      <c r="AP5" s="368"/>
      <c r="AQ5" s="368"/>
      <c r="AR5" s="368"/>
      <c r="AS5" s="368"/>
      <c r="AT5" s="369"/>
      <c r="AU5" s="444" t="s">
        <v>32</v>
      </c>
      <c r="AV5" s="445"/>
      <c r="AW5" s="445"/>
      <c r="AX5" s="445"/>
      <c r="AY5" s="374" t="s">
        <v>33</v>
      </c>
      <c r="AZ5" s="375"/>
      <c r="BA5" s="375"/>
      <c r="BB5" s="375"/>
      <c r="BC5" s="375"/>
      <c r="BD5" s="375"/>
      <c r="BE5" s="375"/>
      <c r="BF5" s="375"/>
      <c r="BG5" s="375"/>
      <c r="BH5" s="375"/>
      <c r="BI5" s="375"/>
      <c r="BJ5" s="375"/>
      <c r="BK5" s="375"/>
      <c r="BL5" s="375"/>
      <c r="BM5" s="376"/>
      <c r="BN5" s="394">
        <v>26342803</v>
      </c>
      <c r="BO5" s="395"/>
      <c r="BP5" s="395"/>
      <c r="BQ5" s="395"/>
      <c r="BR5" s="395"/>
      <c r="BS5" s="395"/>
      <c r="BT5" s="395"/>
      <c r="BU5" s="396"/>
      <c r="BV5" s="394">
        <v>28623971</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89.4</v>
      </c>
      <c r="CU5" s="365"/>
      <c r="CV5" s="365"/>
      <c r="CW5" s="365"/>
      <c r="CX5" s="365"/>
      <c r="CY5" s="365"/>
      <c r="CZ5" s="365"/>
      <c r="DA5" s="366"/>
      <c r="DB5" s="364">
        <v>89.7</v>
      </c>
      <c r="DC5" s="365"/>
      <c r="DD5" s="365"/>
      <c r="DE5" s="365"/>
      <c r="DF5" s="365"/>
      <c r="DG5" s="365"/>
      <c r="DH5" s="365"/>
      <c r="DI5" s="366"/>
    </row>
    <row r="6" spans="1:119" ht="18.75" customHeight="1" x14ac:dyDescent="0.2">
      <c r="A6" s="40"/>
      <c r="B6" s="540" t="s">
        <v>35</v>
      </c>
      <c r="C6" s="409"/>
      <c r="D6" s="409"/>
      <c r="E6" s="541"/>
      <c r="F6" s="541"/>
      <c r="G6" s="541"/>
      <c r="H6" s="541"/>
      <c r="I6" s="541"/>
      <c r="J6" s="541"/>
      <c r="K6" s="541"/>
      <c r="L6" s="541" t="s">
        <v>36</v>
      </c>
      <c r="M6" s="541"/>
      <c r="N6" s="541"/>
      <c r="O6" s="541"/>
      <c r="P6" s="541"/>
      <c r="Q6" s="541"/>
      <c r="R6" s="436"/>
      <c r="S6" s="436"/>
      <c r="T6" s="436"/>
      <c r="U6" s="436"/>
      <c r="V6" s="547"/>
      <c r="W6" s="475" t="s">
        <v>37</v>
      </c>
      <c r="X6" s="408"/>
      <c r="Y6" s="408"/>
      <c r="Z6" s="408"/>
      <c r="AA6" s="408"/>
      <c r="AB6" s="409"/>
      <c r="AC6" s="552" t="s">
        <v>38</v>
      </c>
      <c r="AD6" s="553"/>
      <c r="AE6" s="553"/>
      <c r="AF6" s="553"/>
      <c r="AG6" s="553"/>
      <c r="AH6" s="553"/>
      <c r="AI6" s="553"/>
      <c r="AJ6" s="553"/>
      <c r="AK6" s="553"/>
      <c r="AL6" s="554"/>
      <c r="AM6" s="464" t="s">
        <v>39</v>
      </c>
      <c r="AN6" s="368"/>
      <c r="AO6" s="368"/>
      <c r="AP6" s="368"/>
      <c r="AQ6" s="368"/>
      <c r="AR6" s="368"/>
      <c r="AS6" s="368"/>
      <c r="AT6" s="369"/>
      <c r="AU6" s="444" t="s">
        <v>32</v>
      </c>
      <c r="AV6" s="445"/>
      <c r="AW6" s="445"/>
      <c r="AX6" s="445"/>
      <c r="AY6" s="374" t="s">
        <v>40</v>
      </c>
      <c r="AZ6" s="375"/>
      <c r="BA6" s="375"/>
      <c r="BB6" s="375"/>
      <c r="BC6" s="375"/>
      <c r="BD6" s="375"/>
      <c r="BE6" s="375"/>
      <c r="BF6" s="375"/>
      <c r="BG6" s="375"/>
      <c r="BH6" s="375"/>
      <c r="BI6" s="375"/>
      <c r="BJ6" s="375"/>
      <c r="BK6" s="375"/>
      <c r="BL6" s="375"/>
      <c r="BM6" s="376"/>
      <c r="BN6" s="394">
        <v>1183480</v>
      </c>
      <c r="BO6" s="395"/>
      <c r="BP6" s="395"/>
      <c r="BQ6" s="395"/>
      <c r="BR6" s="395"/>
      <c r="BS6" s="395"/>
      <c r="BT6" s="395"/>
      <c r="BU6" s="396"/>
      <c r="BV6" s="394">
        <v>1344275</v>
      </c>
      <c r="BW6" s="395"/>
      <c r="BX6" s="395"/>
      <c r="BY6" s="395"/>
      <c r="BZ6" s="395"/>
      <c r="CA6" s="395"/>
      <c r="CB6" s="395"/>
      <c r="CC6" s="396"/>
      <c r="CD6" s="403" t="s">
        <v>41</v>
      </c>
      <c r="CE6" s="348"/>
      <c r="CF6" s="348"/>
      <c r="CG6" s="348"/>
      <c r="CH6" s="348"/>
      <c r="CI6" s="348"/>
      <c r="CJ6" s="348"/>
      <c r="CK6" s="348"/>
      <c r="CL6" s="348"/>
      <c r="CM6" s="348"/>
      <c r="CN6" s="348"/>
      <c r="CO6" s="348"/>
      <c r="CP6" s="348"/>
      <c r="CQ6" s="348"/>
      <c r="CR6" s="348"/>
      <c r="CS6" s="404"/>
      <c r="CT6" s="537">
        <v>89.6</v>
      </c>
      <c r="CU6" s="538"/>
      <c r="CV6" s="538"/>
      <c r="CW6" s="538"/>
      <c r="CX6" s="538"/>
      <c r="CY6" s="538"/>
      <c r="CZ6" s="538"/>
      <c r="DA6" s="539"/>
      <c r="DB6" s="537">
        <v>90.2</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64" t="s">
        <v>42</v>
      </c>
      <c r="AN7" s="368"/>
      <c r="AO7" s="368"/>
      <c r="AP7" s="368"/>
      <c r="AQ7" s="368"/>
      <c r="AR7" s="368"/>
      <c r="AS7" s="368"/>
      <c r="AT7" s="369"/>
      <c r="AU7" s="444" t="s">
        <v>32</v>
      </c>
      <c r="AV7" s="445"/>
      <c r="AW7" s="445"/>
      <c r="AX7" s="445"/>
      <c r="AY7" s="374" t="s">
        <v>43</v>
      </c>
      <c r="AZ7" s="375"/>
      <c r="BA7" s="375"/>
      <c r="BB7" s="375"/>
      <c r="BC7" s="375"/>
      <c r="BD7" s="375"/>
      <c r="BE7" s="375"/>
      <c r="BF7" s="375"/>
      <c r="BG7" s="375"/>
      <c r="BH7" s="375"/>
      <c r="BI7" s="375"/>
      <c r="BJ7" s="375"/>
      <c r="BK7" s="375"/>
      <c r="BL7" s="375"/>
      <c r="BM7" s="376"/>
      <c r="BN7" s="394">
        <v>217473</v>
      </c>
      <c r="BO7" s="395"/>
      <c r="BP7" s="395"/>
      <c r="BQ7" s="395"/>
      <c r="BR7" s="395"/>
      <c r="BS7" s="395"/>
      <c r="BT7" s="395"/>
      <c r="BU7" s="396"/>
      <c r="BV7" s="394">
        <v>262067</v>
      </c>
      <c r="BW7" s="395"/>
      <c r="BX7" s="395"/>
      <c r="BY7" s="395"/>
      <c r="BZ7" s="395"/>
      <c r="CA7" s="395"/>
      <c r="CB7" s="395"/>
      <c r="CC7" s="396"/>
      <c r="CD7" s="403" t="s">
        <v>44</v>
      </c>
      <c r="CE7" s="348"/>
      <c r="CF7" s="348"/>
      <c r="CG7" s="348"/>
      <c r="CH7" s="348"/>
      <c r="CI7" s="348"/>
      <c r="CJ7" s="348"/>
      <c r="CK7" s="348"/>
      <c r="CL7" s="348"/>
      <c r="CM7" s="348"/>
      <c r="CN7" s="348"/>
      <c r="CO7" s="348"/>
      <c r="CP7" s="348"/>
      <c r="CQ7" s="348"/>
      <c r="CR7" s="348"/>
      <c r="CS7" s="404"/>
      <c r="CT7" s="394">
        <v>13747838</v>
      </c>
      <c r="CU7" s="395"/>
      <c r="CV7" s="395"/>
      <c r="CW7" s="395"/>
      <c r="CX7" s="395"/>
      <c r="CY7" s="395"/>
      <c r="CZ7" s="395"/>
      <c r="DA7" s="396"/>
      <c r="DB7" s="394">
        <v>13505047</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0"/>
      <c r="X8" s="461"/>
      <c r="Y8" s="461"/>
      <c r="Z8" s="461"/>
      <c r="AA8" s="461"/>
      <c r="AB8" s="476"/>
      <c r="AC8" s="557"/>
      <c r="AD8" s="558"/>
      <c r="AE8" s="558"/>
      <c r="AF8" s="558"/>
      <c r="AG8" s="558"/>
      <c r="AH8" s="558"/>
      <c r="AI8" s="558"/>
      <c r="AJ8" s="558"/>
      <c r="AK8" s="558"/>
      <c r="AL8" s="559"/>
      <c r="AM8" s="464" t="s">
        <v>45</v>
      </c>
      <c r="AN8" s="368"/>
      <c r="AO8" s="368"/>
      <c r="AP8" s="368"/>
      <c r="AQ8" s="368"/>
      <c r="AR8" s="368"/>
      <c r="AS8" s="368"/>
      <c r="AT8" s="369"/>
      <c r="AU8" s="444" t="s">
        <v>32</v>
      </c>
      <c r="AV8" s="445"/>
      <c r="AW8" s="445"/>
      <c r="AX8" s="445"/>
      <c r="AY8" s="374" t="s">
        <v>46</v>
      </c>
      <c r="AZ8" s="375"/>
      <c r="BA8" s="375"/>
      <c r="BB8" s="375"/>
      <c r="BC8" s="375"/>
      <c r="BD8" s="375"/>
      <c r="BE8" s="375"/>
      <c r="BF8" s="375"/>
      <c r="BG8" s="375"/>
      <c r="BH8" s="375"/>
      <c r="BI8" s="375"/>
      <c r="BJ8" s="375"/>
      <c r="BK8" s="375"/>
      <c r="BL8" s="375"/>
      <c r="BM8" s="376"/>
      <c r="BN8" s="394">
        <v>966007</v>
      </c>
      <c r="BO8" s="395"/>
      <c r="BP8" s="395"/>
      <c r="BQ8" s="395"/>
      <c r="BR8" s="395"/>
      <c r="BS8" s="395"/>
      <c r="BT8" s="395"/>
      <c r="BU8" s="396"/>
      <c r="BV8" s="394">
        <v>1082208</v>
      </c>
      <c r="BW8" s="395"/>
      <c r="BX8" s="395"/>
      <c r="BY8" s="395"/>
      <c r="BZ8" s="395"/>
      <c r="CA8" s="395"/>
      <c r="CB8" s="395"/>
      <c r="CC8" s="396"/>
      <c r="CD8" s="403" t="s">
        <v>47</v>
      </c>
      <c r="CE8" s="348"/>
      <c r="CF8" s="348"/>
      <c r="CG8" s="348"/>
      <c r="CH8" s="348"/>
      <c r="CI8" s="348"/>
      <c r="CJ8" s="348"/>
      <c r="CK8" s="348"/>
      <c r="CL8" s="348"/>
      <c r="CM8" s="348"/>
      <c r="CN8" s="348"/>
      <c r="CO8" s="348"/>
      <c r="CP8" s="348"/>
      <c r="CQ8" s="348"/>
      <c r="CR8" s="348"/>
      <c r="CS8" s="404"/>
      <c r="CT8" s="499">
        <v>0.35</v>
      </c>
      <c r="CU8" s="500"/>
      <c r="CV8" s="500"/>
      <c r="CW8" s="500"/>
      <c r="CX8" s="500"/>
      <c r="CY8" s="500"/>
      <c r="CZ8" s="500"/>
      <c r="DA8" s="501"/>
      <c r="DB8" s="499">
        <v>0.35</v>
      </c>
      <c r="DC8" s="500"/>
      <c r="DD8" s="500"/>
      <c r="DE8" s="500"/>
      <c r="DF8" s="500"/>
      <c r="DG8" s="500"/>
      <c r="DH8" s="500"/>
      <c r="DI8" s="501"/>
    </row>
    <row r="9" spans="1:119" ht="18.75" customHeight="1" thickBot="1" x14ac:dyDescent="0.25">
      <c r="A9" s="40"/>
      <c r="B9" s="526" t="s">
        <v>48</v>
      </c>
      <c r="C9" s="527"/>
      <c r="D9" s="527"/>
      <c r="E9" s="527"/>
      <c r="F9" s="527"/>
      <c r="G9" s="527"/>
      <c r="H9" s="527"/>
      <c r="I9" s="527"/>
      <c r="J9" s="527"/>
      <c r="K9" s="447"/>
      <c r="L9" s="528" t="s">
        <v>49</v>
      </c>
      <c r="M9" s="529"/>
      <c r="N9" s="529"/>
      <c r="O9" s="529"/>
      <c r="P9" s="529"/>
      <c r="Q9" s="530"/>
      <c r="R9" s="531">
        <v>35169</v>
      </c>
      <c r="S9" s="532"/>
      <c r="T9" s="532"/>
      <c r="U9" s="532"/>
      <c r="V9" s="533"/>
      <c r="W9" s="458" t="s">
        <v>50</v>
      </c>
      <c r="X9" s="459"/>
      <c r="Y9" s="459"/>
      <c r="Z9" s="459"/>
      <c r="AA9" s="459"/>
      <c r="AB9" s="459"/>
      <c r="AC9" s="459"/>
      <c r="AD9" s="459"/>
      <c r="AE9" s="459"/>
      <c r="AF9" s="459"/>
      <c r="AG9" s="459"/>
      <c r="AH9" s="459"/>
      <c r="AI9" s="459"/>
      <c r="AJ9" s="459"/>
      <c r="AK9" s="459"/>
      <c r="AL9" s="534"/>
      <c r="AM9" s="464" t="s">
        <v>51</v>
      </c>
      <c r="AN9" s="368"/>
      <c r="AO9" s="368"/>
      <c r="AP9" s="368"/>
      <c r="AQ9" s="368"/>
      <c r="AR9" s="368"/>
      <c r="AS9" s="368"/>
      <c r="AT9" s="369"/>
      <c r="AU9" s="444" t="s">
        <v>32</v>
      </c>
      <c r="AV9" s="445"/>
      <c r="AW9" s="445"/>
      <c r="AX9" s="445"/>
      <c r="AY9" s="374" t="s">
        <v>52</v>
      </c>
      <c r="AZ9" s="375"/>
      <c r="BA9" s="375"/>
      <c r="BB9" s="375"/>
      <c r="BC9" s="375"/>
      <c r="BD9" s="375"/>
      <c r="BE9" s="375"/>
      <c r="BF9" s="375"/>
      <c r="BG9" s="375"/>
      <c r="BH9" s="375"/>
      <c r="BI9" s="375"/>
      <c r="BJ9" s="375"/>
      <c r="BK9" s="375"/>
      <c r="BL9" s="375"/>
      <c r="BM9" s="376"/>
      <c r="BN9" s="394">
        <v>-116201</v>
      </c>
      <c r="BO9" s="395"/>
      <c r="BP9" s="395"/>
      <c r="BQ9" s="395"/>
      <c r="BR9" s="395"/>
      <c r="BS9" s="395"/>
      <c r="BT9" s="395"/>
      <c r="BU9" s="396"/>
      <c r="BV9" s="394">
        <v>-125595</v>
      </c>
      <c r="BW9" s="395"/>
      <c r="BX9" s="395"/>
      <c r="BY9" s="395"/>
      <c r="BZ9" s="395"/>
      <c r="CA9" s="395"/>
      <c r="CB9" s="395"/>
      <c r="CC9" s="396"/>
      <c r="CD9" s="403" t="s">
        <v>53</v>
      </c>
      <c r="CE9" s="348"/>
      <c r="CF9" s="348"/>
      <c r="CG9" s="348"/>
      <c r="CH9" s="348"/>
      <c r="CI9" s="348"/>
      <c r="CJ9" s="348"/>
      <c r="CK9" s="348"/>
      <c r="CL9" s="348"/>
      <c r="CM9" s="348"/>
      <c r="CN9" s="348"/>
      <c r="CO9" s="348"/>
      <c r="CP9" s="348"/>
      <c r="CQ9" s="348"/>
      <c r="CR9" s="348"/>
      <c r="CS9" s="404"/>
      <c r="CT9" s="364">
        <v>16.399999999999999</v>
      </c>
      <c r="CU9" s="365"/>
      <c r="CV9" s="365"/>
      <c r="CW9" s="365"/>
      <c r="CX9" s="365"/>
      <c r="CY9" s="365"/>
      <c r="CZ9" s="365"/>
      <c r="DA9" s="366"/>
      <c r="DB9" s="364">
        <v>17</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54</v>
      </c>
      <c r="M10" s="368"/>
      <c r="N10" s="368"/>
      <c r="O10" s="368"/>
      <c r="P10" s="368"/>
      <c r="Q10" s="369"/>
      <c r="R10" s="370">
        <v>38503</v>
      </c>
      <c r="S10" s="371"/>
      <c r="T10" s="371"/>
      <c r="U10" s="371"/>
      <c r="V10" s="373"/>
      <c r="W10" s="535"/>
      <c r="X10" s="345"/>
      <c r="Y10" s="345"/>
      <c r="Z10" s="345"/>
      <c r="AA10" s="345"/>
      <c r="AB10" s="345"/>
      <c r="AC10" s="345"/>
      <c r="AD10" s="345"/>
      <c r="AE10" s="345"/>
      <c r="AF10" s="345"/>
      <c r="AG10" s="345"/>
      <c r="AH10" s="345"/>
      <c r="AI10" s="345"/>
      <c r="AJ10" s="345"/>
      <c r="AK10" s="345"/>
      <c r="AL10" s="536"/>
      <c r="AM10" s="464" t="s">
        <v>55</v>
      </c>
      <c r="AN10" s="368"/>
      <c r="AO10" s="368"/>
      <c r="AP10" s="368"/>
      <c r="AQ10" s="368"/>
      <c r="AR10" s="368"/>
      <c r="AS10" s="368"/>
      <c r="AT10" s="369"/>
      <c r="AU10" s="444" t="s">
        <v>56</v>
      </c>
      <c r="AV10" s="445"/>
      <c r="AW10" s="445"/>
      <c r="AX10" s="445"/>
      <c r="AY10" s="374" t="s">
        <v>57</v>
      </c>
      <c r="AZ10" s="375"/>
      <c r="BA10" s="375"/>
      <c r="BB10" s="375"/>
      <c r="BC10" s="375"/>
      <c r="BD10" s="375"/>
      <c r="BE10" s="375"/>
      <c r="BF10" s="375"/>
      <c r="BG10" s="375"/>
      <c r="BH10" s="375"/>
      <c r="BI10" s="375"/>
      <c r="BJ10" s="375"/>
      <c r="BK10" s="375"/>
      <c r="BL10" s="375"/>
      <c r="BM10" s="376"/>
      <c r="BN10" s="394">
        <v>12162</v>
      </c>
      <c r="BO10" s="395"/>
      <c r="BP10" s="395"/>
      <c r="BQ10" s="395"/>
      <c r="BR10" s="395"/>
      <c r="BS10" s="395"/>
      <c r="BT10" s="395"/>
      <c r="BU10" s="396"/>
      <c r="BV10" s="394">
        <v>48187</v>
      </c>
      <c r="BW10" s="395"/>
      <c r="BX10" s="395"/>
      <c r="BY10" s="395"/>
      <c r="BZ10" s="395"/>
      <c r="CA10" s="395"/>
      <c r="CB10" s="395"/>
      <c r="CC10" s="396"/>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7"/>
      <c r="L11" s="349" t="s">
        <v>59</v>
      </c>
      <c r="M11" s="350"/>
      <c r="N11" s="350"/>
      <c r="O11" s="350"/>
      <c r="P11" s="350"/>
      <c r="Q11" s="351"/>
      <c r="R11" s="523" t="s">
        <v>60</v>
      </c>
      <c r="S11" s="524"/>
      <c r="T11" s="524"/>
      <c r="U11" s="524"/>
      <c r="V11" s="525"/>
      <c r="W11" s="535"/>
      <c r="X11" s="345"/>
      <c r="Y11" s="345"/>
      <c r="Z11" s="345"/>
      <c r="AA11" s="345"/>
      <c r="AB11" s="345"/>
      <c r="AC11" s="345"/>
      <c r="AD11" s="345"/>
      <c r="AE11" s="345"/>
      <c r="AF11" s="345"/>
      <c r="AG11" s="345"/>
      <c r="AH11" s="345"/>
      <c r="AI11" s="345"/>
      <c r="AJ11" s="345"/>
      <c r="AK11" s="345"/>
      <c r="AL11" s="536"/>
      <c r="AM11" s="464" t="s">
        <v>61</v>
      </c>
      <c r="AN11" s="368"/>
      <c r="AO11" s="368"/>
      <c r="AP11" s="368"/>
      <c r="AQ11" s="368"/>
      <c r="AR11" s="368"/>
      <c r="AS11" s="368"/>
      <c r="AT11" s="369"/>
      <c r="AU11" s="444" t="s">
        <v>56</v>
      </c>
      <c r="AV11" s="445"/>
      <c r="AW11" s="445"/>
      <c r="AX11" s="445"/>
      <c r="AY11" s="374" t="s">
        <v>62</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63</v>
      </c>
      <c r="CE11" s="348"/>
      <c r="CF11" s="348"/>
      <c r="CG11" s="348"/>
      <c r="CH11" s="348"/>
      <c r="CI11" s="348"/>
      <c r="CJ11" s="348"/>
      <c r="CK11" s="348"/>
      <c r="CL11" s="348"/>
      <c r="CM11" s="348"/>
      <c r="CN11" s="348"/>
      <c r="CO11" s="348"/>
      <c r="CP11" s="348"/>
      <c r="CQ11" s="348"/>
      <c r="CR11" s="348"/>
      <c r="CS11" s="404"/>
      <c r="CT11" s="499" t="s">
        <v>64</v>
      </c>
      <c r="CU11" s="500"/>
      <c r="CV11" s="500"/>
      <c r="CW11" s="500"/>
      <c r="CX11" s="500"/>
      <c r="CY11" s="500"/>
      <c r="CZ11" s="500"/>
      <c r="DA11" s="501"/>
      <c r="DB11" s="499" t="s">
        <v>64</v>
      </c>
      <c r="DC11" s="500"/>
      <c r="DD11" s="500"/>
      <c r="DE11" s="500"/>
      <c r="DF11" s="500"/>
      <c r="DG11" s="500"/>
      <c r="DH11" s="500"/>
      <c r="DI11" s="501"/>
    </row>
    <row r="12" spans="1:119" ht="18.75" customHeight="1" x14ac:dyDescent="0.2">
      <c r="A12" s="40"/>
      <c r="B12" s="502" t="s">
        <v>65</v>
      </c>
      <c r="C12" s="503"/>
      <c r="D12" s="503"/>
      <c r="E12" s="503"/>
      <c r="F12" s="503"/>
      <c r="G12" s="503"/>
      <c r="H12" s="503"/>
      <c r="I12" s="503"/>
      <c r="J12" s="503"/>
      <c r="K12" s="504"/>
      <c r="L12" s="511" t="s">
        <v>66</v>
      </c>
      <c r="M12" s="512"/>
      <c r="N12" s="512"/>
      <c r="O12" s="512"/>
      <c r="P12" s="512"/>
      <c r="Q12" s="513"/>
      <c r="R12" s="514">
        <v>32982</v>
      </c>
      <c r="S12" s="515"/>
      <c r="T12" s="515"/>
      <c r="U12" s="515"/>
      <c r="V12" s="516"/>
      <c r="W12" s="517" t="s">
        <v>24</v>
      </c>
      <c r="X12" s="445"/>
      <c r="Y12" s="445"/>
      <c r="Z12" s="445"/>
      <c r="AA12" s="445"/>
      <c r="AB12" s="518"/>
      <c r="AC12" s="519" t="s">
        <v>67</v>
      </c>
      <c r="AD12" s="520"/>
      <c r="AE12" s="520"/>
      <c r="AF12" s="520"/>
      <c r="AG12" s="521"/>
      <c r="AH12" s="519" t="s">
        <v>68</v>
      </c>
      <c r="AI12" s="520"/>
      <c r="AJ12" s="520"/>
      <c r="AK12" s="520"/>
      <c r="AL12" s="522"/>
      <c r="AM12" s="464" t="s">
        <v>69</v>
      </c>
      <c r="AN12" s="368"/>
      <c r="AO12" s="368"/>
      <c r="AP12" s="368"/>
      <c r="AQ12" s="368"/>
      <c r="AR12" s="368"/>
      <c r="AS12" s="368"/>
      <c r="AT12" s="369"/>
      <c r="AU12" s="444" t="s">
        <v>32</v>
      </c>
      <c r="AV12" s="445"/>
      <c r="AW12" s="445"/>
      <c r="AX12" s="445"/>
      <c r="AY12" s="374" t="s">
        <v>70</v>
      </c>
      <c r="AZ12" s="375"/>
      <c r="BA12" s="375"/>
      <c r="BB12" s="375"/>
      <c r="BC12" s="375"/>
      <c r="BD12" s="375"/>
      <c r="BE12" s="375"/>
      <c r="BF12" s="375"/>
      <c r="BG12" s="375"/>
      <c r="BH12" s="375"/>
      <c r="BI12" s="375"/>
      <c r="BJ12" s="375"/>
      <c r="BK12" s="375"/>
      <c r="BL12" s="375"/>
      <c r="BM12" s="376"/>
      <c r="BN12" s="394">
        <v>115161</v>
      </c>
      <c r="BO12" s="395"/>
      <c r="BP12" s="395"/>
      <c r="BQ12" s="395"/>
      <c r="BR12" s="395"/>
      <c r="BS12" s="395"/>
      <c r="BT12" s="395"/>
      <c r="BU12" s="396"/>
      <c r="BV12" s="394">
        <v>254389</v>
      </c>
      <c r="BW12" s="395"/>
      <c r="BX12" s="395"/>
      <c r="BY12" s="395"/>
      <c r="BZ12" s="395"/>
      <c r="CA12" s="395"/>
      <c r="CB12" s="395"/>
      <c r="CC12" s="396"/>
      <c r="CD12" s="403" t="s">
        <v>71</v>
      </c>
      <c r="CE12" s="348"/>
      <c r="CF12" s="348"/>
      <c r="CG12" s="348"/>
      <c r="CH12" s="348"/>
      <c r="CI12" s="348"/>
      <c r="CJ12" s="348"/>
      <c r="CK12" s="348"/>
      <c r="CL12" s="348"/>
      <c r="CM12" s="348"/>
      <c r="CN12" s="348"/>
      <c r="CO12" s="348"/>
      <c r="CP12" s="348"/>
      <c r="CQ12" s="348"/>
      <c r="CR12" s="348"/>
      <c r="CS12" s="404"/>
      <c r="CT12" s="499" t="s">
        <v>64</v>
      </c>
      <c r="CU12" s="500"/>
      <c r="CV12" s="500"/>
      <c r="CW12" s="500"/>
      <c r="CX12" s="500"/>
      <c r="CY12" s="500"/>
      <c r="CZ12" s="500"/>
      <c r="DA12" s="501"/>
      <c r="DB12" s="499" t="s">
        <v>64</v>
      </c>
      <c r="DC12" s="500"/>
      <c r="DD12" s="500"/>
      <c r="DE12" s="500"/>
      <c r="DF12" s="500"/>
      <c r="DG12" s="500"/>
      <c r="DH12" s="500"/>
      <c r="DI12" s="501"/>
    </row>
    <row r="13" spans="1:119" ht="18.75" customHeight="1" x14ac:dyDescent="0.2">
      <c r="A13" s="40"/>
      <c r="B13" s="505"/>
      <c r="C13" s="506"/>
      <c r="D13" s="506"/>
      <c r="E13" s="506"/>
      <c r="F13" s="506"/>
      <c r="G13" s="506"/>
      <c r="H13" s="506"/>
      <c r="I13" s="506"/>
      <c r="J13" s="506"/>
      <c r="K13" s="507"/>
      <c r="L13" s="55"/>
      <c r="M13" s="487" t="s">
        <v>72</v>
      </c>
      <c r="N13" s="488"/>
      <c r="O13" s="488"/>
      <c r="P13" s="488"/>
      <c r="Q13" s="489"/>
      <c r="R13" s="490">
        <v>32581</v>
      </c>
      <c r="S13" s="491"/>
      <c r="T13" s="491"/>
      <c r="U13" s="491"/>
      <c r="V13" s="492"/>
      <c r="W13" s="475" t="s">
        <v>73</v>
      </c>
      <c r="X13" s="408"/>
      <c r="Y13" s="408"/>
      <c r="Z13" s="408"/>
      <c r="AA13" s="408"/>
      <c r="AB13" s="409"/>
      <c r="AC13" s="370">
        <v>2437</v>
      </c>
      <c r="AD13" s="371"/>
      <c r="AE13" s="371"/>
      <c r="AF13" s="371"/>
      <c r="AG13" s="372"/>
      <c r="AH13" s="370">
        <v>2616</v>
      </c>
      <c r="AI13" s="371"/>
      <c r="AJ13" s="371"/>
      <c r="AK13" s="371"/>
      <c r="AL13" s="373"/>
      <c r="AM13" s="464" t="s">
        <v>74</v>
      </c>
      <c r="AN13" s="368"/>
      <c r="AO13" s="368"/>
      <c r="AP13" s="368"/>
      <c r="AQ13" s="368"/>
      <c r="AR13" s="368"/>
      <c r="AS13" s="368"/>
      <c r="AT13" s="369"/>
      <c r="AU13" s="444" t="s">
        <v>56</v>
      </c>
      <c r="AV13" s="445"/>
      <c r="AW13" s="445"/>
      <c r="AX13" s="445"/>
      <c r="AY13" s="374" t="s">
        <v>75</v>
      </c>
      <c r="AZ13" s="375"/>
      <c r="BA13" s="375"/>
      <c r="BB13" s="375"/>
      <c r="BC13" s="375"/>
      <c r="BD13" s="375"/>
      <c r="BE13" s="375"/>
      <c r="BF13" s="375"/>
      <c r="BG13" s="375"/>
      <c r="BH13" s="375"/>
      <c r="BI13" s="375"/>
      <c r="BJ13" s="375"/>
      <c r="BK13" s="375"/>
      <c r="BL13" s="375"/>
      <c r="BM13" s="376"/>
      <c r="BN13" s="394">
        <v>-219200</v>
      </c>
      <c r="BO13" s="395"/>
      <c r="BP13" s="395"/>
      <c r="BQ13" s="395"/>
      <c r="BR13" s="395"/>
      <c r="BS13" s="395"/>
      <c r="BT13" s="395"/>
      <c r="BU13" s="396"/>
      <c r="BV13" s="394">
        <v>-331797</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8.8000000000000007</v>
      </c>
      <c r="CU13" s="365"/>
      <c r="CV13" s="365"/>
      <c r="CW13" s="365"/>
      <c r="CX13" s="365"/>
      <c r="CY13" s="365"/>
      <c r="CZ13" s="365"/>
      <c r="DA13" s="366"/>
      <c r="DB13" s="364">
        <v>8.8000000000000007</v>
      </c>
      <c r="DC13" s="365"/>
      <c r="DD13" s="365"/>
      <c r="DE13" s="365"/>
      <c r="DF13" s="365"/>
      <c r="DG13" s="365"/>
      <c r="DH13" s="365"/>
      <c r="DI13" s="366"/>
    </row>
    <row r="14" spans="1:119" ht="18.75" customHeight="1" thickBot="1" x14ac:dyDescent="0.25">
      <c r="A14" s="40"/>
      <c r="B14" s="505"/>
      <c r="C14" s="506"/>
      <c r="D14" s="506"/>
      <c r="E14" s="506"/>
      <c r="F14" s="506"/>
      <c r="G14" s="506"/>
      <c r="H14" s="506"/>
      <c r="I14" s="506"/>
      <c r="J14" s="506"/>
      <c r="K14" s="507"/>
      <c r="L14" s="480" t="s">
        <v>77</v>
      </c>
      <c r="M14" s="497"/>
      <c r="N14" s="497"/>
      <c r="O14" s="497"/>
      <c r="P14" s="497"/>
      <c r="Q14" s="498"/>
      <c r="R14" s="490">
        <v>33600</v>
      </c>
      <c r="S14" s="491"/>
      <c r="T14" s="491"/>
      <c r="U14" s="491"/>
      <c r="V14" s="492"/>
      <c r="W14" s="493"/>
      <c r="X14" s="411"/>
      <c r="Y14" s="411"/>
      <c r="Z14" s="411"/>
      <c r="AA14" s="411"/>
      <c r="AB14" s="412"/>
      <c r="AC14" s="483">
        <v>13.5</v>
      </c>
      <c r="AD14" s="484"/>
      <c r="AE14" s="484"/>
      <c r="AF14" s="484"/>
      <c r="AG14" s="485"/>
      <c r="AH14" s="483">
        <v>13.2</v>
      </c>
      <c r="AI14" s="484"/>
      <c r="AJ14" s="484"/>
      <c r="AK14" s="484"/>
      <c r="AL14" s="486"/>
      <c r="AM14" s="464"/>
      <c r="AN14" s="368"/>
      <c r="AO14" s="368"/>
      <c r="AP14" s="368"/>
      <c r="AQ14" s="368"/>
      <c r="AR14" s="368"/>
      <c r="AS14" s="368"/>
      <c r="AT14" s="369"/>
      <c r="AU14" s="444"/>
      <c r="AV14" s="445"/>
      <c r="AW14" s="445"/>
      <c r="AX14" s="445"/>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4" t="s">
        <v>64</v>
      </c>
      <c r="CU14" s="495"/>
      <c r="CV14" s="495"/>
      <c r="CW14" s="495"/>
      <c r="CX14" s="495"/>
      <c r="CY14" s="495"/>
      <c r="CZ14" s="495"/>
      <c r="DA14" s="496"/>
      <c r="DB14" s="494" t="s">
        <v>64</v>
      </c>
      <c r="DC14" s="495"/>
      <c r="DD14" s="495"/>
      <c r="DE14" s="495"/>
      <c r="DF14" s="495"/>
      <c r="DG14" s="495"/>
      <c r="DH14" s="495"/>
      <c r="DI14" s="496"/>
    </row>
    <row r="15" spans="1:119" ht="18.75" customHeight="1" x14ac:dyDescent="0.2">
      <c r="A15" s="40"/>
      <c r="B15" s="505"/>
      <c r="C15" s="506"/>
      <c r="D15" s="506"/>
      <c r="E15" s="506"/>
      <c r="F15" s="506"/>
      <c r="G15" s="506"/>
      <c r="H15" s="506"/>
      <c r="I15" s="506"/>
      <c r="J15" s="506"/>
      <c r="K15" s="507"/>
      <c r="L15" s="55"/>
      <c r="M15" s="487" t="s">
        <v>72</v>
      </c>
      <c r="N15" s="488"/>
      <c r="O15" s="488"/>
      <c r="P15" s="488"/>
      <c r="Q15" s="489"/>
      <c r="R15" s="490">
        <v>33257</v>
      </c>
      <c r="S15" s="491"/>
      <c r="T15" s="491"/>
      <c r="U15" s="491"/>
      <c r="V15" s="492"/>
      <c r="W15" s="475" t="s">
        <v>79</v>
      </c>
      <c r="X15" s="408"/>
      <c r="Y15" s="408"/>
      <c r="Z15" s="408"/>
      <c r="AA15" s="408"/>
      <c r="AB15" s="409"/>
      <c r="AC15" s="370">
        <v>6872</v>
      </c>
      <c r="AD15" s="371"/>
      <c r="AE15" s="371"/>
      <c r="AF15" s="371"/>
      <c r="AG15" s="372"/>
      <c r="AH15" s="370">
        <v>7659</v>
      </c>
      <c r="AI15" s="371"/>
      <c r="AJ15" s="371"/>
      <c r="AK15" s="371"/>
      <c r="AL15" s="373"/>
      <c r="AM15" s="464"/>
      <c r="AN15" s="368"/>
      <c r="AO15" s="368"/>
      <c r="AP15" s="368"/>
      <c r="AQ15" s="368"/>
      <c r="AR15" s="368"/>
      <c r="AS15" s="368"/>
      <c r="AT15" s="369"/>
      <c r="AU15" s="444"/>
      <c r="AV15" s="445"/>
      <c r="AW15" s="445"/>
      <c r="AX15" s="445"/>
      <c r="AY15" s="386" t="s">
        <v>80</v>
      </c>
      <c r="AZ15" s="387"/>
      <c r="BA15" s="387"/>
      <c r="BB15" s="387"/>
      <c r="BC15" s="387"/>
      <c r="BD15" s="387"/>
      <c r="BE15" s="387"/>
      <c r="BF15" s="387"/>
      <c r="BG15" s="387"/>
      <c r="BH15" s="387"/>
      <c r="BI15" s="387"/>
      <c r="BJ15" s="387"/>
      <c r="BK15" s="387"/>
      <c r="BL15" s="387"/>
      <c r="BM15" s="388"/>
      <c r="BN15" s="389">
        <v>4429244</v>
      </c>
      <c r="BO15" s="390"/>
      <c r="BP15" s="390"/>
      <c r="BQ15" s="390"/>
      <c r="BR15" s="390"/>
      <c r="BS15" s="390"/>
      <c r="BT15" s="390"/>
      <c r="BU15" s="391"/>
      <c r="BV15" s="389">
        <v>4332763</v>
      </c>
      <c r="BW15" s="390"/>
      <c r="BX15" s="390"/>
      <c r="BY15" s="390"/>
      <c r="BZ15" s="390"/>
      <c r="CA15" s="390"/>
      <c r="CB15" s="390"/>
      <c r="CC15" s="391"/>
      <c r="CD15" s="477" t="s">
        <v>81</v>
      </c>
      <c r="CE15" s="478"/>
      <c r="CF15" s="478"/>
      <c r="CG15" s="478"/>
      <c r="CH15" s="478"/>
      <c r="CI15" s="478"/>
      <c r="CJ15" s="478"/>
      <c r="CK15" s="478"/>
      <c r="CL15" s="478"/>
      <c r="CM15" s="478"/>
      <c r="CN15" s="478"/>
      <c r="CO15" s="478"/>
      <c r="CP15" s="478"/>
      <c r="CQ15" s="478"/>
      <c r="CR15" s="478"/>
      <c r="CS15" s="479"/>
      <c r="CT15" s="56"/>
      <c r="CU15" s="57"/>
      <c r="CV15" s="57"/>
      <c r="CW15" s="57"/>
      <c r="CX15" s="57"/>
      <c r="CY15" s="57"/>
      <c r="CZ15" s="57"/>
      <c r="DA15" s="58"/>
      <c r="DB15" s="56"/>
      <c r="DC15" s="57"/>
      <c r="DD15" s="57"/>
      <c r="DE15" s="57"/>
      <c r="DF15" s="57"/>
      <c r="DG15" s="57"/>
      <c r="DH15" s="57"/>
      <c r="DI15" s="58"/>
    </row>
    <row r="16" spans="1:119" ht="18.75" customHeight="1" x14ac:dyDescent="0.2">
      <c r="A16" s="40"/>
      <c r="B16" s="505"/>
      <c r="C16" s="506"/>
      <c r="D16" s="506"/>
      <c r="E16" s="506"/>
      <c r="F16" s="506"/>
      <c r="G16" s="506"/>
      <c r="H16" s="506"/>
      <c r="I16" s="506"/>
      <c r="J16" s="506"/>
      <c r="K16" s="507"/>
      <c r="L16" s="480" t="s">
        <v>82</v>
      </c>
      <c r="M16" s="481"/>
      <c r="N16" s="481"/>
      <c r="O16" s="481"/>
      <c r="P16" s="481"/>
      <c r="Q16" s="482"/>
      <c r="R16" s="472" t="s">
        <v>83</v>
      </c>
      <c r="S16" s="473"/>
      <c r="T16" s="473"/>
      <c r="U16" s="473"/>
      <c r="V16" s="474"/>
      <c r="W16" s="493"/>
      <c r="X16" s="411"/>
      <c r="Y16" s="411"/>
      <c r="Z16" s="411"/>
      <c r="AA16" s="411"/>
      <c r="AB16" s="412"/>
      <c r="AC16" s="483">
        <v>38.1</v>
      </c>
      <c r="AD16" s="484"/>
      <c r="AE16" s="484"/>
      <c r="AF16" s="484"/>
      <c r="AG16" s="485"/>
      <c r="AH16" s="483">
        <v>38.5</v>
      </c>
      <c r="AI16" s="484"/>
      <c r="AJ16" s="484"/>
      <c r="AK16" s="484"/>
      <c r="AL16" s="486"/>
      <c r="AM16" s="464"/>
      <c r="AN16" s="368"/>
      <c r="AO16" s="368"/>
      <c r="AP16" s="368"/>
      <c r="AQ16" s="368"/>
      <c r="AR16" s="368"/>
      <c r="AS16" s="368"/>
      <c r="AT16" s="369"/>
      <c r="AU16" s="444"/>
      <c r="AV16" s="445"/>
      <c r="AW16" s="445"/>
      <c r="AX16" s="445"/>
      <c r="AY16" s="374" t="s">
        <v>84</v>
      </c>
      <c r="AZ16" s="375"/>
      <c r="BA16" s="375"/>
      <c r="BB16" s="375"/>
      <c r="BC16" s="375"/>
      <c r="BD16" s="375"/>
      <c r="BE16" s="375"/>
      <c r="BF16" s="375"/>
      <c r="BG16" s="375"/>
      <c r="BH16" s="375"/>
      <c r="BI16" s="375"/>
      <c r="BJ16" s="375"/>
      <c r="BK16" s="375"/>
      <c r="BL16" s="375"/>
      <c r="BM16" s="376"/>
      <c r="BN16" s="394">
        <v>12621734</v>
      </c>
      <c r="BO16" s="395"/>
      <c r="BP16" s="395"/>
      <c r="BQ16" s="395"/>
      <c r="BR16" s="395"/>
      <c r="BS16" s="395"/>
      <c r="BT16" s="395"/>
      <c r="BU16" s="396"/>
      <c r="BV16" s="394">
        <v>12344256</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8"/>
      <c r="C17" s="509"/>
      <c r="D17" s="509"/>
      <c r="E17" s="509"/>
      <c r="F17" s="509"/>
      <c r="G17" s="509"/>
      <c r="H17" s="509"/>
      <c r="I17" s="509"/>
      <c r="J17" s="509"/>
      <c r="K17" s="510"/>
      <c r="L17" s="59"/>
      <c r="M17" s="469" t="s">
        <v>85</v>
      </c>
      <c r="N17" s="470"/>
      <c r="O17" s="470"/>
      <c r="P17" s="470"/>
      <c r="Q17" s="471"/>
      <c r="R17" s="472" t="s">
        <v>86</v>
      </c>
      <c r="S17" s="473"/>
      <c r="T17" s="473"/>
      <c r="U17" s="473"/>
      <c r="V17" s="474"/>
      <c r="W17" s="475" t="s">
        <v>87</v>
      </c>
      <c r="X17" s="408"/>
      <c r="Y17" s="408"/>
      <c r="Z17" s="408"/>
      <c r="AA17" s="408"/>
      <c r="AB17" s="409"/>
      <c r="AC17" s="370">
        <v>8748</v>
      </c>
      <c r="AD17" s="371"/>
      <c r="AE17" s="371"/>
      <c r="AF17" s="371"/>
      <c r="AG17" s="372"/>
      <c r="AH17" s="370">
        <v>9603</v>
      </c>
      <c r="AI17" s="371"/>
      <c r="AJ17" s="371"/>
      <c r="AK17" s="371"/>
      <c r="AL17" s="373"/>
      <c r="AM17" s="464"/>
      <c r="AN17" s="368"/>
      <c r="AO17" s="368"/>
      <c r="AP17" s="368"/>
      <c r="AQ17" s="368"/>
      <c r="AR17" s="368"/>
      <c r="AS17" s="368"/>
      <c r="AT17" s="369"/>
      <c r="AU17" s="444"/>
      <c r="AV17" s="445"/>
      <c r="AW17" s="445"/>
      <c r="AX17" s="445"/>
      <c r="AY17" s="374" t="s">
        <v>88</v>
      </c>
      <c r="AZ17" s="375"/>
      <c r="BA17" s="375"/>
      <c r="BB17" s="375"/>
      <c r="BC17" s="375"/>
      <c r="BD17" s="375"/>
      <c r="BE17" s="375"/>
      <c r="BF17" s="375"/>
      <c r="BG17" s="375"/>
      <c r="BH17" s="375"/>
      <c r="BI17" s="375"/>
      <c r="BJ17" s="375"/>
      <c r="BK17" s="375"/>
      <c r="BL17" s="375"/>
      <c r="BM17" s="376"/>
      <c r="BN17" s="394">
        <v>5521353</v>
      </c>
      <c r="BO17" s="395"/>
      <c r="BP17" s="395"/>
      <c r="BQ17" s="395"/>
      <c r="BR17" s="395"/>
      <c r="BS17" s="395"/>
      <c r="BT17" s="395"/>
      <c r="BU17" s="396"/>
      <c r="BV17" s="394">
        <v>5391897</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89</v>
      </c>
      <c r="C18" s="447"/>
      <c r="D18" s="447"/>
      <c r="E18" s="448"/>
      <c r="F18" s="448"/>
      <c r="G18" s="448"/>
      <c r="H18" s="448"/>
      <c r="I18" s="448"/>
      <c r="J18" s="448"/>
      <c r="K18" s="448"/>
      <c r="L18" s="465">
        <v>458.33</v>
      </c>
      <c r="M18" s="465"/>
      <c r="N18" s="465"/>
      <c r="O18" s="465"/>
      <c r="P18" s="465"/>
      <c r="Q18" s="465"/>
      <c r="R18" s="466"/>
      <c r="S18" s="466"/>
      <c r="T18" s="466"/>
      <c r="U18" s="466"/>
      <c r="V18" s="467"/>
      <c r="W18" s="460"/>
      <c r="X18" s="461"/>
      <c r="Y18" s="461"/>
      <c r="Z18" s="461"/>
      <c r="AA18" s="461"/>
      <c r="AB18" s="476"/>
      <c r="AC18" s="358">
        <v>48.4</v>
      </c>
      <c r="AD18" s="359"/>
      <c r="AE18" s="359"/>
      <c r="AF18" s="359"/>
      <c r="AG18" s="468"/>
      <c r="AH18" s="358">
        <v>48.3</v>
      </c>
      <c r="AI18" s="359"/>
      <c r="AJ18" s="359"/>
      <c r="AK18" s="359"/>
      <c r="AL18" s="360"/>
      <c r="AM18" s="464"/>
      <c r="AN18" s="368"/>
      <c r="AO18" s="368"/>
      <c r="AP18" s="368"/>
      <c r="AQ18" s="368"/>
      <c r="AR18" s="368"/>
      <c r="AS18" s="368"/>
      <c r="AT18" s="369"/>
      <c r="AU18" s="444"/>
      <c r="AV18" s="445"/>
      <c r="AW18" s="445"/>
      <c r="AX18" s="445"/>
      <c r="AY18" s="374" t="s">
        <v>90</v>
      </c>
      <c r="AZ18" s="375"/>
      <c r="BA18" s="375"/>
      <c r="BB18" s="375"/>
      <c r="BC18" s="375"/>
      <c r="BD18" s="375"/>
      <c r="BE18" s="375"/>
      <c r="BF18" s="375"/>
      <c r="BG18" s="375"/>
      <c r="BH18" s="375"/>
      <c r="BI18" s="375"/>
      <c r="BJ18" s="375"/>
      <c r="BK18" s="375"/>
      <c r="BL18" s="375"/>
      <c r="BM18" s="376"/>
      <c r="BN18" s="394">
        <v>12314845</v>
      </c>
      <c r="BO18" s="395"/>
      <c r="BP18" s="395"/>
      <c r="BQ18" s="395"/>
      <c r="BR18" s="395"/>
      <c r="BS18" s="395"/>
      <c r="BT18" s="395"/>
      <c r="BU18" s="396"/>
      <c r="BV18" s="394">
        <v>12050849</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91</v>
      </c>
      <c r="C19" s="447"/>
      <c r="D19" s="447"/>
      <c r="E19" s="448"/>
      <c r="F19" s="448"/>
      <c r="G19" s="448"/>
      <c r="H19" s="448"/>
      <c r="I19" s="448"/>
      <c r="J19" s="448"/>
      <c r="K19" s="448"/>
      <c r="L19" s="449">
        <v>77</v>
      </c>
      <c r="M19" s="449"/>
      <c r="N19" s="449"/>
      <c r="O19" s="449"/>
      <c r="P19" s="449"/>
      <c r="Q19" s="449"/>
      <c r="R19" s="450"/>
      <c r="S19" s="450"/>
      <c r="T19" s="450"/>
      <c r="U19" s="450"/>
      <c r="V19" s="451"/>
      <c r="W19" s="458"/>
      <c r="X19" s="459"/>
      <c r="Y19" s="459"/>
      <c r="Z19" s="459"/>
      <c r="AA19" s="459"/>
      <c r="AB19" s="459"/>
      <c r="AC19" s="462"/>
      <c r="AD19" s="462"/>
      <c r="AE19" s="462"/>
      <c r="AF19" s="462"/>
      <c r="AG19" s="462"/>
      <c r="AH19" s="462"/>
      <c r="AI19" s="462"/>
      <c r="AJ19" s="462"/>
      <c r="AK19" s="462"/>
      <c r="AL19" s="463"/>
      <c r="AM19" s="464"/>
      <c r="AN19" s="368"/>
      <c r="AO19" s="368"/>
      <c r="AP19" s="368"/>
      <c r="AQ19" s="368"/>
      <c r="AR19" s="368"/>
      <c r="AS19" s="368"/>
      <c r="AT19" s="369"/>
      <c r="AU19" s="444"/>
      <c r="AV19" s="445"/>
      <c r="AW19" s="445"/>
      <c r="AX19" s="445"/>
      <c r="AY19" s="374" t="s">
        <v>92</v>
      </c>
      <c r="AZ19" s="375"/>
      <c r="BA19" s="375"/>
      <c r="BB19" s="375"/>
      <c r="BC19" s="375"/>
      <c r="BD19" s="375"/>
      <c r="BE19" s="375"/>
      <c r="BF19" s="375"/>
      <c r="BG19" s="375"/>
      <c r="BH19" s="375"/>
      <c r="BI19" s="375"/>
      <c r="BJ19" s="375"/>
      <c r="BK19" s="375"/>
      <c r="BL19" s="375"/>
      <c r="BM19" s="376"/>
      <c r="BN19" s="394">
        <v>17156011</v>
      </c>
      <c r="BO19" s="395"/>
      <c r="BP19" s="395"/>
      <c r="BQ19" s="395"/>
      <c r="BR19" s="395"/>
      <c r="BS19" s="395"/>
      <c r="BT19" s="395"/>
      <c r="BU19" s="396"/>
      <c r="BV19" s="394">
        <v>17123767</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93</v>
      </c>
      <c r="C20" s="447"/>
      <c r="D20" s="447"/>
      <c r="E20" s="448"/>
      <c r="F20" s="448"/>
      <c r="G20" s="448"/>
      <c r="H20" s="448"/>
      <c r="I20" s="448"/>
      <c r="J20" s="448"/>
      <c r="K20" s="448"/>
      <c r="L20" s="449">
        <v>12159</v>
      </c>
      <c r="M20" s="449"/>
      <c r="N20" s="449"/>
      <c r="O20" s="449"/>
      <c r="P20" s="449"/>
      <c r="Q20" s="449"/>
      <c r="R20" s="450"/>
      <c r="S20" s="450"/>
      <c r="T20" s="450"/>
      <c r="U20" s="450"/>
      <c r="V20" s="451"/>
      <c r="W20" s="460"/>
      <c r="X20" s="461"/>
      <c r="Y20" s="461"/>
      <c r="Z20" s="461"/>
      <c r="AA20" s="461"/>
      <c r="AB20" s="461"/>
      <c r="AC20" s="452"/>
      <c r="AD20" s="452"/>
      <c r="AE20" s="452"/>
      <c r="AF20" s="452"/>
      <c r="AG20" s="452"/>
      <c r="AH20" s="452"/>
      <c r="AI20" s="452"/>
      <c r="AJ20" s="452"/>
      <c r="AK20" s="452"/>
      <c r="AL20" s="453"/>
      <c r="AM20" s="454"/>
      <c r="AN20" s="350"/>
      <c r="AO20" s="350"/>
      <c r="AP20" s="350"/>
      <c r="AQ20" s="350"/>
      <c r="AR20" s="350"/>
      <c r="AS20" s="350"/>
      <c r="AT20" s="351"/>
      <c r="AU20" s="455"/>
      <c r="AV20" s="456"/>
      <c r="AW20" s="456"/>
      <c r="AX20" s="457"/>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24" t="s">
        <v>94</v>
      </c>
      <c r="C21" s="425"/>
      <c r="D21" s="425"/>
      <c r="E21" s="42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6"/>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27" t="s">
        <v>95</v>
      </c>
      <c r="C22" s="428"/>
      <c r="D22" s="429"/>
      <c r="E22" s="436" t="s">
        <v>24</v>
      </c>
      <c r="F22" s="408"/>
      <c r="G22" s="408"/>
      <c r="H22" s="408"/>
      <c r="I22" s="408"/>
      <c r="J22" s="408"/>
      <c r="K22" s="409"/>
      <c r="L22" s="436" t="s">
        <v>96</v>
      </c>
      <c r="M22" s="408"/>
      <c r="N22" s="408"/>
      <c r="O22" s="408"/>
      <c r="P22" s="409"/>
      <c r="Q22" s="418" t="s">
        <v>97</v>
      </c>
      <c r="R22" s="419"/>
      <c r="S22" s="419"/>
      <c r="T22" s="419"/>
      <c r="U22" s="419"/>
      <c r="V22" s="437"/>
      <c r="W22" s="439" t="s">
        <v>98</v>
      </c>
      <c r="X22" s="428"/>
      <c r="Y22" s="429"/>
      <c r="Z22" s="436" t="s">
        <v>24</v>
      </c>
      <c r="AA22" s="408"/>
      <c r="AB22" s="408"/>
      <c r="AC22" s="408"/>
      <c r="AD22" s="408"/>
      <c r="AE22" s="408"/>
      <c r="AF22" s="408"/>
      <c r="AG22" s="409"/>
      <c r="AH22" s="407" t="s">
        <v>99</v>
      </c>
      <c r="AI22" s="408"/>
      <c r="AJ22" s="408"/>
      <c r="AK22" s="408"/>
      <c r="AL22" s="409"/>
      <c r="AM22" s="407" t="s">
        <v>100</v>
      </c>
      <c r="AN22" s="413"/>
      <c r="AO22" s="413"/>
      <c r="AP22" s="413"/>
      <c r="AQ22" s="413"/>
      <c r="AR22" s="414"/>
      <c r="AS22" s="418" t="s">
        <v>97</v>
      </c>
      <c r="AT22" s="419"/>
      <c r="AU22" s="419"/>
      <c r="AV22" s="419"/>
      <c r="AW22" s="419"/>
      <c r="AX22" s="420"/>
      <c r="AY22" s="386" t="s">
        <v>101</v>
      </c>
      <c r="AZ22" s="387"/>
      <c r="BA22" s="387"/>
      <c r="BB22" s="387"/>
      <c r="BC22" s="387"/>
      <c r="BD22" s="387"/>
      <c r="BE22" s="387"/>
      <c r="BF22" s="387"/>
      <c r="BG22" s="387"/>
      <c r="BH22" s="387"/>
      <c r="BI22" s="387"/>
      <c r="BJ22" s="387"/>
      <c r="BK22" s="387"/>
      <c r="BL22" s="387"/>
      <c r="BM22" s="388"/>
      <c r="BN22" s="389">
        <v>17135179</v>
      </c>
      <c r="BO22" s="390"/>
      <c r="BP22" s="390"/>
      <c r="BQ22" s="390"/>
      <c r="BR22" s="390"/>
      <c r="BS22" s="390"/>
      <c r="BT22" s="390"/>
      <c r="BU22" s="391"/>
      <c r="BV22" s="389">
        <v>17732342</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30"/>
      <c r="C23" s="431"/>
      <c r="D23" s="432"/>
      <c r="E23" s="410"/>
      <c r="F23" s="411"/>
      <c r="G23" s="411"/>
      <c r="H23" s="411"/>
      <c r="I23" s="411"/>
      <c r="J23" s="411"/>
      <c r="K23" s="412"/>
      <c r="L23" s="410"/>
      <c r="M23" s="411"/>
      <c r="N23" s="411"/>
      <c r="O23" s="411"/>
      <c r="P23" s="412"/>
      <c r="Q23" s="421"/>
      <c r="R23" s="422"/>
      <c r="S23" s="422"/>
      <c r="T23" s="422"/>
      <c r="U23" s="422"/>
      <c r="V23" s="438"/>
      <c r="W23" s="440"/>
      <c r="X23" s="431"/>
      <c r="Y23" s="432"/>
      <c r="Z23" s="410"/>
      <c r="AA23" s="411"/>
      <c r="AB23" s="411"/>
      <c r="AC23" s="411"/>
      <c r="AD23" s="411"/>
      <c r="AE23" s="411"/>
      <c r="AF23" s="411"/>
      <c r="AG23" s="412"/>
      <c r="AH23" s="410"/>
      <c r="AI23" s="411"/>
      <c r="AJ23" s="411"/>
      <c r="AK23" s="411"/>
      <c r="AL23" s="412"/>
      <c r="AM23" s="415"/>
      <c r="AN23" s="416"/>
      <c r="AO23" s="416"/>
      <c r="AP23" s="416"/>
      <c r="AQ23" s="416"/>
      <c r="AR23" s="417"/>
      <c r="AS23" s="421"/>
      <c r="AT23" s="422"/>
      <c r="AU23" s="422"/>
      <c r="AV23" s="422"/>
      <c r="AW23" s="422"/>
      <c r="AX23" s="423"/>
      <c r="AY23" s="374" t="s">
        <v>102</v>
      </c>
      <c r="AZ23" s="375"/>
      <c r="BA23" s="375"/>
      <c r="BB23" s="375"/>
      <c r="BC23" s="375"/>
      <c r="BD23" s="375"/>
      <c r="BE23" s="375"/>
      <c r="BF23" s="375"/>
      <c r="BG23" s="375"/>
      <c r="BH23" s="375"/>
      <c r="BI23" s="375"/>
      <c r="BJ23" s="375"/>
      <c r="BK23" s="375"/>
      <c r="BL23" s="375"/>
      <c r="BM23" s="376"/>
      <c r="BN23" s="394">
        <v>9487644</v>
      </c>
      <c r="BO23" s="395"/>
      <c r="BP23" s="395"/>
      <c r="BQ23" s="395"/>
      <c r="BR23" s="395"/>
      <c r="BS23" s="395"/>
      <c r="BT23" s="395"/>
      <c r="BU23" s="396"/>
      <c r="BV23" s="394">
        <v>10313124</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30"/>
      <c r="C24" s="431"/>
      <c r="D24" s="432"/>
      <c r="E24" s="367" t="s">
        <v>103</v>
      </c>
      <c r="F24" s="368"/>
      <c r="G24" s="368"/>
      <c r="H24" s="368"/>
      <c r="I24" s="368"/>
      <c r="J24" s="368"/>
      <c r="K24" s="369"/>
      <c r="L24" s="370">
        <v>1</v>
      </c>
      <c r="M24" s="371"/>
      <c r="N24" s="371"/>
      <c r="O24" s="371"/>
      <c r="P24" s="372"/>
      <c r="Q24" s="370">
        <v>9200</v>
      </c>
      <c r="R24" s="371"/>
      <c r="S24" s="371"/>
      <c r="T24" s="371"/>
      <c r="U24" s="371"/>
      <c r="V24" s="372"/>
      <c r="W24" s="440"/>
      <c r="X24" s="431"/>
      <c r="Y24" s="432"/>
      <c r="Z24" s="367" t="s">
        <v>104</v>
      </c>
      <c r="AA24" s="368"/>
      <c r="AB24" s="368"/>
      <c r="AC24" s="368"/>
      <c r="AD24" s="368"/>
      <c r="AE24" s="368"/>
      <c r="AF24" s="368"/>
      <c r="AG24" s="369"/>
      <c r="AH24" s="370">
        <v>311</v>
      </c>
      <c r="AI24" s="371"/>
      <c r="AJ24" s="371"/>
      <c r="AK24" s="371"/>
      <c r="AL24" s="372"/>
      <c r="AM24" s="370">
        <v>954148</v>
      </c>
      <c r="AN24" s="371"/>
      <c r="AO24" s="371"/>
      <c r="AP24" s="371"/>
      <c r="AQ24" s="371"/>
      <c r="AR24" s="372"/>
      <c r="AS24" s="370">
        <v>3068</v>
      </c>
      <c r="AT24" s="371"/>
      <c r="AU24" s="371"/>
      <c r="AV24" s="371"/>
      <c r="AW24" s="371"/>
      <c r="AX24" s="373"/>
      <c r="AY24" s="361" t="s">
        <v>105</v>
      </c>
      <c r="AZ24" s="362"/>
      <c r="BA24" s="362"/>
      <c r="BB24" s="362"/>
      <c r="BC24" s="362"/>
      <c r="BD24" s="362"/>
      <c r="BE24" s="362"/>
      <c r="BF24" s="362"/>
      <c r="BG24" s="362"/>
      <c r="BH24" s="362"/>
      <c r="BI24" s="362"/>
      <c r="BJ24" s="362"/>
      <c r="BK24" s="362"/>
      <c r="BL24" s="362"/>
      <c r="BM24" s="363"/>
      <c r="BN24" s="394">
        <v>12519216</v>
      </c>
      <c r="BO24" s="395"/>
      <c r="BP24" s="395"/>
      <c r="BQ24" s="395"/>
      <c r="BR24" s="395"/>
      <c r="BS24" s="395"/>
      <c r="BT24" s="395"/>
      <c r="BU24" s="396"/>
      <c r="BV24" s="394">
        <v>12534049</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30"/>
      <c r="C25" s="431"/>
      <c r="D25" s="432"/>
      <c r="E25" s="367" t="s">
        <v>106</v>
      </c>
      <c r="F25" s="368"/>
      <c r="G25" s="368"/>
      <c r="H25" s="368"/>
      <c r="I25" s="368"/>
      <c r="J25" s="368"/>
      <c r="K25" s="369"/>
      <c r="L25" s="370">
        <v>2</v>
      </c>
      <c r="M25" s="371"/>
      <c r="N25" s="371"/>
      <c r="O25" s="371"/>
      <c r="P25" s="372"/>
      <c r="Q25" s="370">
        <v>7280</v>
      </c>
      <c r="R25" s="371"/>
      <c r="S25" s="371"/>
      <c r="T25" s="371"/>
      <c r="U25" s="371"/>
      <c r="V25" s="372"/>
      <c r="W25" s="440"/>
      <c r="X25" s="431"/>
      <c r="Y25" s="432"/>
      <c r="Z25" s="367" t="s">
        <v>107</v>
      </c>
      <c r="AA25" s="368"/>
      <c r="AB25" s="368"/>
      <c r="AC25" s="368"/>
      <c r="AD25" s="368"/>
      <c r="AE25" s="368"/>
      <c r="AF25" s="368"/>
      <c r="AG25" s="369"/>
      <c r="AH25" s="370" t="s">
        <v>64</v>
      </c>
      <c r="AI25" s="371"/>
      <c r="AJ25" s="371"/>
      <c r="AK25" s="371"/>
      <c r="AL25" s="372"/>
      <c r="AM25" s="370" t="s">
        <v>64</v>
      </c>
      <c r="AN25" s="371"/>
      <c r="AO25" s="371"/>
      <c r="AP25" s="371"/>
      <c r="AQ25" s="371"/>
      <c r="AR25" s="372"/>
      <c r="AS25" s="370" t="s">
        <v>64</v>
      </c>
      <c r="AT25" s="371"/>
      <c r="AU25" s="371"/>
      <c r="AV25" s="371"/>
      <c r="AW25" s="371"/>
      <c r="AX25" s="373"/>
      <c r="AY25" s="386" t="s">
        <v>108</v>
      </c>
      <c r="AZ25" s="387"/>
      <c r="BA25" s="387"/>
      <c r="BB25" s="387"/>
      <c r="BC25" s="387"/>
      <c r="BD25" s="387"/>
      <c r="BE25" s="387"/>
      <c r="BF25" s="387"/>
      <c r="BG25" s="387"/>
      <c r="BH25" s="387"/>
      <c r="BI25" s="387"/>
      <c r="BJ25" s="387"/>
      <c r="BK25" s="387"/>
      <c r="BL25" s="387"/>
      <c r="BM25" s="388"/>
      <c r="BN25" s="389">
        <v>2606087</v>
      </c>
      <c r="BO25" s="390"/>
      <c r="BP25" s="390"/>
      <c r="BQ25" s="390"/>
      <c r="BR25" s="390"/>
      <c r="BS25" s="390"/>
      <c r="BT25" s="390"/>
      <c r="BU25" s="391"/>
      <c r="BV25" s="389">
        <v>2779142</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30"/>
      <c r="C26" s="431"/>
      <c r="D26" s="432"/>
      <c r="E26" s="367" t="s">
        <v>109</v>
      </c>
      <c r="F26" s="368"/>
      <c r="G26" s="368"/>
      <c r="H26" s="368"/>
      <c r="I26" s="368"/>
      <c r="J26" s="368"/>
      <c r="K26" s="369"/>
      <c r="L26" s="370">
        <v>1</v>
      </c>
      <c r="M26" s="371"/>
      <c r="N26" s="371"/>
      <c r="O26" s="371"/>
      <c r="P26" s="372"/>
      <c r="Q26" s="370">
        <v>6870</v>
      </c>
      <c r="R26" s="371"/>
      <c r="S26" s="371"/>
      <c r="T26" s="371"/>
      <c r="U26" s="371"/>
      <c r="V26" s="372"/>
      <c r="W26" s="440"/>
      <c r="X26" s="431"/>
      <c r="Y26" s="432"/>
      <c r="Z26" s="367" t="s">
        <v>110</v>
      </c>
      <c r="AA26" s="405"/>
      <c r="AB26" s="405"/>
      <c r="AC26" s="405"/>
      <c r="AD26" s="405"/>
      <c r="AE26" s="405"/>
      <c r="AF26" s="405"/>
      <c r="AG26" s="406"/>
      <c r="AH26" s="370">
        <v>4</v>
      </c>
      <c r="AI26" s="371"/>
      <c r="AJ26" s="371"/>
      <c r="AK26" s="371"/>
      <c r="AL26" s="372"/>
      <c r="AM26" s="370">
        <v>11472</v>
      </c>
      <c r="AN26" s="371"/>
      <c r="AO26" s="371"/>
      <c r="AP26" s="371"/>
      <c r="AQ26" s="371"/>
      <c r="AR26" s="372"/>
      <c r="AS26" s="370">
        <v>2868</v>
      </c>
      <c r="AT26" s="371"/>
      <c r="AU26" s="371"/>
      <c r="AV26" s="371"/>
      <c r="AW26" s="371"/>
      <c r="AX26" s="373"/>
      <c r="AY26" s="403" t="s">
        <v>111</v>
      </c>
      <c r="AZ26" s="348"/>
      <c r="BA26" s="348"/>
      <c r="BB26" s="348"/>
      <c r="BC26" s="348"/>
      <c r="BD26" s="348"/>
      <c r="BE26" s="348"/>
      <c r="BF26" s="348"/>
      <c r="BG26" s="348"/>
      <c r="BH26" s="348"/>
      <c r="BI26" s="348"/>
      <c r="BJ26" s="348"/>
      <c r="BK26" s="348"/>
      <c r="BL26" s="348"/>
      <c r="BM26" s="404"/>
      <c r="BN26" s="394" t="s">
        <v>64</v>
      </c>
      <c r="BO26" s="395"/>
      <c r="BP26" s="395"/>
      <c r="BQ26" s="395"/>
      <c r="BR26" s="395"/>
      <c r="BS26" s="395"/>
      <c r="BT26" s="395"/>
      <c r="BU26" s="396"/>
      <c r="BV26" s="394" t="s">
        <v>64</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30"/>
      <c r="C27" s="431"/>
      <c r="D27" s="432"/>
      <c r="E27" s="367" t="s">
        <v>112</v>
      </c>
      <c r="F27" s="368"/>
      <c r="G27" s="368"/>
      <c r="H27" s="368"/>
      <c r="I27" s="368"/>
      <c r="J27" s="368"/>
      <c r="K27" s="369"/>
      <c r="L27" s="370">
        <v>1</v>
      </c>
      <c r="M27" s="371"/>
      <c r="N27" s="371"/>
      <c r="O27" s="371"/>
      <c r="P27" s="372"/>
      <c r="Q27" s="370">
        <v>4200</v>
      </c>
      <c r="R27" s="371"/>
      <c r="S27" s="371"/>
      <c r="T27" s="371"/>
      <c r="U27" s="371"/>
      <c r="V27" s="372"/>
      <c r="W27" s="440"/>
      <c r="X27" s="431"/>
      <c r="Y27" s="432"/>
      <c r="Z27" s="367" t="s">
        <v>113</v>
      </c>
      <c r="AA27" s="368"/>
      <c r="AB27" s="368"/>
      <c r="AC27" s="368"/>
      <c r="AD27" s="368"/>
      <c r="AE27" s="368"/>
      <c r="AF27" s="368"/>
      <c r="AG27" s="369"/>
      <c r="AH27" s="370">
        <v>14</v>
      </c>
      <c r="AI27" s="371"/>
      <c r="AJ27" s="371"/>
      <c r="AK27" s="371"/>
      <c r="AL27" s="372"/>
      <c r="AM27" s="370">
        <v>46052</v>
      </c>
      <c r="AN27" s="371"/>
      <c r="AO27" s="371"/>
      <c r="AP27" s="371"/>
      <c r="AQ27" s="371"/>
      <c r="AR27" s="372"/>
      <c r="AS27" s="370">
        <v>3289</v>
      </c>
      <c r="AT27" s="371"/>
      <c r="AU27" s="371"/>
      <c r="AV27" s="371"/>
      <c r="AW27" s="371"/>
      <c r="AX27" s="373"/>
      <c r="AY27" s="400" t="s">
        <v>114</v>
      </c>
      <c r="AZ27" s="401"/>
      <c r="BA27" s="401"/>
      <c r="BB27" s="401"/>
      <c r="BC27" s="401"/>
      <c r="BD27" s="401"/>
      <c r="BE27" s="401"/>
      <c r="BF27" s="401"/>
      <c r="BG27" s="401"/>
      <c r="BH27" s="401"/>
      <c r="BI27" s="401"/>
      <c r="BJ27" s="401"/>
      <c r="BK27" s="401"/>
      <c r="BL27" s="401"/>
      <c r="BM27" s="402"/>
      <c r="BN27" s="397" t="s">
        <v>64</v>
      </c>
      <c r="BO27" s="398"/>
      <c r="BP27" s="398"/>
      <c r="BQ27" s="398"/>
      <c r="BR27" s="398"/>
      <c r="BS27" s="398"/>
      <c r="BT27" s="398"/>
      <c r="BU27" s="399"/>
      <c r="BV27" s="397" t="s">
        <v>64</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30"/>
      <c r="C28" s="431"/>
      <c r="D28" s="432"/>
      <c r="E28" s="367" t="s">
        <v>115</v>
      </c>
      <c r="F28" s="368"/>
      <c r="G28" s="368"/>
      <c r="H28" s="368"/>
      <c r="I28" s="368"/>
      <c r="J28" s="368"/>
      <c r="K28" s="369"/>
      <c r="L28" s="370">
        <v>1</v>
      </c>
      <c r="M28" s="371"/>
      <c r="N28" s="371"/>
      <c r="O28" s="371"/>
      <c r="P28" s="372"/>
      <c r="Q28" s="370">
        <v>3690</v>
      </c>
      <c r="R28" s="371"/>
      <c r="S28" s="371"/>
      <c r="T28" s="371"/>
      <c r="U28" s="371"/>
      <c r="V28" s="372"/>
      <c r="W28" s="440"/>
      <c r="X28" s="431"/>
      <c r="Y28" s="432"/>
      <c r="Z28" s="367" t="s">
        <v>116</v>
      </c>
      <c r="AA28" s="368"/>
      <c r="AB28" s="368"/>
      <c r="AC28" s="368"/>
      <c r="AD28" s="368"/>
      <c r="AE28" s="368"/>
      <c r="AF28" s="368"/>
      <c r="AG28" s="369"/>
      <c r="AH28" s="370" t="s">
        <v>64</v>
      </c>
      <c r="AI28" s="371"/>
      <c r="AJ28" s="371"/>
      <c r="AK28" s="371"/>
      <c r="AL28" s="372"/>
      <c r="AM28" s="370" t="s">
        <v>64</v>
      </c>
      <c r="AN28" s="371"/>
      <c r="AO28" s="371"/>
      <c r="AP28" s="371"/>
      <c r="AQ28" s="371"/>
      <c r="AR28" s="372"/>
      <c r="AS28" s="370" t="s">
        <v>64</v>
      </c>
      <c r="AT28" s="371"/>
      <c r="AU28" s="371"/>
      <c r="AV28" s="371"/>
      <c r="AW28" s="371"/>
      <c r="AX28" s="373"/>
      <c r="AY28" s="377" t="s">
        <v>117</v>
      </c>
      <c r="AZ28" s="378"/>
      <c r="BA28" s="378"/>
      <c r="BB28" s="379"/>
      <c r="BC28" s="386" t="s">
        <v>118</v>
      </c>
      <c r="BD28" s="387"/>
      <c r="BE28" s="387"/>
      <c r="BF28" s="387"/>
      <c r="BG28" s="387"/>
      <c r="BH28" s="387"/>
      <c r="BI28" s="387"/>
      <c r="BJ28" s="387"/>
      <c r="BK28" s="387"/>
      <c r="BL28" s="387"/>
      <c r="BM28" s="388"/>
      <c r="BN28" s="389">
        <v>3610241</v>
      </c>
      <c r="BO28" s="390"/>
      <c r="BP28" s="390"/>
      <c r="BQ28" s="390"/>
      <c r="BR28" s="390"/>
      <c r="BS28" s="390"/>
      <c r="BT28" s="390"/>
      <c r="BU28" s="391"/>
      <c r="BV28" s="389">
        <v>3713240</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30"/>
      <c r="C29" s="431"/>
      <c r="D29" s="432"/>
      <c r="E29" s="367" t="s">
        <v>119</v>
      </c>
      <c r="F29" s="368"/>
      <c r="G29" s="368"/>
      <c r="H29" s="368"/>
      <c r="I29" s="368"/>
      <c r="J29" s="368"/>
      <c r="K29" s="369"/>
      <c r="L29" s="370">
        <v>16</v>
      </c>
      <c r="M29" s="371"/>
      <c r="N29" s="371"/>
      <c r="O29" s="371"/>
      <c r="P29" s="372"/>
      <c r="Q29" s="370">
        <v>3500</v>
      </c>
      <c r="R29" s="371"/>
      <c r="S29" s="371"/>
      <c r="T29" s="371"/>
      <c r="U29" s="371"/>
      <c r="V29" s="372"/>
      <c r="W29" s="441"/>
      <c r="X29" s="442"/>
      <c r="Y29" s="443"/>
      <c r="Z29" s="367" t="s">
        <v>120</v>
      </c>
      <c r="AA29" s="368"/>
      <c r="AB29" s="368"/>
      <c r="AC29" s="368"/>
      <c r="AD29" s="368"/>
      <c r="AE29" s="368"/>
      <c r="AF29" s="368"/>
      <c r="AG29" s="369"/>
      <c r="AH29" s="370">
        <v>325</v>
      </c>
      <c r="AI29" s="371"/>
      <c r="AJ29" s="371"/>
      <c r="AK29" s="371"/>
      <c r="AL29" s="372"/>
      <c r="AM29" s="370">
        <v>1000200</v>
      </c>
      <c r="AN29" s="371"/>
      <c r="AO29" s="371"/>
      <c r="AP29" s="371"/>
      <c r="AQ29" s="371"/>
      <c r="AR29" s="372"/>
      <c r="AS29" s="370">
        <v>3078</v>
      </c>
      <c r="AT29" s="371"/>
      <c r="AU29" s="371"/>
      <c r="AV29" s="371"/>
      <c r="AW29" s="371"/>
      <c r="AX29" s="373"/>
      <c r="AY29" s="380"/>
      <c r="AZ29" s="381"/>
      <c r="BA29" s="381"/>
      <c r="BB29" s="382"/>
      <c r="BC29" s="374" t="s">
        <v>121</v>
      </c>
      <c r="BD29" s="375"/>
      <c r="BE29" s="375"/>
      <c r="BF29" s="375"/>
      <c r="BG29" s="375"/>
      <c r="BH29" s="375"/>
      <c r="BI29" s="375"/>
      <c r="BJ29" s="375"/>
      <c r="BK29" s="375"/>
      <c r="BL29" s="375"/>
      <c r="BM29" s="376"/>
      <c r="BN29" s="394">
        <v>2148870</v>
      </c>
      <c r="BO29" s="395"/>
      <c r="BP29" s="395"/>
      <c r="BQ29" s="395"/>
      <c r="BR29" s="395"/>
      <c r="BS29" s="395"/>
      <c r="BT29" s="395"/>
      <c r="BU29" s="396"/>
      <c r="BV29" s="394">
        <v>2223741</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33"/>
      <c r="C30" s="434"/>
      <c r="D30" s="435"/>
      <c r="E30" s="349"/>
      <c r="F30" s="350"/>
      <c r="G30" s="350"/>
      <c r="H30" s="350"/>
      <c r="I30" s="350"/>
      <c r="J30" s="350"/>
      <c r="K30" s="351"/>
      <c r="L30" s="352"/>
      <c r="M30" s="353"/>
      <c r="N30" s="353"/>
      <c r="O30" s="353"/>
      <c r="P30" s="354"/>
      <c r="Q30" s="352"/>
      <c r="R30" s="353"/>
      <c r="S30" s="353"/>
      <c r="T30" s="353"/>
      <c r="U30" s="353"/>
      <c r="V30" s="354"/>
      <c r="W30" s="355" t="s">
        <v>122</v>
      </c>
      <c r="X30" s="356"/>
      <c r="Y30" s="356"/>
      <c r="Z30" s="356"/>
      <c r="AA30" s="356"/>
      <c r="AB30" s="356"/>
      <c r="AC30" s="356"/>
      <c r="AD30" s="356"/>
      <c r="AE30" s="356"/>
      <c r="AF30" s="356"/>
      <c r="AG30" s="357"/>
      <c r="AH30" s="358">
        <v>95.3</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123</v>
      </c>
      <c r="BD30" s="362"/>
      <c r="BE30" s="362"/>
      <c r="BF30" s="362"/>
      <c r="BG30" s="362"/>
      <c r="BH30" s="362"/>
      <c r="BI30" s="362"/>
      <c r="BJ30" s="362"/>
      <c r="BK30" s="362"/>
      <c r="BL30" s="362"/>
      <c r="BM30" s="363"/>
      <c r="BN30" s="397">
        <v>4633355</v>
      </c>
      <c r="BO30" s="398"/>
      <c r="BP30" s="398"/>
      <c r="BQ30" s="398"/>
      <c r="BR30" s="398"/>
      <c r="BS30" s="398"/>
      <c r="BT30" s="398"/>
      <c r="BU30" s="399"/>
      <c r="BV30" s="397">
        <v>4879417</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47" t="s">
        <v>124</v>
      </c>
      <c r="D32" s="347"/>
      <c r="E32" s="347"/>
      <c r="F32" s="347"/>
      <c r="G32" s="347"/>
      <c r="H32" s="347"/>
      <c r="I32" s="347"/>
      <c r="J32" s="347"/>
      <c r="K32" s="347"/>
      <c r="L32" s="347"/>
      <c r="M32" s="347"/>
      <c r="N32" s="347"/>
      <c r="O32" s="347"/>
      <c r="P32" s="347"/>
      <c r="Q32" s="347"/>
      <c r="R32" s="347"/>
      <c r="S32" s="347"/>
      <c r="U32" s="348" t="s">
        <v>125</v>
      </c>
      <c r="V32" s="348"/>
      <c r="W32" s="348"/>
      <c r="X32" s="348"/>
      <c r="Y32" s="348"/>
      <c r="Z32" s="348"/>
      <c r="AA32" s="348"/>
      <c r="AB32" s="348"/>
      <c r="AC32" s="348"/>
      <c r="AD32" s="348"/>
      <c r="AE32" s="348"/>
      <c r="AF32" s="348"/>
      <c r="AG32" s="348"/>
      <c r="AH32" s="348"/>
      <c r="AI32" s="348"/>
      <c r="AJ32" s="348"/>
      <c r="AK32" s="348"/>
      <c r="AM32" s="348" t="s">
        <v>126</v>
      </c>
      <c r="AN32" s="348"/>
      <c r="AO32" s="348"/>
      <c r="AP32" s="348"/>
      <c r="AQ32" s="348"/>
      <c r="AR32" s="348"/>
      <c r="AS32" s="348"/>
      <c r="AT32" s="348"/>
      <c r="AU32" s="348"/>
      <c r="AV32" s="348"/>
      <c r="AW32" s="348"/>
      <c r="AX32" s="348"/>
      <c r="AY32" s="348"/>
      <c r="AZ32" s="348"/>
      <c r="BA32" s="348"/>
      <c r="BB32" s="348"/>
      <c r="BC32" s="348"/>
      <c r="BE32" s="348" t="s">
        <v>127</v>
      </c>
      <c r="BF32" s="348"/>
      <c r="BG32" s="348"/>
      <c r="BH32" s="348"/>
      <c r="BI32" s="348"/>
      <c r="BJ32" s="348"/>
      <c r="BK32" s="348"/>
      <c r="BL32" s="348"/>
      <c r="BM32" s="348"/>
      <c r="BN32" s="348"/>
      <c r="BO32" s="348"/>
      <c r="BP32" s="348"/>
      <c r="BQ32" s="348"/>
      <c r="BR32" s="348"/>
      <c r="BS32" s="348"/>
      <c r="BT32" s="348"/>
      <c r="BU32" s="348"/>
      <c r="BW32" s="348" t="s">
        <v>128</v>
      </c>
      <c r="BX32" s="348"/>
      <c r="BY32" s="348"/>
      <c r="BZ32" s="348"/>
      <c r="CA32" s="348"/>
      <c r="CB32" s="348"/>
      <c r="CC32" s="348"/>
      <c r="CD32" s="348"/>
      <c r="CE32" s="348"/>
      <c r="CF32" s="348"/>
      <c r="CG32" s="348"/>
      <c r="CH32" s="348"/>
      <c r="CI32" s="348"/>
      <c r="CJ32" s="348"/>
      <c r="CK32" s="348"/>
      <c r="CL32" s="348"/>
      <c r="CM32" s="348"/>
      <c r="CO32" s="348" t="s">
        <v>129</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2">
      <c r="A33" s="40"/>
      <c r="B33" s="67"/>
      <c r="C33" s="346" t="s">
        <v>130</v>
      </c>
      <c r="D33" s="346"/>
      <c r="E33" s="345" t="s">
        <v>131</v>
      </c>
      <c r="F33" s="345"/>
      <c r="G33" s="345"/>
      <c r="H33" s="345"/>
      <c r="I33" s="345"/>
      <c r="J33" s="345"/>
      <c r="K33" s="345"/>
      <c r="L33" s="345"/>
      <c r="M33" s="345"/>
      <c r="N33" s="345"/>
      <c r="O33" s="345"/>
      <c r="P33" s="345"/>
      <c r="Q33" s="345"/>
      <c r="R33" s="345"/>
      <c r="S33" s="345"/>
      <c r="T33" s="44"/>
      <c r="U33" s="346" t="s">
        <v>130</v>
      </c>
      <c r="V33" s="346"/>
      <c r="W33" s="345" t="s">
        <v>131</v>
      </c>
      <c r="X33" s="345"/>
      <c r="Y33" s="345"/>
      <c r="Z33" s="345"/>
      <c r="AA33" s="345"/>
      <c r="AB33" s="345"/>
      <c r="AC33" s="345"/>
      <c r="AD33" s="345"/>
      <c r="AE33" s="345"/>
      <c r="AF33" s="345"/>
      <c r="AG33" s="345"/>
      <c r="AH33" s="345"/>
      <c r="AI33" s="345"/>
      <c r="AJ33" s="345"/>
      <c r="AK33" s="345"/>
      <c r="AL33" s="44"/>
      <c r="AM33" s="346" t="s">
        <v>130</v>
      </c>
      <c r="AN33" s="346"/>
      <c r="AO33" s="345" t="s">
        <v>131</v>
      </c>
      <c r="AP33" s="345"/>
      <c r="AQ33" s="345"/>
      <c r="AR33" s="345"/>
      <c r="AS33" s="345"/>
      <c r="AT33" s="345"/>
      <c r="AU33" s="345"/>
      <c r="AV33" s="345"/>
      <c r="AW33" s="345"/>
      <c r="AX33" s="345"/>
      <c r="AY33" s="345"/>
      <c r="AZ33" s="345"/>
      <c r="BA33" s="345"/>
      <c r="BB33" s="345"/>
      <c r="BC33" s="345"/>
      <c r="BD33" s="50"/>
      <c r="BE33" s="345" t="s">
        <v>132</v>
      </c>
      <c r="BF33" s="345"/>
      <c r="BG33" s="345" t="s">
        <v>133</v>
      </c>
      <c r="BH33" s="345"/>
      <c r="BI33" s="345"/>
      <c r="BJ33" s="345"/>
      <c r="BK33" s="345"/>
      <c r="BL33" s="345"/>
      <c r="BM33" s="345"/>
      <c r="BN33" s="345"/>
      <c r="BO33" s="345"/>
      <c r="BP33" s="345"/>
      <c r="BQ33" s="345"/>
      <c r="BR33" s="345"/>
      <c r="BS33" s="345"/>
      <c r="BT33" s="345"/>
      <c r="BU33" s="345"/>
      <c r="BV33" s="50"/>
      <c r="BW33" s="346" t="s">
        <v>132</v>
      </c>
      <c r="BX33" s="346"/>
      <c r="BY33" s="345" t="s">
        <v>134</v>
      </c>
      <c r="BZ33" s="345"/>
      <c r="CA33" s="345"/>
      <c r="CB33" s="345"/>
      <c r="CC33" s="345"/>
      <c r="CD33" s="345"/>
      <c r="CE33" s="345"/>
      <c r="CF33" s="345"/>
      <c r="CG33" s="345"/>
      <c r="CH33" s="345"/>
      <c r="CI33" s="345"/>
      <c r="CJ33" s="345"/>
      <c r="CK33" s="345"/>
      <c r="CL33" s="345"/>
      <c r="CM33" s="345"/>
      <c r="CN33" s="44"/>
      <c r="CO33" s="346" t="s">
        <v>130</v>
      </c>
      <c r="CP33" s="346"/>
      <c r="CQ33" s="345" t="s">
        <v>135</v>
      </c>
      <c r="CR33" s="345"/>
      <c r="CS33" s="345"/>
      <c r="CT33" s="345"/>
      <c r="CU33" s="345"/>
      <c r="CV33" s="345"/>
      <c r="CW33" s="345"/>
      <c r="CX33" s="345"/>
      <c r="CY33" s="345"/>
      <c r="CZ33" s="345"/>
      <c r="DA33" s="345"/>
      <c r="DB33" s="345"/>
      <c r="DC33" s="345"/>
      <c r="DD33" s="345"/>
      <c r="DE33" s="345"/>
      <c r="DF33" s="44"/>
      <c r="DG33" s="344" t="s">
        <v>136</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9</v>
      </c>
      <c r="BX34" s="342"/>
      <c r="BY34" s="343" t="str">
        <f>IF('各会計、関係団体の財政状況及び健全化判断比率'!B68="","",'各会計、関係団体の財政状況及び健全化判断比率'!B68)</f>
        <v>福島県市町村総合事務組合一般会計</v>
      </c>
      <c r="BZ34" s="343"/>
      <c r="CA34" s="343"/>
      <c r="CB34" s="343"/>
      <c r="CC34" s="343"/>
      <c r="CD34" s="343"/>
      <c r="CE34" s="343"/>
      <c r="CF34" s="343"/>
      <c r="CG34" s="343"/>
      <c r="CH34" s="343"/>
      <c r="CI34" s="343"/>
      <c r="CJ34" s="343"/>
      <c r="CK34" s="343"/>
      <c r="CL34" s="343"/>
      <c r="CM34" s="343"/>
      <c r="CN34" s="40"/>
      <c r="CO34" s="342">
        <f>IF(CQ34="","",MAX(C34:D43,U34:V43,AM34:AN43,BE34:BF43,BW34:BX43)+1)</f>
        <v>19</v>
      </c>
      <c r="CP34" s="342"/>
      <c r="CQ34" s="343" t="str">
        <f>IF('各会計、関係団体の財政状況及び健全化判断比率'!BS7="","",'各会計、関係団体の財政状況及び健全化判断比率'!BS7)</f>
        <v>滝根観光振興公社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診療所事業特別会計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IF('各会計、関係団体の財政状況及び健全化判断比率'!B32="","",'各会計、関係団体の財政状況及び健全化判断比率'!B32)</f>
        <v>公共下水道事業会計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10</v>
      </c>
      <c r="BX35" s="342"/>
      <c r="BY35" s="343" t="str">
        <f>IF('各会計、関係団体の財政状況及び健全化判断比率'!B69="","",'各会計、関係団体の財政状況及び健全化判断比率'!B69)</f>
        <v>福島県市町村総合事務組合消防補償等特別会計</v>
      </c>
      <c r="BZ35" s="343"/>
      <c r="CA35" s="343"/>
      <c r="CB35" s="343"/>
      <c r="CC35" s="343"/>
      <c r="CD35" s="343"/>
      <c r="CE35" s="343"/>
      <c r="CF35" s="343"/>
      <c r="CG35" s="343"/>
      <c r="CH35" s="343"/>
      <c r="CI35" s="343"/>
      <c r="CJ35" s="343"/>
      <c r="CK35" s="343"/>
      <c r="CL35" s="343"/>
      <c r="CM35" s="343"/>
      <c r="CN35" s="40"/>
      <c r="CO35" s="342">
        <f t="shared" ref="CO35:CO43" si="3">IF(CQ35="","",CO34+1)</f>
        <v>20</v>
      </c>
      <c r="CP35" s="342"/>
      <c r="CQ35" s="343" t="str">
        <f>IF('各会計、関係団体の財政状況及び健全化判断比率'!BS8="","",'各会計、関係団体の財政状況及び健全化判断比率'!BS8)</f>
        <v>常葉振興公社</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f t="shared" si="0"/>
        <v>8</v>
      </c>
      <c r="AN36" s="342"/>
      <c r="AO36" s="343" t="str">
        <f>IF('各会計、関係団体の財政状況及び健全化判断比率'!B33="","",'各会計、関係団体の財政状況及び健全化判断比率'!B33)</f>
        <v>病院事業会計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11</v>
      </c>
      <c r="BX36" s="342"/>
      <c r="BY36" s="343" t="str">
        <f>IF('各会計、関係団体の財政状況及び健全化判断比率'!B70="","",'各会計、関係団体の財政状況及び健全化判断比率'!B70)</f>
        <v>福島県市町村総合事務組合消防賞じゅつ金特別会計</v>
      </c>
      <c r="BZ36" s="343"/>
      <c r="CA36" s="343"/>
      <c r="CB36" s="343"/>
      <c r="CC36" s="343"/>
      <c r="CD36" s="343"/>
      <c r="CE36" s="343"/>
      <c r="CF36" s="343"/>
      <c r="CG36" s="343"/>
      <c r="CH36" s="343"/>
      <c r="CI36" s="343"/>
      <c r="CJ36" s="343"/>
      <c r="CK36" s="343"/>
      <c r="CL36" s="343"/>
      <c r="CM36" s="343"/>
      <c r="CN36" s="40"/>
      <c r="CO36" s="342">
        <f t="shared" si="3"/>
        <v>21</v>
      </c>
      <c r="CP36" s="342"/>
      <c r="CQ36" s="343" t="str">
        <f>IF('各会計、関係団体の財政状況及び健全化判断比率'!BS9="","",'各会計、関係団体の財政状況及び健全化判断比率'!BS9)</f>
        <v>ハム工房都路</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12</v>
      </c>
      <c r="BX37" s="342"/>
      <c r="BY37" s="343" t="str">
        <f>IF('各会計、関係団体の財政状況及び健全化判断比率'!B71="","",'各会計、関係団体の財政状況及び健全化判断比率'!B71)</f>
        <v>福島県市町村総合事務組合非常勤職員公務災害補償特別会計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13</v>
      </c>
      <c r="BX38" s="342"/>
      <c r="BY38" s="343" t="str">
        <f>IF('各会計、関係団体の財政状況及び健全化判断比率'!B72="","",'各会計、関係団体の財政状況及び健全化判断比率'!B72)</f>
        <v>福島県市町村総合事務組合自治会館管理特別会計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14</v>
      </c>
      <c r="BX39" s="342"/>
      <c r="BY39" s="343" t="str">
        <f>IF('各会計、関係団体の財政状況及び健全化判断比率'!B73="","",'各会計、関係団体の財政状況及び健全化判断比率'!B73)</f>
        <v>福島県後期高齢者医療広域連合一般会計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15</v>
      </c>
      <c r="BX40" s="342"/>
      <c r="BY40" s="343" t="str">
        <f>IF('各会計、関係団体の財政状況及び健全化判断比率'!B74="","",'各会計、関係団体の財政状況及び健全化判断比率'!B74)</f>
        <v>福島県後期高齢者医療広域連合後期高齢者医療特別会計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16</v>
      </c>
      <c r="BX41" s="342"/>
      <c r="BY41" s="343" t="str">
        <f>IF('各会計、関係団体の財政状況及び健全化判断比率'!B75="","",'各会計、関係団体の財政状況及び健全化判断比率'!B75)</f>
        <v>公立小野町地方綜合病院企業団</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17</v>
      </c>
      <c r="BX42" s="342"/>
      <c r="BY42" s="343" t="str">
        <f>IF('各会計、関係団体の財政状況及び健全化判断比率'!B76="","",'各会計、関係団体の財政状況及び健全化判断比率'!B76)</f>
        <v>郡山地方広域消防組合一般会計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f t="shared" si="2"/>
        <v>18</v>
      </c>
      <c r="BX43" s="342"/>
      <c r="BY43" s="343" t="str">
        <f>IF('各会計、関係団体の財政状況及び健全化判断比率'!B77="","",'各会計、関係団体の財政状況及び健全化判断比率'!B77)</f>
        <v>福島県市民交通災害共済組合</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39" t="s">
        <v>138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140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141</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1IbD5D/jDd2nl+vlABB+l8nrgtQ+FSkqw5VjORqnel/D6CeozJ3qL6jlkFsbQfswt2z/AGC30kU+Y7Eu9pILYQ==" saltValue="7u+PYWSphxlAV+Kja5crU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B70D2-F07D-4808-8E5F-8B0A6FFE119F}">
  <sheetPr>
    <pageSetUpPr fitToPage="1"/>
  </sheetPr>
  <dimension ref="B1:EM49"/>
  <sheetViews>
    <sheetView showGridLines="0" zoomScale="85" zoomScaleNormal="85"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3" t="s">
        <v>146</v>
      </c>
      <c r="DI1" s="694"/>
      <c r="DJ1" s="694"/>
      <c r="DK1" s="694"/>
      <c r="DL1" s="694"/>
      <c r="DM1" s="694"/>
      <c r="DN1" s="695"/>
      <c r="DO1" s="73"/>
      <c r="DP1" s="693" t="s">
        <v>147</v>
      </c>
      <c r="DQ1" s="694"/>
      <c r="DR1" s="694"/>
      <c r="DS1" s="694"/>
      <c r="DT1" s="694"/>
      <c r="DU1" s="694"/>
      <c r="DV1" s="694"/>
      <c r="DW1" s="694"/>
      <c r="DX1" s="694"/>
      <c r="DY1" s="694"/>
      <c r="DZ1" s="694"/>
      <c r="EA1" s="694"/>
      <c r="EB1" s="694"/>
      <c r="EC1" s="695"/>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149</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150</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151</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24</v>
      </c>
      <c r="C4" s="655"/>
      <c r="D4" s="655"/>
      <c r="E4" s="655"/>
      <c r="F4" s="655"/>
      <c r="G4" s="655"/>
      <c r="H4" s="655"/>
      <c r="I4" s="655"/>
      <c r="J4" s="655"/>
      <c r="K4" s="655"/>
      <c r="L4" s="655"/>
      <c r="M4" s="655"/>
      <c r="N4" s="655"/>
      <c r="O4" s="655"/>
      <c r="P4" s="655"/>
      <c r="Q4" s="656"/>
      <c r="R4" s="654" t="s">
        <v>152</v>
      </c>
      <c r="S4" s="655"/>
      <c r="T4" s="655"/>
      <c r="U4" s="655"/>
      <c r="V4" s="655"/>
      <c r="W4" s="655"/>
      <c r="X4" s="655"/>
      <c r="Y4" s="656"/>
      <c r="Z4" s="654" t="s">
        <v>153</v>
      </c>
      <c r="AA4" s="655"/>
      <c r="AB4" s="655"/>
      <c r="AC4" s="656"/>
      <c r="AD4" s="654" t="s">
        <v>154</v>
      </c>
      <c r="AE4" s="655"/>
      <c r="AF4" s="655"/>
      <c r="AG4" s="655"/>
      <c r="AH4" s="655"/>
      <c r="AI4" s="655"/>
      <c r="AJ4" s="655"/>
      <c r="AK4" s="656"/>
      <c r="AL4" s="654" t="s">
        <v>153</v>
      </c>
      <c r="AM4" s="655"/>
      <c r="AN4" s="655"/>
      <c r="AO4" s="656"/>
      <c r="AP4" s="690" t="s">
        <v>155</v>
      </c>
      <c r="AQ4" s="690"/>
      <c r="AR4" s="690"/>
      <c r="AS4" s="690"/>
      <c r="AT4" s="690"/>
      <c r="AU4" s="690"/>
      <c r="AV4" s="690"/>
      <c r="AW4" s="690"/>
      <c r="AX4" s="690"/>
      <c r="AY4" s="690"/>
      <c r="AZ4" s="690"/>
      <c r="BA4" s="690"/>
      <c r="BB4" s="690"/>
      <c r="BC4" s="690"/>
      <c r="BD4" s="690"/>
      <c r="BE4" s="690"/>
      <c r="BF4" s="690"/>
      <c r="BG4" s="690" t="s">
        <v>156</v>
      </c>
      <c r="BH4" s="690"/>
      <c r="BI4" s="690"/>
      <c r="BJ4" s="690"/>
      <c r="BK4" s="690"/>
      <c r="BL4" s="690"/>
      <c r="BM4" s="690"/>
      <c r="BN4" s="690"/>
      <c r="BO4" s="690" t="s">
        <v>153</v>
      </c>
      <c r="BP4" s="690"/>
      <c r="BQ4" s="690"/>
      <c r="BR4" s="690"/>
      <c r="BS4" s="690" t="s">
        <v>157</v>
      </c>
      <c r="BT4" s="690"/>
      <c r="BU4" s="690"/>
      <c r="BV4" s="690"/>
      <c r="BW4" s="690"/>
      <c r="BX4" s="690"/>
      <c r="BY4" s="690"/>
      <c r="BZ4" s="690"/>
      <c r="CA4" s="690"/>
      <c r="CB4" s="690"/>
      <c r="CD4" s="654" t="s">
        <v>158</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159</v>
      </c>
      <c r="C5" s="652"/>
      <c r="D5" s="652"/>
      <c r="E5" s="652"/>
      <c r="F5" s="652"/>
      <c r="G5" s="652"/>
      <c r="H5" s="652"/>
      <c r="I5" s="652"/>
      <c r="J5" s="652"/>
      <c r="K5" s="652"/>
      <c r="L5" s="652"/>
      <c r="M5" s="652"/>
      <c r="N5" s="652"/>
      <c r="O5" s="652"/>
      <c r="P5" s="652"/>
      <c r="Q5" s="653"/>
      <c r="R5" s="648">
        <v>4002636</v>
      </c>
      <c r="S5" s="649"/>
      <c r="T5" s="649"/>
      <c r="U5" s="649"/>
      <c r="V5" s="649"/>
      <c r="W5" s="649"/>
      <c r="X5" s="649"/>
      <c r="Y5" s="677"/>
      <c r="Z5" s="691">
        <v>14.5</v>
      </c>
      <c r="AA5" s="691"/>
      <c r="AB5" s="691"/>
      <c r="AC5" s="691"/>
      <c r="AD5" s="692">
        <v>4002636</v>
      </c>
      <c r="AE5" s="692"/>
      <c r="AF5" s="692"/>
      <c r="AG5" s="692"/>
      <c r="AH5" s="692"/>
      <c r="AI5" s="692"/>
      <c r="AJ5" s="692"/>
      <c r="AK5" s="692"/>
      <c r="AL5" s="678">
        <v>29.1</v>
      </c>
      <c r="AM5" s="661"/>
      <c r="AN5" s="661"/>
      <c r="AO5" s="679"/>
      <c r="AP5" s="651" t="s">
        <v>160</v>
      </c>
      <c r="AQ5" s="652"/>
      <c r="AR5" s="652"/>
      <c r="AS5" s="652"/>
      <c r="AT5" s="652"/>
      <c r="AU5" s="652"/>
      <c r="AV5" s="652"/>
      <c r="AW5" s="652"/>
      <c r="AX5" s="652"/>
      <c r="AY5" s="652"/>
      <c r="AZ5" s="652"/>
      <c r="BA5" s="652"/>
      <c r="BB5" s="652"/>
      <c r="BC5" s="652"/>
      <c r="BD5" s="652"/>
      <c r="BE5" s="652"/>
      <c r="BF5" s="653"/>
      <c r="BG5" s="596">
        <v>4002572</v>
      </c>
      <c r="BH5" s="597"/>
      <c r="BI5" s="597"/>
      <c r="BJ5" s="597"/>
      <c r="BK5" s="597"/>
      <c r="BL5" s="597"/>
      <c r="BM5" s="597"/>
      <c r="BN5" s="598"/>
      <c r="BO5" s="638">
        <v>100</v>
      </c>
      <c r="BP5" s="638"/>
      <c r="BQ5" s="638"/>
      <c r="BR5" s="638"/>
      <c r="BS5" s="639" t="s">
        <v>64</v>
      </c>
      <c r="BT5" s="639"/>
      <c r="BU5" s="639"/>
      <c r="BV5" s="639"/>
      <c r="BW5" s="639"/>
      <c r="BX5" s="639"/>
      <c r="BY5" s="639"/>
      <c r="BZ5" s="639"/>
      <c r="CA5" s="639"/>
      <c r="CB5" s="673"/>
      <c r="CD5" s="654" t="s">
        <v>155</v>
      </c>
      <c r="CE5" s="655"/>
      <c r="CF5" s="655"/>
      <c r="CG5" s="655"/>
      <c r="CH5" s="655"/>
      <c r="CI5" s="655"/>
      <c r="CJ5" s="655"/>
      <c r="CK5" s="655"/>
      <c r="CL5" s="655"/>
      <c r="CM5" s="655"/>
      <c r="CN5" s="655"/>
      <c r="CO5" s="655"/>
      <c r="CP5" s="655"/>
      <c r="CQ5" s="656"/>
      <c r="CR5" s="654" t="s">
        <v>161</v>
      </c>
      <c r="CS5" s="655"/>
      <c r="CT5" s="655"/>
      <c r="CU5" s="655"/>
      <c r="CV5" s="655"/>
      <c r="CW5" s="655"/>
      <c r="CX5" s="655"/>
      <c r="CY5" s="656"/>
      <c r="CZ5" s="654" t="s">
        <v>153</v>
      </c>
      <c r="DA5" s="655"/>
      <c r="DB5" s="655"/>
      <c r="DC5" s="656"/>
      <c r="DD5" s="654" t="s">
        <v>162</v>
      </c>
      <c r="DE5" s="655"/>
      <c r="DF5" s="655"/>
      <c r="DG5" s="655"/>
      <c r="DH5" s="655"/>
      <c r="DI5" s="655"/>
      <c r="DJ5" s="655"/>
      <c r="DK5" s="655"/>
      <c r="DL5" s="655"/>
      <c r="DM5" s="655"/>
      <c r="DN5" s="655"/>
      <c r="DO5" s="655"/>
      <c r="DP5" s="656"/>
      <c r="DQ5" s="654" t="s">
        <v>163</v>
      </c>
      <c r="DR5" s="655"/>
      <c r="DS5" s="655"/>
      <c r="DT5" s="655"/>
      <c r="DU5" s="655"/>
      <c r="DV5" s="655"/>
      <c r="DW5" s="655"/>
      <c r="DX5" s="655"/>
      <c r="DY5" s="655"/>
      <c r="DZ5" s="655"/>
      <c r="EA5" s="655"/>
      <c r="EB5" s="655"/>
      <c r="EC5" s="656"/>
    </row>
    <row r="6" spans="2:143" ht="11.25" customHeight="1" x14ac:dyDescent="0.2">
      <c r="B6" s="593" t="s">
        <v>164</v>
      </c>
      <c r="C6" s="594"/>
      <c r="D6" s="594"/>
      <c r="E6" s="594"/>
      <c r="F6" s="594"/>
      <c r="G6" s="594"/>
      <c r="H6" s="594"/>
      <c r="I6" s="594"/>
      <c r="J6" s="594"/>
      <c r="K6" s="594"/>
      <c r="L6" s="594"/>
      <c r="M6" s="594"/>
      <c r="N6" s="594"/>
      <c r="O6" s="594"/>
      <c r="P6" s="594"/>
      <c r="Q6" s="595"/>
      <c r="R6" s="596">
        <v>316237</v>
      </c>
      <c r="S6" s="597"/>
      <c r="T6" s="597"/>
      <c r="U6" s="597"/>
      <c r="V6" s="597"/>
      <c r="W6" s="597"/>
      <c r="X6" s="597"/>
      <c r="Y6" s="598"/>
      <c r="Z6" s="638">
        <v>1.1000000000000001</v>
      </c>
      <c r="AA6" s="638"/>
      <c r="AB6" s="638"/>
      <c r="AC6" s="638"/>
      <c r="AD6" s="639">
        <v>316237</v>
      </c>
      <c r="AE6" s="639"/>
      <c r="AF6" s="639"/>
      <c r="AG6" s="639"/>
      <c r="AH6" s="639"/>
      <c r="AI6" s="639"/>
      <c r="AJ6" s="639"/>
      <c r="AK6" s="639"/>
      <c r="AL6" s="599">
        <v>2.2999999999999998</v>
      </c>
      <c r="AM6" s="600"/>
      <c r="AN6" s="600"/>
      <c r="AO6" s="640"/>
      <c r="AP6" s="593" t="s">
        <v>165</v>
      </c>
      <c r="AQ6" s="594"/>
      <c r="AR6" s="594"/>
      <c r="AS6" s="594"/>
      <c r="AT6" s="594"/>
      <c r="AU6" s="594"/>
      <c r="AV6" s="594"/>
      <c r="AW6" s="594"/>
      <c r="AX6" s="594"/>
      <c r="AY6" s="594"/>
      <c r="AZ6" s="594"/>
      <c r="BA6" s="594"/>
      <c r="BB6" s="594"/>
      <c r="BC6" s="594"/>
      <c r="BD6" s="594"/>
      <c r="BE6" s="594"/>
      <c r="BF6" s="595"/>
      <c r="BG6" s="596">
        <v>4002572</v>
      </c>
      <c r="BH6" s="597"/>
      <c r="BI6" s="597"/>
      <c r="BJ6" s="597"/>
      <c r="BK6" s="597"/>
      <c r="BL6" s="597"/>
      <c r="BM6" s="597"/>
      <c r="BN6" s="598"/>
      <c r="BO6" s="638">
        <v>100</v>
      </c>
      <c r="BP6" s="638"/>
      <c r="BQ6" s="638"/>
      <c r="BR6" s="638"/>
      <c r="BS6" s="639" t="s">
        <v>64</v>
      </c>
      <c r="BT6" s="639"/>
      <c r="BU6" s="639"/>
      <c r="BV6" s="639"/>
      <c r="BW6" s="639"/>
      <c r="BX6" s="639"/>
      <c r="BY6" s="639"/>
      <c r="BZ6" s="639"/>
      <c r="CA6" s="639"/>
      <c r="CB6" s="673"/>
      <c r="CD6" s="651" t="s">
        <v>166</v>
      </c>
      <c r="CE6" s="652"/>
      <c r="CF6" s="652"/>
      <c r="CG6" s="652"/>
      <c r="CH6" s="652"/>
      <c r="CI6" s="652"/>
      <c r="CJ6" s="652"/>
      <c r="CK6" s="652"/>
      <c r="CL6" s="652"/>
      <c r="CM6" s="652"/>
      <c r="CN6" s="652"/>
      <c r="CO6" s="652"/>
      <c r="CP6" s="652"/>
      <c r="CQ6" s="653"/>
      <c r="CR6" s="596">
        <v>180574</v>
      </c>
      <c r="CS6" s="597"/>
      <c r="CT6" s="597"/>
      <c r="CU6" s="597"/>
      <c r="CV6" s="597"/>
      <c r="CW6" s="597"/>
      <c r="CX6" s="597"/>
      <c r="CY6" s="598"/>
      <c r="CZ6" s="678">
        <v>0.7</v>
      </c>
      <c r="DA6" s="661"/>
      <c r="DB6" s="661"/>
      <c r="DC6" s="680"/>
      <c r="DD6" s="602" t="s">
        <v>64</v>
      </c>
      <c r="DE6" s="597"/>
      <c r="DF6" s="597"/>
      <c r="DG6" s="597"/>
      <c r="DH6" s="597"/>
      <c r="DI6" s="597"/>
      <c r="DJ6" s="597"/>
      <c r="DK6" s="597"/>
      <c r="DL6" s="597"/>
      <c r="DM6" s="597"/>
      <c r="DN6" s="597"/>
      <c r="DO6" s="597"/>
      <c r="DP6" s="598"/>
      <c r="DQ6" s="602">
        <v>180574</v>
      </c>
      <c r="DR6" s="597"/>
      <c r="DS6" s="597"/>
      <c r="DT6" s="597"/>
      <c r="DU6" s="597"/>
      <c r="DV6" s="597"/>
      <c r="DW6" s="597"/>
      <c r="DX6" s="597"/>
      <c r="DY6" s="597"/>
      <c r="DZ6" s="597"/>
      <c r="EA6" s="597"/>
      <c r="EB6" s="597"/>
      <c r="EC6" s="637"/>
    </row>
    <row r="7" spans="2:143" ht="11.25" customHeight="1" x14ac:dyDescent="0.2">
      <c r="B7" s="593" t="s">
        <v>167</v>
      </c>
      <c r="C7" s="594"/>
      <c r="D7" s="594"/>
      <c r="E7" s="594"/>
      <c r="F7" s="594"/>
      <c r="G7" s="594"/>
      <c r="H7" s="594"/>
      <c r="I7" s="594"/>
      <c r="J7" s="594"/>
      <c r="K7" s="594"/>
      <c r="L7" s="594"/>
      <c r="M7" s="594"/>
      <c r="N7" s="594"/>
      <c r="O7" s="594"/>
      <c r="P7" s="594"/>
      <c r="Q7" s="595"/>
      <c r="R7" s="596">
        <v>1316</v>
      </c>
      <c r="S7" s="597"/>
      <c r="T7" s="597"/>
      <c r="U7" s="597"/>
      <c r="V7" s="597"/>
      <c r="W7" s="597"/>
      <c r="X7" s="597"/>
      <c r="Y7" s="598"/>
      <c r="Z7" s="638">
        <v>0</v>
      </c>
      <c r="AA7" s="638"/>
      <c r="AB7" s="638"/>
      <c r="AC7" s="638"/>
      <c r="AD7" s="639">
        <v>1316</v>
      </c>
      <c r="AE7" s="639"/>
      <c r="AF7" s="639"/>
      <c r="AG7" s="639"/>
      <c r="AH7" s="639"/>
      <c r="AI7" s="639"/>
      <c r="AJ7" s="639"/>
      <c r="AK7" s="639"/>
      <c r="AL7" s="599">
        <v>0</v>
      </c>
      <c r="AM7" s="600"/>
      <c r="AN7" s="600"/>
      <c r="AO7" s="640"/>
      <c r="AP7" s="593" t="s">
        <v>168</v>
      </c>
      <c r="AQ7" s="594"/>
      <c r="AR7" s="594"/>
      <c r="AS7" s="594"/>
      <c r="AT7" s="594"/>
      <c r="AU7" s="594"/>
      <c r="AV7" s="594"/>
      <c r="AW7" s="594"/>
      <c r="AX7" s="594"/>
      <c r="AY7" s="594"/>
      <c r="AZ7" s="594"/>
      <c r="BA7" s="594"/>
      <c r="BB7" s="594"/>
      <c r="BC7" s="594"/>
      <c r="BD7" s="594"/>
      <c r="BE7" s="594"/>
      <c r="BF7" s="595"/>
      <c r="BG7" s="596">
        <v>1461135</v>
      </c>
      <c r="BH7" s="597"/>
      <c r="BI7" s="597"/>
      <c r="BJ7" s="597"/>
      <c r="BK7" s="597"/>
      <c r="BL7" s="597"/>
      <c r="BM7" s="597"/>
      <c r="BN7" s="598"/>
      <c r="BO7" s="638">
        <v>36.5</v>
      </c>
      <c r="BP7" s="638"/>
      <c r="BQ7" s="638"/>
      <c r="BR7" s="638"/>
      <c r="BS7" s="639" t="s">
        <v>64</v>
      </c>
      <c r="BT7" s="639"/>
      <c r="BU7" s="639"/>
      <c r="BV7" s="639"/>
      <c r="BW7" s="639"/>
      <c r="BX7" s="639"/>
      <c r="BY7" s="639"/>
      <c r="BZ7" s="639"/>
      <c r="CA7" s="639"/>
      <c r="CB7" s="673"/>
      <c r="CD7" s="593" t="s">
        <v>169</v>
      </c>
      <c r="CE7" s="594"/>
      <c r="CF7" s="594"/>
      <c r="CG7" s="594"/>
      <c r="CH7" s="594"/>
      <c r="CI7" s="594"/>
      <c r="CJ7" s="594"/>
      <c r="CK7" s="594"/>
      <c r="CL7" s="594"/>
      <c r="CM7" s="594"/>
      <c r="CN7" s="594"/>
      <c r="CO7" s="594"/>
      <c r="CP7" s="594"/>
      <c r="CQ7" s="595"/>
      <c r="CR7" s="596">
        <v>2923445</v>
      </c>
      <c r="CS7" s="597"/>
      <c r="CT7" s="597"/>
      <c r="CU7" s="597"/>
      <c r="CV7" s="597"/>
      <c r="CW7" s="597"/>
      <c r="CX7" s="597"/>
      <c r="CY7" s="598"/>
      <c r="CZ7" s="638">
        <v>11.1</v>
      </c>
      <c r="DA7" s="638"/>
      <c r="DB7" s="638"/>
      <c r="DC7" s="638"/>
      <c r="DD7" s="602">
        <v>56916</v>
      </c>
      <c r="DE7" s="597"/>
      <c r="DF7" s="597"/>
      <c r="DG7" s="597"/>
      <c r="DH7" s="597"/>
      <c r="DI7" s="597"/>
      <c r="DJ7" s="597"/>
      <c r="DK7" s="597"/>
      <c r="DL7" s="597"/>
      <c r="DM7" s="597"/>
      <c r="DN7" s="597"/>
      <c r="DO7" s="597"/>
      <c r="DP7" s="598"/>
      <c r="DQ7" s="602">
        <v>2177103</v>
      </c>
      <c r="DR7" s="597"/>
      <c r="DS7" s="597"/>
      <c r="DT7" s="597"/>
      <c r="DU7" s="597"/>
      <c r="DV7" s="597"/>
      <c r="DW7" s="597"/>
      <c r="DX7" s="597"/>
      <c r="DY7" s="597"/>
      <c r="DZ7" s="597"/>
      <c r="EA7" s="597"/>
      <c r="EB7" s="597"/>
      <c r="EC7" s="637"/>
    </row>
    <row r="8" spans="2:143" ht="11.25" customHeight="1" x14ac:dyDescent="0.2">
      <c r="B8" s="593" t="s">
        <v>170</v>
      </c>
      <c r="C8" s="594"/>
      <c r="D8" s="594"/>
      <c r="E8" s="594"/>
      <c r="F8" s="594"/>
      <c r="G8" s="594"/>
      <c r="H8" s="594"/>
      <c r="I8" s="594"/>
      <c r="J8" s="594"/>
      <c r="K8" s="594"/>
      <c r="L8" s="594"/>
      <c r="M8" s="594"/>
      <c r="N8" s="594"/>
      <c r="O8" s="594"/>
      <c r="P8" s="594"/>
      <c r="Q8" s="595"/>
      <c r="R8" s="596">
        <v>20892</v>
      </c>
      <c r="S8" s="597"/>
      <c r="T8" s="597"/>
      <c r="U8" s="597"/>
      <c r="V8" s="597"/>
      <c r="W8" s="597"/>
      <c r="X8" s="597"/>
      <c r="Y8" s="598"/>
      <c r="Z8" s="638">
        <v>0.1</v>
      </c>
      <c r="AA8" s="638"/>
      <c r="AB8" s="638"/>
      <c r="AC8" s="638"/>
      <c r="AD8" s="639">
        <v>20892</v>
      </c>
      <c r="AE8" s="639"/>
      <c r="AF8" s="639"/>
      <c r="AG8" s="639"/>
      <c r="AH8" s="639"/>
      <c r="AI8" s="639"/>
      <c r="AJ8" s="639"/>
      <c r="AK8" s="639"/>
      <c r="AL8" s="599">
        <v>0.2</v>
      </c>
      <c r="AM8" s="600"/>
      <c r="AN8" s="600"/>
      <c r="AO8" s="640"/>
      <c r="AP8" s="593" t="s">
        <v>171</v>
      </c>
      <c r="AQ8" s="594"/>
      <c r="AR8" s="594"/>
      <c r="AS8" s="594"/>
      <c r="AT8" s="594"/>
      <c r="AU8" s="594"/>
      <c r="AV8" s="594"/>
      <c r="AW8" s="594"/>
      <c r="AX8" s="594"/>
      <c r="AY8" s="594"/>
      <c r="AZ8" s="594"/>
      <c r="BA8" s="594"/>
      <c r="BB8" s="594"/>
      <c r="BC8" s="594"/>
      <c r="BD8" s="594"/>
      <c r="BE8" s="594"/>
      <c r="BF8" s="595"/>
      <c r="BG8" s="596">
        <v>50575</v>
      </c>
      <c r="BH8" s="597"/>
      <c r="BI8" s="597"/>
      <c r="BJ8" s="597"/>
      <c r="BK8" s="597"/>
      <c r="BL8" s="597"/>
      <c r="BM8" s="597"/>
      <c r="BN8" s="598"/>
      <c r="BO8" s="638">
        <v>1.3</v>
      </c>
      <c r="BP8" s="638"/>
      <c r="BQ8" s="638"/>
      <c r="BR8" s="638"/>
      <c r="BS8" s="639" t="s">
        <v>64</v>
      </c>
      <c r="BT8" s="639"/>
      <c r="BU8" s="639"/>
      <c r="BV8" s="639"/>
      <c r="BW8" s="639"/>
      <c r="BX8" s="639"/>
      <c r="BY8" s="639"/>
      <c r="BZ8" s="639"/>
      <c r="CA8" s="639"/>
      <c r="CB8" s="673"/>
      <c r="CD8" s="593" t="s">
        <v>172</v>
      </c>
      <c r="CE8" s="594"/>
      <c r="CF8" s="594"/>
      <c r="CG8" s="594"/>
      <c r="CH8" s="594"/>
      <c r="CI8" s="594"/>
      <c r="CJ8" s="594"/>
      <c r="CK8" s="594"/>
      <c r="CL8" s="594"/>
      <c r="CM8" s="594"/>
      <c r="CN8" s="594"/>
      <c r="CO8" s="594"/>
      <c r="CP8" s="594"/>
      <c r="CQ8" s="595"/>
      <c r="CR8" s="596">
        <v>6223755</v>
      </c>
      <c r="CS8" s="597"/>
      <c r="CT8" s="597"/>
      <c r="CU8" s="597"/>
      <c r="CV8" s="597"/>
      <c r="CW8" s="597"/>
      <c r="CX8" s="597"/>
      <c r="CY8" s="598"/>
      <c r="CZ8" s="638">
        <v>23.6</v>
      </c>
      <c r="DA8" s="638"/>
      <c r="DB8" s="638"/>
      <c r="DC8" s="638"/>
      <c r="DD8" s="602">
        <v>37017</v>
      </c>
      <c r="DE8" s="597"/>
      <c r="DF8" s="597"/>
      <c r="DG8" s="597"/>
      <c r="DH8" s="597"/>
      <c r="DI8" s="597"/>
      <c r="DJ8" s="597"/>
      <c r="DK8" s="597"/>
      <c r="DL8" s="597"/>
      <c r="DM8" s="597"/>
      <c r="DN8" s="597"/>
      <c r="DO8" s="597"/>
      <c r="DP8" s="598"/>
      <c r="DQ8" s="602">
        <v>3609073</v>
      </c>
      <c r="DR8" s="597"/>
      <c r="DS8" s="597"/>
      <c r="DT8" s="597"/>
      <c r="DU8" s="597"/>
      <c r="DV8" s="597"/>
      <c r="DW8" s="597"/>
      <c r="DX8" s="597"/>
      <c r="DY8" s="597"/>
      <c r="DZ8" s="597"/>
      <c r="EA8" s="597"/>
      <c r="EB8" s="597"/>
      <c r="EC8" s="637"/>
    </row>
    <row r="9" spans="2:143" ht="11.25" customHeight="1" x14ac:dyDescent="0.2">
      <c r="B9" s="593" t="s">
        <v>173</v>
      </c>
      <c r="C9" s="594"/>
      <c r="D9" s="594"/>
      <c r="E9" s="594"/>
      <c r="F9" s="594"/>
      <c r="G9" s="594"/>
      <c r="H9" s="594"/>
      <c r="I9" s="594"/>
      <c r="J9" s="594"/>
      <c r="K9" s="594"/>
      <c r="L9" s="594"/>
      <c r="M9" s="594"/>
      <c r="N9" s="594"/>
      <c r="O9" s="594"/>
      <c r="P9" s="594"/>
      <c r="Q9" s="595"/>
      <c r="R9" s="596">
        <v>26922</v>
      </c>
      <c r="S9" s="597"/>
      <c r="T9" s="597"/>
      <c r="U9" s="597"/>
      <c r="V9" s="597"/>
      <c r="W9" s="597"/>
      <c r="X9" s="597"/>
      <c r="Y9" s="598"/>
      <c r="Z9" s="638">
        <v>0.1</v>
      </c>
      <c r="AA9" s="638"/>
      <c r="AB9" s="638"/>
      <c r="AC9" s="638"/>
      <c r="AD9" s="639">
        <v>26922</v>
      </c>
      <c r="AE9" s="639"/>
      <c r="AF9" s="639"/>
      <c r="AG9" s="639"/>
      <c r="AH9" s="639"/>
      <c r="AI9" s="639"/>
      <c r="AJ9" s="639"/>
      <c r="AK9" s="639"/>
      <c r="AL9" s="599">
        <v>0.2</v>
      </c>
      <c r="AM9" s="600"/>
      <c r="AN9" s="600"/>
      <c r="AO9" s="640"/>
      <c r="AP9" s="593" t="s">
        <v>174</v>
      </c>
      <c r="AQ9" s="594"/>
      <c r="AR9" s="594"/>
      <c r="AS9" s="594"/>
      <c r="AT9" s="594"/>
      <c r="AU9" s="594"/>
      <c r="AV9" s="594"/>
      <c r="AW9" s="594"/>
      <c r="AX9" s="594"/>
      <c r="AY9" s="594"/>
      <c r="AZ9" s="594"/>
      <c r="BA9" s="594"/>
      <c r="BB9" s="594"/>
      <c r="BC9" s="594"/>
      <c r="BD9" s="594"/>
      <c r="BE9" s="594"/>
      <c r="BF9" s="595"/>
      <c r="BG9" s="596">
        <v>1125702</v>
      </c>
      <c r="BH9" s="597"/>
      <c r="BI9" s="597"/>
      <c r="BJ9" s="597"/>
      <c r="BK9" s="597"/>
      <c r="BL9" s="597"/>
      <c r="BM9" s="597"/>
      <c r="BN9" s="598"/>
      <c r="BO9" s="638">
        <v>28.1</v>
      </c>
      <c r="BP9" s="638"/>
      <c r="BQ9" s="638"/>
      <c r="BR9" s="638"/>
      <c r="BS9" s="639" t="s">
        <v>64</v>
      </c>
      <c r="BT9" s="639"/>
      <c r="BU9" s="639"/>
      <c r="BV9" s="639"/>
      <c r="BW9" s="639"/>
      <c r="BX9" s="639"/>
      <c r="BY9" s="639"/>
      <c r="BZ9" s="639"/>
      <c r="CA9" s="639"/>
      <c r="CB9" s="673"/>
      <c r="CD9" s="593" t="s">
        <v>175</v>
      </c>
      <c r="CE9" s="594"/>
      <c r="CF9" s="594"/>
      <c r="CG9" s="594"/>
      <c r="CH9" s="594"/>
      <c r="CI9" s="594"/>
      <c r="CJ9" s="594"/>
      <c r="CK9" s="594"/>
      <c r="CL9" s="594"/>
      <c r="CM9" s="594"/>
      <c r="CN9" s="594"/>
      <c r="CO9" s="594"/>
      <c r="CP9" s="594"/>
      <c r="CQ9" s="595"/>
      <c r="CR9" s="596">
        <v>4545023</v>
      </c>
      <c r="CS9" s="597"/>
      <c r="CT9" s="597"/>
      <c r="CU9" s="597"/>
      <c r="CV9" s="597"/>
      <c r="CW9" s="597"/>
      <c r="CX9" s="597"/>
      <c r="CY9" s="598"/>
      <c r="CZ9" s="638">
        <v>17.3</v>
      </c>
      <c r="DA9" s="638"/>
      <c r="DB9" s="638"/>
      <c r="DC9" s="638"/>
      <c r="DD9" s="602">
        <v>1322867</v>
      </c>
      <c r="DE9" s="597"/>
      <c r="DF9" s="597"/>
      <c r="DG9" s="597"/>
      <c r="DH9" s="597"/>
      <c r="DI9" s="597"/>
      <c r="DJ9" s="597"/>
      <c r="DK9" s="597"/>
      <c r="DL9" s="597"/>
      <c r="DM9" s="597"/>
      <c r="DN9" s="597"/>
      <c r="DO9" s="597"/>
      <c r="DP9" s="598"/>
      <c r="DQ9" s="602">
        <v>1881693</v>
      </c>
      <c r="DR9" s="597"/>
      <c r="DS9" s="597"/>
      <c r="DT9" s="597"/>
      <c r="DU9" s="597"/>
      <c r="DV9" s="597"/>
      <c r="DW9" s="597"/>
      <c r="DX9" s="597"/>
      <c r="DY9" s="597"/>
      <c r="DZ9" s="597"/>
      <c r="EA9" s="597"/>
      <c r="EB9" s="597"/>
      <c r="EC9" s="637"/>
    </row>
    <row r="10" spans="2:143" ht="11.25" customHeight="1" x14ac:dyDescent="0.2">
      <c r="B10" s="593" t="s">
        <v>176</v>
      </c>
      <c r="C10" s="594"/>
      <c r="D10" s="594"/>
      <c r="E10" s="594"/>
      <c r="F10" s="594"/>
      <c r="G10" s="594"/>
      <c r="H10" s="594"/>
      <c r="I10" s="594"/>
      <c r="J10" s="594"/>
      <c r="K10" s="594"/>
      <c r="L10" s="594"/>
      <c r="M10" s="594"/>
      <c r="N10" s="594"/>
      <c r="O10" s="594"/>
      <c r="P10" s="594"/>
      <c r="Q10" s="595"/>
      <c r="R10" s="596" t="s">
        <v>64</v>
      </c>
      <c r="S10" s="597"/>
      <c r="T10" s="597"/>
      <c r="U10" s="597"/>
      <c r="V10" s="597"/>
      <c r="W10" s="597"/>
      <c r="X10" s="597"/>
      <c r="Y10" s="598"/>
      <c r="Z10" s="638" t="s">
        <v>64</v>
      </c>
      <c r="AA10" s="638"/>
      <c r="AB10" s="638"/>
      <c r="AC10" s="638"/>
      <c r="AD10" s="639" t="s">
        <v>64</v>
      </c>
      <c r="AE10" s="639"/>
      <c r="AF10" s="639"/>
      <c r="AG10" s="639"/>
      <c r="AH10" s="639"/>
      <c r="AI10" s="639"/>
      <c r="AJ10" s="639"/>
      <c r="AK10" s="639"/>
      <c r="AL10" s="599" t="s">
        <v>64</v>
      </c>
      <c r="AM10" s="600"/>
      <c r="AN10" s="600"/>
      <c r="AO10" s="640"/>
      <c r="AP10" s="593" t="s">
        <v>177</v>
      </c>
      <c r="AQ10" s="594"/>
      <c r="AR10" s="594"/>
      <c r="AS10" s="594"/>
      <c r="AT10" s="594"/>
      <c r="AU10" s="594"/>
      <c r="AV10" s="594"/>
      <c r="AW10" s="594"/>
      <c r="AX10" s="594"/>
      <c r="AY10" s="594"/>
      <c r="AZ10" s="594"/>
      <c r="BA10" s="594"/>
      <c r="BB10" s="594"/>
      <c r="BC10" s="594"/>
      <c r="BD10" s="594"/>
      <c r="BE10" s="594"/>
      <c r="BF10" s="595"/>
      <c r="BG10" s="596">
        <v>93821</v>
      </c>
      <c r="BH10" s="597"/>
      <c r="BI10" s="597"/>
      <c r="BJ10" s="597"/>
      <c r="BK10" s="597"/>
      <c r="BL10" s="597"/>
      <c r="BM10" s="597"/>
      <c r="BN10" s="598"/>
      <c r="BO10" s="638">
        <v>2.2999999999999998</v>
      </c>
      <c r="BP10" s="638"/>
      <c r="BQ10" s="638"/>
      <c r="BR10" s="638"/>
      <c r="BS10" s="639" t="s">
        <v>64</v>
      </c>
      <c r="BT10" s="639"/>
      <c r="BU10" s="639"/>
      <c r="BV10" s="639"/>
      <c r="BW10" s="639"/>
      <c r="BX10" s="639"/>
      <c r="BY10" s="639"/>
      <c r="BZ10" s="639"/>
      <c r="CA10" s="639"/>
      <c r="CB10" s="673"/>
      <c r="CD10" s="593" t="s">
        <v>178</v>
      </c>
      <c r="CE10" s="594"/>
      <c r="CF10" s="594"/>
      <c r="CG10" s="594"/>
      <c r="CH10" s="594"/>
      <c r="CI10" s="594"/>
      <c r="CJ10" s="594"/>
      <c r="CK10" s="594"/>
      <c r="CL10" s="594"/>
      <c r="CM10" s="594"/>
      <c r="CN10" s="594"/>
      <c r="CO10" s="594"/>
      <c r="CP10" s="594"/>
      <c r="CQ10" s="595"/>
      <c r="CR10" s="596">
        <v>9213</v>
      </c>
      <c r="CS10" s="597"/>
      <c r="CT10" s="597"/>
      <c r="CU10" s="597"/>
      <c r="CV10" s="597"/>
      <c r="CW10" s="597"/>
      <c r="CX10" s="597"/>
      <c r="CY10" s="598"/>
      <c r="CZ10" s="638">
        <v>0</v>
      </c>
      <c r="DA10" s="638"/>
      <c r="DB10" s="638"/>
      <c r="DC10" s="638"/>
      <c r="DD10" s="602" t="s">
        <v>64</v>
      </c>
      <c r="DE10" s="597"/>
      <c r="DF10" s="597"/>
      <c r="DG10" s="597"/>
      <c r="DH10" s="597"/>
      <c r="DI10" s="597"/>
      <c r="DJ10" s="597"/>
      <c r="DK10" s="597"/>
      <c r="DL10" s="597"/>
      <c r="DM10" s="597"/>
      <c r="DN10" s="597"/>
      <c r="DO10" s="597"/>
      <c r="DP10" s="598"/>
      <c r="DQ10" s="602">
        <v>213</v>
      </c>
      <c r="DR10" s="597"/>
      <c r="DS10" s="597"/>
      <c r="DT10" s="597"/>
      <c r="DU10" s="597"/>
      <c r="DV10" s="597"/>
      <c r="DW10" s="597"/>
      <c r="DX10" s="597"/>
      <c r="DY10" s="597"/>
      <c r="DZ10" s="597"/>
      <c r="EA10" s="597"/>
      <c r="EB10" s="597"/>
      <c r="EC10" s="637"/>
    </row>
    <row r="11" spans="2:143" ht="11.25" customHeight="1" x14ac:dyDescent="0.2">
      <c r="B11" s="593" t="s">
        <v>179</v>
      </c>
      <c r="C11" s="594"/>
      <c r="D11" s="594"/>
      <c r="E11" s="594"/>
      <c r="F11" s="594"/>
      <c r="G11" s="594"/>
      <c r="H11" s="594"/>
      <c r="I11" s="594"/>
      <c r="J11" s="594"/>
      <c r="K11" s="594"/>
      <c r="L11" s="594"/>
      <c r="M11" s="594"/>
      <c r="N11" s="594"/>
      <c r="O11" s="594"/>
      <c r="P11" s="594"/>
      <c r="Q11" s="595"/>
      <c r="R11" s="596">
        <v>907439</v>
      </c>
      <c r="S11" s="597"/>
      <c r="T11" s="597"/>
      <c r="U11" s="597"/>
      <c r="V11" s="597"/>
      <c r="W11" s="597"/>
      <c r="X11" s="597"/>
      <c r="Y11" s="598"/>
      <c r="Z11" s="599">
        <v>3.3</v>
      </c>
      <c r="AA11" s="600"/>
      <c r="AB11" s="600"/>
      <c r="AC11" s="601"/>
      <c r="AD11" s="602">
        <v>907439</v>
      </c>
      <c r="AE11" s="597"/>
      <c r="AF11" s="597"/>
      <c r="AG11" s="597"/>
      <c r="AH11" s="597"/>
      <c r="AI11" s="597"/>
      <c r="AJ11" s="597"/>
      <c r="AK11" s="598"/>
      <c r="AL11" s="599">
        <v>6.6</v>
      </c>
      <c r="AM11" s="600"/>
      <c r="AN11" s="600"/>
      <c r="AO11" s="640"/>
      <c r="AP11" s="593" t="s">
        <v>180</v>
      </c>
      <c r="AQ11" s="594"/>
      <c r="AR11" s="594"/>
      <c r="AS11" s="594"/>
      <c r="AT11" s="594"/>
      <c r="AU11" s="594"/>
      <c r="AV11" s="594"/>
      <c r="AW11" s="594"/>
      <c r="AX11" s="594"/>
      <c r="AY11" s="594"/>
      <c r="AZ11" s="594"/>
      <c r="BA11" s="594"/>
      <c r="BB11" s="594"/>
      <c r="BC11" s="594"/>
      <c r="BD11" s="594"/>
      <c r="BE11" s="594"/>
      <c r="BF11" s="595"/>
      <c r="BG11" s="596">
        <v>191037</v>
      </c>
      <c r="BH11" s="597"/>
      <c r="BI11" s="597"/>
      <c r="BJ11" s="597"/>
      <c r="BK11" s="597"/>
      <c r="BL11" s="597"/>
      <c r="BM11" s="597"/>
      <c r="BN11" s="598"/>
      <c r="BO11" s="638">
        <v>4.8</v>
      </c>
      <c r="BP11" s="638"/>
      <c r="BQ11" s="638"/>
      <c r="BR11" s="638"/>
      <c r="BS11" s="639" t="s">
        <v>64</v>
      </c>
      <c r="BT11" s="639"/>
      <c r="BU11" s="639"/>
      <c r="BV11" s="639"/>
      <c r="BW11" s="639"/>
      <c r="BX11" s="639"/>
      <c r="BY11" s="639"/>
      <c r="BZ11" s="639"/>
      <c r="CA11" s="639"/>
      <c r="CB11" s="673"/>
      <c r="CD11" s="593" t="s">
        <v>181</v>
      </c>
      <c r="CE11" s="594"/>
      <c r="CF11" s="594"/>
      <c r="CG11" s="594"/>
      <c r="CH11" s="594"/>
      <c r="CI11" s="594"/>
      <c r="CJ11" s="594"/>
      <c r="CK11" s="594"/>
      <c r="CL11" s="594"/>
      <c r="CM11" s="594"/>
      <c r="CN11" s="594"/>
      <c r="CO11" s="594"/>
      <c r="CP11" s="594"/>
      <c r="CQ11" s="595"/>
      <c r="CR11" s="596">
        <v>2501900</v>
      </c>
      <c r="CS11" s="597"/>
      <c r="CT11" s="597"/>
      <c r="CU11" s="597"/>
      <c r="CV11" s="597"/>
      <c r="CW11" s="597"/>
      <c r="CX11" s="597"/>
      <c r="CY11" s="598"/>
      <c r="CZ11" s="638">
        <v>9.5</v>
      </c>
      <c r="DA11" s="638"/>
      <c r="DB11" s="638"/>
      <c r="DC11" s="638"/>
      <c r="DD11" s="602">
        <v>1792931</v>
      </c>
      <c r="DE11" s="597"/>
      <c r="DF11" s="597"/>
      <c r="DG11" s="597"/>
      <c r="DH11" s="597"/>
      <c r="DI11" s="597"/>
      <c r="DJ11" s="597"/>
      <c r="DK11" s="597"/>
      <c r="DL11" s="597"/>
      <c r="DM11" s="597"/>
      <c r="DN11" s="597"/>
      <c r="DO11" s="597"/>
      <c r="DP11" s="598"/>
      <c r="DQ11" s="602">
        <v>731912</v>
      </c>
      <c r="DR11" s="597"/>
      <c r="DS11" s="597"/>
      <c r="DT11" s="597"/>
      <c r="DU11" s="597"/>
      <c r="DV11" s="597"/>
      <c r="DW11" s="597"/>
      <c r="DX11" s="597"/>
      <c r="DY11" s="597"/>
      <c r="DZ11" s="597"/>
      <c r="EA11" s="597"/>
      <c r="EB11" s="597"/>
      <c r="EC11" s="637"/>
    </row>
    <row r="12" spans="2:143" ht="11.25" customHeight="1" x14ac:dyDescent="0.2">
      <c r="B12" s="593" t="s">
        <v>182</v>
      </c>
      <c r="C12" s="594"/>
      <c r="D12" s="594"/>
      <c r="E12" s="594"/>
      <c r="F12" s="594"/>
      <c r="G12" s="594"/>
      <c r="H12" s="594"/>
      <c r="I12" s="594"/>
      <c r="J12" s="594"/>
      <c r="K12" s="594"/>
      <c r="L12" s="594"/>
      <c r="M12" s="594"/>
      <c r="N12" s="594"/>
      <c r="O12" s="594"/>
      <c r="P12" s="594"/>
      <c r="Q12" s="595"/>
      <c r="R12" s="596" t="s">
        <v>64</v>
      </c>
      <c r="S12" s="597"/>
      <c r="T12" s="597"/>
      <c r="U12" s="597"/>
      <c r="V12" s="597"/>
      <c r="W12" s="597"/>
      <c r="X12" s="597"/>
      <c r="Y12" s="598"/>
      <c r="Z12" s="638" t="s">
        <v>64</v>
      </c>
      <c r="AA12" s="638"/>
      <c r="AB12" s="638"/>
      <c r="AC12" s="638"/>
      <c r="AD12" s="639" t="s">
        <v>64</v>
      </c>
      <c r="AE12" s="639"/>
      <c r="AF12" s="639"/>
      <c r="AG12" s="639"/>
      <c r="AH12" s="639"/>
      <c r="AI12" s="639"/>
      <c r="AJ12" s="639"/>
      <c r="AK12" s="639"/>
      <c r="AL12" s="599" t="s">
        <v>64</v>
      </c>
      <c r="AM12" s="600"/>
      <c r="AN12" s="600"/>
      <c r="AO12" s="640"/>
      <c r="AP12" s="593" t="s">
        <v>183</v>
      </c>
      <c r="AQ12" s="594"/>
      <c r="AR12" s="594"/>
      <c r="AS12" s="594"/>
      <c r="AT12" s="594"/>
      <c r="AU12" s="594"/>
      <c r="AV12" s="594"/>
      <c r="AW12" s="594"/>
      <c r="AX12" s="594"/>
      <c r="AY12" s="594"/>
      <c r="AZ12" s="594"/>
      <c r="BA12" s="594"/>
      <c r="BB12" s="594"/>
      <c r="BC12" s="594"/>
      <c r="BD12" s="594"/>
      <c r="BE12" s="594"/>
      <c r="BF12" s="595"/>
      <c r="BG12" s="596">
        <v>2081913</v>
      </c>
      <c r="BH12" s="597"/>
      <c r="BI12" s="597"/>
      <c r="BJ12" s="597"/>
      <c r="BK12" s="597"/>
      <c r="BL12" s="597"/>
      <c r="BM12" s="597"/>
      <c r="BN12" s="598"/>
      <c r="BO12" s="638">
        <v>52</v>
      </c>
      <c r="BP12" s="638"/>
      <c r="BQ12" s="638"/>
      <c r="BR12" s="638"/>
      <c r="BS12" s="639" t="s">
        <v>64</v>
      </c>
      <c r="BT12" s="639"/>
      <c r="BU12" s="639"/>
      <c r="BV12" s="639"/>
      <c r="BW12" s="639"/>
      <c r="BX12" s="639"/>
      <c r="BY12" s="639"/>
      <c r="BZ12" s="639"/>
      <c r="CA12" s="639"/>
      <c r="CB12" s="673"/>
      <c r="CD12" s="593" t="s">
        <v>184</v>
      </c>
      <c r="CE12" s="594"/>
      <c r="CF12" s="594"/>
      <c r="CG12" s="594"/>
      <c r="CH12" s="594"/>
      <c r="CI12" s="594"/>
      <c r="CJ12" s="594"/>
      <c r="CK12" s="594"/>
      <c r="CL12" s="594"/>
      <c r="CM12" s="594"/>
      <c r="CN12" s="594"/>
      <c r="CO12" s="594"/>
      <c r="CP12" s="594"/>
      <c r="CQ12" s="595"/>
      <c r="CR12" s="596">
        <v>1820014</v>
      </c>
      <c r="CS12" s="597"/>
      <c r="CT12" s="597"/>
      <c r="CU12" s="597"/>
      <c r="CV12" s="597"/>
      <c r="CW12" s="597"/>
      <c r="CX12" s="597"/>
      <c r="CY12" s="598"/>
      <c r="CZ12" s="638">
        <v>6.9</v>
      </c>
      <c r="DA12" s="638"/>
      <c r="DB12" s="638"/>
      <c r="DC12" s="638"/>
      <c r="DD12" s="602">
        <v>653890</v>
      </c>
      <c r="DE12" s="597"/>
      <c r="DF12" s="597"/>
      <c r="DG12" s="597"/>
      <c r="DH12" s="597"/>
      <c r="DI12" s="597"/>
      <c r="DJ12" s="597"/>
      <c r="DK12" s="597"/>
      <c r="DL12" s="597"/>
      <c r="DM12" s="597"/>
      <c r="DN12" s="597"/>
      <c r="DO12" s="597"/>
      <c r="DP12" s="598"/>
      <c r="DQ12" s="602">
        <v>510200</v>
      </c>
      <c r="DR12" s="597"/>
      <c r="DS12" s="597"/>
      <c r="DT12" s="597"/>
      <c r="DU12" s="597"/>
      <c r="DV12" s="597"/>
      <c r="DW12" s="597"/>
      <c r="DX12" s="597"/>
      <c r="DY12" s="597"/>
      <c r="DZ12" s="597"/>
      <c r="EA12" s="597"/>
      <c r="EB12" s="597"/>
      <c r="EC12" s="637"/>
    </row>
    <row r="13" spans="2:143" ht="11.25" customHeight="1" x14ac:dyDescent="0.2">
      <c r="B13" s="593" t="s">
        <v>185</v>
      </c>
      <c r="C13" s="594"/>
      <c r="D13" s="594"/>
      <c r="E13" s="594"/>
      <c r="F13" s="594"/>
      <c r="G13" s="594"/>
      <c r="H13" s="594"/>
      <c r="I13" s="594"/>
      <c r="J13" s="594"/>
      <c r="K13" s="594"/>
      <c r="L13" s="594"/>
      <c r="M13" s="594"/>
      <c r="N13" s="594"/>
      <c r="O13" s="594"/>
      <c r="P13" s="594"/>
      <c r="Q13" s="595"/>
      <c r="R13" s="596" t="s">
        <v>64</v>
      </c>
      <c r="S13" s="597"/>
      <c r="T13" s="597"/>
      <c r="U13" s="597"/>
      <c r="V13" s="597"/>
      <c r="W13" s="597"/>
      <c r="X13" s="597"/>
      <c r="Y13" s="598"/>
      <c r="Z13" s="638" t="s">
        <v>64</v>
      </c>
      <c r="AA13" s="638"/>
      <c r="AB13" s="638"/>
      <c r="AC13" s="638"/>
      <c r="AD13" s="639" t="s">
        <v>64</v>
      </c>
      <c r="AE13" s="639"/>
      <c r="AF13" s="639"/>
      <c r="AG13" s="639"/>
      <c r="AH13" s="639"/>
      <c r="AI13" s="639"/>
      <c r="AJ13" s="639"/>
      <c r="AK13" s="639"/>
      <c r="AL13" s="599" t="s">
        <v>64</v>
      </c>
      <c r="AM13" s="600"/>
      <c r="AN13" s="600"/>
      <c r="AO13" s="640"/>
      <c r="AP13" s="593" t="s">
        <v>186</v>
      </c>
      <c r="AQ13" s="594"/>
      <c r="AR13" s="594"/>
      <c r="AS13" s="594"/>
      <c r="AT13" s="594"/>
      <c r="AU13" s="594"/>
      <c r="AV13" s="594"/>
      <c r="AW13" s="594"/>
      <c r="AX13" s="594"/>
      <c r="AY13" s="594"/>
      <c r="AZ13" s="594"/>
      <c r="BA13" s="594"/>
      <c r="BB13" s="594"/>
      <c r="BC13" s="594"/>
      <c r="BD13" s="594"/>
      <c r="BE13" s="594"/>
      <c r="BF13" s="595"/>
      <c r="BG13" s="596">
        <v>2058193</v>
      </c>
      <c r="BH13" s="597"/>
      <c r="BI13" s="597"/>
      <c r="BJ13" s="597"/>
      <c r="BK13" s="597"/>
      <c r="BL13" s="597"/>
      <c r="BM13" s="597"/>
      <c r="BN13" s="598"/>
      <c r="BO13" s="638">
        <v>51.4</v>
      </c>
      <c r="BP13" s="638"/>
      <c r="BQ13" s="638"/>
      <c r="BR13" s="638"/>
      <c r="BS13" s="639" t="s">
        <v>64</v>
      </c>
      <c r="BT13" s="639"/>
      <c r="BU13" s="639"/>
      <c r="BV13" s="639"/>
      <c r="BW13" s="639"/>
      <c r="BX13" s="639"/>
      <c r="BY13" s="639"/>
      <c r="BZ13" s="639"/>
      <c r="CA13" s="639"/>
      <c r="CB13" s="673"/>
      <c r="CD13" s="593" t="s">
        <v>187</v>
      </c>
      <c r="CE13" s="594"/>
      <c r="CF13" s="594"/>
      <c r="CG13" s="594"/>
      <c r="CH13" s="594"/>
      <c r="CI13" s="594"/>
      <c r="CJ13" s="594"/>
      <c r="CK13" s="594"/>
      <c r="CL13" s="594"/>
      <c r="CM13" s="594"/>
      <c r="CN13" s="594"/>
      <c r="CO13" s="594"/>
      <c r="CP13" s="594"/>
      <c r="CQ13" s="595"/>
      <c r="CR13" s="596">
        <v>1827212</v>
      </c>
      <c r="CS13" s="597"/>
      <c r="CT13" s="597"/>
      <c r="CU13" s="597"/>
      <c r="CV13" s="597"/>
      <c r="CW13" s="597"/>
      <c r="CX13" s="597"/>
      <c r="CY13" s="598"/>
      <c r="CZ13" s="638">
        <v>6.9</v>
      </c>
      <c r="DA13" s="638"/>
      <c r="DB13" s="638"/>
      <c r="DC13" s="638"/>
      <c r="DD13" s="602">
        <v>889733</v>
      </c>
      <c r="DE13" s="597"/>
      <c r="DF13" s="597"/>
      <c r="DG13" s="597"/>
      <c r="DH13" s="597"/>
      <c r="DI13" s="597"/>
      <c r="DJ13" s="597"/>
      <c r="DK13" s="597"/>
      <c r="DL13" s="597"/>
      <c r="DM13" s="597"/>
      <c r="DN13" s="597"/>
      <c r="DO13" s="597"/>
      <c r="DP13" s="598"/>
      <c r="DQ13" s="602">
        <v>1250461</v>
      </c>
      <c r="DR13" s="597"/>
      <c r="DS13" s="597"/>
      <c r="DT13" s="597"/>
      <c r="DU13" s="597"/>
      <c r="DV13" s="597"/>
      <c r="DW13" s="597"/>
      <c r="DX13" s="597"/>
      <c r="DY13" s="597"/>
      <c r="DZ13" s="597"/>
      <c r="EA13" s="597"/>
      <c r="EB13" s="597"/>
      <c r="EC13" s="637"/>
    </row>
    <row r="14" spans="2:143" ht="11.25" customHeight="1" x14ac:dyDescent="0.2">
      <c r="B14" s="593" t="s">
        <v>188</v>
      </c>
      <c r="C14" s="594"/>
      <c r="D14" s="594"/>
      <c r="E14" s="594"/>
      <c r="F14" s="594"/>
      <c r="G14" s="594"/>
      <c r="H14" s="594"/>
      <c r="I14" s="594"/>
      <c r="J14" s="594"/>
      <c r="K14" s="594"/>
      <c r="L14" s="594"/>
      <c r="M14" s="594"/>
      <c r="N14" s="594"/>
      <c r="O14" s="594"/>
      <c r="P14" s="594"/>
      <c r="Q14" s="595"/>
      <c r="R14" s="596" t="s">
        <v>64</v>
      </c>
      <c r="S14" s="597"/>
      <c r="T14" s="597"/>
      <c r="U14" s="597"/>
      <c r="V14" s="597"/>
      <c r="W14" s="597"/>
      <c r="X14" s="597"/>
      <c r="Y14" s="598"/>
      <c r="Z14" s="638" t="s">
        <v>64</v>
      </c>
      <c r="AA14" s="638"/>
      <c r="AB14" s="638"/>
      <c r="AC14" s="638"/>
      <c r="AD14" s="639" t="s">
        <v>64</v>
      </c>
      <c r="AE14" s="639"/>
      <c r="AF14" s="639"/>
      <c r="AG14" s="639"/>
      <c r="AH14" s="639"/>
      <c r="AI14" s="639"/>
      <c r="AJ14" s="639"/>
      <c r="AK14" s="639"/>
      <c r="AL14" s="599" t="s">
        <v>64</v>
      </c>
      <c r="AM14" s="600"/>
      <c r="AN14" s="600"/>
      <c r="AO14" s="640"/>
      <c r="AP14" s="593" t="s">
        <v>189</v>
      </c>
      <c r="AQ14" s="594"/>
      <c r="AR14" s="594"/>
      <c r="AS14" s="594"/>
      <c r="AT14" s="594"/>
      <c r="AU14" s="594"/>
      <c r="AV14" s="594"/>
      <c r="AW14" s="594"/>
      <c r="AX14" s="594"/>
      <c r="AY14" s="594"/>
      <c r="AZ14" s="594"/>
      <c r="BA14" s="594"/>
      <c r="BB14" s="594"/>
      <c r="BC14" s="594"/>
      <c r="BD14" s="594"/>
      <c r="BE14" s="594"/>
      <c r="BF14" s="595"/>
      <c r="BG14" s="596">
        <v>162920</v>
      </c>
      <c r="BH14" s="597"/>
      <c r="BI14" s="597"/>
      <c r="BJ14" s="597"/>
      <c r="BK14" s="597"/>
      <c r="BL14" s="597"/>
      <c r="BM14" s="597"/>
      <c r="BN14" s="598"/>
      <c r="BO14" s="638">
        <v>4.0999999999999996</v>
      </c>
      <c r="BP14" s="638"/>
      <c r="BQ14" s="638"/>
      <c r="BR14" s="638"/>
      <c r="BS14" s="639" t="s">
        <v>64</v>
      </c>
      <c r="BT14" s="639"/>
      <c r="BU14" s="639"/>
      <c r="BV14" s="639"/>
      <c r="BW14" s="639"/>
      <c r="BX14" s="639"/>
      <c r="BY14" s="639"/>
      <c r="BZ14" s="639"/>
      <c r="CA14" s="639"/>
      <c r="CB14" s="673"/>
      <c r="CD14" s="593" t="s">
        <v>190</v>
      </c>
      <c r="CE14" s="594"/>
      <c r="CF14" s="594"/>
      <c r="CG14" s="594"/>
      <c r="CH14" s="594"/>
      <c r="CI14" s="594"/>
      <c r="CJ14" s="594"/>
      <c r="CK14" s="594"/>
      <c r="CL14" s="594"/>
      <c r="CM14" s="594"/>
      <c r="CN14" s="594"/>
      <c r="CO14" s="594"/>
      <c r="CP14" s="594"/>
      <c r="CQ14" s="595"/>
      <c r="CR14" s="596">
        <v>1332149</v>
      </c>
      <c r="CS14" s="597"/>
      <c r="CT14" s="597"/>
      <c r="CU14" s="597"/>
      <c r="CV14" s="597"/>
      <c r="CW14" s="597"/>
      <c r="CX14" s="597"/>
      <c r="CY14" s="598"/>
      <c r="CZ14" s="638">
        <v>5.0999999999999996</v>
      </c>
      <c r="DA14" s="638"/>
      <c r="DB14" s="638"/>
      <c r="DC14" s="638"/>
      <c r="DD14" s="602">
        <v>262446</v>
      </c>
      <c r="DE14" s="597"/>
      <c r="DF14" s="597"/>
      <c r="DG14" s="597"/>
      <c r="DH14" s="597"/>
      <c r="DI14" s="597"/>
      <c r="DJ14" s="597"/>
      <c r="DK14" s="597"/>
      <c r="DL14" s="597"/>
      <c r="DM14" s="597"/>
      <c r="DN14" s="597"/>
      <c r="DO14" s="597"/>
      <c r="DP14" s="598"/>
      <c r="DQ14" s="602">
        <v>1077992</v>
      </c>
      <c r="DR14" s="597"/>
      <c r="DS14" s="597"/>
      <c r="DT14" s="597"/>
      <c r="DU14" s="597"/>
      <c r="DV14" s="597"/>
      <c r="DW14" s="597"/>
      <c r="DX14" s="597"/>
      <c r="DY14" s="597"/>
      <c r="DZ14" s="597"/>
      <c r="EA14" s="597"/>
      <c r="EB14" s="597"/>
      <c r="EC14" s="637"/>
    </row>
    <row r="15" spans="2:143" ht="11.25" customHeight="1" x14ac:dyDescent="0.2">
      <c r="B15" s="593" t="s">
        <v>191</v>
      </c>
      <c r="C15" s="594"/>
      <c r="D15" s="594"/>
      <c r="E15" s="594"/>
      <c r="F15" s="594"/>
      <c r="G15" s="594"/>
      <c r="H15" s="594"/>
      <c r="I15" s="594"/>
      <c r="J15" s="594"/>
      <c r="K15" s="594"/>
      <c r="L15" s="594"/>
      <c r="M15" s="594"/>
      <c r="N15" s="594"/>
      <c r="O15" s="594"/>
      <c r="P15" s="594"/>
      <c r="Q15" s="595"/>
      <c r="R15" s="596">
        <v>23035</v>
      </c>
      <c r="S15" s="597"/>
      <c r="T15" s="597"/>
      <c r="U15" s="597"/>
      <c r="V15" s="597"/>
      <c r="W15" s="597"/>
      <c r="X15" s="597"/>
      <c r="Y15" s="598"/>
      <c r="Z15" s="638">
        <v>0.1</v>
      </c>
      <c r="AA15" s="638"/>
      <c r="AB15" s="638"/>
      <c r="AC15" s="638"/>
      <c r="AD15" s="639">
        <v>23035</v>
      </c>
      <c r="AE15" s="639"/>
      <c r="AF15" s="639"/>
      <c r="AG15" s="639"/>
      <c r="AH15" s="639"/>
      <c r="AI15" s="639"/>
      <c r="AJ15" s="639"/>
      <c r="AK15" s="639"/>
      <c r="AL15" s="599">
        <v>0.2</v>
      </c>
      <c r="AM15" s="600"/>
      <c r="AN15" s="600"/>
      <c r="AO15" s="640"/>
      <c r="AP15" s="593" t="s">
        <v>192</v>
      </c>
      <c r="AQ15" s="594"/>
      <c r="AR15" s="594"/>
      <c r="AS15" s="594"/>
      <c r="AT15" s="594"/>
      <c r="AU15" s="594"/>
      <c r="AV15" s="594"/>
      <c r="AW15" s="594"/>
      <c r="AX15" s="594"/>
      <c r="AY15" s="594"/>
      <c r="AZ15" s="594"/>
      <c r="BA15" s="594"/>
      <c r="BB15" s="594"/>
      <c r="BC15" s="594"/>
      <c r="BD15" s="594"/>
      <c r="BE15" s="594"/>
      <c r="BF15" s="595"/>
      <c r="BG15" s="596">
        <v>295750</v>
      </c>
      <c r="BH15" s="597"/>
      <c r="BI15" s="597"/>
      <c r="BJ15" s="597"/>
      <c r="BK15" s="597"/>
      <c r="BL15" s="597"/>
      <c r="BM15" s="597"/>
      <c r="BN15" s="598"/>
      <c r="BO15" s="638">
        <v>7.4</v>
      </c>
      <c r="BP15" s="638"/>
      <c r="BQ15" s="638"/>
      <c r="BR15" s="638"/>
      <c r="BS15" s="639" t="s">
        <v>64</v>
      </c>
      <c r="BT15" s="639"/>
      <c r="BU15" s="639"/>
      <c r="BV15" s="639"/>
      <c r="BW15" s="639"/>
      <c r="BX15" s="639"/>
      <c r="BY15" s="639"/>
      <c r="BZ15" s="639"/>
      <c r="CA15" s="639"/>
      <c r="CB15" s="673"/>
      <c r="CD15" s="593" t="s">
        <v>193</v>
      </c>
      <c r="CE15" s="594"/>
      <c r="CF15" s="594"/>
      <c r="CG15" s="594"/>
      <c r="CH15" s="594"/>
      <c r="CI15" s="594"/>
      <c r="CJ15" s="594"/>
      <c r="CK15" s="594"/>
      <c r="CL15" s="594"/>
      <c r="CM15" s="594"/>
      <c r="CN15" s="594"/>
      <c r="CO15" s="594"/>
      <c r="CP15" s="594"/>
      <c r="CQ15" s="595"/>
      <c r="CR15" s="596">
        <v>2083259</v>
      </c>
      <c r="CS15" s="597"/>
      <c r="CT15" s="597"/>
      <c r="CU15" s="597"/>
      <c r="CV15" s="597"/>
      <c r="CW15" s="597"/>
      <c r="CX15" s="597"/>
      <c r="CY15" s="598"/>
      <c r="CZ15" s="638">
        <v>7.9</v>
      </c>
      <c r="DA15" s="638"/>
      <c r="DB15" s="638"/>
      <c r="DC15" s="638"/>
      <c r="DD15" s="602">
        <v>284195</v>
      </c>
      <c r="DE15" s="597"/>
      <c r="DF15" s="597"/>
      <c r="DG15" s="597"/>
      <c r="DH15" s="597"/>
      <c r="DI15" s="597"/>
      <c r="DJ15" s="597"/>
      <c r="DK15" s="597"/>
      <c r="DL15" s="597"/>
      <c r="DM15" s="597"/>
      <c r="DN15" s="597"/>
      <c r="DO15" s="597"/>
      <c r="DP15" s="598"/>
      <c r="DQ15" s="602">
        <v>1703324</v>
      </c>
      <c r="DR15" s="597"/>
      <c r="DS15" s="597"/>
      <c r="DT15" s="597"/>
      <c r="DU15" s="597"/>
      <c r="DV15" s="597"/>
      <c r="DW15" s="597"/>
      <c r="DX15" s="597"/>
      <c r="DY15" s="597"/>
      <c r="DZ15" s="597"/>
      <c r="EA15" s="597"/>
      <c r="EB15" s="597"/>
      <c r="EC15" s="637"/>
    </row>
    <row r="16" spans="2:143" ht="11.25" customHeight="1" x14ac:dyDescent="0.2">
      <c r="B16" s="593" t="s">
        <v>194</v>
      </c>
      <c r="C16" s="594"/>
      <c r="D16" s="594"/>
      <c r="E16" s="594"/>
      <c r="F16" s="594"/>
      <c r="G16" s="594"/>
      <c r="H16" s="594"/>
      <c r="I16" s="594"/>
      <c r="J16" s="594"/>
      <c r="K16" s="594"/>
      <c r="L16" s="594"/>
      <c r="M16" s="594"/>
      <c r="N16" s="594"/>
      <c r="O16" s="594"/>
      <c r="P16" s="594"/>
      <c r="Q16" s="595"/>
      <c r="R16" s="596">
        <v>76698</v>
      </c>
      <c r="S16" s="597"/>
      <c r="T16" s="597"/>
      <c r="U16" s="597"/>
      <c r="V16" s="597"/>
      <c r="W16" s="597"/>
      <c r="X16" s="597"/>
      <c r="Y16" s="598"/>
      <c r="Z16" s="638">
        <v>0.3</v>
      </c>
      <c r="AA16" s="638"/>
      <c r="AB16" s="638"/>
      <c r="AC16" s="638"/>
      <c r="AD16" s="639">
        <v>76698</v>
      </c>
      <c r="AE16" s="639"/>
      <c r="AF16" s="639"/>
      <c r="AG16" s="639"/>
      <c r="AH16" s="639"/>
      <c r="AI16" s="639"/>
      <c r="AJ16" s="639"/>
      <c r="AK16" s="639"/>
      <c r="AL16" s="599">
        <v>0.6</v>
      </c>
      <c r="AM16" s="600"/>
      <c r="AN16" s="600"/>
      <c r="AO16" s="640"/>
      <c r="AP16" s="593" t="s">
        <v>195</v>
      </c>
      <c r="AQ16" s="594"/>
      <c r="AR16" s="594"/>
      <c r="AS16" s="594"/>
      <c r="AT16" s="594"/>
      <c r="AU16" s="594"/>
      <c r="AV16" s="594"/>
      <c r="AW16" s="594"/>
      <c r="AX16" s="594"/>
      <c r="AY16" s="594"/>
      <c r="AZ16" s="594"/>
      <c r="BA16" s="594"/>
      <c r="BB16" s="594"/>
      <c r="BC16" s="594"/>
      <c r="BD16" s="594"/>
      <c r="BE16" s="594"/>
      <c r="BF16" s="595"/>
      <c r="BG16" s="596">
        <v>854</v>
      </c>
      <c r="BH16" s="597"/>
      <c r="BI16" s="597"/>
      <c r="BJ16" s="597"/>
      <c r="BK16" s="597"/>
      <c r="BL16" s="597"/>
      <c r="BM16" s="597"/>
      <c r="BN16" s="598"/>
      <c r="BO16" s="638">
        <v>0</v>
      </c>
      <c r="BP16" s="638"/>
      <c r="BQ16" s="638"/>
      <c r="BR16" s="638"/>
      <c r="BS16" s="639" t="s">
        <v>64</v>
      </c>
      <c r="BT16" s="639"/>
      <c r="BU16" s="639"/>
      <c r="BV16" s="639"/>
      <c r="BW16" s="639"/>
      <c r="BX16" s="639"/>
      <c r="BY16" s="639"/>
      <c r="BZ16" s="639"/>
      <c r="CA16" s="639"/>
      <c r="CB16" s="673"/>
      <c r="CD16" s="593" t="s">
        <v>196</v>
      </c>
      <c r="CE16" s="594"/>
      <c r="CF16" s="594"/>
      <c r="CG16" s="594"/>
      <c r="CH16" s="594"/>
      <c r="CI16" s="594"/>
      <c r="CJ16" s="594"/>
      <c r="CK16" s="594"/>
      <c r="CL16" s="594"/>
      <c r="CM16" s="594"/>
      <c r="CN16" s="594"/>
      <c r="CO16" s="594"/>
      <c r="CP16" s="594"/>
      <c r="CQ16" s="595"/>
      <c r="CR16" s="596">
        <v>41661</v>
      </c>
      <c r="CS16" s="597"/>
      <c r="CT16" s="597"/>
      <c r="CU16" s="597"/>
      <c r="CV16" s="597"/>
      <c r="CW16" s="597"/>
      <c r="CX16" s="597"/>
      <c r="CY16" s="598"/>
      <c r="CZ16" s="638">
        <v>0.2</v>
      </c>
      <c r="DA16" s="638"/>
      <c r="DB16" s="638"/>
      <c r="DC16" s="638"/>
      <c r="DD16" s="602" t="s">
        <v>64</v>
      </c>
      <c r="DE16" s="597"/>
      <c r="DF16" s="597"/>
      <c r="DG16" s="597"/>
      <c r="DH16" s="597"/>
      <c r="DI16" s="597"/>
      <c r="DJ16" s="597"/>
      <c r="DK16" s="597"/>
      <c r="DL16" s="597"/>
      <c r="DM16" s="597"/>
      <c r="DN16" s="597"/>
      <c r="DO16" s="597"/>
      <c r="DP16" s="598"/>
      <c r="DQ16" s="602">
        <v>41661</v>
      </c>
      <c r="DR16" s="597"/>
      <c r="DS16" s="597"/>
      <c r="DT16" s="597"/>
      <c r="DU16" s="597"/>
      <c r="DV16" s="597"/>
      <c r="DW16" s="597"/>
      <c r="DX16" s="597"/>
      <c r="DY16" s="597"/>
      <c r="DZ16" s="597"/>
      <c r="EA16" s="597"/>
      <c r="EB16" s="597"/>
      <c r="EC16" s="637"/>
    </row>
    <row r="17" spans="2:133" ht="11.25" customHeight="1" x14ac:dyDescent="0.2">
      <c r="B17" s="593" t="s">
        <v>197</v>
      </c>
      <c r="C17" s="594"/>
      <c r="D17" s="594"/>
      <c r="E17" s="594"/>
      <c r="F17" s="594"/>
      <c r="G17" s="594"/>
      <c r="H17" s="594"/>
      <c r="I17" s="594"/>
      <c r="J17" s="594"/>
      <c r="K17" s="594"/>
      <c r="L17" s="594"/>
      <c r="M17" s="594"/>
      <c r="N17" s="594"/>
      <c r="O17" s="594"/>
      <c r="P17" s="594"/>
      <c r="Q17" s="595"/>
      <c r="R17" s="596">
        <v>166961</v>
      </c>
      <c r="S17" s="597"/>
      <c r="T17" s="597"/>
      <c r="U17" s="597"/>
      <c r="V17" s="597"/>
      <c r="W17" s="597"/>
      <c r="X17" s="597"/>
      <c r="Y17" s="598"/>
      <c r="Z17" s="638">
        <v>0.6</v>
      </c>
      <c r="AA17" s="638"/>
      <c r="AB17" s="638"/>
      <c r="AC17" s="638"/>
      <c r="AD17" s="639">
        <v>166961</v>
      </c>
      <c r="AE17" s="639"/>
      <c r="AF17" s="639"/>
      <c r="AG17" s="639"/>
      <c r="AH17" s="639"/>
      <c r="AI17" s="639"/>
      <c r="AJ17" s="639"/>
      <c r="AK17" s="639"/>
      <c r="AL17" s="599">
        <v>1.2</v>
      </c>
      <c r="AM17" s="600"/>
      <c r="AN17" s="600"/>
      <c r="AO17" s="640"/>
      <c r="AP17" s="593" t="s">
        <v>198</v>
      </c>
      <c r="AQ17" s="594"/>
      <c r="AR17" s="594"/>
      <c r="AS17" s="594"/>
      <c r="AT17" s="594"/>
      <c r="AU17" s="594"/>
      <c r="AV17" s="594"/>
      <c r="AW17" s="594"/>
      <c r="AX17" s="594"/>
      <c r="AY17" s="594"/>
      <c r="AZ17" s="594"/>
      <c r="BA17" s="594"/>
      <c r="BB17" s="594"/>
      <c r="BC17" s="594"/>
      <c r="BD17" s="594"/>
      <c r="BE17" s="594"/>
      <c r="BF17" s="595"/>
      <c r="BG17" s="596" t="s">
        <v>64</v>
      </c>
      <c r="BH17" s="597"/>
      <c r="BI17" s="597"/>
      <c r="BJ17" s="597"/>
      <c r="BK17" s="597"/>
      <c r="BL17" s="597"/>
      <c r="BM17" s="597"/>
      <c r="BN17" s="598"/>
      <c r="BO17" s="638" t="s">
        <v>64</v>
      </c>
      <c r="BP17" s="638"/>
      <c r="BQ17" s="638"/>
      <c r="BR17" s="638"/>
      <c r="BS17" s="639" t="s">
        <v>64</v>
      </c>
      <c r="BT17" s="639"/>
      <c r="BU17" s="639"/>
      <c r="BV17" s="639"/>
      <c r="BW17" s="639"/>
      <c r="BX17" s="639"/>
      <c r="BY17" s="639"/>
      <c r="BZ17" s="639"/>
      <c r="CA17" s="639"/>
      <c r="CB17" s="673"/>
      <c r="CD17" s="593" t="s">
        <v>199</v>
      </c>
      <c r="CE17" s="594"/>
      <c r="CF17" s="594"/>
      <c r="CG17" s="594"/>
      <c r="CH17" s="594"/>
      <c r="CI17" s="594"/>
      <c r="CJ17" s="594"/>
      <c r="CK17" s="594"/>
      <c r="CL17" s="594"/>
      <c r="CM17" s="594"/>
      <c r="CN17" s="594"/>
      <c r="CO17" s="594"/>
      <c r="CP17" s="594"/>
      <c r="CQ17" s="595"/>
      <c r="CR17" s="596">
        <v>2854598</v>
      </c>
      <c r="CS17" s="597"/>
      <c r="CT17" s="597"/>
      <c r="CU17" s="597"/>
      <c r="CV17" s="597"/>
      <c r="CW17" s="597"/>
      <c r="CX17" s="597"/>
      <c r="CY17" s="598"/>
      <c r="CZ17" s="638">
        <v>10.8</v>
      </c>
      <c r="DA17" s="638"/>
      <c r="DB17" s="638"/>
      <c r="DC17" s="638"/>
      <c r="DD17" s="602" t="s">
        <v>64</v>
      </c>
      <c r="DE17" s="597"/>
      <c r="DF17" s="597"/>
      <c r="DG17" s="597"/>
      <c r="DH17" s="597"/>
      <c r="DI17" s="597"/>
      <c r="DJ17" s="597"/>
      <c r="DK17" s="597"/>
      <c r="DL17" s="597"/>
      <c r="DM17" s="597"/>
      <c r="DN17" s="597"/>
      <c r="DO17" s="597"/>
      <c r="DP17" s="598"/>
      <c r="DQ17" s="602">
        <v>2808325</v>
      </c>
      <c r="DR17" s="597"/>
      <c r="DS17" s="597"/>
      <c r="DT17" s="597"/>
      <c r="DU17" s="597"/>
      <c r="DV17" s="597"/>
      <c r="DW17" s="597"/>
      <c r="DX17" s="597"/>
      <c r="DY17" s="597"/>
      <c r="DZ17" s="597"/>
      <c r="EA17" s="597"/>
      <c r="EB17" s="597"/>
      <c r="EC17" s="637"/>
    </row>
    <row r="18" spans="2:133" ht="11.25" customHeight="1" x14ac:dyDescent="0.2">
      <c r="B18" s="593" t="s">
        <v>200</v>
      </c>
      <c r="C18" s="594"/>
      <c r="D18" s="594"/>
      <c r="E18" s="594"/>
      <c r="F18" s="594"/>
      <c r="G18" s="594"/>
      <c r="H18" s="594"/>
      <c r="I18" s="594"/>
      <c r="J18" s="594"/>
      <c r="K18" s="594"/>
      <c r="L18" s="594"/>
      <c r="M18" s="594"/>
      <c r="N18" s="594"/>
      <c r="O18" s="594"/>
      <c r="P18" s="594"/>
      <c r="Q18" s="595"/>
      <c r="R18" s="596">
        <v>24967</v>
      </c>
      <c r="S18" s="597"/>
      <c r="T18" s="597"/>
      <c r="U18" s="597"/>
      <c r="V18" s="597"/>
      <c r="W18" s="597"/>
      <c r="X18" s="597"/>
      <c r="Y18" s="598"/>
      <c r="Z18" s="638">
        <v>0.1</v>
      </c>
      <c r="AA18" s="638"/>
      <c r="AB18" s="638"/>
      <c r="AC18" s="638"/>
      <c r="AD18" s="639">
        <v>24967</v>
      </c>
      <c r="AE18" s="639"/>
      <c r="AF18" s="639"/>
      <c r="AG18" s="639"/>
      <c r="AH18" s="639"/>
      <c r="AI18" s="639"/>
      <c r="AJ18" s="639"/>
      <c r="AK18" s="639"/>
      <c r="AL18" s="599">
        <v>0.2</v>
      </c>
      <c r="AM18" s="600"/>
      <c r="AN18" s="600"/>
      <c r="AO18" s="640"/>
      <c r="AP18" s="593" t="s">
        <v>201</v>
      </c>
      <c r="AQ18" s="594"/>
      <c r="AR18" s="594"/>
      <c r="AS18" s="594"/>
      <c r="AT18" s="594"/>
      <c r="AU18" s="594"/>
      <c r="AV18" s="594"/>
      <c r="AW18" s="594"/>
      <c r="AX18" s="594"/>
      <c r="AY18" s="594"/>
      <c r="AZ18" s="594"/>
      <c r="BA18" s="594"/>
      <c r="BB18" s="594"/>
      <c r="BC18" s="594"/>
      <c r="BD18" s="594"/>
      <c r="BE18" s="594"/>
      <c r="BF18" s="595"/>
      <c r="BG18" s="596" t="s">
        <v>64</v>
      </c>
      <c r="BH18" s="597"/>
      <c r="BI18" s="597"/>
      <c r="BJ18" s="597"/>
      <c r="BK18" s="597"/>
      <c r="BL18" s="597"/>
      <c r="BM18" s="597"/>
      <c r="BN18" s="598"/>
      <c r="BO18" s="638" t="s">
        <v>64</v>
      </c>
      <c r="BP18" s="638"/>
      <c r="BQ18" s="638"/>
      <c r="BR18" s="638"/>
      <c r="BS18" s="639" t="s">
        <v>64</v>
      </c>
      <c r="BT18" s="639"/>
      <c r="BU18" s="639"/>
      <c r="BV18" s="639"/>
      <c r="BW18" s="639"/>
      <c r="BX18" s="639"/>
      <c r="BY18" s="639"/>
      <c r="BZ18" s="639"/>
      <c r="CA18" s="639"/>
      <c r="CB18" s="673"/>
      <c r="CD18" s="593" t="s">
        <v>202</v>
      </c>
      <c r="CE18" s="594"/>
      <c r="CF18" s="594"/>
      <c r="CG18" s="594"/>
      <c r="CH18" s="594"/>
      <c r="CI18" s="594"/>
      <c r="CJ18" s="594"/>
      <c r="CK18" s="594"/>
      <c r="CL18" s="594"/>
      <c r="CM18" s="594"/>
      <c r="CN18" s="594"/>
      <c r="CO18" s="594"/>
      <c r="CP18" s="594"/>
      <c r="CQ18" s="595"/>
      <c r="CR18" s="596" t="s">
        <v>64</v>
      </c>
      <c r="CS18" s="597"/>
      <c r="CT18" s="597"/>
      <c r="CU18" s="597"/>
      <c r="CV18" s="597"/>
      <c r="CW18" s="597"/>
      <c r="CX18" s="597"/>
      <c r="CY18" s="598"/>
      <c r="CZ18" s="638" t="s">
        <v>64</v>
      </c>
      <c r="DA18" s="638"/>
      <c r="DB18" s="638"/>
      <c r="DC18" s="638"/>
      <c r="DD18" s="602" t="s">
        <v>64</v>
      </c>
      <c r="DE18" s="597"/>
      <c r="DF18" s="597"/>
      <c r="DG18" s="597"/>
      <c r="DH18" s="597"/>
      <c r="DI18" s="597"/>
      <c r="DJ18" s="597"/>
      <c r="DK18" s="597"/>
      <c r="DL18" s="597"/>
      <c r="DM18" s="597"/>
      <c r="DN18" s="597"/>
      <c r="DO18" s="597"/>
      <c r="DP18" s="598"/>
      <c r="DQ18" s="602" t="s">
        <v>64</v>
      </c>
      <c r="DR18" s="597"/>
      <c r="DS18" s="597"/>
      <c r="DT18" s="597"/>
      <c r="DU18" s="597"/>
      <c r="DV18" s="597"/>
      <c r="DW18" s="597"/>
      <c r="DX18" s="597"/>
      <c r="DY18" s="597"/>
      <c r="DZ18" s="597"/>
      <c r="EA18" s="597"/>
      <c r="EB18" s="597"/>
      <c r="EC18" s="637"/>
    </row>
    <row r="19" spans="2:133" ht="11.25" customHeight="1" x14ac:dyDescent="0.2">
      <c r="B19" s="593" t="s">
        <v>203</v>
      </c>
      <c r="C19" s="594"/>
      <c r="D19" s="594"/>
      <c r="E19" s="594"/>
      <c r="F19" s="594"/>
      <c r="G19" s="594"/>
      <c r="H19" s="594"/>
      <c r="I19" s="594"/>
      <c r="J19" s="594"/>
      <c r="K19" s="594"/>
      <c r="L19" s="594"/>
      <c r="M19" s="594"/>
      <c r="N19" s="594"/>
      <c r="O19" s="594"/>
      <c r="P19" s="594"/>
      <c r="Q19" s="595"/>
      <c r="R19" s="596">
        <v>134573</v>
      </c>
      <c r="S19" s="597"/>
      <c r="T19" s="597"/>
      <c r="U19" s="597"/>
      <c r="V19" s="597"/>
      <c r="W19" s="597"/>
      <c r="X19" s="597"/>
      <c r="Y19" s="598"/>
      <c r="Z19" s="638">
        <v>0.5</v>
      </c>
      <c r="AA19" s="638"/>
      <c r="AB19" s="638"/>
      <c r="AC19" s="638"/>
      <c r="AD19" s="639">
        <v>134573</v>
      </c>
      <c r="AE19" s="639"/>
      <c r="AF19" s="639"/>
      <c r="AG19" s="639"/>
      <c r="AH19" s="639"/>
      <c r="AI19" s="639"/>
      <c r="AJ19" s="639"/>
      <c r="AK19" s="639"/>
      <c r="AL19" s="599">
        <v>1</v>
      </c>
      <c r="AM19" s="600"/>
      <c r="AN19" s="600"/>
      <c r="AO19" s="640"/>
      <c r="AP19" s="593" t="s">
        <v>204</v>
      </c>
      <c r="AQ19" s="594"/>
      <c r="AR19" s="594"/>
      <c r="AS19" s="594"/>
      <c r="AT19" s="594"/>
      <c r="AU19" s="594"/>
      <c r="AV19" s="594"/>
      <c r="AW19" s="594"/>
      <c r="AX19" s="594"/>
      <c r="AY19" s="594"/>
      <c r="AZ19" s="594"/>
      <c r="BA19" s="594"/>
      <c r="BB19" s="594"/>
      <c r="BC19" s="594"/>
      <c r="BD19" s="594"/>
      <c r="BE19" s="594"/>
      <c r="BF19" s="595"/>
      <c r="BG19" s="596">
        <v>64</v>
      </c>
      <c r="BH19" s="597"/>
      <c r="BI19" s="597"/>
      <c r="BJ19" s="597"/>
      <c r="BK19" s="597"/>
      <c r="BL19" s="597"/>
      <c r="BM19" s="597"/>
      <c r="BN19" s="598"/>
      <c r="BO19" s="638">
        <v>0</v>
      </c>
      <c r="BP19" s="638"/>
      <c r="BQ19" s="638"/>
      <c r="BR19" s="638"/>
      <c r="BS19" s="639" t="s">
        <v>64</v>
      </c>
      <c r="BT19" s="639"/>
      <c r="BU19" s="639"/>
      <c r="BV19" s="639"/>
      <c r="BW19" s="639"/>
      <c r="BX19" s="639"/>
      <c r="BY19" s="639"/>
      <c r="BZ19" s="639"/>
      <c r="CA19" s="639"/>
      <c r="CB19" s="673"/>
      <c r="CD19" s="593" t="s">
        <v>205</v>
      </c>
      <c r="CE19" s="594"/>
      <c r="CF19" s="594"/>
      <c r="CG19" s="594"/>
      <c r="CH19" s="594"/>
      <c r="CI19" s="594"/>
      <c r="CJ19" s="594"/>
      <c r="CK19" s="594"/>
      <c r="CL19" s="594"/>
      <c r="CM19" s="594"/>
      <c r="CN19" s="594"/>
      <c r="CO19" s="594"/>
      <c r="CP19" s="594"/>
      <c r="CQ19" s="595"/>
      <c r="CR19" s="596" t="s">
        <v>64</v>
      </c>
      <c r="CS19" s="597"/>
      <c r="CT19" s="597"/>
      <c r="CU19" s="597"/>
      <c r="CV19" s="597"/>
      <c r="CW19" s="597"/>
      <c r="CX19" s="597"/>
      <c r="CY19" s="598"/>
      <c r="CZ19" s="638" t="s">
        <v>64</v>
      </c>
      <c r="DA19" s="638"/>
      <c r="DB19" s="638"/>
      <c r="DC19" s="638"/>
      <c r="DD19" s="602" t="s">
        <v>64</v>
      </c>
      <c r="DE19" s="597"/>
      <c r="DF19" s="597"/>
      <c r="DG19" s="597"/>
      <c r="DH19" s="597"/>
      <c r="DI19" s="597"/>
      <c r="DJ19" s="597"/>
      <c r="DK19" s="597"/>
      <c r="DL19" s="597"/>
      <c r="DM19" s="597"/>
      <c r="DN19" s="597"/>
      <c r="DO19" s="597"/>
      <c r="DP19" s="598"/>
      <c r="DQ19" s="602" t="s">
        <v>64</v>
      </c>
      <c r="DR19" s="597"/>
      <c r="DS19" s="597"/>
      <c r="DT19" s="597"/>
      <c r="DU19" s="597"/>
      <c r="DV19" s="597"/>
      <c r="DW19" s="597"/>
      <c r="DX19" s="597"/>
      <c r="DY19" s="597"/>
      <c r="DZ19" s="597"/>
      <c r="EA19" s="597"/>
      <c r="EB19" s="597"/>
      <c r="EC19" s="637"/>
    </row>
    <row r="20" spans="2:133" ht="11.25" customHeight="1" x14ac:dyDescent="0.2">
      <c r="B20" s="663" t="s">
        <v>206</v>
      </c>
      <c r="C20" s="664"/>
      <c r="D20" s="664"/>
      <c r="E20" s="664"/>
      <c r="F20" s="664"/>
      <c r="G20" s="664"/>
      <c r="H20" s="664"/>
      <c r="I20" s="664"/>
      <c r="J20" s="664"/>
      <c r="K20" s="664"/>
      <c r="L20" s="664"/>
      <c r="M20" s="664"/>
      <c r="N20" s="664"/>
      <c r="O20" s="664"/>
      <c r="P20" s="664"/>
      <c r="Q20" s="665"/>
      <c r="R20" s="596">
        <v>7421</v>
      </c>
      <c r="S20" s="597"/>
      <c r="T20" s="597"/>
      <c r="U20" s="597"/>
      <c r="V20" s="597"/>
      <c r="W20" s="597"/>
      <c r="X20" s="597"/>
      <c r="Y20" s="598"/>
      <c r="Z20" s="638">
        <v>0</v>
      </c>
      <c r="AA20" s="638"/>
      <c r="AB20" s="638"/>
      <c r="AC20" s="638"/>
      <c r="AD20" s="639">
        <v>7421</v>
      </c>
      <c r="AE20" s="639"/>
      <c r="AF20" s="639"/>
      <c r="AG20" s="639"/>
      <c r="AH20" s="639"/>
      <c r="AI20" s="639"/>
      <c r="AJ20" s="639"/>
      <c r="AK20" s="639"/>
      <c r="AL20" s="599">
        <v>0.1</v>
      </c>
      <c r="AM20" s="600"/>
      <c r="AN20" s="600"/>
      <c r="AO20" s="640"/>
      <c r="AP20" s="593" t="s">
        <v>207</v>
      </c>
      <c r="AQ20" s="594"/>
      <c r="AR20" s="594"/>
      <c r="AS20" s="594"/>
      <c r="AT20" s="594"/>
      <c r="AU20" s="594"/>
      <c r="AV20" s="594"/>
      <c r="AW20" s="594"/>
      <c r="AX20" s="594"/>
      <c r="AY20" s="594"/>
      <c r="AZ20" s="594"/>
      <c r="BA20" s="594"/>
      <c r="BB20" s="594"/>
      <c r="BC20" s="594"/>
      <c r="BD20" s="594"/>
      <c r="BE20" s="594"/>
      <c r="BF20" s="595"/>
      <c r="BG20" s="596">
        <v>64</v>
      </c>
      <c r="BH20" s="597"/>
      <c r="BI20" s="597"/>
      <c r="BJ20" s="597"/>
      <c r="BK20" s="597"/>
      <c r="BL20" s="597"/>
      <c r="BM20" s="597"/>
      <c r="BN20" s="598"/>
      <c r="BO20" s="638">
        <v>0</v>
      </c>
      <c r="BP20" s="638"/>
      <c r="BQ20" s="638"/>
      <c r="BR20" s="638"/>
      <c r="BS20" s="639" t="s">
        <v>64</v>
      </c>
      <c r="BT20" s="639"/>
      <c r="BU20" s="639"/>
      <c r="BV20" s="639"/>
      <c r="BW20" s="639"/>
      <c r="BX20" s="639"/>
      <c r="BY20" s="639"/>
      <c r="BZ20" s="639"/>
      <c r="CA20" s="639"/>
      <c r="CB20" s="673"/>
      <c r="CD20" s="593" t="s">
        <v>208</v>
      </c>
      <c r="CE20" s="594"/>
      <c r="CF20" s="594"/>
      <c r="CG20" s="594"/>
      <c r="CH20" s="594"/>
      <c r="CI20" s="594"/>
      <c r="CJ20" s="594"/>
      <c r="CK20" s="594"/>
      <c r="CL20" s="594"/>
      <c r="CM20" s="594"/>
      <c r="CN20" s="594"/>
      <c r="CO20" s="594"/>
      <c r="CP20" s="594"/>
      <c r="CQ20" s="595"/>
      <c r="CR20" s="596">
        <v>26342803</v>
      </c>
      <c r="CS20" s="597"/>
      <c r="CT20" s="597"/>
      <c r="CU20" s="597"/>
      <c r="CV20" s="597"/>
      <c r="CW20" s="597"/>
      <c r="CX20" s="597"/>
      <c r="CY20" s="598"/>
      <c r="CZ20" s="638">
        <v>100</v>
      </c>
      <c r="DA20" s="638"/>
      <c r="DB20" s="638"/>
      <c r="DC20" s="638"/>
      <c r="DD20" s="602">
        <v>5299995</v>
      </c>
      <c r="DE20" s="597"/>
      <c r="DF20" s="597"/>
      <c r="DG20" s="597"/>
      <c r="DH20" s="597"/>
      <c r="DI20" s="597"/>
      <c r="DJ20" s="597"/>
      <c r="DK20" s="597"/>
      <c r="DL20" s="597"/>
      <c r="DM20" s="597"/>
      <c r="DN20" s="597"/>
      <c r="DO20" s="597"/>
      <c r="DP20" s="598"/>
      <c r="DQ20" s="602">
        <v>15972531</v>
      </c>
      <c r="DR20" s="597"/>
      <c r="DS20" s="597"/>
      <c r="DT20" s="597"/>
      <c r="DU20" s="597"/>
      <c r="DV20" s="597"/>
      <c r="DW20" s="597"/>
      <c r="DX20" s="597"/>
      <c r="DY20" s="597"/>
      <c r="DZ20" s="597"/>
      <c r="EA20" s="597"/>
      <c r="EB20" s="597"/>
      <c r="EC20" s="637"/>
    </row>
    <row r="21" spans="2:133" ht="11.25" customHeight="1" x14ac:dyDescent="0.2">
      <c r="B21" s="593" t="s">
        <v>209</v>
      </c>
      <c r="C21" s="594"/>
      <c r="D21" s="594"/>
      <c r="E21" s="594"/>
      <c r="F21" s="594"/>
      <c r="G21" s="594"/>
      <c r="H21" s="594"/>
      <c r="I21" s="594"/>
      <c r="J21" s="594"/>
      <c r="K21" s="594"/>
      <c r="L21" s="594"/>
      <c r="M21" s="594"/>
      <c r="N21" s="594"/>
      <c r="O21" s="594"/>
      <c r="P21" s="594"/>
      <c r="Q21" s="595"/>
      <c r="R21" s="596">
        <v>9345725</v>
      </c>
      <c r="S21" s="597"/>
      <c r="T21" s="597"/>
      <c r="U21" s="597"/>
      <c r="V21" s="597"/>
      <c r="W21" s="597"/>
      <c r="X21" s="597"/>
      <c r="Y21" s="598"/>
      <c r="Z21" s="638">
        <v>34</v>
      </c>
      <c r="AA21" s="638"/>
      <c r="AB21" s="638"/>
      <c r="AC21" s="638"/>
      <c r="AD21" s="639">
        <v>8192487</v>
      </c>
      <c r="AE21" s="639"/>
      <c r="AF21" s="639"/>
      <c r="AG21" s="639"/>
      <c r="AH21" s="639"/>
      <c r="AI21" s="639"/>
      <c r="AJ21" s="639"/>
      <c r="AK21" s="639"/>
      <c r="AL21" s="599">
        <v>59.6</v>
      </c>
      <c r="AM21" s="600"/>
      <c r="AN21" s="600"/>
      <c r="AO21" s="640"/>
      <c r="AP21" s="593" t="s">
        <v>210</v>
      </c>
      <c r="AQ21" s="674"/>
      <c r="AR21" s="674"/>
      <c r="AS21" s="674"/>
      <c r="AT21" s="674"/>
      <c r="AU21" s="674"/>
      <c r="AV21" s="674"/>
      <c r="AW21" s="674"/>
      <c r="AX21" s="674"/>
      <c r="AY21" s="674"/>
      <c r="AZ21" s="674"/>
      <c r="BA21" s="674"/>
      <c r="BB21" s="674"/>
      <c r="BC21" s="674"/>
      <c r="BD21" s="674"/>
      <c r="BE21" s="674"/>
      <c r="BF21" s="675"/>
      <c r="BG21" s="596">
        <v>64</v>
      </c>
      <c r="BH21" s="597"/>
      <c r="BI21" s="597"/>
      <c r="BJ21" s="597"/>
      <c r="BK21" s="597"/>
      <c r="BL21" s="597"/>
      <c r="BM21" s="597"/>
      <c r="BN21" s="598"/>
      <c r="BO21" s="638">
        <v>0</v>
      </c>
      <c r="BP21" s="638"/>
      <c r="BQ21" s="638"/>
      <c r="BR21" s="638"/>
      <c r="BS21" s="639" t="s">
        <v>64</v>
      </c>
      <c r="BT21" s="639"/>
      <c r="BU21" s="639"/>
      <c r="BV21" s="639"/>
      <c r="BW21" s="639"/>
      <c r="BX21" s="639"/>
      <c r="BY21" s="639"/>
      <c r="BZ21" s="639"/>
      <c r="CA21" s="639"/>
      <c r="CB21" s="673"/>
      <c r="CD21" s="577"/>
      <c r="CE21" s="578"/>
      <c r="CF21" s="578"/>
      <c r="CG21" s="578"/>
      <c r="CH21" s="578"/>
      <c r="CI21" s="578"/>
      <c r="CJ21" s="578"/>
      <c r="CK21" s="578"/>
      <c r="CL21" s="578"/>
      <c r="CM21" s="578"/>
      <c r="CN21" s="578"/>
      <c r="CO21" s="578"/>
      <c r="CP21" s="578"/>
      <c r="CQ21" s="579"/>
      <c r="CR21" s="687"/>
      <c r="CS21" s="685"/>
      <c r="CT21" s="685"/>
      <c r="CU21" s="685"/>
      <c r="CV21" s="685"/>
      <c r="CW21" s="685"/>
      <c r="CX21" s="685"/>
      <c r="CY21" s="688"/>
      <c r="CZ21" s="689"/>
      <c r="DA21" s="689"/>
      <c r="DB21" s="689"/>
      <c r="DC21" s="689"/>
      <c r="DD21" s="684"/>
      <c r="DE21" s="685"/>
      <c r="DF21" s="685"/>
      <c r="DG21" s="685"/>
      <c r="DH21" s="685"/>
      <c r="DI21" s="685"/>
      <c r="DJ21" s="685"/>
      <c r="DK21" s="685"/>
      <c r="DL21" s="685"/>
      <c r="DM21" s="685"/>
      <c r="DN21" s="685"/>
      <c r="DO21" s="685"/>
      <c r="DP21" s="688"/>
      <c r="DQ21" s="684"/>
      <c r="DR21" s="685"/>
      <c r="DS21" s="685"/>
      <c r="DT21" s="685"/>
      <c r="DU21" s="685"/>
      <c r="DV21" s="685"/>
      <c r="DW21" s="685"/>
      <c r="DX21" s="685"/>
      <c r="DY21" s="685"/>
      <c r="DZ21" s="685"/>
      <c r="EA21" s="685"/>
      <c r="EB21" s="685"/>
      <c r="EC21" s="686"/>
    </row>
    <row r="22" spans="2:133" ht="11.25" customHeight="1" x14ac:dyDescent="0.2">
      <c r="B22" s="593" t="s">
        <v>211</v>
      </c>
      <c r="C22" s="594"/>
      <c r="D22" s="594"/>
      <c r="E22" s="594"/>
      <c r="F22" s="594"/>
      <c r="G22" s="594"/>
      <c r="H22" s="594"/>
      <c r="I22" s="594"/>
      <c r="J22" s="594"/>
      <c r="K22" s="594"/>
      <c r="L22" s="594"/>
      <c r="M22" s="594"/>
      <c r="N22" s="594"/>
      <c r="O22" s="594"/>
      <c r="P22" s="594"/>
      <c r="Q22" s="595"/>
      <c r="R22" s="596">
        <v>8192487</v>
      </c>
      <c r="S22" s="597"/>
      <c r="T22" s="597"/>
      <c r="U22" s="597"/>
      <c r="V22" s="597"/>
      <c r="W22" s="597"/>
      <c r="X22" s="597"/>
      <c r="Y22" s="598"/>
      <c r="Z22" s="638">
        <v>29.8</v>
      </c>
      <c r="AA22" s="638"/>
      <c r="AB22" s="638"/>
      <c r="AC22" s="638"/>
      <c r="AD22" s="639">
        <v>8192487</v>
      </c>
      <c r="AE22" s="639"/>
      <c r="AF22" s="639"/>
      <c r="AG22" s="639"/>
      <c r="AH22" s="639"/>
      <c r="AI22" s="639"/>
      <c r="AJ22" s="639"/>
      <c r="AK22" s="639"/>
      <c r="AL22" s="599">
        <v>59.6</v>
      </c>
      <c r="AM22" s="600"/>
      <c r="AN22" s="600"/>
      <c r="AO22" s="640"/>
      <c r="AP22" s="593" t="s">
        <v>212</v>
      </c>
      <c r="AQ22" s="674"/>
      <c r="AR22" s="674"/>
      <c r="AS22" s="674"/>
      <c r="AT22" s="674"/>
      <c r="AU22" s="674"/>
      <c r="AV22" s="674"/>
      <c r="AW22" s="674"/>
      <c r="AX22" s="674"/>
      <c r="AY22" s="674"/>
      <c r="AZ22" s="674"/>
      <c r="BA22" s="674"/>
      <c r="BB22" s="674"/>
      <c r="BC22" s="674"/>
      <c r="BD22" s="674"/>
      <c r="BE22" s="674"/>
      <c r="BF22" s="675"/>
      <c r="BG22" s="596" t="s">
        <v>64</v>
      </c>
      <c r="BH22" s="597"/>
      <c r="BI22" s="597"/>
      <c r="BJ22" s="597"/>
      <c r="BK22" s="597"/>
      <c r="BL22" s="597"/>
      <c r="BM22" s="597"/>
      <c r="BN22" s="598"/>
      <c r="BO22" s="638" t="s">
        <v>64</v>
      </c>
      <c r="BP22" s="638"/>
      <c r="BQ22" s="638"/>
      <c r="BR22" s="638"/>
      <c r="BS22" s="639" t="s">
        <v>64</v>
      </c>
      <c r="BT22" s="639"/>
      <c r="BU22" s="639"/>
      <c r="BV22" s="639"/>
      <c r="BW22" s="639"/>
      <c r="BX22" s="639"/>
      <c r="BY22" s="639"/>
      <c r="BZ22" s="639"/>
      <c r="CA22" s="639"/>
      <c r="CB22" s="673"/>
      <c r="CD22" s="654" t="s">
        <v>213</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3" t="s">
        <v>214</v>
      </c>
      <c r="C23" s="594"/>
      <c r="D23" s="594"/>
      <c r="E23" s="594"/>
      <c r="F23" s="594"/>
      <c r="G23" s="594"/>
      <c r="H23" s="594"/>
      <c r="I23" s="594"/>
      <c r="J23" s="594"/>
      <c r="K23" s="594"/>
      <c r="L23" s="594"/>
      <c r="M23" s="594"/>
      <c r="N23" s="594"/>
      <c r="O23" s="594"/>
      <c r="P23" s="594"/>
      <c r="Q23" s="595"/>
      <c r="R23" s="596">
        <v>735536</v>
      </c>
      <c r="S23" s="597"/>
      <c r="T23" s="597"/>
      <c r="U23" s="597"/>
      <c r="V23" s="597"/>
      <c r="W23" s="597"/>
      <c r="X23" s="597"/>
      <c r="Y23" s="598"/>
      <c r="Z23" s="638">
        <v>2.7</v>
      </c>
      <c r="AA23" s="638"/>
      <c r="AB23" s="638"/>
      <c r="AC23" s="638"/>
      <c r="AD23" s="639" t="s">
        <v>64</v>
      </c>
      <c r="AE23" s="639"/>
      <c r="AF23" s="639"/>
      <c r="AG23" s="639"/>
      <c r="AH23" s="639"/>
      <c r="AI23" s="639"/>
      <c r="AJ23" s="639"/>
      <c r="AK23" s="639"/>
      <c r="AL23" s="599" t="s">
        <v>64</v>
      </c>
      <c r="AM23" s="600"/>
      <c r="AN23" s="600"/>
      <c r="AO23" s="640"/>
      <c r="AP23" s="593" t="s">
        <v>215</v>
      </c>
      <c r="AQ23" s="674"/>
      <c r="AR23" s="674"/>
      <c r="AS23" s="674"/>
      <c r="AT23" s="674"/>
      <c r="AU23" s="674"/>
      <c r="AV23" s="674"/>
      <c r="AW23" s="674"/>
      <c r="AX23" s="674"/>
      <c r="AY23" s="674"/>
      <c r="AZ23" s="674"/>
      <c r="BA23" s="674"/>
      <c r="BB23" s="674"/>
      <c r="BC23" s="674"/>
      <c r="BD23" s="674"/>
      <c r="BE23" s="674"/>
      <c r="BF23" s="675"/>
      <c r="BG23" s="596" t="s">
        <v>64</v>
      </c>
      <c r="BH23" s="597"/>
      <c r="BI23" s="597"/>
      <c r="BJ23" s="597"/>
      <c r="BK23" s="597"/>
      <c r="BL23" s="597"/>
      <c r="BM23" s="597"/>
      <c r="BN23" s="598"/>
      <c r="BO23" s="638" t="s">
        <v>64</v>
      </c>
      <c r="BP23" s="638"/>
      <c r="BQ23" s="638"/>
      <c r="BR23" s="638"/>
      <c r="BS23" s="639" t="s">
        <v>64</v>
      </c>
      <c r="BT23" s="639"/>
      <c r="BU23" s="639"/>
      <c r="BV23" s="639"/>
      <c r="BW23" s="639"/>
      <c r="BX23" s="639"/>
      <c r="BY23" s="639"/>
      <c r="BZ23" s="639"/>
      <c r="CA23" s="639"/>
      <c r="CB23" s="673"/>
      <c r="CD23" s="654" t="s">
        <v>155</v>
      </c>
      <c r="CE23" s="655"/>
      <c r="CF23" s="655"/>
      <c r="CG23" s="655"/>
      <c r="CH23" s="655"/>
      <c r="CI23" s="655"/>
      <c r="CJ23" s="655"/>
      <c r="CK23" s="655"/>
      <c r="CL23" s="655"/>
      <c r="CM23" s="655"/>
      <c r="CN23" s="655"/>
      <c r="CO23" s="655"/>
      <c r="CP23" s="655"/>
      <c r="CQ23" s="656"/>
      <c r="CR23" s="654" t="s">
        <v>216</v>
      </c>
      <c r="CS23" s="655"/>
      <c r="CT23" s="655"/>
      <c r="CU23" s="655"/>
      <c r="CV23" s="655"/>
      <c r="CW23" s="655"/>
      <c r="CX23" s="655"/>
      <c r="CY23" s="656"/>
      <c r="CZ23" s="654" t="s">
        <v>217</v>
      </c>
      <c r="DA23" s="655"/>
      <c r="DB23" s="655"/>
      <c r="DC23" s="656"/>
      <c r="DD23" s="654" t="s">
        <v>218</v>
      </c>
      <c r="DE23" s="655"/>
      <c r="DF23" s="655"/>
      <c r="DG23" s="655"/>
      <c r="DH23" s="655"/>
      <c r="DI23" s="655"/>
      <c r="DJ23" s="655"/>
      <c r="DK23" s="656"/>
      <c r="DL23" s="681" t="s">
        <v>219</v>
      </c>
      <c r="DM23" s="682"/>
      <c r="DN23" s="682"/>
      <c r="DO23" s="682"/>
      <c r="DP23" s="682"/>
      <c r="DQ23" s="682"/>
      <c r="DR23" s="682"/>
      <c r="DS23" s="682"/>
      <c r="DT23" s="682"/>
      <c r="DU23" s="682"/>
      <c r="DV23" s="683"/>
      <c r="DW23" s="654" t="s">
        <v>220</v>
      </c>
      <c r="DX23" s="655"/>
      <c r="DY23" s="655"/>
      <c r="DZ23" s="655"/>
      <c r="EA23" s="655"/>
      <c r="EB23" s="655"/>
      <c r="EC23" s="656"/>
    </row>
    <row r="24" spans="2:133" ht="11.25" customHeight="1" x14ac:dyDescent="0.2">
      <c r="B24" s="593" t="s">
        <v>221</v>
      </c>
      <c r="C24" s="594"/>
      <c r="D24" s="594"/>
      <c r="E24" s="594"/>
      <c r="F24" s="594"/>
      <c r="G24" s="594"/>
      <c r="H24" s="594"/>
      <c r="I24" s="594"/>
      <c r="J24" s="594"/>
      <c r="K24" s="594"/>
      <c r="L24" s="594"/>
      <c r="M24" s="594"/>
      <c r="N24" s="594"/>
      <c r="O24" s="594"/>
      <c r="P24" s="594"/>
      <c r="Q24" s="595"/>
      <c r="R24" s="596">
        <v>417702</v>
      </c>
      <c r="S24" s="597"/>
      <c r="T24" s="597"/>
      <c r="U24" s="597"/>
      <c r="V24" s="597"/>
      <c r="W24" s="597"/>
      <c r="X24" s="597"/>
      <c r="Y24" s="598"/>
      <c r="Z24" s="638">
        <v>1.5</v>
      </c>
      <c r="AA24" s="638"/>
      <c r="AB24" s="638"/>
      <c r="AC24" s="638"/>
      <c r="AD24" s="639" t="s">
        <v>64</v>
      </c>
      <c r="AE24" s="639"/>
      <c r="AF24" s="639"/>
      <c r="AG24" s="639"/>
      <c r="AH24" s="639"/>
      <c r="AI24" s="639"/>
      <c r="AJ24" s="639"/>
      <c r="AK24" s="639"/>
      <c r="AL24" s="599" t="s">
        <v>64</v>
      </c>
      <c r="AM24" s="600"/>
      <c r="AN24" s="600"/>
      <c r="AO24" s="640"/>
      <c r="AP24" s="593" t="s">
        <v>222</v>
      </c>
      <c r="AQ24" s="674"/>
      <c r="AR24" s="674"/>
      <c r="AS24" s="674"/>
      <c r="AT24" s="674"/>
      <c r="AU24" s="674"/>
      <c r="AV24" s="674"/>
      <c r="AW24" s="674"/>
      <c r="AX24" s="674"/>
      <c r="AY24" s="674"/>
      <c r="AZ24" s="674"/>
      <c r="BA24" s="674"/>
      <c r="BB24" s="674"/>
      <c r="BC24" s="674"/>
      <c r="BD24" s="674"/>
      <c r="BE24" s="674"/>
      <c r="BF24" s="675"/>
      <c r="BG24" s="596" t="s">
        <v>64</v>
      </c>
      <c r="BH24" s="597"/>
      <c r="BI24" s="597"/>
      <c r="BJ24" s="597"/>
      <c r="BK24" s="597"/>
      <c r="BL24" s="597"/>
      <c r="BM24" s="597"/>
      <c r="BN24" s="598"/>
      <c r="BO24" s="638" t="s">
        <v>64</v>
      </c>
      <c r="BP24" s="638"/>
      <c r="BQ24" s="638"/>
      <c r="BR24" s="638"/>
      <c r="BS24" s="639" t="s">
        <v>64</v>
      </c>
      <c r="BT24" s="639"/>
      <c r="BU24" s="639"/>
      <c r="BV24" s="639"/>
      <c r="BW24" s="639"/>
      <c r="BX24" s="639"/>
      <c r="BY24" s="639"/>
      <c r="BZ24" s="639"/>
      <c r="CA24" s="639"/>
      <c r="CB24" s="673"/>
      <c r="CD24" s="651" t="s">
        <v>223</v>
      </c>
      <c r="CE24" s="652"/>
      <c r="CF24" s="652"/>
      <c r="CG24" s="652"/>
      <c r="CH24" s="652"/>
      <c r="CI24" s="652"/>
      <c r="CJ24" s="652"/>
      <c r="CK24" s="652"/>
      <c r="CL24" s="652"/>
      <c r="CM24" s="652"/>
      <c r="CN24" s="652"/>
      <c r="CO24" s="652"/>
      <c r="CP24" s="652"/>
      <c r="CQ24" s="653"/>
      <c r="CR24" s="648">
        <v>8903962</v>
      </c>
      <c r="CS24" s="649"/>
      <c r="CT24" s="649"/>
      <c r="CU24" s="649"/>
      <c r="CV24" s="649"/>
      <c r="CW24" s="649"/>
      <c r="CX24" s="649"/>
      <c r="CY24" s="677"/>
      <c r="CZ24" s="678">
        <v>33.799999999999997</v>
      </c>
      <c r="DA24" s="661"/>
      <c r="DB24" s="661"/>
      <c r="DC24" s="680"/>
      <c r="DD24" s="676">
        <v>6663539</v>
      </c>
      <c r="DE24" s="649"/>
      <c r="DF24" s="649"/>
      <c r="DG24" s="649"/>
      <c r="DH24" s="649"/>
      <c r="DI24" s="649"/>
      <c r="DJ24" s="649"/>
      <c r="DK24" s="677"/>
      <c r="DL24" s="676">
        <v>6628355</v>
      </c>
      <c r="DM24" s="649"/>
      <c r="DN24" s="649"/>
      <c r="DO24" s="649"/>
      <c r="DP24" s="649"/>
      <c r="DQ24" s="649"/>
      <c r="DR24" s="649"/>
      <c r="DS24" s="649"/>
      <c r="DT24" s="649"/>
      <c r="DU24" s="649"/>
      <c r="DV24" s="677"/>
      <c r="DW24" s="678">
        <v>48.1</v>
      </c>
      <c r="DX24" s="661"/>
      <c r="DY24" s="661"/>
      <c r="DZ24" s="661"/>
      <c r="EA24" s="661"/>
      <c r="EB24" s="661"/>
      <c r="EC24" s="679"/>
    </row>
    <row r="25" spans="2:133" ht="11.25" customHeight="1" x14ac:dyDescent="0.2">
      <c r="B25" s="593" t="s">
        <v>224</v>
      </c>
      <c r="C25" s="594"/>
      <c r="D25" s="594"/>
      <c r="E25" s="594"/>
      <c r="F25" s="594"/>
      <c r="G25" s="594"/>
      <c r="H25" s="594"/>
      <c r="I25" s="594"/>
      <c r="J25" s="594"/>
      <c r="K25" s="594"/>
      <c r="L25" s="594"/>
      <c r="M25" s="594"/>
      <c r="N25" s="594"/>
      <c r="O25" s="594"/>
      <c r="P25" s="594"/>
      <c r="Q25" s="595"/>
      <c r="R25" s="596">
        <v>14887861</v>
      </c>
      <c r="S25" s="597"/>
      <c r="T25" s="597"/>
      <c r="U25" s="597"/>
      <c r="V25" s="597"/>
      <c r="W25" s="597"/>
      <c r="X25" s="597"/>
      <c r="Y25" s="598"/>
      <c r="Z25" s="638">
        <v>54.1</v>
      </c>
      <c r="AA25" s="638"/>
      <c r="AB25" s="638"/>
      <c r="AC25" s="638"/>
      <c r="AD25" s="639">
        <v>13734623</v>
      </c>
      <c r="AE25" s="639"/>
      <c r="AF25" s="639"/>
      <c r="AG25" s="639"/>
      <c r="AH25" s="639"/>
      <c r="AI25" s="639"/>
      <c r="AJ25" s="639"/>
      <c r="AK25" s="639"/>
      <c r="AL25" s="599">
        <v>100</v>
      </c>
      <c r="AM25" s="600"/>
      <c r="AN25" s="600"/>
      <c r="AO25" s="640"/>
      <c r="AP25" s="593" t="s">
        <v>225</v>
      </c>
      <c r="AQ25" s="674"/>
      <c r="AR25" s="674"/>
      <c r="AS25" s="674"/>
      <c r="AT25" s="674"/>
      <c r="AU25" s="674"/>
      <c r="AV25" s="674"/>
      <c r="AW25" s="674"/>
      <c r="AX25" s="674"/>
      <c r="AY25" s="674"/>
      <c r="AZ25" s="674"/>
      <c r="BA25" s="674"/>
      <c r="BB25" s="674"/>
      <c r="BC25" s="674"/>
      <c r="BD25" s="674"/>
      <c r="BE25" s="674"/>
      <c r="BF25" s="675"/>
      <c r="BG25" s="596" t="s">
        <v>64</v>
      </c>
      <c r="BH25" s="597"/>
      <c r="BI25" s="597"/>
      <c r="BJ25" s="597"/>
      <c r="BK25" s="597"/>
      <c r="BL25" s="597"/>
      <c r="BM25" s="597"/>
      <c r="BN25" s="598"/>
      <c r="BO25" s="638" t="s">
        <v>64</v>
      </c>
      <c r="BP25" s="638"/>
      <c r="BQ25" s="638"/>
      <c r="BR25" s="638"/>
      <c r="BS25" s="639" t="s">
        <v>64</v>
      </c>
      <c r="BT25" s="639"/>
      <c r="BU25" s="639"/>
      <c r="BV25" s="639"/>
      <c r="BW25" s="639"/>
      <c r="BX25" s="639"/>
      <c r="BY25" s="639"/>
      <c r="BZ25" s="639"/>
      <c r="CA25" s="639"/>
      <c r="CB25" s="673"/>
      <c r="CD25" s="593" t="s">
        <v>226</v>
      </c>
      <c r="CE25" s="594"/>
      <c r="CF25" s="594"/>
      <c r="CG25" s="594"/>
      <c r="CH25" s="594"/>
      <c r="CI25" s="594"/>
      <c r="CJ25" s="594"/>
      <c r="CK25" s="594"/>
      <c r="CL25" s="594"/>
      <c r="CM25" s="594"/>
      <c r="CN25" s="594"/>
      <c r="CO25" s="594"/>
      <c r="CP25" s="594"/>
      <c r="CQ25" s="595"/>
      <c r="CR25" s="596">
        <v>3183811</v>
      </c>
      <c r="CS25" s="609"/>
      <c r="CT25" s="609"/>
      <c r="CU25" s="609"/>
      <c r="CV25" s="609"/>
      <c r="CW25" s="609"/>
      <c r="CX25" s="609"/>
      <c r="CY25" s="610"/>
      <c r="CZ25" s="599">
        <v>12.1</v>
      </c>
      <c r="DA25" s="611"/>
      <c r="DB25" s="611"/>
      <c r="DC25" s="612"/>
      <c r="DD25" s="602">
        <v>3018740</v>
      </c>
      <c r="DE25" s="609"/>
      <c r="DF25" s="609"/>
      <c r="DG25" s="609"/>
      <c r="DH25" s="609"/>
      <c r="DI25" s="609"/>
      <c r="DJ25" s="609"/>
      <c r="DK25" s="610"/>
      <c r="DL25" s="602">
        <v>2999325</v>
      </c>
      <c r="DM25" s="609"/>
      <c r="DN25" s="609"/>
      <c r="DO25" s="609"/>
      <c r="DP25" s="609"/>
      <c r="DQ25" s="609"/>
      <c r="DR25" s="609"/>
      <c r="DS25" s="609"/>
      <c r="DT25" s="609"/>
      <c r="DU25" s="609"/>
      <c r="DV25" s="610"/>
      <c r="DW25" s="599">
        <v>21.8</v>
      </c>
      <c r="DX25" s="611"/>
      <c r="DY25" s="611"/>
      <c r="DZ25" s="611"/>
      <c r="EA25" s="611"/>
      <c r="EB25" s="611"/>
      <c r="EC25" s="627"/>
    </row>
    <row r="26" spans="2:133" ht="11.25" customHeight="1" x14ac:dyDescent="0.2">
      <c r="B26" s="593" t="s">
        <v>227</v>
      </c>
      <c r="C26" s="594"/>
      <c r="D26" s="594"/>
      <c r="E26" s="594"/>
      <c r="F26" s="594"/>
      <c r="G26" s="594"/>
      <c r="H26" s="594"/>
      <c r="I26" s="594"/>
      <c r="J26" s="594"/>
      <c r="K26" s="594"/>
      <c r="L26" s="594"/>
      <c r="M26" s="594"/>
      <c r="N26" s="594"/>
      <c r="O26" s="594"/>
      <c r="P26" s="594"/>
      <c r="Q26" s="595"/>
      <c r="R26" s="596">
        <v>2448</v>
      </c>
      <c r="S26" s="597"/>
      <c r="T26" s="597"/>
      <c r="U26" s="597"/>
      <c r="V26" s="597"/>
      <c r="W26" s="597"/>
      <c r="X26" s="597"/>
      <c r="Y26" s="598"/>
      <c r="Z26" s="638">
        <v>0</v>
      </c>
      <c r="AA26" s="638"/>
      <c r="AB26" s="638"/>
      <c r="AC26" s="638"/>
      <c r="AD26" s="639">
        <v>2448</v>
      </c>
      <c r="AE26" s="639"/>
      <c r="AF26" s="639"/>
      <c r="AG26" s="639"/>
      <c r="AH26" s="639"/>
      <c r="AI26" s="639"/>
      <c r="AJ26" s="639"/>
      <c r="AK26" s="639"/>
      <c r="AL26" s="599">
        <v>0</v>
      </c>
      <c r="AM26" s="600"/>
      <c r="AN26" s="600"/>
      <c r="AO26" s="640"/>
      <c r="AP26" s="593" t="s">
        <v>228</v>
      </c>
      <c r="AQ26" s="674"/>
      <c r="AR26" s="674"/>
      <c r="AS26" s="674"/>
      <c r="AT26" s="674"/>
      <c r="AU26" s="674"/>
      <c r="AV26" s="674"/>
      <c r="AW26" s="674"/>
      <c r="AX26" s="674"/>
      <c r="AY26" s="674"/>
      <c r="AZ26" s="674"/>
      <c r="BA26" s="674"/>
      <c r="BB26" s="674"/>
      <c r="BC26" s="674"/>
      <c r="BD26" s="674"/>
      <c r="BE26" s="674"/>
      <c r="BF26" s="675"/>
      <c r="BG26" s="596" t="s">
        <v>64</v>
      </c>
      <c r="BH26" s="597"/>
      <c r="BI26" s="597"/>
      <c r="BJ26" s="597"/>
      <c r="BK26" s="597"/>
      <c r="BL26" s="597"/>
      <c r="BM26" s="597"/>
      <c r="BN26" s="598"/>
      <c r="BO26" s="638" t="s">
        <v>64</v>
      </c>
      <c r="BP26" s="638"/>
      <c r="BQ26" s="638"/>
      <c r="BR26" s="638"/>
      <c r="BS26" s="639" t="s">
        <v>64</v>
      </c>
      <c r="BT26" s="639"/>
      <c r="BU26" s="639"/>
      <c r="BV26" s="639"/>
      <c r="BW26" s="639"/>
      <c r="BX26" s="639"/>
      <c r="BY26" s="639"/>
      <c r="BZ26" s="639"/>
      <c r="CA26" s="639"/>
      <c r="CB26" s="673"/>
      <c r="CD26" s="593" t="s">
        <v>229</v>
      </c>
      <c r="CE26" s="594"/>
      <c r="CF26" s="594"/>
      <c r="CG26" s="594"/>
      <c r="CH26" s="594"/>
      <c r="CI26" s="594"/>
      <c r="CJ26" s="594"/>
      <c r="CK26" s="594"/>
      <c r="CL26" s="594"/>
      <c r="CM26" s="594"/>
      <c r="CN26" s="594"/>
      <c r="CO26" s="594"/>
      <c r="CP26" s="594"/>
      <c r="CQ26" s="595"/>
      <c r="CR26" s="596">
        <v>1801107</v>
      </c>
      <c r="CS26" s="597"/>
      <c r="CT26" s="597"/>
      <c r="CU26" s="597"/>
      <c r="CV26" s="597"/>
      <c r="CW26" s="597"/>
      <c r="CX26" s="597"/>
      <c r="CY26" s="598"/>
      <c r="CZ26" s="599">
        <v>6.8</v>
      </c>
      <c r="DA26" s="611"/>
      <c r="DB26" s="611"/>
      <c r="DC26" s="612"/>
      <c r="DD26" s="602">
        <v>1700342</v>
      </c>
      <c r="DE26" s="597"/>
      <c r="DF26" s="597"/>
      <c r="DG26" s="597"/>
      <c r="DH26" s="597"/>
      <c r="DI26" s="597"/>
      <c r="DJ26" s="597"/>
      <c r="DK26" s="598"/>
      <c r="DL26" s="602" t="s">
        <v>64</v>
      </c>
      <c r="DM26" s="597"/>
      <c r="DN26" s="597"/>
      <c r="DO26" s="597"/>
      <c r="DP26" s="597"/>
      <c r="DQ26" s="597"/>
      <c r="DR26" s="597"/>
      <c r="DS26" s="597"/>
      <c r="DT26" s="597"/>
      <c r="DU26" s="597"/>
      <c r="DV26" s="598"/>
      <c r="DW26" s="599" t="s">
        <v>64</v>
      </c>
      <c r="DX26" s="611"/>
      <c r="DY26" s="611"/>
      <c r="DZ26" s="611"/>
      <c r="EA26" s="611"/>
      <c r="EB26" s="611"/>
      <c r="EC26" s="627"/>
    </row>
    <row r="27" spans="2:133" ht="11.25" customHeight="1" x14ac:dyDescent="0.2">
      <c r="B27" s="593" t="s">
        <v>230</v>
      </c>
      <c r="C27" s="594"/>
      <c r="D27" s="594"/>
      <c r="E27" s="594"/>
      <c r="F27" s="594"/>
      <c r="G27" s="594"/>
      <c r="H27" s="594"/>
      <c r="I27" s="594"/>
      <c r="J27" s="594"/>
      <c r="K27" s="594"/>
      <c r="L27" s="594"/>
      <c r="M27" s="594"/>
      <c r="N27" s="594"/>
      <c r="O27" s="594"/>
      <c r="P27" s="594"/>
      <c r="Q27" s="595"/>
      <c r="R27" s="596">
        <v>631781</v>
      </c>
      <c r="S27" s="597"/>
      <c r="T27" s="597"/>
      <c r="U27" s="597"/>
      <c r="V27" s="597"/>
      <c r="W27" s="597"/>
      <c r="X27" s="597"/>
      <c r="Y27" s="598"/>
      <c r="Z27" s="638">
        <v>2.2999999999999998</v>
      </c>
      <c r="AA27" s="638"/>
      <c r="AB27" s="638"/>
      <c r="AC27" s="638"/>
      <c r="AD27" s="639" t="s">
        <v>64</v>
      </c>
      <c r="AE27" s="639"/>
      <c r="AF27" s="639"/>
      <c r="AG27" s="639"/>
      <c r="AH27" s="639"/>
      <c r="AI27" s="639"/>
      <c r="AJ27" s="639"/>
      <c r="AK27" s="639"/>
      <c r="AL27" s="599" t="s">
        <v>64</v>
      </c>
      <c r="AM27" s="600"/>
      <c r="AN27" s="600"/>
      <c r="AO27" s="640"/>
      <c r="AP27" s="593" t="s">
        <v>231</v>
      </c>
      <c r="AQ27" s="594"/>
      <c r="AR27" s="594"/>
      <c r="AS27" s="594"/>
      <c r="AT27" s="594"/>
      <c r="AU27" s="594"/>
      <c r="AV27" s="594"/>
      <c r="AW27" s="594"/>
      <c r="AX27" s="594"/>
      <c r="AY27" s="594"/>
      <c r="AZ27" s="594"/>
      <c r="BA27" s="594"/>
      <c r="BB27" s="594"/>
      <c r="BC27" s="594"/>
      <c r="BD27" s="594"/>
      <c r="BE27" s="594"/>
      <c r="BF27" s="595"/>
      <c r="BG27" s="596">
        <v>4002636</v>
      </c>
      <c r="BH27" s="597"/>
      <c r="BI27" s="597"/>
      <c r="BJ27" s="597"/>
      <c r="BK27" s="597"/>
      <c r="BL27" s="597"/>
      <c r="BM27" s="597"/>
      <c r="BN27" s="598"/>
      <c r="BO27" s="638">
        <v>100</v>
      </c>
      <c r="BP27" s="638"/>
      <c r="BQ27" s="638"/>
      <c r="BR27" s="638"/>
      <c r="BS27" s="639" t="s">
        <v>64</v>
      </c>
      <c r="BT27" s="639"/>
      <c r="BU27" s="639"/>
      <c r="BV27" s="639"/>
      <c r="BW27" s="639"/>
      <c r="BX27" s="639"/>
      <c r="BY27" s="639"/>
      <c r="BZ27" s="639"/>
      <c r="CA27" s="639"/>
      <c r="CB27" s="673"/>
      <c r="CD27" s="593" t="s">
        <v>232</v>
      </c>
      <c r="CE27" s="594"/>
      <c r="CF27" s="594"/>
      <c r="CG27" s="594"/>
      <c r="CH27" s="594"/>
      <c r="CI27" s="594"/>
      <c r="CJ27" s="594"/>
      <c r="CK27" s="594"/>
      <c r="CL27" s="594"/>
      <c r="CM27" s="594"/>
      <c r="CN27" s="594"/>
      <c r="CO27" s="594"/>
      <c r="CP27" s="594"/>
      <c r="CQ27" s="595"/>
      <c r="CR27" s="596">
        <v>2865553</v>
      </c>
      <c r="CS27" s="609"/>
      <c r="CT27" s="609"/>
      <c r="CU27" s="609"/>
      <c r="CV27" s="609"/>
      <c r="CW27" s="609"/>
      <c r="CX27" s="609"/>
      <c r="CY27" s="610"/>
      <c r="CZ27" s="599">
        <v>10.9</v>
      </c>
      <c r="DA27" s="611"/>
      <c r="DB27" s="611"/>
      <c r="DC27" s="612"/>
      <c r="DD27" s="602">
        <v>836474</v>
      </c>
      <c r="DE27" s="609"/>
      <c r="DF27" s="609"/>
      <c r="DG27" s="609"/>
      <c r="DH27" s="609"/>
      <c r="DI27" s="609"/>
      <c r="DJ27" s="609"/>
      <c r="DK27" s="610"/>
      <c r="DL27" s="602">
        <v>820705</v>
      </c>
      <c r="DM27" s="609"/>
      <c r="DN27" s="609"/>
      <c r="DO27" s="609"/>
      <c r="DP27" s="609"/>
      <c r="DQ27" s="609"/>
      <c r="DR27" s="609"/>
      <c r="DS27" s="609"/>
      <c r="DT27" s="609"/>
      <c r="DU27" s="609"/>
      <c r="DV27" s="610"/>
      <c r="DW27" s="599">
        <v>6</v>
      </c>
      <c r="DX27" s="611"/>
      <c r="DY27" s="611"/>
      <c r="DZ27" s="611"/>
      <c r="EA27" s="611"/>
      <c r="EB27" s="611"/>
      <c r="EC27" s="627"/>
    </row>
    <row r="28" spans="2:133" ht="11.25" customHeight="1" x14ac:dyDescent="0.2">
      <c r="B28" s="593" t="s">
        <v>233</v>
      </c>
      <c r="C28" s="594"/>
      <c r="D28" s="594"/>
      <c r="E28" s="594"/>
      <c r="F28" s="594"/>
      <c r="G28" s="594"/>
      <c r="H28" s="594"/>
      <c r="I28" s="594"/>
      <c r="J28" s="594"/>
      <c r="K28" s="594"/>
      <c r="L28" s="594"/>
      <c r="M28" s="594"/>
      <c r="N28" s="594"/>
      <c r="O28" s="594"/>
      <c r="P28" s="594"/>
      <c r="Q28" s="595"/>
      <c r="R28" s="596">
        <v>213742</v>
      </c>
      <c r="S28" s="597"/>
      <c r="T28" s="597"/>
      <c r="U28" s="597"/>
      <c r="V28" s="597"/>
      <c r="W28" s="597"/>
      <c r="X28" s="597"/>
      <c r="Y28" s="598"/>
      <c r="Z28" s="638">
        <v>0.8</v>
      </c>
      <c r="AA28" s="638"/>
      <c r="AB28" s="638"/>
      <c r="AC28" s="638"/>
      <c r="AD28" s="639" t="s">
        <v>64</v>
      </c>
      <c r="AE28" s="639"/>
      <c r="AF28" s="639"/>
      <c r="AG28" s="639"/>
      <c r="AH28" s="639"/>
      <c r="AI28" s="639"/>
      <c r="AJ28" s="639"/>
      <c r="AK28" s="639"/>
      <c r="AL28" s="599" t="s">
        <v>64</v>
      </c>
      <c r="AM28" s="600"/>
      <c r="AN28" s="600"/>
      <c r="AO28" s="640"/>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8"/>
      <c r="BP28" s="638"/>
      <c r="BQ28" s="638"/>
      <c r="BR28" s="638"/>
      <c r="BS28" s="602"/>
      <c r="BT28" s="597"/>
      <c r="BU28" s="597"/>
      <c r="BV28" s="597"/>
      <c r="BW28" s="597"/>
      <c r="BX28" s="597"/>
      <c r="BY28" s="597"/>
      <c r="BZ28" s="597"/>
      <c r="CA28" s="597"/>
      <c r="CB28" s="637"/>
      <c r="CD28" s="593" t="s">
        <v>234</v>
      </c>
      <c r="CE28" s="594"/>
      <c r="CF28" s="594"/>
      <c r="CG28" s="594"/>
      <c r="CH28" s="594"/>
      <c r="CI28" s="594"/>
      <c r="CJ28" s="594"/>
      <c r="CK28" s="594"/>
      <c r="CL28" s="594"/>
      <c r="CM28" s="594"/>
      <c r="CN28" s="594"/>
      <c r="CO28" s="594"/>
      <c r="CP28" s="594"/>
      <c r="CQ28" s="595"/>
      <c r="CR28" s="596">
        <v>2854598</v>
      </c>
      <c r="CS28" s="597"/>
      <c r="CT28" s="597"/>
      <c r="CU28" s="597"/>
      <c r="CV28" s="597"/>
      <c r="CW28" s="597"/>
      <c r="CX28" s="597"/>
      <c r="CY28" s="598"/>
      <c r="CZ28" s="599">
        <v>10.8</v>
      </c>
      <c r="DA28" s="611"/>
      <c r="DB28" s="611"/>
      <c r="DC28" s="612"/>
      <c r="DD28" s="602">
        <v>2808325</v>
      </c>
      <c r="DE28" s="597"/>
      <c r="DF28" s="597"/>
      <c r="DG28" s="597"/>
      <c r="DH28" s="597"/>
      <c r="DI28" s="597"/>
      <c r="DJ28" s="597"/>
      <c r="DK28" s="598"/>
      <c r="DL28" s="602">
        <v>2808325</v>
      </c>
      <c r="DM28" s="597"/>
      <c r="DN28" s="597"/>
      <c r="DO28" s="597"/>
      <c r="DP28" s="597"/>
      <c r="DQ28" s="597"/>
      <c r="DR28" s="597"/>
      <c r="DS28" s="597"/>
      <c r="DT28" s="597"/>
      <c r="DU28" s="597"/>
      <c r="DV28" s="598"/>
      <c r="DW28" s="599">
        <v>20.399999999999999</v>
      </c>
      <c r="DX28" s="611"/>
      <c r="DY28" s="611"/>
      <c r="DZ28" s="611"/>
      <c r="EA28" s="611"/>
      <c r="EB28" s="611"/>
      <c r="EC28" s="627"/>
    </row>
    <row r="29" spans="2:133" ht="11.25" customHeight="1" x14ac:dyDescent="0.2">
      <c r="B29" s="593" t="s">
        <v>235</v>
      </c>
      <c r="C29" s="594"/>
      <c r="D29" s="594"/>
      <c r="E29" s="594"/>
      <c r="F29" s="594"/>
      <c r="G29" s="594"/>
      <c r="H29" s="594"/>
      <c r="I29" s="594"/>
      <c r="J29" s="594"/>
      <c r="K29" s="594"/>
      <c r="L29" s="594"/>
      <c r="M29" s="594"/>
      <c r="N29" s="594"/>
      <c r="O29" s="594"/>
      <c r="P29" s="594"/>
      <c r="Q29" s="595"/>
      <c r="R29" s="596">
        <v>301679</v>
      </c>
      <c r="S29" s="597"/>
      <c r="T29" s="597"/>
      <c r="U29" s="597"/>
      <c r="V29" s="597"/>
      <c r="W29" s="597"/>
      <c r="X29" s="597"/>
      <c r="Y29" s="598"/>
      <c r="Z29" s="638">
        <v>1.1000000000000001</v>
      </c>
      <c r="AA29" s="638"/>
      <c r="AB29" s="638"/>
      <c r="AC29" s="638"/>
      <c r="AD29" s="639" t="s">
        <v>64</v>
      </c>
      <c r="AE29" s="639"/>
      <c r="AF29" s="639"/>
      <c r="AG29" s="639"/>
      <c r="AH29" s="639"/>
      <c r="AI29" s="639"/>
      <c r="AJ29" s="639"/>
      <c r="AK29" s="639"/>
      <c r="AL29" s="599" t="s">
        <v>64</v>
      </c>
      <c r="AM29" s="600"/>
      <c r="AN29" s="600"/>
      <c r="AO29" s="640"/>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8"/>
      <c r="BP29" s="638"/>
      <c r="BQ29" s="638"/>
      <c r="BR29" s="638"/>
      <c r="BS29" s="639"/>
      <c r="BT29" s="639"/>
      <c r="BU29" s="639"/>
      <c r="BV29" s="639"/>
      <c r="BW29" s="639"/>
      <c r="BX29" s="639"/>
      <c r="BY29" s="639"/>
      <c r="BZ29" s="639"/>
      <c r="CA29" s="639"/>
      <c r="CB29" s="673"/>
      <c r="CD29" s="615" t="s">
        <v>236</v>
      </c>
      <c r="CE29" s="616"/>
      <c r="CF29" s="593" t="s">
        <v>237</v>
      </c>
      <c r="CG29" s="594"/>
      <c r="CH29" s="594"/>
      <c r="CI29" s="594"/>
      <c r="CJ29" s="594"/>
      <c r="CK29" s="594"/>
      <c r="CL29" s="594"/>
      <c r="CM29" s="594"/>
      <c r="CN29" s="594"/>
      <c r="CO29" s="594"/>
      <c r="CP29" s="594"/>
      <c r="CQ29" s="595"/>
      <c r="CR29" s="596">
        <v>2854242</v>
      </c>
      <c r="CS29" s="609"/>
      <c r="CT29" s="609"/>
      <c r="CU29" s="609"/>
      <c r="CV29" s="609"/>
      <c r="CW29" s="609"/>
      <c r="CX29" s="609"/>
      <c r="CY29" s="610"/>
      <c r="CZ29" s="599">
        <v>10.8</v>
      </c>
      <c r="DA29" s="611"/>
      <c r="DB29" s="611"/>
      <c r="DC29" s="612"/>
      <c r="DD29" s="602">
        <v>2807969</v>
      </c>
      <c r="DE29" s="609"/>
      <c r="DF29" s="609"/>
      <c r="DG29" s="609"/>
      <c r="DH29" s="609"/>
      <c r="DI29" s="609"/>
      <c r="DJ29" s="609"/>
      <c r="DK29" s="610"/>
      <c r="DL29" s="602">
        <v>2807969</v>
      </c>
      <c r="DM29" s="609"/>
      <c r="DN29" s="609"/>
      <c r="DO29" s="609"/>
      <c r="DP29" s="609"/>
      <c r="DQ29" s="609"/>
      <c r="DR29" s="609"/>
      <c r="DS29" s="609"/>
      <c r="DT29" s="609"/>
      <c r="DU29" s="609"/>
      <c r="DV29" s="610"/>
      <c r="DW29" s="599">
        <v>20.399999999999999</v>
      </c>
      <c r="DX29" s="611"/>
      <c r="DY29" s="611"/>
      <c r="DZ29" s="611"/>
      <c r="EA29" s="611"/>
      <c r="EB29" s="611"/>
      <c r="EC29" s="627"/>
    </row>
    <row r="30" spans="2:133" ht="11.25" customHeight="1" x14ac:dyDescent="0.2">
      <c r="B30" s="593" t="s">
        <v>238</v>
      </c>
      <c r="C30" s="594"/>
      <c r="D30" s="594"/>
      <c r="E30" s="594"/>
      <c r="F30" s="594"/>
      <c r="G30" s="594"/>
      <c r="H30" s="594"/>
      <c r="I30" s="594"/>
      <c r="J30" s="594"/>
      <c r="K30" s="594"/>
      <c r="L30" s="594"/>
      <c r="M30" s="594"/>
      <c r="N30" s="594"/>
      <c r="O30" s="594"/>
      <c r="P30" s="594"/>
      <c r="Q30" s="595"/>
      <c r="R30" s="596">
        <v>3840705</v>
      </c>
      <c r="S30" s="597"/>
      <c r="T30" s="597"/>
      <c r="U30" s="597"/>
      <c r="V30" s="597"/>
      <c r="W30" s="597"/>
      <c r="X30" s="597"/>
      <c r="Y30" s="598"/>
      <c r="Z30" s="638">
        <v>14</v>
      </c>
      <c r="AA30" s="638"/>
      <c r="AB30" s="638"/>
      <c r="AC30" s="638"/>
      <c r="AD30" s="639" t="s">
        <v>64</v>
      </c>
      <c r="AE30" s="639"/>
      <c r="AF30" s="639"/>
      <c r="AG30" s="639"/>
      <c r="AH30" s="639"/>
      <c r="AI30" s="639"/>
      <c r="AJ30" s="639"/>
      <c r="AK30" s="639"/>
      <c r="AL30" s="599" t="s">
        <v>64</v>
      </c>
      <c r="AM30" s="600"/>
      <c r="AN30" s="600"/>
      <c r="AO30" s="640"/>
      <c r="AP30" s="654" t="s">
        <v>155</v>
      </c>
      <c r="AQ30" s="655"/>
      <c r="AR30" s="655"/>
      <c r="AS30" s="655"/>
      <c r="AT30" s="655"/>
      <c r="AU30" s="655"/>
      <c r="AV30" s="655"/>
      <c r="AW30" s="655"/>
      <c r="AX30" s="655"/>
      <c r="AY30" s="655"/>
      <c r="AZ30" s="655"/>
      <c r="BA30" s="655"/>
      <c r="BB30" s="655"/>
      <c r="BC30" s="655"/>
      <c r="BD30" s="655"/>
      <c r="BE30" s="655"/>
      <c r="BF30" s="656"/>
      <c r="BG30" s="654" t="s">
        <v>239</v>
      </c>
      <c r="BH30" s="671"/>
      <c r="BI30" s="671"/>
      <c r="BJ30" s="671"/>
      <c r="BK30" s="671"/>
      <c r="BL30" s="671"/>
      <c r="BM30" s="671"/>
      <c r="BN30" s="671"/>
      <c r="BO30" s="671"/>
      <c r="BP30" s="671"/>
      <c r="BQ30" s="672"/>
      <c r="BR30" s="654" t="s">
        <v>240</v>
      </c>
      <c r="BS30" s="671"/>
      <c r="BT30" s="671"/>
      <c r="BU30" s="671"/>
      <c r="BV30" s="671"/>
      <c r="BW30" s="671"/>
      <c r="BX30" s="671"/>
      <c r="BY30" s="671"/>
      <c r="BZ30" s="671"/>
      <c r="CA30" s="671"/>
      <c r="CB30" s="672"/>
      <c r="CD30" s="617"/>
      <c r="CE30" s="618"/>
      <c r="CF30" s="593" t="s">
        <v>241</v>
      </c>
      <c r="CG30" s="594"/>
      <c r="CH30" s="594"/>
      <c r="CI30" s="594"/>
      <c r="CJ30" s="594"/>
      <c r="CK30" s="594"/>
      <c r="CL30" s="594"/>
      <c r="CM30" s="594"/>
      <c r="CN30" s="594"/>
      <c r="CO30" s="594"/>
      <c r="CP30" s="594"/>
      <c r="CQ30" s="595"/>
      <c r="CR30" s="596">
        <v>2800361</v>
      </c>
      <c r="CS30" s="597"/>
      <c r="CT30" s="597"/>
      <c r="CU30" s="597"/>
      <c r="CV30" s="597"/>
      <c r="CW30" s="597"/>
      <c r="CX30" s="597"/>
      <c r="CY30" s="598"/>
      <c r="CZ30" s="599">
        <v>10.6</v>
      </c>
      <c r="DA30" s="611"/>
      <c r="DB30" s="611"/>
      <c r="DC30" s="612"/>
      <c r="DD30" s="602">
        <v>2754815</v>
      </c>
      <c r="DE30" s="597"/>
      <c r="DF30" s="597"/>
      <c r="DG30" s="597"/>
      <c r="DH30" s="597"/>
      <c r="DI30" s="597"/>
      <c r="DJ30" s="597"/>
      <c r="DK30" s="598"/>
      <c r="DL30" s="602">
        <v>2754815</v>
      </c>
      <c r="DM30" s="597"/>
      <c r="DN30" s="597"/>
      <c r="DO30" s="597"/>
      <c r="DP30" s="597"/>
      <c r="DQ30" s="597"/>
      <c r="DR30" s="597"/>
      <c r="DS30" s="597"/>
      <c r="DT30" s="597"/>
      <c r="DU30" s="597"/>
      <c r="DV30" s="598"/>
      <c r="DW30" s="599">
        <v>20</v>
      </c>
      <c r="DX30" s="611"/>
      <c r="DY30" s="611"/>
      <c r="DZ30" s="611"/>
      <c r="EA30" s="611"/>
      <c r="EB30" s="611"/>
      <c r="EC30" s="627"/>
    </row>
    <row r="31" spans="2:133" ht="11.25" customHeight="1" x14ac:dyDescent="0.2">
      <c r="B31" s="663" t="s">
        <v>242</v>
      </c>
      <c r="C31" s="664"/>
      <c r="D31" s="664"/>
      <c r="E31" s="664"/>
      <c r="F31" s="664"/>
      <c r="G31" s="664"/>
      <c r="H31" s="664"/>
      <c r="I31" s="664"/>
      <c r="J31" s="664"/>
      <c r="K31" s="664"/>
      <c r="L31" s="664"/>
      <c r="M31" s="664"/>
      <c r="N31" s="664"/>
      <c r="O31" s="664"/>
      <c r="P31" s="664"/>
      <c r="Q31" s="665"/>
      <c r="R31" s="596">
        <v>1184</v>
      </c>
      <c r="S31" s="597"/>
      <c r="T31" s="597"/>
      <c r="U31" s="597"/>
      <c r="V31" s="597"/>
      <c r="W31" s="597"/>
      <c r="X31" s="597"/>
      <c r="Y31" s="598"/>
      <c r="Z31" s="638">
        <v>0</v>
      </c>
      <c r="AA31" s="638"/>
      <c r="AB31" s="638"/>
      <c r="AC31" s="638"/>
      <c r="AD31" s="639">
        <v>1184</v>
      </c>
      <c r="AE31" s="639"/>
      <c r="AF31" s="639"/>
      <c r="AG31" s="639"/>
      <c r="AH31" s="639"/>
      <c r="AI31" s="639"/>
      <c r="AJ31" s="639"/>
      <c r="AK31" s="639"/>
      <c r="AL31" s="599">
        <v>0</v>
      </c>
      <c r="AM31" s="600"/>
      <c r="AN31" s="600"/>
      <c r="AO31" s="640"/>
      <c r="AP31" s="666" t="s">
        <v>243</v>
      </c>
      <c r="AQ31" s="667"/>
      <c r="AR31" s="667"/>
      <c r="AS31" s="667"/>
      <c r="AT31" s="668" t="s">
        <v>244</v>
      </c>
      <c r="AU31" s="77"/>
      <c r="AV31" s="77"/>
      <c r="AW31" s="77"/>
      <c r="AX31" s="651" t="s">
        <v>120</v>
      </c>
      <c r="AY31" s="652"/>
      <c r="AZ31" s="652"/>
      <c r="BA31" s="652"/>
      <c r="BB31" s="652"/>
      <c r="BC31" s="652"/>
      <c r="BD31" s="652"/>
      <c r="BE31" s="652"/>
      <c r="BF31" s="653"/>
      <c r="BG31" s="659">
        <v>98.9</v>
      </c>
      <c r="BH31" s="660"/>
      <c r="BI31" s="660"/>
      <c r="BJ31" s="660"/>
      <c r="BK31" s="660"/>
      <c r="BL31" s="660"/>
      <c r="BM31" s="661">
        <v>94.9</v>
      </c>
      <c r="BN31" s="660"/>
      <c r="BO31" s="660"/>
      <c r="BP31" s="660"/>
      <c r="BQ31" s="662"/>
      <c r="BR31" s="659">
        <v>98.8</v>
      </c>
      <c r="BS31" s="660"/>
      <c r="BT31" s="660"/>
      <c r="BU31" s="660"/>
      <c r="BV31" s="660"/>
      <c r="BW31" s="660"/>
      <c r="BX31" s="661">
        <v>93.5</v>
      </c>
      <c r="BY31" s="660"/>
      <c r="BZ31" s="660"/>
      <c r="CA31" s="660"/>
      <c r="CB31" s="662"/>
      <c r="CD31" s="617"/>
      <c r="CE31" s="618"/>
      <c r="CF31" s="593" t="s">
        <v>245</v>
      </c>
      <c r="CG31" s="594"/>
      <c r="CH31" s="594"/>
      <c r="CI31" s="594"/>
      <c r="CJ31" s="594"/>
      <c r="CK31" s="594"/>
      <c r="CL31" s="594"/>
      <c r="CM31" s="594"/>
      <c r="CN31" s="594"/>
      <c r="CO31" s="594"/>
      <c r="CP31" s="594"/>
      <c r="CQ31" s="595"/>
      <c r="CR31" s="596">
        <v>53881</v>
      </c>
      <c r="CS31" s="609"/>
      <c r="CT31" s="609"/>
      <c r="CU31" s="609"/>
      <c r="CV31" s="609"/>
      <c r="CW31" s="609"/>
      <c r="CX31" s="609"/>
      <c r="CY31" s="610"/>
      <c r="CZ31" s="599">
        <v>0.2</v>
      </c>
      <c r="DA31" s="611"/>
      <c r="DB31" s="611"/>
      <c r="DC31" s="612"/>
      <c r="DD31" s="602">
        <v>53154</v>
      </c>
      <c r="DE31" s="609"/>
      <c r="DF31" s="609"/>
      <c r="DG31" s="609"/>
      <c r="DH31" s="609"/>
      <c r="DI31" s="609"/>
      <c r="DJ31" s="609"/>
      <c r="DK31" s="610"/>
      <c r="DL31" s="602">
        <v>53154</v>
      </c>
      <c r="DM31" s="609"/>
      <c r="DN31" s="609"/>
      <c r="DO31" s="609"/>
      <c r="DP31" s="609"/>
      <c r="DQ31" s="609"/>
      <c r="DR31" s="609"/>
      <c r="DS31" s="609"/>
      <c r="DT31" s="609"/>
      <c r="DU31" s="609"/>
      <c r="DV31" s="610"/>
      <c r="DW31" s="599">
        <v>0.4</v>
      </c>
      <c r="DX31" s="611"/>
      <c r="DY31" s="611"/>
      <c r="DZ31" s="611"/>
      <c r="EA31" s="611"/>
      <c r="EB31" s="611"/>
      <c r="EC31" s="627"/>
    </row>
    <row r="32" spans="2:133" ht="11.25" customHeight="1" x14ac:dyDescent="0.2">
      <c r="B32" s="593" t="s">
        <v>246</v>
      </c>
      <c r="C32" s="594"/>
      <c r="D32" s="594"/>
      <c r="E32" s="594"/>
      <c r="F32" s="594"/>
      <c r="G32" s="594"/>
      <c r="H32" s="594"/>
      <c r="I32" s="594"/>
      <c r="J32" s="594"/>
      <c r="K32" s="594"/>
      <c r="L32" s="594"/>
      <c r="M32" s="594"/>
      <c r="N32" s="594"/>
      <c r="O32" s="594"/>
      <c r="P32" s="594"/>
      <c r="Q32" s="595"/>
      <c r="R32" s="596">
        <v>1835888</v>
      </c>
      <c r="S32" s="597"/>
      <c r="T32" s="597"/>
      <c r="U32" s="597"/>
      <c r="V32" s="597"/>
      <c r="W32" s="597"/>
      <c r="X32" s="597"/>
      <c r="Y32" s="598"/>
      <c r="Z32" s="638">
        <v>6.7</v>
      </c>
      <c r="AA32" s="638"/>
      <c r="AB32" s="638"/>
      <c r="AC32" s="638"/>
      <c r="AD32" s="639" t="s">
        <v>64</v>
      </c>
      <c r="AE32" s="639"/>
      <c r="AF32" s="639"/>
      <c r="AG32" s="639"/>
      <c r="AH32" s="639"/>
      <c r="AI32" s="639"/>
      <c r="AJ32" s="639"/>
      <c r="AK32" s="639"/>
      <c r="AL32" s="599" t="s">
        <v>64</v>
      </c>
      <c r="AM32" s="600"/>
      <c r="AN32" s="600"/>
      <c r="AO32" s="640"/>
      <c r="AP32" s="641"/>
      <c r="AQ32" s="642"/>
      <c r="AR32" s="642"/>
      <c r="AS32" s="642"/>
      <c r="AT32" s="669"/>
      <c r="AU32" s="73" t="s">
        <v>247</v>
      </c>
      <c r="AX32" s="593" t="s">
        <v>248</v>
      </c>
      <c r="AY32" s="594"/>
      <c r="AZ32" s="594"/>
      <c r="BA32" s="594"/>
      <c r="BB32" s="594"/>
      <c r="BC32" s="594"/>
      <c r="BD32" s="594"/>
      <c r="BE32" s="594"/>
      <c r="BF32" s="595"/>
      <c r="BG32" s="658">
        <v>99.1</v>
      </c>
      <c r="BH32" s="609"/>
      <c r="BI32" s="609"/>
      <c r="BJ32" s="609"/>
      <c r="BK32" s="609"/>
      <c r="BL32" s="609"/>
      <c r="BM32" s="600">
        <v>94.8</v>
      </c>
      <c r="BN32" s="609"/>
      <c r="BO32" s="609"/>
      <c r="BP32" s="609"/>
      <c r="BQ32" s="636"/>
      <c r="BR32" s="658">
        <v>99.1</v>
      </c>
      <c r="BS32" s="609"/>
      <c r="BT32" s="609"/>
      <c r="BU32" s="609"/>
      <c r="BV32" s="609"/>
      <c r="BW32" s="609"/>
      <c r="BX32" s="600">
        <v>94.2</v>
      </c>
      <c r="BY32" s="609"/>
      <c r="BZ32" s="609"/>
      <c r="CA32" s="609"/>
      <c r="CB32" s="636"/>
      <c r="CD32" s="619"/>
      <c r="CE32" s="620"/>
      <c r="CF32" s="593" t="s">
        <v>249</v>
      </c>
      <c r="CG32" s="594"/>
      <c r="CH32" s="594"/>
      <c r="CI32" s="594"/>
      <c r="CJ32" s="594"/>
      <c r="CK32" s="594"/>
      <c r="CL32" s="594"/>
      <c r="CM32" s="594"/>
      <c r="CN32" s="594"/>
      <c r="CO32" s="594"/>
      <c r="CP32" s="594"/>
      <c r="CQ32" s="595"/>
      <c r="CR32" s="596">
        <v>356</v>
      </c>
      <c r="CS32" s="597"/>
      <c r="CT32" s="597"/>
      <c r="CU32" s="597"/>
      <c r="CV32" s="597"/>
      <c r="CW32" s="597"/>
      <c r="CX32" s="597"/>
      <c r="CY32" s="598"/>
      <c r="CZ32" s="599">
        <v>0</v>
      </c>
      <c r="DA32" s="611"/>
      <c r="DB32" s="611"/>
      <c r="DC32" s="612"/>
      <c r="DD32" s="602">
        <v>356</v>
      </c>
      <c r="DE32" s="597"/>
      <c r="DF32" s="597"/>
      <c r="DG32" s="597"/>
      <c r="DH32" s="597"/>
      <c r="DI32" s="597"/>
      <c r="DJ32" s="597"/>
      <c r="DK32" s="598"/>
      <c r="DL32" s="602">
        <v>356</v>
      </c>
      <c r="DM32" s="597"/>
      <c r="DN32" s="597"/>
      <c r="DO32" s="597"/>
      <c r="DP32" s="597"/>
      <c r="DQ32" s="597"/>
      <c r="DR32" s="597"/>
      <c r="DS32" s="597"/>
      <c r="DT32" s="597"/>
      <c r="DU32" s="597"/>
      <c r="DV32" s="598"/>
      <c r="DW32" s="599">
        <v>0</v>
      </c>
      <c r="DX32" s="611"/>
      <c r="DY32" s="611"/>
      <c r="DZ32" s="611"/>
      <c r="EA32" s="611"/>
      <c r="EB32" s="611"/>
      <c r="EC32" s="627"/>
    </row>
    <row r="33" spans="2:133" ht="11.25" customHeight="1" x14ac:dyDescent="0.2">
      <c r="B33" s="593" t="s">
        <v>250</v>
      </c>
      <c r="C33" s="594"/>
      <c r="D33" s="594"/>
      <c r="E33" s="594"/>
      <c r="F33" s="594"/>
      <c r="G33" s="594"/>
      <c r="H33" s="594"/>
      <c r="I33" s="594"/>
      <c r="J33" s="594"/>
      <c r="K33" s="594"/>
      <c r="L33" s="594"/>
      <c r="M33" s="594"/>
      <c r="N33" s="594"/>
      <c r="O33" s="594"/>
      <c r="P33" s="594"/>
      <c r="Q33" s="595"/>
      <c r="R33" s="596">
        <v>84714</v>
      </c>
      <c r="S33" s="597"/>
      <c r="T33" s="597"/>
      <c r="U33" s="597"/>
      <c r="V33" s="597"/>
      <c r="W33" s="597"/>
      <c r="X33" s="597"/>
      <c r="Y33" s="598"/>
      <c r="Z33" s="638">
        <v>0.3</v>
      </c>
      <c r="AA33" s="638"/>
      <c r="AB33" s="638"/>
      <c r="AC33" s="638"/>
      <c r="AD33" s="639" t="s">
        <v>64</v>
      </c>
      <c r="AE33" s="639"/>
      <c r="AF33" s="639"/>
      <c r="AG33" s="639"/>
      <c r="AH33" s="639"/>
      <c r="AI33" s="639"/>
      <c r="AJ33" s="639"/>
      <c r="AK33" s="639"/>
      <c r="AL33" s="599" t="s">
        <v>64</v>
      </c>
      <c r="AM33" s="600"/>
      <c r="AN33" s="600"/>
      <c r="AO33" s="640"/>
      <c r="AP33" s="643"/>
      <c r="AQ33" s="644"/>
      <c r="AR33" s="644"/>
      <c r="AS33" s="644"/>
      <c r="AT33" s="670"/>
      <c r="AU33" s="78"/>
      <c r="AV33" s="78"/>
      <c r="AW33" s="78"/>
      <c r="AX33" s="577" t="s">
        <v>251</v>
      </c>
      <c r="AY33" s="578"/>
      <c r="AZ33" s="578"/>
      <c r="BA33" s="578"/>
      <c r="BB33" s="578"/>
      <c r="BC33" s="578"/>
      <c r="BD33" s="578"/>
      <c r="BE33" s="578"/>
      <c r="BF33" s="579"/>
      <c r="BG33" s="657">
        <v>98.6</v>
      </c>
      <c r="BH33" s="581"/>
      <c r="BI33" s="581"/>
      <c r="BJ33" s="581"/>
      <c r="BK33" s="581"/>
      <c r="BL33" s="581"/>
      <c r="BM33" s="631">
        <v>94.2</v>
      </c>
      <c r="BN33" s="581"/>
      <c r="BO33" s="581"/>
      <c r="BP33" s="581"/>
      <c r="BQ33" s="625"/>
      <c r="BR33" s="657">
        <v>98.4</v>
      </c>
      <c r="BS33" s="581"/>
      <c r="BT33" s="581"/>
      <c r="BU33" s="581"/>
      <c r="BV33" s="581"/>
      <c r="BW33" s="581"/>
      <c r="BX33" s="631">
        <v>92.1</v>
      </c>
      <c r="BY33" s="581"/>
      <c r="BZ33" s="581"/>
      <c r="CA33" s="581"/>
      <c r="CB33" s="625"/>
      <c r="CD33" s="593" t="s">
        <v>252</v>
      </c>
      <c r="CE33" s="594"/>
      <c r="CF33" s="594"/>
      <c r="CG33" s="594"/>
      <c r="CH33" s="594"/>
      <c r="CI33" s="594"/>
      <c r="CJ33" s="594"/>
      <c r="CK33" s="594"/>
      <c r="CL33" s="594"/>
      <c r="CM33" s="594"/>
      <c r="CN33" s="594"/>
      <c r="CO33" s="594"/>
      <c r="CP33" s="594"/>
      <c r="CQ33" s="595"/>
      <c r="CR33" s="596">
        <v>12097185</v>
      </c>
      <c r="CS33" s="609"/>
      <c r="CT33" s="609"/>
      <c r="CU33" s="609"/>
      <c r="CV33" s="609"/>
      <c r="CW33" s="609"/>
      <c r="CX33" s="609"/>
      <c r="CY33" s="610"/>
      <c r="CZ33" s="599">
        <v>45.9</v>
      </c>
      <c r="DA33" s="611"/>
      <c r="DB33" s="611"/>
      <c r="DC33" s="612"/>
      <c r="DD33" s="602">
        <v>7991063</v>
      </c>
      <c r="DE33" s="609"/>
      <c r="DF33" s="609"/>
      <c r="DG33" s="609"/>
      <c r="DH33" s="609"/>
      <c r="DI33" s="609"/>
      <c r="DJ33" s="609"/>
      <c r="DK33" s="610"/>
      <c r="DL33" s="602">
        <v>5686490</v>
      </c>
      <c r="DM33" s="609"/>
      <c r="DN33" s="609"/>
      <c r="DO33" s="609"/>
      <c r="DP33" s="609"/>
      <c r="DQ33" s="609"/>
      <c r="DR33" s="609"/>
      <c r="DS33" s="609"/>
      <c r="DT33" s="609"/>
      <c r="DU33" s="609"/>
      <c r="DV33" s="610"/>
      <c r="DW33" s="599">
        <v>41.3</v>
      </c>
      <c r="DX33" s="611"/>
      <c r="DY33" s="611"/>
      <c r="DZ33" s="611"/>
      <c r="EA33" s="611"/>
      <c r="EB33" s="611"/>
      <c r="EC33" s="627"/>
    </row>
    <row r="34" spans="2:133" ht="11.25" customHeight="1" x14ac:dyDescent="0.2">
      <c r="B34" s="593" t="s">
        <v>253</v>
      </c>
      <c r="C34" s="594"/>
      <c r="D34" s="594"/>
      <c r="E34" s="594"/>
      <c r="F34" s="594"/>
      <c r="G34" s="594"/>
      <c r="H34" s="594"/>
      <c r="I34" s="594"/>
      <c r="J34" s="594"/>
      <c r="K34" s="594"/>
      <c r="L34" s="594"/>
      <c r="M34" s="594"/>
      <c r="N34" s="594"/>
      <c r="O34" s="594"/>
      <c r="P34" s="594"/>
      <c r="Q34" s="595"/>
      <c r="R34" s="596">
        <v>216956</v>
      </c>
      <c r="S34" s="597"/>
      <c r="T34" s="597"/>
      <c r="U34" s="597"/>
      <c r="V34" s="597"/>
      <c r="W34" s="597"/>
      <c r="X34" s="597"/>
      <c r="Y34" s="598"/>
      <c r="Z34" s="638">
        <v>0.8</v>
      </c>
      <c r="AA34" s="638"/>
      <c r="AB34" s="638"/>
      <c r="AC34" s="638"/>
      <c r="AD34" s="639" t="s">
        <v>64</v>
      </c>
      <c r="AE34" s="639"/>
      <c r="AF34" s="639"/>
      <c r="AG34" s="639"/>
      <c r="AH34" s="639"/>
      <c r="AI34" s="639"/>
      <c r="AJ34" s="639"/>
      <c r="AK34" s="639"/>
      <c r="AL34" s="599" t="s">
        <v>64</v>
      </c>
      <c r="AM34" s="600"/>
      <c r="AN34" s="600"/>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254</v>
      </c>
      <c r="CE34" s="594"/>
      <c r="CF34" s="594"/>
      <c r="CG34" s="594"/>
      <c r="CH34" s="594"/>
      <c r="CI34" s="594"/>
      <c r="CJ34" s="594"/>
      <c r="CK34" s="594"/>
      <c r="CL34" s="594"/>
      <c r="CM34" s="594"/>
      <c r="CN34" s="594"/>
      <c r="CO34" s="594"/>
      <c r="CP34" s="594"/>
      <c r="CQ34" s="595"/>
      <c r="CR34" s="596">
        <v>5363377</v>
      </c>
      <c r="CS34" s="597"/>
      <c r="CT34" s="597"/>
      <c r="CU34" s="597"/>
      <c r="CV34" s="597"/>
      <c r="CW34" s="597"/>
      <c r="CX34" s="597"/>
      <c r="CY34" s="598"/>
      <c r="CZ34" s="599">
        <v>20.399999999999999</v>
      </c>
      <c r="DA34" s="611"/>
      <c r="DB34" s="611"/>
      <c r="DC34" s="612"/>
      <c r="DD34" s="602">
        <v>3313419</v>
      </c>
      <c r="DE34" s="597"/>
      <c r="DF34" s="597"/>
      <c r="DG34" s="597"/>
      <c r="DH34" s="597"/>
      <c r="DI34" s="597"/>
      <c r="DJ34" s="597"/>
      <c r="DK34" s="598"/>
      <c r="DL34" s="602">
        <v>2526285</v>
      </c>
      <c r="DM34" s="597"/>
      <c r="DN34" s="597"/>
      <c r="DO34" s="597"/>
      <c r="DP34" s="597"/>
      <c r="DQ34" s="597"/>
      <c r="DR34" s="597"/>
      <c r="DS34" s="597"/>
      <c r="DT34" s="597"/>
      <c r="DU34" s="597"/>
      <c r="DV34" s="598"/>
      <c r="DW34" s="599">
        <v>18.3</v>
      </c>
      <c r="DX34" s="611"/>
      <c r="DY34" s="611"/>
      <c r="DZ34" s="611"/>
      <c r="EA34" s="611"/>
      <c r="EB34" s="611"/>
      <c r="EC34" s="627"/>
    </row>
    <row r="35" spans="2:133" ht="11.25" customHeight="1" x14ac:dyDescent="0.2">
      <c r="B35" s="593" t="s">
        <v>255</v>
      </c>
      <c r="C35" s="594"/>
      <c r="D35" s="594"/>
      <c r="E35" s="594"/>
      <c r="F35" s="594"/>
      <c r="G35" s="594"/>
      <c r="H35" s="594"/>
      <c r="I35" s="594"/>
      <c r="J35" s="594"/>
      <c r="K35" s="594"/>
      <c r="L35" s="594"/>
      <c r="M35" s="594"/>
      <c r="N35" s="594"/>
      <c r="O35" s="594"/>
      <c r="P35" s="594"/>
      <c r="Q35" s="595"/>
      <c r="R35" s="596">
        <v>2036355</v>
      </c>
      <c r="S35" s="597"/>
      <c r="T35" s="597"/>
      <c r="U35" s="597"/>
      <c r="V35" s="597"/>
      <c r="W35" s="597"/>
      <c r="X35" s="597"/>
      <c r="Y35" s="598"/>
      <c r="Z35" s="638">
        <v>7.4</v>
      </c>
      <c r="AA35" s="638"/>
      <c r="AB35" s="638"/>
      <c r="AC35" s="638"/>
      <c r="AD35" s="639" t="s">
        <v>64</v>
      </c>
      <c r="AE35" s="639"/>
      <c r="AF35" s="639"/>
      <c r="AG35" s="639"/>
      <c r="AH35" s="639"/>
      <c r="AI35" s="639"/>
      <c r="AJ35" s="639"/>
      <c r="AK35" s="639"/>
      <c r="AL35" s="599" t="s">
        <v>64</v>
      </c>
      <c r="AM35" s="600"/>
      <c r="AN35" s="600"/>
      <c r="AO35" s="640"/>
      <c r="AP35" s="83"/>
      <c r="AQ35" s="654" t="s">
        <v>256</v>
      </c>
      <c r="AR35" s="655"/>
      <c r="AS35" s="655"/>
      <c r="AT35" s="655"/>
      <c r="AU35" s="655"/>
      <c r="AV35" s="655"/>
      <c r="AW35" s="655"/>
      <c r="AX35" s="655"/>
      <c r="AY35" s="655"/>
      <c r="AZ35" s="655"/>
      <c r="BA35" s="655"/>
      <c r="BB35" s="655"/>
      <c r="BC35" s="655"/>
      <c r="BD35" s="655"/>
      <c r="BE35" s="655"/>
      <c r="BF35" s="656"/>
      <c r="BG35" s="654" t="s">
        <v>257</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258</v>
      </c>
      <c r="CE35" s="594"/>
      <c r="CF35" s="594"/>
      <c r="CG35" s="594"/>
      <c r="CH35" s="594"/>
      <c r="CI35" s="594"/>
      <c r="CJ35" s="594"/>
      <c r="CK35" s="594"/>
      <c r="CL35" s="594"/>
      <c r="CM35" s="594"/>
      <c r="CN35" s="594"/>
      <c r="CO35" s="594"/>
      <c r="CP35" s="594"/>
      <c r="CQ35" s="595"/>
      <c r="CR35" s="596">
        <v>143170</v>
      </c>
      <c r="CS35" s="609"/>
      <c r="CT35" s="609"/>
      <c r="CU35" s="609"/>
      <c r="CV35" s="609"/>
      <c r="CW35" s="609"/>
      <c r="CX35" s="609"/>
      <c r="CY35" s="610"/>
      <c r="CZ35" s="599">
        <v>0.5</v>
      </c>
      <c r="DA35" s="611"/>
      <c r="DB35" s="611"/>
      <c r="DC35" s="612"/>
      <c r="DD35" s="602">
        <v>131399</v>
      </c>
      <c r="DE35" s="609"/>
      <c r="DF35" s="609"/>
      <c r="DG35" s="609"/>
      <c r="DH35" s="609"/>
      <c r="DI35" s="609"/>
      <c r="DJ35" s="609"/>
      <c r="DK35" s="610"/>
      <c r="DL35" s="602">
        <v>131399</v>
      </c>
      <c r="DM35" s="609"/>
      <c r="DN35" s="609"/>
      <c r="DO35" s="609"/>
      <c r="DP35" s="609"/>
      <c r="DQ35" s="609"/>
      <c r="DR35" s="609"/>
      <c r="DS35" s="609"/>
      <c r="DT35" s="609"/>
      <c r="DU35" s="609"/>
      <c r="DV35" s="610"/>
      <c r="DW35" s="599">
        <v>1</v>
      </c>
      <c r="DX35" s="611"/>
      <c r="DY35" s="611"/>
      <c r="DZ35" s="611"/>
      <c r="EA35" s="611"/>
      <c r="EB35" s="611"/>
      <c r="EC35" s="627"/>
    </row>
    <row r="36" spans="2:133" ht="11.25" customHeight="1" x14ac:dyDescent="0.2">
      <c r="B36" s="593" t="s">
        <v>259</v>
      </c>
      <c r="C36" s="594"/>
      <c r="D36" s="594"/>
      <c r="E36" s="594"/>
      <c r="F36" s="594"/>
      <c r="G36" s="594"/>
      <c r="H36" s="594"/>
      <c r="I36" s="594"/>
      <c r="J36" s="594"/>
      <c r="K36" s="594"/>
      <c r="L36" s="594"/>
      <c r="M36" s="594"/>
      <c r="N36" s="594"/>
      <c r="O36" s="594"/>
      <c r="P36" s="594"/>
      <c r="Q36" s="595"/>
      <c r="R36" s="596">
        <v>794275</v>
      </c>
      <c r="S36" s="597"/>
      <c r="T36" s="597"/>
      <c r="U36" s="597"/>
      <c r="V36" s="597"/>
      <c r="W36" s="597"/>
      <c r="X36" s="597"/>
      <c r="Y36" s="598"/>
      <c r="Z36" s="638">
        <v>2.9</v>
      </c>
      <c r="AA36" s="638"/>
      <c r="AB36" s="638"/>
      <c r="AC36" s="638"/>
      <c r="AD36" s="639" t="s">
        <v>64</v>
      </c>
      <c r="AE36" s="639"/>
      <c r="AF36" s="639"/>
      <c r="AG36" s="639"/>
      <c r="AH36" s="639"/>
      <c r="AI36" s="639"/>
      <c r="AJ36" s="639"/>
      <c r="AK36" s="639"/>
      <c r="AL36" s="599" t="s">
        <v>64</v>
      </c>
      <c r="AM36" s="600"/>
      <c r="AN36" s="600"/>
      <c r="AO36" s="640"/>
      <c r="AP36" s="83"/>
      <c r="AQ36" s="645" t="s">
        <v>260</v>
      </c>
      <c r="AR36" s="646"/>
      <c r="AS36" s="646"/>
      <c r="AT36" s="646"/>
      <c r="AU36" s="646"/>
      <c r="AV36" s="646"/>
      <c r="AW36" s="646"/>
      <c r="AX36" s="646"/>
      <c r="AY36" s="647"/>
      <c r="AZ36" s="648">
        <v>2711805</v>
      </c>
      <c r="BA36" s="649"/>
      <c r="BB36" s="649"/>
      <c r="BC36" s="649"/>
      <c r="BD36" s="649"/>
      <c r="BE36" s="649"/>
      <c r="BF36" s="650"/>
      <c r="BG36" s="651" t="s">
        <v>261</v>
      </c>
      <c r="BH36" s="652"/>
      <c r="BI36" s="652"/>
      <c r="BJ36" s="652"/>
      <c r="BK36" s="652"/>
      <c r="BL36" s="652"/>
      <c r="BM36" s="652"/>
      <c r="BN36" s="652"/>
      <c r="BO36" s="652"/>
      <c r="BP36" s="652"/>
      <c r="BQ36" s="652"/>
      <c r="BR36" s="652"/>
      <c r="BS36" s="652"/>
      <c r="BT36" s="652"/>
      <c r="BU36" s="653"/>
      <c r="BV36" s="648">
        <v>129817</v>
      </c>
      <c r="BW36" s="649"/>
      <c r="BX36" s="649"/>
      <c r="BY36" s="649"/>
      <c r="BZ36" s="649"/>
      <c r="CA36" s="649"/>
      <c r="CB36" s="650"/>
      <c r="CD36" s="593" t="s">
        <v>262</v>
      </c>
      <c r="CE36" s="594"/>
      <c r="CF36" s="594"/>
      <c r="CG36" s="594"/>
      <c r="CH36" s="594"/>
      <c r="CI36" s="594"/>
      <c r="CJ36" s="594"/>
      <c r="CK36" s="594"/>
      <c r="CL36" s="594"/>
      <c r="CM36" s="594"/>
      <c r="CN36" s="594"/>
      <c r="CO36" s="594"/>
      <c r="CP36" s="594"/>
      <c r="CQ36" s="595"/>
      <c r="CR36" s="596">
        <v>4149372</v>
      </c>
      <c r="CS36" s="597"/>
      <c r="CT36" s="597"/>
      <c r="CU36" s="597"/>
      <c r="CV36" s="597"/>
      <c r="CW36" s="597"/>
      <c r="CX36" s="597"/>
      <c r="CY36" s="598"/>
      <c r="CZ36" s="599">
        <v>15.8</v>
      </c>
      <c r="DA36" s="611"/>
      <c r="DB36" s="611"/>
      <c r="DC36" s="612"/>
      <c r="DD36" s="602">
        <v>3249314</v>
      </c>
      <c r="DE36" s="597"/>
      <c r="DF36" s="597"/>
      <c r="DG36" s="597"/>
      <c r="DH36" s="597"/>
      <c r="DI36" s="597"/>
      <c r="DJ36" s="597"/>
      <c r="DK36" s="598"/>
      <c r="DL36" s="602">
        <v>2041998</v>
      </c>
      <c r="DM36" s="597"/>
      <c r="DN36" s="597"/>
      <c r="DO36" s="597"/>
      <c r="DP36" s="597"/>
      <c r="DQ36" s="597"/>
      <c r="DR36" s="597"/>
      <c r="DS36" s="597"/>
      <c r="DT36" s="597"/>
      <c r="DU36" s="597"/>
      <c r="DV36" s="598"/>
      <c r="DW36" s="599">
        <v>14.8</v>
      </c>
      <c r="DX36" s="611"/>
      <c r="DY36" s="611"/>
      <c r="DZ36" s="611"/>
      <c r="EA36" s="611"/>
      <c r="EB36" s="611"/>
      <c r="EC36" s="627"/>
    </row>
    <row r="37" spans="2:133" ht="11.25" customHeight="1" x14ac:dyDescent="0.2">
      <c r="B37" s="593" t="s">
        <v>263</v>
      </c>
      <c r="C37" s="594"/>
      <c r="D37" s="594"/>
      <c r="E37" s="594"/>
      <c r="F37" s="594"/>
      <c r="G37" s="594"/>
      <c r="H37" s="594"/>
      <c r="I37" s="594"/>
      <c r="J37" s="594"/>
      <c r="K37" s="594"/>
      <c r="L37" s="594"/>
      <c r="M37" s="594"/>
      <c r="N37" s="594"/>
      <c r="O37" s="594"/>
      <c r="P37" s="594"/>
      <c r="Q37" s="595"/>
      <c r="R37" s="596">
        <v>475497</v>
      </c>
      <c r="S37" s="597"/>
      <c r="T37" s="597"/>
      <c r="U37" s="597"/>
      <c r="V37" s="597"/>
      <c r="W37" s="597"/>
      <c r="X37" s="597"/>
      <c r="Y37" s="598"/>
      <c r="Z37" s="638">
        <v>1.7</v>
      </c>
      <c r="AA37" s="638"/>
      <c r="AB37" s="638"/>
      <c r="AC37" s="638"/>
      <c r="AD37" s="639">
        <v>1049</v>
      </c>
      <c r="AE37" s="639"/>
      <c r="AF37" s="639"/>
      <c r="AG37" s="639"/>
      <c r="AH37" s="639"/>
      <c r="AI37" s="639"/>
      <c r="AJ37" s="639"/>
      <c r="AK37" s="639"/>
      <c r="AL37" s="599">
        <v>0</v>
      </c>
      <c r="AM37" s="600"/>
      <c r="AN37" s="600"/>
      <c r="AO37" s="640"/>
      <c r="AQ37" s="633" t="s">
        <v>264</v>
      </c>
      <c r="AR37" s="634"/>
      <c r="AS37" s="634"/>
      <c r="AT37" s="634"/>
      <c r="AU37" s="634"/>
      <c r="AV37" s="634"/>
      <c r="AW37" s="634"/>
      <c r="AX37" s="634"/>
      <c r="AY37" s="635"/>
      <c r="AZ37" s="596">
        <v>974337</v>
      </c>
      <c r="BA37" s="597"/>
      <c r="BB37" s="597"/>
      <c r="BC37" s="597"/>
      <c r="BD37" s="609"/>
      <c r="BE37" s="609"/>
      <c r="BF37" s="636"/>
      <c r="BG37" s="593" t="s">
        <v>265</v>
      </c>
      <c r="BH37" s="594"/>
      <c r="BI37" s="594"/>
      <c r="BJ37" s="594"/>
      <c r="BK37" s="594"/>
      <c r="BL37" s="594"/>
      <c r="BM37" s="594"/>
      <c r="BN37" s="594"/>
      <c r="BO37" s="594"/>
      <c r="BP37" s="594"/>
      <c r="BQ37" s="594"/>
      <c r="BR37" s="594"/>
      <c r="BS37" s="594"/>
      <c r="BT37" s="594"/>
      <c r="BU37" s="595"/>
      <c r="BV37" s="596">
        <v>72376</v>
      </c>
      <c r="BW37" s="597"/>
      <c r="BX37" s="597"/>
      <c r="BY37" s="597"/>
      <c r="BZ37" s="597"/>
      <c r="CA37" s="597"/>
      <c r="CB37" s="637"/>
      <c r="CD37" s="593" t="s">
        <v>266</v>
      </c>
      <c r="CE37" s="594"/>
      <c r="CF37" s="594"/>
      <c r="CG37" s="594"/>
      <c r="CH37" s="594"/>
      <c r="CI37" s="594"/>
      <c r="CJ37" s="594"/>
      <c r="CK37" s="594"/>
      <c r="CL37" s="594"/>
      <c r="CM37" s="594"/>
      <c r="CN37" s="594"/>
      <c r="CO37" s="594"/>
      <c r="CP37" s="594"/>
      <c r="CQ37" s="595"/>
      <c r="CR37" s="596">
        <v>828185</v>
      </c>
      <c r="CS37" s="609"/>
      <c r="CT37" s="609"/>
      <c r="CU37" s="609"/>
      <c r="CV37" s="609"/>
      <c r="CW37" s="609"/>
      <c r="CX37" s="609"/>
      <c r="CY37" s="610"/>
      <c r="CZ37" s="599">
        <v>3.1</v>
      </c>
      <c r="DA37" s="611"/>
      <c r="DB37" s="611"/>
      <c r="DC37" s="612"/>
      <c r="DD37" s="602">
        <v>828185</v>
      </c>
      <c r="DE37" s="609"/>
      <c r="DF37" s="609"/>
      <c r="DG37" s="609"/>
      <c r="DH37" s="609"/>
      <c r="DI37" s="609"/>
      <c r="DJ37" s="609"/>
      <c r="DK37" s="610"/>
      <c r="DL37" s="602">
        <v>828185</v>
      </c>
      <c r="DM37" s="609"/>
      <c r="DN37" s="609"/>
      <c r="DO37" s="609"/>
      <c r="DP37" s="609"/>
      <c r="DQ37" s="609"/>
      <c r="DR37" s="609"/>
      <c r="DS37" s="609"/>
      <c r="DT37" s="609"/>
      <c r="DU37" s="609"/>
      <c r="DV37" s="610"/>
      <c r="DW37" s="599">
        <v>6</v>
      </c>
      <c r="DX37" s="611"/>
      <c r="DY37" s="611"/>
      <c r="DZ37" s="611"/>
      <c r="EA37" s="611"/>
      <c r="EB37" s="611"/>
      <c r="EC37" s="627"/>
    </row>
    <row r="38" spans="2:133" ht="11.25" customHeight="1" x14ac:dyDescent="0.2">
      <c r="B38" s="593" t="s">
        <v>267</v>
      </c>
      <c r="C38" s="594"/>
      <c r="D38" s="594"/>
      <c r="E38" s="594"/>
      <c r="F38" s="594"/>
      <c r="G38" s="594"/>
      <c r="H38" s="594"/>
      <c r="I38" s="594"/>
      <c r="J38" s="594"/>
      <c r="K38" s="594"/>
      <c r="L38" s="594"/>
      <c r="M38" s="594"/>
      <c r="N38" s="594"/>
      <c r="O38" s="594"/>
      <c r="P38" s="594"/>
      <c r="Q38" s="595"/>
      <c r="R38" s="596">
        <v>2203198</v>
      </c>
      <c r="S38" s="597"/>
      <c r="T38" s="597"/>
      <c r="U38" s="597"/>
      <c r="V38" s="597"/>
      <c r="W38" s="597"/>
      <c r="X38" s="597"/>
      <c r="Y38" s="598"/>
      <c r="Z38" s="638">
        <v>8</v>
      </c>
      <c r="AA38" s="638"/>
      <c r="AB38" s="638"/>
      <c r="AC38" s="638"/>
      <c r="AD38" s="639" t="s">
        <v>64</v>
      </c>
      <c r="AE38" s="639"/>
      <c r="AF38" s="639"/>
      <c r="AG38" s="639"/>
      <c r="AH38" s="639"/>
      <c r="AI38" s="639"/>
      <c r="AJ38" s="639"/>
      <c r="AK38" s="639"/>
      <c r="AL38" s="599" t="s">
        <v>64</v>
      </c>
      <c r="AM38" s="600"/>
      <c r="AN38" s="600"/>
      <c r="AO38" s="640"/>
      <c r="AQ38" s="633" t="s">
        <v>268</v>
      </c>
      <c r="AR38" s="634"/>
      <c r="AS38" s="634"/>
      <c r="AT38" s="634"/>
      <c r="AU38" s="634"/>
      <c r="AV38" s="634"/>
      <c r="AW38" s="634"/>
      <c r="AX38" s="634"/>
      <c r="AY38" s="635"/>
      <c r="AZ38" s="596">
        <v>482369</v>
      </c>
      <c r="BA38" s="597"/>
      <c r="BB38" s="597"/>
      <c r="BC38" s="597"/>
      <c r="BD38" s="609"/>
      <c r="BE38" s="609"/>
      <c r="BF38" s="636"/>
      <c r="BG38" s="593" t="s">
        <v>269</v>
      </c>
      <c r="BH38" s="594"/>
      <c r="BI38" s="594"/>
      <c r="BJ38" s="594"/>
      <c r="BK38" s="594"/>
      <c r="BL38" s="594"/>
      <c r="BM38" s="594"/>
      <c r="BN38" s="594"/>
      <c r="BO38" s="594"/>
      <c r="BP38" s="594"/>
      <c r="BQ38" s="594"/>
      <c r="BR38" s="594"/>
      <c r="BS38" s="594"/>
      <c r="BT38" s="594"/>
      <c r="BU38" s="595"/>
      <c r="BV38" s="596">
        <v>4581</v>
      </c>
      <c r="BW38" s="597"/>
      <c r="BX38" s="597"/>
      <c r="BY38" s="597"/>
      <c r="BZ38" s="597"/>
      <c r="CA38" s="597"/>
      <c r="CB38" s="637"/>
      <c r="CD38" s="593" t="s">
        <v>270</v>
      </c>
      <c r="CE38" s="594"/>
      <c r="CF38" s="594"/>
      <c r="CG38" s="594"/>
      <c r="CH38" s="594"/>
      <c r="CI38" s="594"/>
      <c r="CJ38" s="594"/>
      <c r="CK38" s="594"/>
      <c r="CL38" s="594"/>
      <c r="CM38" s="594"/>
      <c r="CN38" s="594"/>
      <c r="CO38" s="594"/>
      <c r="CP38" s="594"/>
      <c r="CQ38" s="595"/>
      <c r="CR38" s="596">
        <v>1210436</v>
      </c>
      <c r="CS38" s="597"/>
      <c r="CT38" s="597"/>
      <c r="CU38" s="597"/>
      <c r="CV38" s="597"/>
      <c r="CW38" s="597"/>
      <c r="CX38" s="597"/>
      <c r="CY38" s="598"/>
      <c r="CZ38" s="599">
        <v>4.5999999999999996</v>
      </c>
      <c r="DA38" s="611"/>
      <c r="DB38" s="611"/>
      <c r="DC38" s="612"/>
      <c r="DD38" s="602">
        <v>918235</v>
      </c>
      <c r="DE38" s="597"/>
      <c r="DF38" s="597"/>
      <c r="DG38" s="597"/>
      <c r="DH38" s="597"/>
      <c r="DI38" s="597"/>
      <c r="DJ38" s="597"/>
      <c r="DK38" s="598"/>
      <c r="DL38" s="602">
        <v>918235</v>
      </c>
      <c r="DM38" s="597"/>
      <c r="DN38" s="597"/>
      <c r="DO38" s="597"/>
      <c r="DP38" s="597"/>
      <c r="DQ38" s="597"/>
      <c r="DR38" s="597"/>
      <c r="DS38" s="597"/>
      <c r="DT38" s="597"/>
      <c r="DU38" s="597"/>
      <c r="DV38" s="598"/>
      <c r="DW38" s="599">
        <v>6.7</v>
      </c>
      <c r="DX38" s="611"/>
      <c r="DY38" s="611"/>
      <c r="DZ38" s="611"/>
      <c r="EA38" s="611"/>
      <c r="EB38" s="611"/>
      <c r="EC38" s="627"/>
    </row>
    <row r="39" spans="2:133" ht="11.25" customHeight="1" x14ac:dyDescent="0.2">
      <c r="B39" s="593" t="s">
        <v>271</v>
      </c>
      <c r="C39" s="594"/>
      <c r="D39" s="594"/>
      <c r="E39" s="594"/>
      <c r="F39" s="594"/>
      <c r="G39" s="594"/>
      <c r="H39" s="594"/>
      <c r="I39" s="594"/>
      <c r="J39" s="594"/>
      <c r="K39" s="594"/>
      <c r="L39" s="594"/>
      <c r="M39" s="594"/>
      <c r="N39" s="594"/>
      <c r="O39" s="594"/>
      <c r="P39" s="594"/>
      <c r="Q39" s="595"/>
      <c r="R39" s="596" t="s">
        <v>64</v>
      </c>
      <c r="S39" s="597"/>
      <c r="T39" s="597"/>
      <c r="U39" s="597"/>
      <c r="V39" s="597"/>
      <c r="W39" s="597"/>
      <c r="X39" s="597"/>
      <c r="Y39" s="598"/>
      <c r="Z39" s="638" t="s">
        <v>64</v>
      </c>
      <c r="AA39" s="638"/>
      <c r="AB39" s="638"/>
      <c r="AC39" s="638"/>
      <c r="AD39" s="639" t="s">
        <v>64</v>
      </c>
      <c r="AE39" s="639"/>
      <c r="AF39" s="639"/>
      <c r="AG39" s="639"/>
      <c r="AH39" s="639"/>
      <c r="AI39" s="639"/>
      <c r="AJ39" s="639"/>
      <c r="AK39" s="639"/>
      <c r="AL39" s="599" t="s">
        <v>64</v>
      </c>
      <c r="AM39" s="600"/>
      <c r="AN39" s="600"/>
      <c r="AO39" s="640"/>
      <c r="AQ39" s="633" t="s">
        <v>272</v>
      </c>
      <c r="AR39" s="634"/>
      <c r="AS39" s="634"/>
      <c r="AT39" s="634"/>
      <c r="AU39" s="634"/>
      <c r="AV39" s="634"/>
      <c r="AW39" s="634"/>
      <c r="AX39" s="634"/>
      <c r="AY39" s="635"/>
      <c r="AZ39" s="596">
        <v>44663</v>
      </c>
      <c r="BA39" s="597"/>
      <c r="BB39" s="597"/>
      <c r="BC39" s="597"/>
      <c r="BD39" s="609"/>
      <c r="BE39" s="609"/>
      <c r="BF39" s="636"/>
      <c r="BG39" s="593" t="s">
        <v>273</v>
      </c>
      <c r="BH39" s="594"/>
      <c r="BI39" s="594"/>
      <c r="BJ39" s="594"/>
      <c r="BK39" s="594"/>
      <c r="BL39" s="594"/>
      <c r="BM39" s="594"/>
      <c r="BN39" s="594"/>
      <c r="BO39" s="594"/>
      <c r="BP39" s="594"/>
      <c r="BQ39" s="594"/>
      <c r="BR39" s="594"/>
      <c r="BS39" s="594"/>
      <c r="BT39" s="594"/>
      <c r="BU39" s="595"/>
      <c r="BV39" s="596">
        <v>7017</v>
      </c>
      <c r="BW39" s="597"/>
      <c r="BX39" s="597"/>
      <c r="BY39" s="597"/>
      <c r="BZ39" s="597"/>
      <c r="CA39" s="597"/>
      <c r="CB39" s="637"/>
      <c r="CD39" s="593" t="s">
        <v>274</v>
      </c>
      <c r="CE39" s="594"/>
      <c r="CF39" s="594"/>
      <c r="CG39" s="594"/>
      <c r="CH39" s="594"/>
      <c r="CI39" s="594"/>
      <c r="CJ39" s="594"/>
      <c r="CK39" s="594"/>
      <c r="CL39" s="594"/>
      <c r="CM39" s="594"/>
      <c r="CN39" s="594"/>
      <c r="CO39" s="594"/>
      <c r="CP39" s="594"/>
      <c r="CQ39" s="595"/>
      <c r="CR39" s="596">
        <v>976142</v>
      </c>
      <c r="CS39" s="609"/>
      <c r="CT39" s="609"/>
      <c r="CU39" s="609"/>
      <c r="CV39" s="609"/>
      <c r="CW39" s="609"/>
      <c r="CX39" s="609"/>
      <c r="CY39" s="610"/>
      <c r="CZ39" s="599">
        <v>3.7</v>
      </c>
      <c r="DA39" s="611"/>
      <c r="DB39" s="611"/>
      <c r="DC39" s="612"/>
      <c r="DD39" s="602">
        <v>142548</v>
      </c>
      <c r="DE39" s="609"/>
      <c r="DF39" s="609"/>
      <c r="DG39" s="609"/>
      <c r="DH39" s="609"/>
      <c r="DI39" s="609"/>
      <c r="DJ39" s="609"/>
      <c r="DK39" s="610"/>
      <c r="DL39" s="602" t="s">
        <v>64</v>
      </c>
      <c r="DM39" s="609"/>
      <c r="DN39" s="609"/>
      <c r="DO39" s="609"/>
      <c r="DP39" s="609"/>
      <c r="DQ39" s="609"/>
      <c r="DR39" s="609"/>
      <c r="DS39" s="609"/>
      <c r="DT39" s="609"/>
      <c r="DU39" s="609"/>
      <c r="DV39" s="610"/>
      <c r="DW39" s="599" t="s">
        <v>64</v>
      </c>
      <c r="DX39" s="611"/>
      <c r="DY39" s="611"/>
      <c r="DZ39" s="611"/>
      <c r="EA39" s="611"/>
      <c r="EB39" s="611"/>
      <c r="EC39" s="627"/>
    </row>
    <row r="40" spans="2:133" ht="11.25" customHeight="1" x14ac:dyDescent="0.2">
      <c r="B40" s="593" t="s">
        <v>275</v>
      </c>
      <c r="C40" s="594"/>
      <c r="D40" s="594"/>
      <c r="E40" s="594"/>
      <c r="F40" s="594"/>
      <c r="G40" s="594"/>
      <c r="H40" s="594"/>
      <c r="I40" s="594"/>
      <c r="J40" s="594"/>
      <c r="K40" s="594"/>
      <c r="L40" s="594"/>
      <c r="M40" s="594"/>
      <c r="N40" s="594"/>
      <c r="O40" s="594"/>
      <c r="P40" s="594"/>
      <c r="Q40" s="595"/>
      <c r="R40" s="596">
        <v>33998</v>
      </c>
      <c r="S40" s="597"/>
      <c r="T40" s="597"/>
      <c r="U40" s="597"/>
      <c r="V40" s="597"/>
      <c r="W40" s="597"/>
      <c r="X40" s="597"/>
      <c r="Y40" s="598"/>
      <c r="Z40" s="638">
        <v>0.1</v>
      </c>
      <c r="AA40" s="638"/>
      <c r="AB40" s="638"/>
      <c r="AC40" s="638"/>
      <c r="AD40" s="639" t="s">
        <v>64</v>
      </c>
      <c r="AE40" s="639"/>
      <c r="AF40" s="639"/>
      <c r="AG40" s="639"/>
      <c r="AH40" s="639"/>
      <c r="AI40" s="639"/>
      <c r="AJ40" s="639"/>
      <c r="AK40" s="639"/>
      <c r="AL40" s="599" t="s">
        <v>64</v>
      </c>
      <c r="AM40" s="600"/>
      <c r="AN40" s="600"/>
      <c r="AO40" s="640"/>
      <c r="AQ40" s="633" t="s">
        <v>276</v>
      </c>
      <c r="AR40" s="634"/>
      <c r="AS40" s="634"/>
      <c r="AT40" s="634"/>
      <c r="AU40" s="634"/>
      <c r="AV40" s="634"/>
      <c r="AW40" s="634"/>
      <c r="AX40" s="634"/>
      <c r="AY40" s="635"/>
      <c r="AZ40" s="596" t="s">
        <v>64</v>
      </c>
      <c r="BA40" s="597"/>
      <c r="BB40" s="597"/>
      <c r="BC40" s="597"/>
      <c r="BD40" s="609"/>
      <c r="BE40" s="609"/>
      <c r="BF40" s="636"/>
      <c r="BG40" s="641" t="s">
        <v>277</v>
      </c>
      <c r="BH40" s="642"/>
      <c r="BI40" s="642"/>
      <c r="BJ40" s="642"/>
      <c r="BK40" s="642"/>
      <c r="BL40" s="79"/>
      <c r="BM40" s="594" t="s">
        <v>278</v>
      </c>
      <c r="BN40" s="594"/>
      <c r="BO40" s="594"/>
      <c r="BP40" s="594"/>
      <c r="BQ40" s="594"/>
      <c r="BR40" s="594"/>
      <c r="BS40" s="594"/>
      <c r="BT40" s="594"/>
      <c r="BU40" s="595"/>
      <c r="BV40" s="596">
        <v>88</v>
      </c>
      <c r="BW40" s="597"/>
      <c r="BX40" s="597"/>
      <c r="BY40" s="597"/>
      <c r="BZ40" s="597"/>
      <c r="CA40" s="597"/>
      <c r="CB40" s="637"/>
      <c r="CD40" s="593" t="s">
        <v>279</v>
      </c>
      <c r="CE40" s="594"/>
      <c r="CF40" s="594"/>
      <c r="CG40" s="594"/>
      <c r="CH40" s="594"/>
      <c r="CI40" s="594"/>
      <c r="CJ40" s="594"/>
      <c r="CK40" s="594"/>
      <c r="CL40" s="594"/>
      <c r="CM40" s="594"/>
      <c r="CN40" s="594"/>
      <c r="CO40" s="594"/>
      <c r="CP40" s="594"/>
      <c r="CQ40" s="595"/>
      <c r="CR40" s="596">
        <v>254688</v>
      </c>
      <c r="CS40" s="597"/>
      <c r="CT40" s="597"/>
      <c r="CU40" s="597"/>
      <c r="CV40" s="597"/>
      <c r="CW40" s="597"/>
      <c r="CX40" s="597"/>
      <c r="CY40" s="598"/>
      <c r="CZ40" s="599">
        <v>1</v>
      </c>
      <c r="DA40" s="611"/>
      <c r="DB40" s="611"/>
      <c r="DC40" s="612"/>
      <c r="DD40" s="602">
        <v>236148</v>
      </c>
      <c r="DE40" s="597"/>
      <c r="DF40" s="597"/>
      <c r="DG40" s="597"/>
      <c r="DH40" s="597"/>
      <c r="DI40" s="597"/>
      <c r="DJ40" s="597"/>
      <c r="DK40" s="598"/>
      <c r="DL40" s="602">
        <v>68573</v>
      </c>
      <c r="DM40" s="597"/>
      <c r="DN40" s="597"/>
      <c r="DO40" s="597"/>
      <c r="DP40" s="597"/>
      <c r="DQ40" s="597"/>
      <c r="DR40" s="597"/>
      <c r="DS40" s="597"/>
      <c r="DT40" s="597"/>
      <c r="DU40" s="597"/>
      <c r="DV40" s="598"/>
      <c r="DW40" s="599">
        <v>0.5</v>
      </c>
      <c r="DX40" s="611"/>
      <c r="DY40" s="611"/>
      <c r="DZ40" s="611"/>
      <c r="EA40" s="611"/>
      <c r="EB40" s="611"/>
      <c r="EC40" s="627"/>
    </row>
    <row r="41" spans="2:133" ht="11.25" customHeight="1" x14ac:dyDescent="0.2">
      <c r="B41" s="577" t="s">
        <v>280</v>
      </c>
      <c r="C41" s="578"/>
      <c r="D41" s="578"/>
      <c r="E41" s="578"/>
      <c r="F41" s="578"/>
      <c r="G41" s="578"/>
      <c r="H41" s="578"/>
      <c r="I41" s="578"/>
      <c r="J41" s="578"/>
      <c r="K41" s="578"/>
      <c r="L41" s="578"/>
      <c r="M41" s="578"/>
      <c r="N41" s="578"/>
      <c r="O41" s="578"/>
      <c r="P41" s="578"/>
      <c r="Q41" s="579"/>
      <c r="R41" s="580">
        <v>27526283</v>
      </c>
      <c r="S41" s="624"/>
      <c r="T41" s="624"/>
      <c r="U41" s="624"/>
      <c r="V41" s="624"/>
      <c r="W41" s="624"/>
      <c r="X41" s="624"/>
      <c r="Y41" s="628"/>
      <c r="Z41" s="629">
        <v>100</v>
      </c>
      <c r="AA41" s="629"/>
      <c r="AB41" s="629"/>
      <c r="AC41" s="629"/>
      <c r="AD41" s="630">
        <v>13739304</v>
      </c>
      <c r="AE41" s="630"/>
      <c r="AF41" s="630"/>
      <c r="AG41" s="630"/>
      <c r="AH41" s="630"/>
      <c r="AI41" s="630"/>
      <c r="AJ41" s="630"/>
      <c r="AK41" s="630"/>
      <c r="AL41" s="583">
        <v>100</v>
      </c>
      <c r="AM41" s="631"/>
      <c r="AN41" s="631"/>
      <c r="AO41" s="632"/>
      <c r="AQ41" s="633" t="s">
        <v>281</v>
      </c>
      <c r="AR41" s="634"/>
      <c r="AS41" s="634"/>
      <c r="AT41" s="634"/>
      <c r="AU41" s="634"/>
      <c r="AV41" s="634"/>
      <c r="AW41" s="634"/>
      <c r="AX41" s="634"/>
      <c r="AY41" s="635"/>
      <c r="AZ41" s="596">
        <v>322779</v>
      </c>
      <c r="BA41" s="597"/>
      <c r="BB41" s="597"/>
      <c r="BC41" s="597"/>
      <c r="BD41" s="609"/>
      <c r="BE41" s="609"/>
      <c r="BF41" s="636"/>
      <c r="BG41" s="641"/>
      <c r="BH41" s="642"/>
      <c r="BI41" s="642"/>
      <c r="BJ41" s="642"/>
      <c r="BK41" s="642"/>
      <c r="BL41" s="79"/>
      <c r="BM41" s="594" t="s">
        <v>282</v>
      </c>
      <c r="BN41" s="594"/>
      <c r="BO41" s="594"/>
      <c r="BP41" s="594"/>
      <c r="BQ41" s="594"/>
      <c r="BR41" s="594"/>
      <c r="BS41" s="594"/>
      <c r="BT41" s="594"/>
      <c r="BU41" s="595"/>
      <c r="BV41" s="596">
        <v>3</v>
      </c>
      <c r="BW41" s="597"/>
      <c r="BX41" s="597"/>
      <c r="BY41" s="597"/>
      <c r="BZ41" s="597"/>
      <c r="CA41" s="597"/>
      <c r="CB41" s="637"/>
      <c r="CD41" s="593" t="s">
        <v>283</v>
      </c>
      <c r="CE41" s="594"/>
      <c r="CF41" s="594"/>
      <c r="CG41" s="594"/>
      <c r="CH41" s="594"/>
      <c r="CI41" s="594"/>
      <c r="CJ41" s="594"/>
      <c r="CK41" s="594"/>
      <c r="CL41" s="594"/>
      <c r="CM41" s="594"/>
      <c r="CN41" s="594"/>
      <c r="CO41" s="594"/>
      <c r="CP41" s="594"/>
      <c r="CQ41" s="595"/>
      <c r="CR41" s="596" t="s">
        <v>64</v>
      </c>
      <c r="CS41" s="609"/>
      <c r="CT41" s="609"/>
      <c r="CU41" s="609"/>
      <c r="CV41" s="609"/>
      <c r="CW41" s="609"/>
      <c r="CX41" s="609"/>
      <c r="CY41" s="610"/>
      <c r="CZ41" s="599" t="s">
        <v>64</v>
      </c>
      <c r="DA41" s="611"/>
      <c r="DB41" s="611"/>
      <c r="DC41" s="612"/>
      <c r="DD41" s="602" t="s">
        <v>64</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21" t="s">
        <v>284</v>
      </c>
      <c r="AR42" s="622"/>
      <c r="AS42" s="622"/>
      <c r="AT42" s="622"/>
      <c r="AU42" s="622"/>
      <c r="AV42" s="622"/>
      <c r="AW42" s="622"/>
      <c r="AX42" s="622"/>
      <c r="AY42" s="623"/>
      <c r="AZ42" s="580">
        <v>887657</v>
      </c>
      <c r="BA42" s="624"/>
      <c r="BB42" s="624"/>
      <c r="BC42" s="624"/>
      <c r="BD42" s="581"/>
      <c r="BE42" s="581"/>
      <c r="BF42" s="625"/>
      <c r="BG42" s="643"/>
      <c r="BH42" s="644"/>
      <c r="BI42" s="644"/>
      <c r="BJ42" s="644"/>
      <c r="BK42" s="644"/>
      <c r="BL42" s="80"/>
      <c r="BM42" s="578" t="s">
        <v>285</v>
      </c>
      <c r="BN42" s="578"/>
      <c r="BO42" s="578"/>
      <c r="BP42" s="578"/>
      <c r="BQ42" s="578"/>
      <c r="BR42" s="578"/>
      <c r="BS42" s="578"/>
      <c r="BT42" s="578"/>
      <c r="BU42" s="579"/>
      <c r="BV42" s="580">
        <v>334</v>
      </c>
      <c r="BW42" s="624"/>
      <c r="BX42" s="624"/>
      <c r="BY42" s="624"/>
      <c r="BZ42" s="624"/>
      <c r="CA42" s="624"/>
      <c r="CB42" s="626"/>
      <c r="CD42" s="593" t="s">
        <v>286</v>
      </c>
      <c r="CE42" s="594"/>
      <c r="CF42" s="594"/>
      <c r="CG42" s="594"/>
      <c r="CH42" s="594"/>
      <c r="CI42" s="594"/>
      <c r="CJ42" s="594"/>
      <c r="CK42" s="594"/>
      <c r="CL42" s="594"/>
      <c r="CM42" s="594"/>
      <c r="CN42" s="594"/>
      <c r="CO42" s="594"/>
      <c r="CP42" s="594"/>
      <c r="CQ42" s="595"/>
      <c r="CR42" s="596">
        <v>5341656</v>
      </c>
      <c r="CS42" s="609"/>
      <c r="CT42" s="609"/>
      <c r="CU42" s="609"/>
      <c r="CV42" s="609"/>
      <c r="CW42" s="609"/>
      <c r="CX42" s="609"/>
      <c r="CY42" s="610"/>
      <c r="CZ42" s="599">
        <v>20.3</v>
      </c>
      <c r="DA42" s="611"/>
      <c r="DB42" s="611"/>
      <c r="DC42" s="612"/>
      <c r="DD42" s="602">
        <v>1317929</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287</v>
      </c>
      <c r="CD43" s="593" t="s">
        <v>288</v>
      </c>
      <c r="CE43" s="594"/>
      <c r="CF43" s="594"/>
      <c r="CG43" s="594"/>
      <c r="CH43" s="594"/>
      <c r="CI43" s="594"/>
      <c r="CJ43" s="594"/>
      <c r="CK43" s="594"/>
      <c r="CL43" s="594"/>
      <c r="CM43" s="594"/>
      <c r="CN43" s="594"/>
      <c r="CO43" s="594"/>
      <c r="CP43" s="594"/>
      <c r="CQ43" s="595"/>
      <c r="CR43" s="596">
        <v>100181</v>
      </c>
      <c r="CS43" s="609"/>
      <c r="CT43" s="609"/>
      <c r="CU43" s="609"/>
      <c r="CV43" s="609"/>
      <c r="CW43" s="609"/>
      <c r="CX43" s="609"/>
      <c r="CY43" s="610"/>
      <c r="CZ43" s="599">
        <v>0.4</v>
      </c>
      <c r="DA43" s="611"/>
      <c r="DB43" s="611"/>
      <c r="DC43" s="612"/>
      <c r="DD43" s="602">
        <v>100181</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289</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236</v>
      </c>
      <c r="CE44" s="616"/>
      <c r="CF44" s="593" t="s">
        <v>290</v>
      </c>
      <c r="CG44" s="594"/>
      <c r="CH44" s="594"/>
      <c r="CI44" s="594"/>
      <c r="CJ44" s="594"/>
      <c r="CK44" s="594"/>
      <c r="CL44" s="594"/>
      <c r="CM44" s="594"/>
      <c r="CN44" s="594"/>
      <c r="CO44" s="594"/>
      <c r="CP44" s="594"/>
      <c r="CQ44" s="595"/>
      <c r="CR44" s="596">
        <v>5299995</v>
      </c>
      <c r="CS44" s="597"/>
      <c r="CT44" s="597"/>
      <c r="CU44" s="597"/>
      <c r="CV44" s="597"/>
      <c r="CW44" s="597"/>
      <c r="CX44" s="597"/>
      <c r="CY44" s="598"/>
      <c r="CZ44" s="599">
        <v>20.100000000000001</v>
      </c>
      <c r="DA44" s="600"/>
      <c r="DB44" s="600"/>
      <c r="DC44" s="601"/>
      <c r="DD44" s="602">
        <v>1276268</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291</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292</v>
      </c>
      <c r="CG45" s="594"/>
      <c r="CH45" s="594"/>
      <c r="CI45" s="594"/>
      <c r="CJ45" s="594"/>
      <c r="CK45" s="594"/>
      <c r="CL45" s="594"/>
      <c r="CM45" s="594"/>
      <c r="CN45" s="594"/>
      <c r="CO45" s="594"/>
      <c r="CP45" s="594"/>
      <c r="CQ45" s="595"/>
      <c r="CR45" s="596">
        <v>2035846</v>
      </c>
      <c r="CS45" s="609"/>
      <c r="CT45" s="609"/>
      <c r="CU45" s="609"/>
      <c r="CV45" s="609"/>
      <c r="CW45" s="609"/>
      <c r="CX45" s="609"/>
      <c r="CY45" s="610"/>
      <c r="CZ45" s="599">
        <v>7.7</v>
      </c>
      <c r="DA45" s="611"/>
      <c r="DB45" s="611"/>
      <c r="DC45" s="612"/>
      <c r="DD45" s="602">
        <v>305436</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293</v>
      </c>
      <c r="CG46" s="594"/>
      <c r="CH46" s="594"/>
      <c r="CI46" s="594"/>
      <c r="CJ46" s="594"/>
      <c r="CK46" s="594"/>
      <c r="CL46" s="594"/>
      <c r="CM46" s="594"/>
      <c r="CN46" s="594"/>
      <c r="CO46" s="594"/>
      <c r="CP46" s="594"/>
      <c r="CQ46" s="595"/>
      <c r="CR46" s="596">
        <v>3220224</v>
      </c>
      <c r="CS46" s="597"/>
      <c r="CT46" s="597"/>
      <c r="CU46" s="597"/>
      <c r="CV46" s="597"/>
      <c r="CW46" s="597"/>
      <c r="CX46" s="597"/>
      <c r="CY46" s="598"/>
      <c r="CZ46" s="599">
        <v>12.2</v>
      </c>
      <c r="DA46" s="600"/>
      <c r="DB46" s="600"/>
      <c r="DC46" s="601"/>
      <c r="DD46" s="602">
        <v>926907</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294</v>
      </c>
      <c r="CG47" s="594"/>
      <c r="CH47" s="594"/>
      <c r="CI47" s="594"/>
      <c r="CJ47" s="594"/>
      <c r="CK47" s="594"/>
      <c r="CL47" s="594"/>
      <c r="CM47" s="594"/>
      <c r="CN47" s="594"/>
      <c r="CO47" s="594"/>
      <c r="CP47" s="594"/>
      <c r="CQ47" s="595"/>
      <c r="CR47" s="596">
        <v>41661</v>
      </c>
      <c r="CS47" s="609"/>
      <c r="CT47" s="609"/>
      <c r="CU47" s="609"/>
      <c r="CV47" s="609"/>
      <c r="CW47" s="609"/>
      <c r="CX47" s="609"/>
      <c r="CY47" s="610"/>
      <c r="CZ47" s="599">
        <v>0.2</v>
      </c>
      <c r="DA47" s="611"/>
      <c r="DB47" s="611"/>
      <c r="DC47" s="612"/>
      <c r="DD47" s="602">
        <v>41661</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1" x14ac:dyDescent="0.2">
      <c r="B48" s="84"/>
      <c r="CD48" s="619"/>
      <c r="CE48" s="620"/>
      <c r="CF48" s="593" t="s">
        <v>295</v>
      </c>
      <c r="CG48" s="594"/>
      <c r="CH48" s="594"/>
      <c r="CI48" s="594"/>
      <c r="CJ48" s="594"/>
      <c r="CK48" s="594"/>
      <c r="CL48" s="594"/>
      <c r="CM48" s="594"/>
      <c r="CN48" s="594"/>
      <c r="CO48" s="594"/>
      <c r="CP48" s="594"/>
      <c r="CQ48" s="595"/>
      <c r="CR48" s="596" t="s">
        <v>64</v>
      </c>
      <c r="CS48" s="597"/>
      <c r="CT48" s="597"/>
      <c r="CU48" s="597"/>
      <c r="CV48" s="597"/>
      <c r="CW48" s="597"/>
      <c r="CX48" s="597"/>
      <c r="CY48" s="598"/>
      <c r="CZ48" s="599" t="s">
        <v>64</v>
      </c>
      <c r="DA48" s="600"/>
      <c r="DB48" s="600"/>
      <c r="DC48" s="601"/>
      <c r="DD48" s="602" t="s">
        <v>64</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296</v>
      </c>
      <c r="CE49" s="578"/>
      <c r="CF49" s="578"/>
      <c r="CG49" s="578"/>
      <c r="CH49" s="578"/>
      <c r="CI49" s="578"/>
      <c r="CJ49" s="578"/>
      <c r="CK49" s="578"/>
      <c r="CL49" s="578"/>
      <c r="CM49" s="578"/>
      <c r="CN49" s="578"/>
      <c r="CO49" s="578"/>
      <c r="CP49" s="578"/>
      <c r="CQ49" s="579"/>
      <c r="CR49" s="580">
        <v>26342803</v>
      </c>
      <c r="CS49" s="581"/>
      <c r="CT49" s="581"/>
      <c r="CU49" s="581"/>
      <c r="CV49" s="581"/>
      <c r="CW49" s="581"/>
      <c r="CX49" s="581"/>
      <c r="CY49" s="582"/>
      <c r="CZ49" s="583">
        <v>100</v>
      </c>
      <c r="DA49" s="584"/>
      <c r="DB49" s="584"/>
      <c r="DC49" s="585"/>
      <c r="DD49" s="586">
        <v>15972531</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HvPI6AL3WtVADpKqTCl1j/q7JZ1dPIwVCrwhTyM9AdydBXhOkqR6oimy4jY0ea0yyuvtTGcWXijhYHQrxdgqBw==" saltValue="YeapG67OLc11LBdF0hKh5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5E154-64B9-4808-9242-A0CE61FFD4CE}">
  <sheetPr>
    <pageSetUpPr fitToPage="1"/>
  </sheetPr>
  <dimension ref="A1:EA135"/>
  <sheetViews>
    <sheetView zoomScale="55" zoomScaleNormal="55"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2" t="s">
        <v>297</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298</v>
      </c>
      <c r="DK2" s="1084"/>
      <c r="DL2" s="1084"/>
      <c r="DM2" s="1084"/>
      <c r="DN2" s="1084"/>
      <c r="DO2" s="1085"/>
      <c r="DP2" s="87"/>
      <c r="DQ2" s="1083" t="s">
        <v>299</v>
      </c>
      <c r="DR2" s="1084"/>
      <c r="DS2" s="1084"/>
      <c r="DT2" s="1084"/>
      <c r="DU2" s="1084"/>
      <c r="DV2" s="1084"/>
      <c r="DW2" s="1084"/>
      <c r="DX2" s="1084"/>
      <c r="DY2" s="1084"/>
      <c r="DZ2" s="108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300</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301</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8" t="s">
        <v>302</v>
      </c>
      <c r="B5" s="979"/>
      <c r="C5" s="979"/>
      <c r="D5" s="979"/>
      <c r="E5" s="979"/>
      <c r="F5" s="979"/>
      <c r="G5" s="979"/>
      <c r="H5" s="979"/>
      <c r="I5" s="979"/>
      <c r="J5" s="979"/>
      <c r="K5" s="979"/>
      <c r="L5" s="979"/>
      <c r="M5" s="979"/>
      <c r="N5" s="979"/>
      <c r="O5" s="979"/>
      <c r="P5" s="980"/>
      <c r="Q5" s="964" t="s">
        <v>303</v>
      </c>
      <c r="R5" s="965"/>
      <c r="S5" s="965"/>
      <c r="T5" s="965"/>
      <c r="U5" s="966"/>
      <c r="V5" s="964" t="s">
        <v>304</v>
      </c>
      <c r="W5" s="965"/>
      <c r="X5" s="965"/>
      <c r="Y5" s="965"/>
      <c r="Z5" s="966"/>
      <c r="AA5" s="964" t="s">
        <v>305</v>
      </c>
      <c r="AB5" s="965"/>
      <c r="AC5" s="965"/>
      <c r="AD5" s="965"/>
      <c r="AE5" s="965"/>
      <c r="AF5" s="1086" t="s">
        <v>306</v>
      </c>
      <c r="AG5" s="965"/>
      <c r="AH5" s="965"/>
      <c r="AI5" s="965"/>
      <c r="AJ5" s="970"/>
      <c r="AK5" s="965" t="s">
        <v>307</v>
      </c>
      <c r="AL5" s="965"/>
      <c r="AM5" s="965"/>
      <c r="AN5" s="965"/>
      <c r="AO5" s="966"/>
      <c r="AP5" s="964" t="s">
        <v>308</v>
      </c>
      <c r="AQ5" s="965"/>
      <c r="AR5" s="965"/>
      <c r="AS5" s="965"/>
      <c r="AT5" s="966"/>
      <c r="AU5" s="964" t="s">
        <v>309</v>
      </c>
      <c r="AV5" s="965"/>
      <c r="AW5" s="965"/>
      <c r="AX5" s="965"/>
      <c r="AY5" s="970"/>
      <c r="AZ5" s="91"/>
      <c r="BA5" s="91"/>
      <c r="BB5" s="91"/>
      <c r="BC5" s="91"/>
      <c r="BD5" s="91"/>
      <c r="BE5" s="92"/>
      <c r="BF5" s="92"/>
      <c r="BG5" s="92"/>
      <c r="BH5" s="92"/>
      <c r="BI5" s="92"/>
      <c r="BJ5" s="92"/>
      <c r="BK5" s="92"/>
      <c r="BL5" s="92"/>
      <c r="BM5" s="92"/>
      <c r="BN5" s="92"/>
      <c r="BO5" s="92"/>
      <c r="BP5" s="92"/>
      <c r="BQ5" s="978" t="s">
        <v>310</v>
      </c>
      <c r="BR5" s="979"/>
      <c r="BS5" s="979"/>
      <c r="BT5" s="979"/>
      <c r="BU5" s="979"/>
      <c r="BV5" s="979"/>
      <c r="BW5" s="979"/>
      <c r="BX5" s="979"/>
      <c r="BY5" s="979"/>
      <c r="BZ5" s="979"/>
      <c r="CA5" s="979"/>
      <c r="CB5" s="979"/>
      <c r="CC5" s="979"/>
      <c r="CD5" s="979"/>
      <c r="CE5" s="979"/>
      <c r="CF5" s="979"/>
      <c r="CG5" s="980"/>
      <c r="CH5" s="964" t="s">
        <v>311</v>
      </c>
      <c r="CI5" s="965"/>
      <c r="CJ5" s="965"/>
      <c r="CK5" s="965"/>
      <c r="CL5" s="966"/>
      <c r="CM5" s="964" t="s">
        <v>312</v>
      </c>
      <c r="CN5" s="965"/>
      <c r="CO5" s="965"/>
      <c r="CP5" s="965"/>
      <c r="CQ5" s="966"/>
      <c r="CR5" s="964" t="s">
        <v>313</v>
      </c>
      <c r="CS5" s="965"/>
      <c r="CT5" s="965"/>
      <c r="CU5" s="965"/>
      <c r="CV5" s="966"/>
      <c r="CW5" s="964" t="s">
        <v>314</v>
      </c>
      <c r="CX5" s="965"/>
      <c r="CY5" s="965"/>
      <c r="CZ5" s="965"/>
      <c r="DA5" s="966"/>
      <c r="DB5" s="964" t="s">
        <v>315</v>
      </c>
      <c r="DC5" s="965"/>
      <c r="DD5" s="965"/>
      <c r="DE5" s="965"/>
      <c r="DF5" s="966"/>
      <c r="DG5" s="1076" t="s">
        <v>316</v>
      </c>
      <c r="DH5" s="1077"/>
      <c r="DI5" s="1077"/>
      <c r="DJ5" s="1077"/>
      <c r="DK5" s="1078"/>
      <c r="DL5" s="1076" t="s">
        <v>317</v>
      </c>
      <c r="DM5" s="1077"/>
      <c r="DN5" s="1077"/>
      <c r="DO5" s="1077"/>
      <c r="DP5" s="1078"/>
      <c r="DQ5" s="964" t="s">
        <v>318</v>
      </c>
      <c r="DR5" s="965"/>
      <c r="DS5" s="965"/>
      <c r="DT5" s="965"/>
      <c r="DU5" s="966"/>
      <c r="DV5" s="964" t="s">
        <v>309</v>
      </c>
      <c r="DW5" s="965"/>
      <c r="DX5" s="965"/>
      <c r="DY5" s="965"/>
      <c r="DZ5" s="970"/>
      <c r="EA5" s="94"/>
    </row>
    <row r="6" spans="1:131" s="95" customFormat="1" ht="26.25" customHeight="1" thickBot="1" x14ac:dyDescent="0.25">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7"/>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9"/>
      <c r="DH6" s="1080"/>
      <c r="DI6" s="1080"/>
      <c r="DJ6" s="1080"/>
      <c r="DK6" s="1081"/>
      <c r="DL6" s="1079"/>
      <c r="DM6" s="1080"/>
      <c r="DN6" s="1080"/>
      <c r="DO6" s="1080"/>
      <c r="DP6" s="1081"/>
      <c r="DQ6" s="967"/>
      <c r="DR6" s="968"/>
      <c r="DS6" s="968"/>
      <c r="DT6" s="968"/>
      <c r="DU6" s="969"/>
      <c r="DV6" s="967"/>
      <c r="DW6" s="968"/>
      <c r="DX6" s="968"/>
      <c r="DY6" s="968"/>
      <c r="DZ6" s="971"/>
      <c r="EA6" s="94"/>
    </row>
    <row r="7" spans="1:131" s="95" customFormat="1" ht="26.25" customHeight="1" thickTop="1" x14ac:dyDescent="0.2">
      <c r="A7" s="96">
        <v>1</v>
      </c>
      <c r="B7" s="1019" t="s">
        <v>319</v>
      </c>
      <c r="C7" s="1020"/>
      <c r="D7" s="1020"/>
      <c r="E7" s="1020"/>
      <c r="F7" s="1020"/>
      <c r="G7" s="1020"/>
      <c r="H7" s="1020"/>
      <c r="I7" s="1020"/>
      <c r="J7" s="1020"/>
      <c r="K7" s="1020"/>
      <c r="L7" s="1020"/>
      <c r="M7" s="1020"/>
      <c r="N7" s="1020"/>
      <c r="O7" s="1020"/>
      <c r="P7" s="1021"/>
      <c r="Q7" s="1065">
        <v>27472</v>
      </c>
      <c r="R7" s="1066"/>
      <c r="S7" s="1066"/>
      <c r="T7" s="1066"/>
      <c r="U7" s="1066"/>
      <c r="V7" s="1066">
        <v>26289</v>
      </c>
      <c r="W7" s="1066"/>
      <c r="X7" s="1066"/>
      <c r="Y7" s="1066"/>
      <c r="Z7" s="1066"/>
      <c r="AA7" s="1066">
        <v>1183</v>
      </c>
      <c r="AB7" s="1066"/>
      <c r="AC7" s="1066"/>
      <c r="AD7" s="1066"/>
      <c r="AE7" s="1067"/>
      <c r="AF7" s="1068">
        <v>966</v>
      </c>
      <c r="AG7" s="1069"/>
      <c r="AH7" s="1069"/>
      <c r="AI7" s="1069"/>
      <c r="AJ7" s="1070"/>
      <c r="AK7" s="1071">
        <v>74</v>
      </c>
      <c r="AL7" s="1072"/>
      <c r="AM7" s="1072"/>
      <c r="AN7" s="1072"/>
      <c r="AO7" s="1072"/>
      <c r="AP7" s="1072">
        <v>17135</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6">
        <v>1</v>
      </c>
      <c r="BR7" s="97"/>
      <c r="BS7" s="1062" t="s">
        <v>320</v>
      </c>
      <c r="BT7" s="1063"/>
      <c r="BU7" s="1063"/>
      <c r="BV7" s="1063"/>
      <c r="BW7" s="1063"/>
      <c r="BX7" s="1063"/>
      <c r="BY7" s="1063"/>
      <c r="BZ7" s="1063"/>
      <c r="CA7" s="1063"/>
      <c r="CB7" s="1063"/>
      <c r="CC7" s="1063"/>
      <c r="CD7" s="1063"/>
      <c r="CE7" s="1063"/>
      <c r="CF7" s="1063"/>
      <c r="CG7" s="1075"/>
      <c r="CH7" s="1059">
        <v>32</v>
      </c>
      <c r="CI7" s="1060"/>
      <c r="CJ7" s="1060"/>
      <c r="CK7" s="1060"/>
      <c r="CL7" s="1061"/>
      <c r="CM7" s="1059">
        <v>130</v>
      </c>
      <c r="CN7" s="1060"/>
      <c r="CO7" s="1060"/>
      <c r="CP7" s="1060"/>
      <c r="CQ7" s="1061"/>
      <c r="CR7" s="1059">
        <v>35</v>
      </c>
      <c r="CS7" s="1060"/>
      <c r="CT7" s="1060"/>
      <c r="CU7" s="1060"/>
      <c r="CV7" s="1061"/>
      <c r="CW7" s="1059"/>
      <c r="CX7" s="1060"/>
      <c r="CY7" s="1060"/>
      <c r="CZ7" s="1060"/>
      <c r="DA7" s="1061"/>
      <c r="DB7" s="1059"/>
      <c r="DC7" s="1060"/>
      <c r="DD7" s="1060"/>
      <c r="DE7" s="1060"/>
      <c r="DF7" s="1061"/>
      <c r="DG7" s="1059"/>
      <c r="DH7" s="1060"/>
      <c r="DI7" s="1060"/>
      <c r="DJ7" s="1060"/>
      <c r="DK7" s="1061"/>
      <c r="DL7" s="1059"/>
      <c r="DM7" s="1060"/>
      <c r="DN7" s="1060"/>
      <c r="DO7" s="1060"/>
      <c r="DP7" s="1061"/>
      <c r="DQ7" s="1059"/>
      <c r="DR7" s="1060"/>
      <c r="DS7" s="1060"/>
      <c r="DT7" s="1060"/>
      <c r="DU7" s="1061"/>
      <c r="DV7" s="1062"/>
      <c r="DW7" s="1063"/>
      <c r="DX7" s="1063"/>
      <c r="DY7" s="1063"/>
      <c r="DZ7" s="1064"/>
      <c r="EA7" s="94"/>
    </row>
    <row r="8" spans="1:131" s="95" customFormat="1" ht="26.25" customHeight="1" x14ac:dyDescent="0.2">
      <c r="A8" s="98">
        <v>2</v>
      </c>
      <c r="B8" s="1005" t="s">
        <v>321</v>
      </c>
      <c r="C8" s="1006"/>
      <c r="D8" s="1006"/>
      <c r="E8" s="1006"/>
      <c r="F8" s="1006"/>
      <c r="G8" s="1006"/>
      <c r="H8" s="1006"/>
      <c r="I8" s="1006"/>
      <c r="J8" s="1006"/>
      <c r="K8" s="1006"/>
      <c r="L8" s="1006"/>
      <c r="M8" s="1006"/>
      <c r="N8" s="1006"/>
      <c r="O8" s="1006"/>
      <c r="P8" s="1007"/>
      <c r="Q8" s="1013">
        <v>177</v>
      </c>
      <c r="R8" s="1014"/>
      <c r="S8" s="1014"/>
      <c r="T8" s="1014"/>
      <c r="U8" s="1014"/>
      <c r="V8" s="1014">
        <v>177</v>
      </c>
      <c r="W8" s="1014"/>
      <c r="X8" s="1014"/>
      <c r="Y8" s="1014"/>
      <c r="Z8" s="1014"/>
      <c r="AA8" s="1014" t="s">
        <v>322</v>
      </c>
      <c r="AB8" s="1014"/>
      <c r="AC8" s="1014"/>
      <c r="AD8" s="1014"/>
      <c r="AE8" s="1015"/>
      <c r="AF8" s="1010" t="s">
        <v>64</v>
      </c>
      <c r="AG8" s="1011"/>
      <c r="AH8" s="1011"/>
      <c r="AI8" s="1011"/>
      <c r="AJ8" s="1012"/>
      <c r="AK8" s="1055">
        <v>101</v>
      </c>
      <c r="AL8" s="1056"/>
      <c r="AM8" s="1056"/>
      <c r="AN8" s="1056"/>
      <c r="AO8" s="1056"/>
      <c r="AP8" s="1056" t="s">
        <v>322</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75" t="s">
        <v>323</v>
      </c>
      <c r="BT8" s="976"/>
      <c r="BU8" s="976"/>
      <c r="BV8" s="976"/>
      <c r="BW8" s="976"/>
      <c r="BX8" s="976"/>
      <c r="BY8" s="976"/>
      <c r="BZ8" s="976"/>
      <c r="CA8" s="976"/>
      <c r="CB8" s="976"/>
      <c r="CC8" s="976"/>
      <c r="CD8" s="976"/>
      <c r="CE8" s="976"/>
      <c r="CF8" s="976"/>
      <c r="CG8" s="991"/>
      <c r="CH8" s="972">
        <v>3</v>
      </c>
      <c r="CI8" s="973"/>
      <c r="CJ8" s="973"/>
      <c r="CK8" s="973"/>
      <c r="CL8" s="974"/>
      <c r="CM8" s="972">
        <v>30</v>
      </c>
      <c r="CN8" s="973"/>
      <c r="CO8" s="973"/>
      <c r="CP8" s="973"/>
      <c r="CQ8" s="974"/>
      <c r="CR8" s="972">
        <v>15</v>
      </c>
      <c r="CS8" s="973"/>
      <c r="CT8" s="973"/>
      <c r="CU8" s="973"/>
      <c r="CV8" s="974"/>
      <c r="CW8" s="972"/>
      <c r="CX8" s="973"/>
      <c r="CY8" s="973"/>
      <c r="CZ8" s="973"/>
      <c r="DA8" s="974"/>
      <c r="DB8" s="972"/>
      <c r="DC8" s="973"/>
      <c r="DD8" s="973"/>
      <c r="DE8" s="973"/>
      <c r="DF8" s="974"/>
      <c r="DG8" s="972"/>
      <c r="DH8" s="973"/>
      <c r="DI8" s="973"/>
      <c r="DJ8" s="973"/>
      <c r="DK8" s="974"/>
      <c r="DL8" s="972"/>
      <c r="DM8" s="973"/>
      <c r="DN8" s="973"/>
      <c r="DO8" s="973"/>
      <c r="DP8" s="974"/>
      <c r="DQ8" s="972"/>
      <c r="DR8" s="973"/>
      <c r="DS8" s="973"/>
      <c r="DT8" s="973"/>
      <c r="DU8" s="974"/>
      <c r="DV8" s="975"/>
      <c r="DW8" s="976"/>
      <c r="DX8" s="976"/>
      <c r="DY8" s="976"/>
      <c r="DZ8" s="977"/>
      <c r="EA8" s="94"/>
    </row>
    <row r="9" spans="1:131" s="95" customFormat="1" ht="26.25" customHeight="1" x14ac:dyDescent="0.2">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75" t="s">
        <v>324</v>
      </c>
      <c r="BT9" s="976"/>
      <c r="BU9" s="976"/>
      <c r="BV9" s="976"/>
      <c r="BW9" s="976"/>
      <c r="BX9" s="976"/>
      <c r="BY9" s="976"/>
      <c r="BZ9" s="976"/>
      <c r="CA9" s="976"/>
      <c r="CB9" s="976"/>
      <c r="CC9" s="976"/>
      <c r="CD9" s="976"/>
      <c r="CE9" s="976"/>
      <c r="CF9" s="976"/>
      <c r="CG9" s="991"/>
      <c r="CH9" s="972">
        <v>2</v>
      </c>
      <c r="CI9" s="973"/>
      <c r="CJ9" s="973"/>
      <c r="CK9" s="973"/>
      <c r="CL9" s="974"/>
      <c r="CM9" s="972">
        <v>35</v>
      </c>
      <c r="CN9" s="973"/>
      <c r="CO9" s="973"/>
      <c r="CP9" s="973"/>
      <c r="CQ9" s="974"/>
      <c r="CR9" s="972">
        <v>8</v>
      </c>
      <c r="CS9" s="973"/>
      <c r="CT9" s="973"/>
      <c r="CU9" s="973"/>
      <c r="CV9" s="974"/>
      <c r="CW9" s="972"/>
      <c r="CX9" s="973"/>
      <c r="CY9" s="973"/>
      <c r="CZ9" s="973"/>
      <c r="DA9" s="974"/>
      <c r="DB9" s="972"/>
      <c r="DC9" s="973"/>
      <c r="DD9" s="973"/>
      <c r="DE9" s="973"/>
      <c r="DF9" s="974"/>
      <c r="DG9" s="972"/>
      <c r="DH9" s="973"/>
      <c r="DI9" s="973"/>
      <c r="DJ9" s="973"/>
      <c r="DK9" s="974"/>
      <c r="DL9" s="972"/>
      <c r="DM9" s="973"/>
      <c r="DN9" s="973"/>
      <c r="DO9" s="973"/>
      <c r="DP9" s="974"/>
      <c r="DQ9" s="972"/>
      <c r="DR9" s="973"/>
      <c r="DS9" s="973"/>
      <c r="DT9" s="973"/>
      <c r="DU9" s="974"/>
      <c r="DV9" s="975"/>
      <c r="DW9" s="976"/>
      <c r="DX9" s="976"/>
      <c r="DY9" s="976"/>
      <c r="DZ9" s="977"/>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75"/>
      <c r="BT10" s="976"/>
      <c r="BU10" s="976"/>
      <c r="BV10" s="976"/>
      <c r="BW10" s="976"/>
      <c r="BX10" s="976"/>
      <c r="BY10" s="976"/>
      <c r="BZ10" s="976"/>
      <c r="CA10" s="976"/>
      <c r="CB10" s="976"/>
      <c r="CC10" s="976"/>
      <c r="CD10" s="976"/>
      <c r="CE10" s="976"/>
      <c r="CF10" s="976"/>
      <c r="CG10" s="991"/>
      <c r="CH10" s="972"/>
      <c r="CI10" s="973"/>
      <c r="CJ10" s="973"/>
      <c r="CK10" s="973"/>
      <c r="CL10" s="974"/>
      <c r="CM10" s="972"/>
      <c r="CN10" s="973"/>
      <c r="CO10" s="973"/>
      <c r="CP10" s="973"/>
      <c r="CQ10" s="974"/>
      <c r="CR10" s="972"/>
      <c r="CS10" s="973"/>
      <c r="CT10" s="973"/>
      <c r="CU10" s="973"/>
      <c r="CV10" s="974"/>
      <c r="CW10" s="972"/>
      <c r="CX10" s="973"/>
      <c r="CY10" s="973"/>
      <c r="CZ10" s="973"/>
      <c r="DA10" s="974"/>
      <c r="DB10" s="972"/>
      <c r="DC10" s="973"/>
      <c r="DD10" s="973"/>
      <c r="DE10" s="973"/>
      <c r="DF10" s="974"/>
      <c r="DG10" s="972"/>
      <c r="DH10" s="973"/>
      <c r="DI10" s="973"/>
      <c r="DJ10" s="973"/>
      <c r="DK10" s="974"/>
      <c r="DL10" s="972"/>
      <c r="DM10" s="973"/>
      <c r="DN10" s="973"/>
      <c r="DO10" s="973"/>
      <c r="DP10" s="974"/>
      <c r="DQ10" s="972"/>
      <c r="DR10" s="973"/>
      <c r="DS10" s="973"/>
      <c r="DT10" s="973"/>
      <c r="DU10" s="974"/>
      <c r="DV10" s="975"/>
      <c r="DW10" s="976"/>
      <c r="DX10" s="976"/>
      <c r="DY10" s="976"/>
      <c r="DZ10" s="977"/>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75"/>
      <c r="BT11" s="976"/>
      <c r="BU11" s="976"/>
      <c r="BV11" s="976"/>
      <c r="BW11" s="976"/>
      <c r="BX11" s="976"/>
      <c r="BY11" s="976"/>
      <c r="BZ11" s="976"/>
      <c r="CA11" s="976"/>
      <c r="CB11" s="976"/>
      <c r="CC11" s="976"/>
      <c r="CD11" s="976"/>
      <c r="CE11" s="976"/>
      <c r="CF11" s="976"/>
      <c r="CG11" s="991"/>
      <c r="CH11" s="972"/>
      <c r="CI11" s="973"/>
      <c r="CJ11" s="973"/>
      <c r="CK11" s="973"/>
      <c r="CL11" s="974"/>
      <c r="CM11" s="972"/>
      <c r="CN11" s="973"/>
      <c r="CO11" s="973"/>
      <c r="CP11" s="973"/>
      <c r="CQ11" s="974"/>
      <c r="CR11" s="972"/>
      <c r="CS11" s="973"/>
      <c r="CT11" s="973"/>
      <c r="CU11" s="973"/>
      <c r="CV11" s="974"/>
      <c r="CW11" s="972"/>
      <c r="CX11" s="973"/>
      <c r="CY11" s="973"/>
      <c r="CZ11" s="973"/>
      <c r="DA11" s="974"/>
      <c r="DB11" s="972"/>
      <c r="DC11" s="973"/>
      <c r="DD11" s="973"/>
      <c r="DE11" s="973"/>
      <c r="DF11" s="974"/>
      <c r="DG11" s="972"/>
      <c r="DH11" s="973"/>
      <c r="DI11" s="973"/>
      <c r="DJ11" s="973"/>
      <c r="DK11" s="974"/>
      <c r="DL11" s="972"/>
      <c r="DM11" s="973"/>
      <c r="DN11" s="973"/>
      <c r="DO11" s="973"/>
      <c r="DP11" s="974"/>
      <c r="DQ11" s="972"/>
      <c r="DR11" s="973"/>
      <c r="DS11" s="973"/>
      <c r="DT11" s="973"/>
      <c r="DU11" s="974"/>
      <c r="DV11" s="975"/>
      <c r="DW11" s="976"/>
      <c r="DX11" s="976"/>
      <c r="DY11" s="976"/>
      <c r="DZ11" s="977"/>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75"/>
      <c r="BT12" s="976"/>
      <c r="BU12" s="976"/>
      <c r="BV12" s="976"/>
      <c r="BW12" s="976"/>
      <c r="BX12" s="976"/>
      <c r="BY12" s="976"/>
      <c r="BZ12" s="976"/>
      <c r="CA12" s="976"/>
      <c r="CB12" s="976"/>
      <c r="CC12" s="976"/>
      <c r="CD12" s="976"/>
      <c r="CE12" s="976"/>
      <c r="CF12" s="976"/>
      <c r="CG12" s="991"/>
      <c r="CH12" s="972"/>
      <c r="CI12" s="973"/>
      <c r="CJ12" s="973"/>
      <c r="CK12" s="973"/>
      <c r="CL12" s="974"/>
      <c r="CM12" s="972"/>
      <c r="CN12" s="973"/>
      <c r="CO12" s="973"/>
      <c r="CP12" s="973"/>
      <c r="CQ12" s="974"/>
      <c r="CR12" s="972"/>
      <c r="CS12" s="973"/>
      <c r="CT12" s="973"/>
      <c r="CU12" s="973"/>
      <c r="CV12" s="974"/>
      <c r="CW12" s="972"/>
      <c r="CX12" s="973"/>
      <c r="CY12" s="973"/>
      <c r="CZ12" s="973"/>
      <c r="DA12" s="974"/>
      <c r="DB12" s="972"/>
      <c r="DC12" s="973"/>
      <c r="DD12" s="973"/>
      <c r="DE12" s="973"/>
      <c r="DF12" s="974"/>
      <c r="DG12" s="972"/>
      <c r="DH12" s="973"/>
      <c r="DI12" s="973"/>
      <c r="DJ12" s="973"/>
      <c r="DK12" s="974"/>
      <c r="DL12" s="972"/>
      <c r="DM12" s="973"/>
      <c r="DN12" s="973"/>
      <c r="DO12" s="973"/>
      <c r="DP12" s="974"/>
      <c r="DQ12" s="972"/>
      <c r="DR12" s="973"/>
      <c r="DS12" s="973"/>
      <c r="DT12" s="973"/>
      <c r="DU12" s="974"/>
      <c r="DV12" s="975"/>
      <c r="DW12" s="976"/>
      <c r="DX12" s="976"/>
      <c r="DY12" s="976"/>
      <c r="DZ12" s="977"/>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75"/>
      <c r="BT13" s="976"/>
      <c r="BU13" s="976"/>
      <c r="BV13" s="976"/>
      <c r="BW13" s="976"/>
      <c r="BX13" s="976"/>
      <c r="BY13" s="976"/>
      <c r="BZ13" s="976"/>
      <c r="CA13" s="976"/>
      <c r="CB13" s="976"/>
      <c r="CC13" s="976"/>
      <c r="CD13" s="976"/>
      <c r="CE13" s="976"/>
      <c r="CF13" s="976"/>
      <c r="CG13" s="991"/>
      <c r="CH13" s="972"/>
      <c r="CI13" s="973"/>
      <c r="CJ13" s="973"/>
      <c r="CK13" s="973"/>
      <c r="CL13" s="974"/>
      <c r="CM13" s="972"/>
      <c r="CN13" s="973"/>
      <c r="CO13" s="973"/>
      <c r="CP13" s="973"/>
      <c r="CQ13" s="974"/>
      <c r="CR13" s="972"/>
      <c r="CS13" s="973"/>
      <c r="CT13" s="973"/>
      <c r="CU13" s="973"/>
      <c r="CV13" s="974"/>
      <c r="CW13" s="972"/>
      <c r="CX13" s="973"/>
      <c r="CY13" s="973"/>
      <c r="CZ13" s="973"/>
      <c r="DA13" s="974"/>
      <c r="DB13" s="972"/>
      <c r="DC13" s="973"/>
      <c r="DD13" s="973"/>
      <c r="DE13" s="973"/>
      <c r="DF13" s="974"/>
      <c r="DG13" s="972"/>
      <c r="DH13" s="973"/>
      <c r="DI13" s="973"/>
      <c r="DJ13" s="973"/>
      <c r="DK13" s="974"/>
      <c r="DL13" s="972"/>
      <c r="DM13" s="973"/>
      <c r="DN13" s="973"/>
      <c r="DO13" s="973"/>
      <c r="DP13" s="974"/>
      <c r="DQ13" s="972"/>
      <c r="DR13" s="973"/>
      <c r="DS13" s="973"/>
      <c r="DT13" s="973"/>
      <c r="DU13" s="974"/>
      <c r="DV13" s="975"/>
      <c r="DW13" s="976"/>
      <c r="DX13" s="976"/>
      <c r="DY13" s="976"/>
      <c r="DZ13" s="977"/>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75"/>
      <c r="BT14" s="976"/>
      <c r="BU14" s="976"/>
      <c r="BV14" s="976"/>
      <c r="BW14" s="976"/>
      <c r="BX14" s="976"/>
      <c r="BY14" s="976"/>
      <c r="BZ14" s="976"/>
      <c r="CA14" s="976"/>
      <c r="CB14" s="976"/>
      <c r="CC14" s="976"/>
      <c r="CD14" s="976"/>
      <c r="CE14" s="976"/>
      <c r="CF14" s="976"/>
      <c r="CG14" s="991"/>
      <c r="CH14" s="972"/>
      <c r="CI14" s="973"/>
      <c r="CJ14" s="973"/>
      <c r="CK14" s="973"/>
      <c r="CL14" s="974"/>
      <c r="CM14" s="972"/>
      <c r="CN14" s="973"/>
      <c r="CO14" s="973"/>
      <c r="CP14" s="973"/>
      <c r="CQ14" s="974"/>
      <c r="CR14" s="972"/>
      <c r="CS14" s="973"/>
      <c r="CT14" s="973"/>
      <c r="CU14" s="973"/>
      <c r="CV14" s="974"/>
      <c r="CW14" s="972"/>
      <c r="CX14" s="973"/>
      <c r="CY14" s="973"/>
      <c r="CZ14" s="973"/>
      <c r="DA14" s="974"/>
      <c r="DB14" s="972"/>
      <c r="DC14" s="973"/>
      <c r="DD14" s="973"/>
      <c r="DE14" s="973"/>
      <c r="DF14" s="974"/>
      <c r="DG14" s="972"/>
      <c r="DH14" s="973"/>
      <c r="DI14" s="973"/>
      <c r="DJ14" s="973"/>
      <c r="DK14" s="974"/>
      <c r="DL14" s="972"/>
      <c r="DM14" s="973"/>
      <c r="DN14" s="973"/>
      <c r="DO14" s="973"/>
      <c r="DP14" s="974"/>
      <c r="DQ14" s="972"/>
      <c r="DR14" s="973"/>
      <c r="DS14" s="973"/>
      <c r="DT14" s="973"/>
      <c r="DU14" s="974"/>
      <c r="DV14" s="975"/>
      <c r="DW14" s="976"/>
      <c r="DX14" s="976"/>
      <c r="DY14" s="976"/>
      <c r="DZ14" s="977"/>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75"/>
      <c r="BT15" s="976"/>
      <c r="BU15" s="976"/>
      <c r="BV15" s="976"/>
      <c r="BW15" s="976"/>
      <c r="BX15" s="976"/>
      <c r="BY15" s="976"/>
      <c r="BZ15" s="976"/>
      <c r="CA15" s="976"/>
      <c r="CB15" s="976"/>
      <c r="CC15" s="976"/>
      <c r="CD15" s="976"/>
      <c r="CE15" s="976"/>
      <c r="CF15" s="976"/>
      <c r="CG15" s="991"/>
      <c r="CH15" s="972"/>
      <c r="CI15" s="973"/>
      <c r="CJ15" s="973"/>
      <c r="CK15" s="973"/>
      <c r="CL15" s="974"/>
      <c r="CM15" s="972"/>
      <c r="CN15" s="973"/>
      <c r="CO15" s="973"/>
      <c r="CP15" s="973"/>
      <c r="CQ15" s="974"/>
      <c r="CR15" s="972"/>
      <c r="CS15" s="973"/>
      <c r="CT15" s="973"/>
      <c r="CU15" s="973"/>
      <c r="CV15" s="974"/>
      <c r="CW15" s="972"/>
      <c r="CX15" s="973"/>
      <c r="CY15" s="973"/>
      <c r="CZ15" s="973"/>
      <c r="DA15" s="974"/>
      <c r="DB15" s="972"/>
      <c r="DC15" s="973"/>
      <c r="DD15" s="973"/>
      <c r="DE15" s="973"/>
      <c r="DF15" s="974"/>
      <c r="DG15" s="972"/>
      <c r="DH15" s="973"/>
      <c r="DI15" s="973"/>
      <c r="DJ15" s="973"/>
      <c r="DK15" s="974"/>
      <c r="DL15" s="972"/>
      <c r="DM15" s="973"/>
      <c r="DN15" s="973"/>
      <c r="DO15" s="973"/>
      <c r="DP15" s="974"/>
      <c r="DQ15" s="972"/>
      <c r="DR15" s="973"/>
      <c r="DS15" s="973"/>
      <c r="DT15" s="973"/>
      <c r="DU15" s="974"/>
      <c r="DV15" s="975"/>
      <c r="DW15" s="976"/>
      <c r="DX15" s="976"/>
      <c r="DY15" s="976"/>
      <c r="DZ15" s="977"/>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75"/>
      <c r="BT16" s="976"/>
      <c r="BU16" s="976"/>
      <c r="BV16" s="976"/>
      <c r="BW16" s="976"/>
      <c r="BX16" s="976"/>
      <c r="BY16" s="976"/>
      <c r="BZ16" s="976"/>
      <c r="CA16" s="976"/>
      <c r="CB16" s="976"/>
      <c r="CC16" s="976"/>
      <c r="CD16" s="976"/>
      <c r="CE16" s="976"/>
      <c r="CF16" s="976"/>
      <c r="CG16" s="991"/>
      <c r="CH16" s="972"/>
      <c r="CI16" s="973"/>
      <c r="CJ16" s="973"/>
      <c r="CK16" s="973"/>
      <c r="CL16" s="974"/>
      <c r="CM16" s="972"/>
      <c r="CN16" s="973"/>
      <c r="CO16" s="973"/>
      <c r="CP16" s="973"/>
      <c r="CQ16" s="974"/>
      <c r="CR16" s="972"/>
      <c r="CS16" s="973"/>
      <c r="CT16" s="973"/>
      <c r="CU16" s="973"/>
      <c r="CV16" s="974"/>
      <c r="CW16" s="972"/>
      <c r="CX16" s="973"/>
      <c r="CY16" s="973"/>
      <c r="CZ16" s="973"/>
      <c r="DA16" s="974"/>
      <c r="DB16" s="972"/>
      <c r="DC16" s="973"/>
      <c r="DD16" s="973"/>
      <c r="DE16" s="973"/>
      <c r="DF16" s="974"/>
      <c r="DG16" s="972"/>
      <c r="DH16" s="973"/>
      <c r="DI16" s="973"/>
      <c r="DJ16" s="973"/>
      <c r="DK16" s="974"/>
      <c r="DL16" s="972"/>
      <c r="DM16" s="973"/>
      <c r="DN16" s="973"/>
      <c r="DO16" s="973"/>
      <c r="DP16" s="974"/>
      <c r="DQ16" s="972"/>
      <c r="DR16" s="973"/>
      <c r="DS16" s="973"/>
      <c r="DT16" s="973"/>
      <c r="DU16" s="974"/>
      <c r="DV16" s="975"/>
      <c r="DW16" s="976"/>
      <c r="DX16" s="976"/>
      <c r="DY16" s="976"/>
      <c r="DZ16" s="977"/>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325</v>
      </c>
      <c r="BA22" s="1003"/>
      <c r="BB22" s="1003"/>
      <c r="BC22" s="1003"/>
      <c r="BD22" s="1004"/>
      <c r="BE22" s="92"/>
      <c r="BF22" s="92"/>
      <c r="BG22" s="92"/>
      <c r="BH22" s="92"/>
      <c r="BI22" s="92"/>
      <c r="BJ22" s="92"/>
      <c r="BK22" s="92"/>
      <c r="BL22" s="92"/>
      <c r="BM22" s="92"/>
      <c r="BN22" s="92"/>
      <c r="BO22" s="92"/>
      <c r="BP22" s="92"/>
      <c r="BQ22" s="98">
        <v>16</v>
      </c>
      <c r="BR22" s="99"/>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4"/>
    </row>
    <row r="23" spans="1:131" s="95" customFormat="1" ht="26.25" customHeight="1" thickBot="1" x14ac:dyDescent="0.25">
      <c r="A23" s="100" t="s">
        <v>326</v>
      </c>
      <c r="B23" s="912" t="s">
        <v>327</v>
      </c>
      <c r="C23" s="913"/>
      <c r="D23" s="913"/>
      <c r="E23" s="913"/>
      <c r="F23" s="913"/>
      <c r="G23" s="913"/>
      <c r="H23" s="913"/>
      <c r="I23" s="913"/>
      <c r="J23" s="913"/>
      <c r="K23" s="913"/>
      <c r="L23" s="913"/>
      <c r="M23" s="913"/>
      <c r="N23" s="913"/>
      <c r="O23" s="913"/>
      <c r="P23" s="923"/>
      <c r="Q23" s="1042"/>
      <c r="R23" s="1036"/>
      <c r="S23" s="1036"/>
      <c r="T23" s="1036"/>
      <c r="U23" s="1036"/>
      <c r="V23" s="1036"/>
      <c r="W23" s="1036"/>
      <c r="X23" s="1036"/>
      <c r="Y23" s="1036"/>
      <c r="Z23" s="1036"/>
      <c r="AA23" s="1036"/>
      <c r="AB23" s="1036"/>
      <c r="AC23" s="1036"/>
      <c r="AD23" s="1036"/>
      <c r="AE23" s="1043"/>
      <c r="AF23" s="1044">
        <v>966</v>
      </c>
      <c r="AG23" s="1036"/>
      <c r="AH23" s="1036"/>
      <c r="AI23" s="1036"/>
      <c r="AJ23" s="1045"/>
      <c r="AK23" s="1046"/>
      <c r="AL23" s="1047"/>
      <c r="AM23" s="1047"/>
      <c r="AN23" s="1047"/>
      <c r="AO23" s="1047"/>
      <c r="AP23" s="1036"/>
      <c r="AQ23" s="1036"/>
      <c r="AR23" s="1036"/>
      <c r="AS23" s="1036"/>
      <c r="AT23" s="1036"/>
      <c r="AU23" s="1037"/>
      <c r="AV23" s="1037"/>
      <c r="AW23" s="1037"/>
      <c r="AX23" s="1037"/>
      <c r="AY23" s="1038"/>
      <c r="AZ23" s="1039" t="s">
        <v>64</v>
      </c>
      <c r="BA23" s="1040"/>
      <c r="BB23" s="1040"/>
      <c r="BC23" s="1040"/>
      <c r="BD23" s="1041"/>
      <c r="BE23" s="92"/>
      <c r="BF23" s="92"/>
      <c r="BG23" s="92"/>
      <c r="BH23" s="92"/>
      <c r="BI23" s="92"/>
      <c r="BJ23" s="92"/>
      <c r="BK23" s="92"/>
      <c r="BL23" s="92"/>
      <c r="BM23" s="92"/>
      <c r="BN23" s="92"/>
      <c r="BO23" s="92"/>
      <c r="BP23" s="92"/>
      <c r="BQ23" s="98">
        <v>17</v>
      </c>
      <c r="BR23" s="99"/>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4"/>
    </row>
    <row r="24" spans="1:131" s="95" customFormat="1" ht="26.25" customHeight="1" x14ac:dyDescent="0.2">
      <c r="A24" s="1035" t="s">
        <v>328</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4"/>
    </row>
    <row r="25" spans="1:131" ht="26.25" customHeight="1" thickBot="1" x14ac:dyDescent="0.25">
      <c r="A25" s="1034" t="s">
        <v>329</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2">
      <c r="A26" s="978" t="s">
        <v>302</v>
      </c>
      <c r="B26" s="979"/>
      <c r="C26" s="979"/>
      <c r="D26" s="979"/>
      <c r="E26" s="979"/>
      <c r="F26" s="979"/>
      <c r="G26" s="979"/>
      <c r="H26" s="979"/>
      <c r="I26" s="979"/>
      <c r="J26" s="979"/>
      <c r="K26" s="979"/>
      <c r="L26" s="979"/>
      <c r="M26" s="979"/>
      <c r="N26" s="979"/>
      <c r="O26" s="979"/>
      <c r="P26" s="980"/>
      <c r="Q26" s="964" t="s">
        <v>330</v>
      </c>
      <c r="R26" s="965"/>
      <c r="S26" s="965"/>
      <c r="T26" s="965"/>
      <c r="U26" s="966"/>
      <c r="V26" s="964" t="s">
        <v>331</v>
      </c>
      <c r="W26" s="965"/>
      <c r="X26" s="965"/>
      <c r="Y26" s="965"/>
      <c r="Z26" s="966"/>
      <c r="AA26" s="964" t="s">
        <v>332</v>
      </c>
      <c r="AB26" s="965"/>
      <c r="AC26" s="965"/>
      <c r="AD26" s="965"/>
      <c r="AE26" s="965"/>
      <c r="AF26" s="1030" t="s">
        <v>333</v>
      </c>
      <c r="AG26" s="985"/>
      <c r="AH26" s="985"/>
      <c r="AI26" s="985"/>
      <c r="AJ26" s="1031"/>
      <c r="AK26" s="965" t="s">
        <v>334</v>
      </c>
      <c r="AL26" s="965"/>
      <c r="AM26" s="965"/>
      <c r="AN26" s="965"/>
      <c r="AO26" s="966"/>
      <c r="AP26" s="964" t="s">
        <v>335</v>
      </c>
      <c r="AQ26" s="965"/>
      <c r="AR26" s="965"/>
      <c r="AS26" s="965"/>
      <c r="AT26" s="966"/>
      <c r="AU26" s="964" t="s">
        <v>336</v>
      </c>
      <c r="AV26" s="965"/>
      <c r="AW26" s="965"/>
      <c r="AX26" s="965"/>
      <c r="AY26" s="966"/>
      <c r="AZ26" s="964" t="s">
        <v>337</v>
      </c>
      <c r="BA26" s="965"/>
      <c r="BB26" s="965"/>
      <c r="BC26" s="965"/>
      <c r="BD26" s="966"/>
      <c r="BE26" s="964" t="s">
        <v>309</v>
      </c>
      <c r="BF26" s="965"/>
      <c r="BG26" s="965"/>
      <c r="BH26" s="965"/>
      <c r="BI26" s="970"/>
      <c r="BJ26" s="91"/>
      <c r="BK26" s="91"/>
      <c r="BL26" s="91"/>
      <c r="BM26" s="91"/>
      <c r="BN26" s="91"/>
      <c r="BO26" s="101"/>
      <c r="BP26" s="101"/>
      <c r="BQ26" s="98">
        <v>20</v>
      </c>
      <c r="BR26" s="99"/>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5">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2"/>
      <c r="AG27" s="988"/>
      <c r="AH27" s="988"/>
      <c r="AI27" s="988"/>
      <c r="AJ27" s="1033"/>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1"/>
      <c r="BP27" s="101"/>
      <c r="BQ27" s="98">
        <v>21</v>
      </c>
      <c r="BR27" s="99"/>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2">
      <c r="A28" s="102">
        <v>1</v>
      </c>
      <c r="B28" s="1019" t="s">
        <v>338</v>
      </c>
      <c r="C28" s="1020"/>
      <c r="D28" s="1020"/>
      <c r="E28" s="1020"/>
      <c r="F28" s="1020"/>
      <c r="G28" s="1020"/>
      <c r="H28" s="1020"/>
      <c r="I28" s="1020"/>
      <c r="J28" s="1020"/>
      <c r="K28" s="1020"/>
      <c r="L28" s="1020"/>
      <c r="M28" s="1020"/>
      <c r="N28" s="1020"/>
      <c r="O28" s="1020"/>
      <c r="P28" s="1021"/>
      <c r="Q28" s="1022">
        <v>3410</v>
      </c>
      <c r="R28" s="1023"/>
      <c r="S28" s="1023"/>
      <c r="T28" s="1023"/>
      <c r="U28" s="1023"/>
      <c r="V28" s="1023">
        <v>3280</v>
      </c>
      <c r="W28" s="1023"/>
      <c r="X28" s="1023"/>
      <c r="Y28" s="1023"/>
      <c r="Z28" s="1023"/>
      <c r="AA28" s="1023">
        <v>130</v>
      </c>
      <c r="AB28" s="1023"/>
      <c r="AC28" s="1023"/>
      <c r="AD28" s="1023"/>
      <c r="AE28" s="1024"/>
      <c r="AF28" s="1025">
        <v>130</v>
      </c>
      <c r="AG28" s="1023"/>
      <c r="AH28" s="1023"/>
      <c r="AI28" s="1023"/>
      <c r="AJ28" s="1026"/>
      <c r="AK28" s="1027">
        <v>323</v>
      </c>
      <c r="AL28" s="1028"/>
      <c r="AM28" s="1028"/>
      <c r="AN28" s="1028"/>
      <c r="AO28" s="1028"/>
      <c r="AP28" s="1028" t="s">
        <v>322</v>
      </c>
      <c r="AQ28" s="1028"/>
      <c r="AR28" s="1028"/>
      <c r="AS28" s="1028"/>
      <c r="AT28" s="1028"/>
      <c r="AU28" s="1028" t="s">
        <v>322</v>
      </c>
      <c r="AV28" s="1028"/>
      <c r="AW28" s="1028"/>
      <c r="AX28" s="1028"/>
      <c r="AY28" s="1028"/>
      <c r="AZ28" s="1029" t="s">
        <v>322</v>
      </c>
      <c r="BA28" s="1029"/>
      <c r="BB28" s="1029"/>
      <c r="BC28" s="1029"/>
      <c r="BD28" s="1029"/>
      <c r="BE28" s="1017"/>
      <c r="BF28" s="1017"/>
      <c r="BG28" s="1017"/>
      <c r="BH28" s="1017"/>
      <c r="BI28" s="1018"/>
      <c r="BJ28" s="91"/>
      <c r="BK28" s="91"/>
      <c r="BL28" s="91"/>
      <c r="BM28" s="91"/>
      <c r="BN28" s="91"/>
      <c r="BO28" s="101"/>
      <c r="BP28" s="101"/>
      <c r="BQ28" s="98">
        <v>22</v>
      </c>
      <c r="BR28" s="99"/>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2">
      <c r="A29" s="102">
        <v>2</v>
      </c>
      <c r="B29" s="1005" t="s">
        <v>339</v>
      </c>
      <c r="C29" s="1006"/>
      <c r="D29" s="1006"/>
      <c r="E29" s="1006"/>
      <c r="F29" s="1006"/>
      <c r="G29" s="1006"/>
      <c r="H29" s="1006"/>
      <c r="I29" s="1006"/>
      <c r="J29" s="1006"/>
      <c r="K29" s="1006"/>
      <c r="L29" s="1006"/>
      <c r="M29" s="1006"/>
      <c r="N29" s="1006"/>
      <c r="O29" s="1006"/>
      <c r="P29" s="1007"/>
      <c r="Q29" s="1013">
        <v>4902</v>
      </c>
      <c r="R29" s="1014"/>
      <c r="S29" s="1014"/>
      <c r="T29" s="1014"/>
      <c r="U29" s="1014"/>
      <c r="V29" s="1014">
        <v>4727</v>
      </c>
      <c r="W29" s="1014"/>
      <c r="X29" s="1014"/>
      <c r="Y29" s="1014"/>
      <c r="Z29" s="1014"/>
      <c r="AA29" s="1014">
        <v>175</v>
      </c>
      <c r="AB29" s="1014"/>
      <c r="AC29" s="1014"/>
      <c r="AD29" s="1014"/>
      <c r="AE29" s="1015"/>
      <c r="AF29" s="1010">
        <v>175</v>
      </c>
      <c r="AG29" s="1011"/>
      <c r="AH29" s="1011"/>
      <c r="AI29" s="1011"/>
      <c r="AJ29" s="1012"/>
      <c r="AK29" s="955">
        <v>704</v>
      </c>
      <c r="AL29" s="946"/>
      <c r="AM29" s="946"/>
      <c r="AN29" s="946"/>
      <c r="AO29" s="946"/>
      <c r="AP29" s="946" t="s">
        <v>322</v>
      </c>
      <c r="AQ29" s="946"/>
      <c r="AR29" s="946"/>
      <c r="AS29" s="946"/>
      <c r="AT29" s="946"/>
      <c r="AU29" s="946" t="s">
        <v>322</v>
      </c>
      <c r="AV29" s="946"/>
      <c r="AW29" s="946"/>
      <c r="AX29" s="946"/>
      <c r="AY29" s="946"/>
      <c r="AZ29" s="1016" t="s">
        <v>322</v>
      </c>
      <c r="BA29" s="1016"/>
      <c r="BB29" s="1016"/>
      <c r="BC29" s="1016"/>
      <c r="BD29" s="1016"/>
      <c r="BE29" s="947"/>
      <c r="BF29" s="947"/>
      <c r="BG29" s="947"/>
      <c r="BH29" s="947"/>
      <c r="BI29" s="948"/>
      <c r="BJ29" s="91"/>
      <c r="BK29" s="91"/>
      <c r="BL29" s="91"/>
      <c r="BM29" s="91"/>
      <c r="BN29" s="91"/>
      <c r="BO29" s="101"/>
      <c r="BP29" s="101"/>
      <c r="BQ29" s="98">
        <v>23</v>
      </c>
      <c r="BR29" s="99"/>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2">
      <c r="A30" s="102">
        <v>3</v>
      </c>
      <c r="B30" s="1005" t="s">
        <v>340</v>
      </c>
      <c r="C30" s="1006"/>
      <c r="D30" s="1006"/>
      <c r="E30" s="1006"/>
      <c r="F30" s="1006"/>
      <c r="G30" s="1006"/>
      <c r="H30" s="1006"/>
      <c r="I30" s="1006"/>
      <c r="J30" s="1006"/>
      <c r="K30" s="1006"/>
      <c r="L30" s="1006"/>
      <c r="M30" s="1006"/>
      <c r="N30" s="1006"/>
      <c r="O30" s="1006"/>
      <c r="P30" s="1007"/>
      <c r="Q30" s="1013">
        <v>468</v>
      </c>
      <c r="R30" s="1014"/>
      <c r="S30" s="1014"/>
      <c r="T30" s="1014"/>
      <c r="U30" s="1014"/>
      <c r="V30" s="1014">
        <v>463</v>
      </c>
      <c r="W30" s="1014"/>
      <c r="X30" s="1014"/>
      <c r="Y30" s="1014"/>
      <c r="Z30" s="1014"/>
      <c r="AA30" s="1014">
        <v>5</v>
      </c>
      <c r="AB30" s="1014"/>
      <c r="AC30" s="1014"/>
      <c r="AD30" s="1014"/>
      <c r="AE30" s="1015"/>
      <c r="AF30" s="1010">
        <v>5</v>
      </c>
      <c r="AG30" s="1011"/>
      <c r="AH30" s="1011"/>
      <c r="AI30" s="1011"/>
      <c r="AJ30" s="1012"/>
      <c r="AK30" s="955">
        <v>126</v>
      </c>
      <c r="AL30" s="946"/>
      <c r="AM30" s="946"/>
      <c r="AN30" s="946"/>
      <c r="AO30" s="946"/>
      <c r="AP30" s="946" t="s">
        <v>322</v>
      </c>
      <c r="AQ30" s="946"/>
      <c r="AR30" s="946"/>
      <c r="AS30" s="946"/>
      <c r="AT30" s="946"/>
      <c r="AU30" s="946" t="s">
        <v>322</v>
      </c>
      <c r="AV30" s="946"/>
      <c r="AW30" s="946"/>
      <c r="AX30" s="946"/>
      <c r="AY30" s="946"/>
      <c r="AZ30" s="1016" t="s">
        <v>322</v>
      </c>
      <c r="BA30" s="1016"/>
      <c r="BB30" s="1016"/>
      <c r="BC30" s="1016"/>
      <c r="BD30" s="1016"/>
      <c r="BE30" s="947"/>
      <c r="BF30" s="947"/>
      <c r="BG30" s="947"/>
      <c r="BH30" s="947"/>
      <c r="BI30" s="948"/>
      <c r="BJ30" s="91"/>
      <c r="BK30" s="91"/>
      <c r="BL30" s="91"/>
      <c r="BM30" s="91"/>
      <c r="BN30" s="91"/>
      <c r="BO30" s="101"/>
      <c r="BP30" s="101"/>
      <c r="BQ30" s="98">
        <v>24</v>
      </c>
      <c r="BR30" s="99"/>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2">
      <c r="A31" s="102">
        <v>4</v>
      </c>
      <c r="B31" s="1005" t="s">
        <v>341</v>
      </c>
      <c r="C31" s="1006"/>
      <c r="D31" s="1006"/>
      <c r="E31" s="1006"/>
      <c r="F31" s="1006"/>
      <c r="G31" s="1006"/>
      <c r="H31" s="1006"/>
      <c r="I31" s="1006"/>
      <c r="J31" s="1006"/>
      <c r="K31" s="1006"/>
      <c r="L31" s="1006"/>
      <c r="M31" s="1006"/>
      <c r="N31" s="1006"/>
      <c r="O31" s="1006"/>
      <c r="P31" s="1007"/>
      <c r="Q31" s="1013">
        <v>617</v>
      </c>
      <c r="R31" s="1014"/>
      <c r="S31" s="1014"/>
      <c r="T31" s="1014"/>
      <c r="U31" s="1014"/>
      <c r="V31" s="1014">
        <v>605</v>
      </c>
      <c r="W31" s="1014"/>
      <c r="X31" s="1014"/>
      <c r="Y31" s="1014"/>
      <c r="Z31" s="1014"/>
      <c r="AA31" s="1014">
        <v>12</v>
      </c>
      <c r="AB31" s="1014"/>
      <c r="AC31" s="1014"/>
      <c r="AD31" s="1014"/>
      <c r="AE31" s="1015"/>
      <c r="AF31" s="1010">
        <v>623</v>
      </c>
      <c r="AG31" s="1011"/>
      <c r="AH31" s="1011"/>
      <c r="AI31" s="1011"/>
      <c r="AJ31" s="1012"/>
      <c r="AK31" s="955">
        <v>49</v>
      </c>
      <c r="AL31" s="946"/>
      <c r="AM31" s="946"/>
      <c r="AN31" s="946"/>
      <c r="AO31" s="946"/>
      <c r="AP31" s="946">
        <v>3389</v>
      </c>
      <c r="AQ31" s="946"/>
      <c r="AR31" s="946"/>
      <c r="AS31" s="946"/>
      <c r="AT31" s="946"/>
      <c r="AU31" s="946" t="s">
        <v>322</v>
      </c>
      <c r="AV31" s="946"/>
      <c r="AW31" s="946"/>
      <c r="AX31" s="946"/>
      <c r="AY31" s="946"/>
      <c r="AZ31" s="1016" t="s">
        <v>322</v>
      </c>
      <c r="BA31" s="1016"/>
      <c r="BB31" s="1016"/>
      <c r="BC31" s="1016"/>
      <c r="BD31" s="1016"/>
      <c r="BE31" s="947" t="s">
        <v>342</v>
      </c>
      <c r="BF31" s="947"/>
      <c r="BG31" s="947"/>
      <c r="BH31" s="947"/>
      <c r="BI31" s="948"/>
      <c r="BJ31" s="91"/>
      <c r="BK31" s="91"/>
      <c r="BL31" s="91"/>
      <c r="BM31" s="91"/>
      <c r="BN31" s="91"/>
      <c r="BO31" s="101"/>
      <c r="BP31" s="101"/>
      <c r="BQ31" s="98">
        <v>25</v>
      </c>
      <c r="BR31" s="99"/>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2">
      <c r="A32" s="102">
        <v>5</v>
      </c>
      <c r="B32" s="1005" t="s">
        <v>343</v>
      </c>
      <c r="C32" s="1006"/>
      <c r="D32" s="1006"/>
      <c r="E32" s="1006"/>
      <c r="F32" s="1006"/>
      <c r="G32" s="1006"/>
      <c r="H32" s="1006"/>
      <c r="I32" s="1006"/>
      <c r="J32" s="1006"/>
      <c r="K32" s="1006"/>
      <c r="L32" s="1006"/>
      <c r="M32" s="1006"/>
      <c r="N32" s="1006"/>
      <c r="O32" s="1006"/>
      <c r="P32" s="1007"/>
      <c r="Q32" s="1013">
        <v>615</v>
      </c>
      <c r="R32" s="1014"/>
      <c r="S32" s="1014"/>
      <c r="T32" s="1014"/>
      <c r="U32" s="1014"/>
      <c r="V32" s="1014">
        <v>578</v>
      </c>
      <c r="W32" s="1014"/>
      <c r="X32" s="1014"/>
      <c r="Y32" s="1014"/>
      <c r="Z32" s="1014"/>
      <c r="AA32" s="1014">
        <v>37</v>
      </c>
      <c r="AB32" s="1014"/>
      <c r="AC32" s="1014"/>
      <c r="AD32" s="1014"/>
      <c r="AE32" s="1015"/>
      <c r="AF32" s="1010">
        <v>200</v>
      </c>
      <c r="AG32" s="1011"/>
      <c r="AH32" s="1011"/>
      <c r="AI32" s="1011"/>
      <c r="AJ32" s="1012"/>
      <c r="AK32" s="955">
        <v>482</v>
      </c>
      <c r="AL32" s="946"/>
      <c r="AM32" s="946"/>
      <c r="AN32" s="946"/>
      <c r="AO32" s="946"/>
      <c r="AP32" s="946">
        <v>4872</v>
      </c>
      <c r="AQ32" s="946"/>
      <c r="AR32" s="946"/>
      <c r="AS32" s="946"/>
      <c r="AT32" s="946"/>
      <c r="AU32" s="946">
        <v>635</v>
      </c>
      <c r="AV32" s="946"/>
      <c r="AW32" s="946"/>
      <c r="AX32" s="946"/>
      <c r="AY32" s="946"/>
      <c r="AZ32" s="1016" t="s">
        <v>322</v>
      </c>
      <c r="BA32" s="1016"/>
      <c r="BB32" s="1016"/>
      <c r="BC32" s="1016"/>
      <c r="BD32" s="1016"/>
      <c r="BE32" s="947" t="s">
        <v>342</v>
      </c>
      <c r="BF32" s="947"/>
      <c r="BG32" s="947"/>
      <c r="BH32" s="947"/>
      <c r="BI32" s="948"/>
      <c r="BJ32" s="91"/>
      <c r="BK32" s="91"/>
      <c r="BL32" s="91"/>
      <c r="BM32" s="91"/>
      <c r="BN32" s="91"/>
      <c r="BO32" s="101"/>
      <c r="BP32" s="101"/>
      <c r="BQ32" s="98">
        <v>26</v>
      </c>
      <c r="BR32" s="99"/>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2">
      <c r="A33" s="102">
        <v>6</v>
      </c>
      <c r="B33" s="1005" t="s">
        <v>344</v>
      </c>
      <c r="C33" s="1006"/>
      <c r="D33" s="1006"/>
      <c r="E33" s="1006"/>
      <c r="F33" s="1006"/>
      <c r="G33" s="1006"/>
      <c r="H33" s="1006"/>
      <c r="I33" s="1006"/>
      <c r="J33" s="1006"/>
      <c r="K33" s="1006"/>
      <c r="L33" s="1006"/>
      <c r="M33" s="1006"/>
      <c r="N33" s="1006"/>
      <c r="O33" s="1006"/>
      <c r="P33" s="1007"/>
      <c r="Q33" s="1013">
        <v>262</v>
      </c>
      <c r="R33" s="1014"/>
      <c r="S33" s="1014"/>
      <c r="T33" s="1014"/>
      <c r="U33" s="1014"/>
      <c r="V33" s="1014">
        <v>262</v>
      </c>
      <c r="W33" s="1014"/>
      <c r="X33" s="1014"/>
      <c r="Y33" s="1014"/>
      <c r="Z33" s="1014"/>
      <c r="AA33" s="1014">
        <v>0</v>
      </c>
      <c r="AB33" s="1014"/>
      <c r="AC33" s="1014"/>
      <c r="AD33" s="1014"/>
      <c r="AE33" s="1015"/>
      <c r="AF33" s="1010">
        <v>0</v>
      </c>
      <c r="AG33" s="1011"/>
      <c r="AH33" s="1011"/>
      <c r="AI33" s="1011"/>
      <c r="AJ33" s="1012"/>
      <c r="AK33" s="955">
        <v>961</v>
      </c>
      <c r="AL33" s="946"/>
      <c r="AM33" s="946"/>
      <c r="AN33" s="946"/>
      <c r="AO33" s="946"/>
      <c r="AP33" s="946">
        <v>1233</v>
      </c>
      <c r="AQ33" s="946"/>
      <c r="AR33" s="946"/>
      <c r="AS33" s="946"/>
      <c r="AT33" s="946"/>
      <c r="AU33" s="946">
        <v>617</v>
      </c>
      <c r="AV33" s="946"/>
      <c r="AW33" s="946"/>
      <c r="AX33" s="946"/>
      <c r="AY33" s="946"/>
      <c r="AZ33" s="1016" t="s">
        <v>322</v>
      </c>
      <c r="BA33" s="1016"/>
      <c r="BB33" s="1016"/>
      <c r="BC33" s="1016"/>
      <c r="BD33" s="1016"/>
      <c r="BE33" s="947" t="s">
        <v>342</v>
      </c>
      <c r="BF33" s="947"/>
      <c r="BG33" s="947"/>
      <c r="BH33" s="947"/>
      <c r="BI33" s="948"/>
      <c r="BJ33" s="91"/>
      <c r="BK33" s="91"/>
      <c r="BL33" s="91"/>
      <c r="BM33" s="91"/>
      <c r="BN33" s="91"/>
      <c r="BO33" s="101"/>
      <c r="BP33" s="101"/>
      <c r="BQ33" s="98">
        <v>27</v>
      </c>
      <c r="BR33" s="99"/>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2">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345</v>
      </c>
      <c r="BK62" s="1003"/>
      <c r="BL62" s="1003"/>
      <c r="BM62" s="1003"/>
      <c r="BN62" s="1004"/>
      <c r="BO62" s="101"/>
      <c r="BP62" s="101"/>
      <c r="BQ62" s="98">
        <v>56</v>
      </c>
      <c r="BR62" s="99"/>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5">
      <c r="A63" s="100" t="s">
        <v>326</v>
      </c>
      <c r="B63" s="912" t="s">
        <v>346</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1133</v>
      </c>
      <c r="AG63" s="934"/>
      <c r="AH63" s="934"/>
      <c r="AI63" s="934"/>
      <c r="AJ63" s="997"/>
      <c r="AK63" s="998"/>
      <c r="AL63" s="938"/>
      <c r="AM63" s="938"/>
      <c r="AN63" s="938"/>
      <c r="AO63" s="938"/>
      <c r="AP63" s="934"/>
      <c r="AQ63" s="934"/>
      <c r="AR63" s="934"/>
      <c r="AS63" s="934"/>
      <c r="AT63" s="934"/>
      <c r="AU63" s="934"/>
      <c r="AV63" s="934"/>
      <c r="AW63" s="934"/>
      <c r="AX63" s="934"/>
      <c r="AY63" s="934"/>
      <c r="AZ63" s="992"/>
      <c r="BA63" s="992"/>
      <c r="BB63" s="992"/>
      <c r="BC63" s="992"/>
      <c r="BD63" s="992"/>
      <c r="BE63" s="935"/>
      <c r="BF63" s="935"/>
      <c r="BG63" s="935"/>
      <c r="BH63" s="935"/>
      <c r="BI63" s="936"/>
      <c r="BJ63" s="993" t="s">
        <v>64</v>
      </c>
      <c r="BK63" s="928"/>
      <c r="BL63" s="928"/>
      <c r="BM63" s="928"/>
      <c r="BN63" s="994"/>
      <c r="BO63" s="101"/>
      <c r="BP63" s="101"/>
      <c r="BQ63" s="98">
        <v>57</v>
      </c>
      <c r="BR63" s="99"/>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5">
      <c r="A65" s="91" t="s">
        <v>347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2">
      <c r="A66" s="978" t="s">
        <v>348</v>
      </c>
      <c r="B66" s="979"/>
      <c r="C66" s="979"/>
      <c r="D66" s="979"/>
      <c r="E66" s="979"/>
      <c r="F66" s="979"/>
      <c r="G66" s="979"/>
      <c r="H66" s="979"/>
      <c r="I66" s="979"/>
      <c r="J66" s="979"/>
      <c r="K66" s="979"/>
      <c r="L66" s="979"/>
      <c r="M66" s="979"/>
      <c r="N66" s="979"/>
      <c r="O66" s="979"/>
      <c r="P66" s="980"/>
      <c r="Q66" s="964" t="s">
        <v>330</v>
      </c>
      <c r="R66" s="965"/>
      <c r="S66" s="965"/>
      <c r="T66" s="965"/>
      <c r="U66" s="966"/>
      <c r="V66" s="964" t="s">
        <v>331</v>
      </c>
      <c r="W66" s="965"/>
      <c r="X66" s="965"/>
      <c r="Y66" s="965"/>
      <c r="Z66" s="966"/>
      <c r="AA66" s="964" t="s">
        <v>332</v>
      </c>
      <c r="AB66" s="965"/>
      <c r="AC66" s="965"/>
      <c r="AD66" s="965"/>
      <c r="AE66" s="966"/>
      <c r="AF66" s="984" t="s">
        <v>333</v>
      </c>
      <c r="AG66" s="985"/>
      <c r="AH66" s="985"/>
      <c r="AI66" s="985"/>
      <c r="AJ66" s="986"/>
      <c r="AK66" s="964" t="s">
        <v>334</v>
      </c>
      <c r="AL66" s="979"/>
      <c r="AM66" s="979"/>
      <c r="AN66" s="979"/>
      <c r="AO66" s="980"/>
      <c r="AP66" s="964" t="s">
        <v>335</v>
      </c>
      <c r="AQ66" s="965"/>
      <c r="AR66" s="965"/>
      <c r="AS66" s="965"/>
      <c r="AT66" s="966"/>
      <c r="AU66" s="964" t="s">
        <v>349</v>
      </c>
      <c r="AV66" s="965"/>
      <c r="AW66" s="965"/>
      <c r="AX66" s="965"/>
      <c r="AY66" s="966"/>
      <c r="AZ66" s="964" t="s">
        <v>309</v>
      </c>
      <c r="BA66" s="965"/>
      <c r="BB66" s="965"/>
      <c r="BC66" s="965"/>
      <c r="BD66" s="97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350</v>
      </c>
      <c r="C68" s="961"/>
      <c r="D68" s="961"/>
      <c r="E68" s="961"/>
      <c r="F68" s="961"/>
      <c r="G68" s="961"/>
      <c r="H68" s="961"/>
      <c r="I68" s="961"/>
      <c r="J68" s="961"/>
      <c r="K68" s="961"/>
      <c r="L68" s="961"/>
      <c r="M68" s="961"/>
      <c r="N68" s="961"/>
      <c r="O68" s="961"/>
      <c r="P68" s="962"/>
      <c r="Q68" s="963">
        <v>8445</v>
      </c>
      <c r="R68" s="957"/>
      <c r="S68" s="957"/>
      <c r="T68" s="957"/>
      <c r="U68" s="957"/>
      <c r="V68" s="957">
        <v>6617</v>
      </c>
      <c r="W68" s="957"/>
      <c r="X68" s="957"/>
      <c r="Y68" s="957"/>
      <c r="Z68" s="957"/>
      <c r="AA68" s="957">
        <v>1828</v>
      </c>
      <c r="AB68" s="957"/>
      <c r="AC68" s="957"/>
      <c r="AD68" s="957"/>
      <c r="AE68" s="957"/>
      <c r="AF68" s="957" t="s">
        <v>322</v>
      </c>
      <c r="AG68" s="957"/>
      <c r="AH68" s="957"/>
      <c r="AI68" s="957"/>
      <c r="AJ68" s="957"/>
      <c r="AK68" s="957">
        <v>14</v>
      </c>
      <c r="AL68" s="957"/>
      <c r="AM68" s="957"/>
      <c r="AN68" s="957"/>
      <c r="AO68" s="957"/>
      <c r="AP68" s="957" t="s">
        <v>322</v>
      </c>
      <c r="AQ68" s="957"/>
      <c r="AR68" s="957"/>
      <c r="AS68" s="957"/>
      <c r="AT68" s="957"/>
      <c r="AU68" s="957" t="s">
        <v>322</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351</v>
      </c>
      <c r="C69" s="950"/>
      <c r="D69" s="950"/>
      <c r="E69" s="950"/>
      <c r="F69" s="950"/>
      <c r="G69" s="950"/>
      <c r="H69" s="950"/>
      <c r="I69" s="950"/>
      <c r="J69" s="950"/>
      <c r="K69" s="950"/>
      <c r="L69" s="950"/>
      <c r="M69" s="950"/>
      <c r="N69" s="950"/>
      <c r="O69" s="950"/>
      <c r="P69" s="951"/>
      <c r="Q69" s="952">
        <v>1514</v>
      </c>
      <c r="R69" s="946"/>
      <c r="S69" s="946"/>
      <c r="T69" s="946"/>
      <c r="U69" s="946"/>
      <c r="V69" s="946">
        <v>1513</v>
      </c>
      <c r="W69" s="946"/>
      <c r="X69" s="946"/>
      <c r="Y69" s="946"/>
      <c r="Z69" s="946"/>
      <c r="AA69" s="946">
        <v>1</v>
      </c>
      <c r="AB69" s="946"/>
      <c r="AC69" s="946"/>
      <c r="AD69" s="946"/>
      <c r="AE69" s="946"/>
      <c r="AF69" s="946" t="s">
        <v>322</v>
      </c>
      <c r="AG69" s="946"/>
      <c r="AH69" s="946"/>
      <c r="AI69" s="946"/>
      <c r="AJ69" s="946"/>
      <c r="AK69" s="946" t="s">
        <v>322</v>
      </c>
      <c r="AL69" s="946"/>
      <c r="AM69" s="946"/>
      <c r="AN69" s="946"/>
      <c r="AO69" s="946"/>
      <c r="AP69" s="946" t="s">
        <v>322</v>
      </c>
      <c r="AQ69" s="946"/>
      <c r="AR69" s="946"/>
      <c r="AS69" s="946"/>
      <c r="AT69" s="946"/>
      <c r="AU69" s="946" t="s">
        <v>322</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352</v>
      </c>
      <c r="C70" s="950"/>
      <c r="D70" s="950"/>
      <c r="E70" s="950"/>
      <c r="F70" s="950"/>
      <c r="G70" s="950"/>
      <c r="H70" s="950"/>
      <c r="I70" s="950"/>
      <c r="J70" s="950"/>
      <c r="K70" s="950"/>
      <c r="L70" s="950"/>
      <c r="M70" s="950"/>
      <c r="N70" s="950"/>
      <c r="O70" s="950"/>
      <c r="P70" s="951"/>
      <c r="Q70" s="952">
        <v>2</v>
      </c>
      <c r="R70" s="946"/>
      <c r="S70" s="946"/>
      <c r="T70" s="946"/>
      <c r="U70" s="946"/>
      <c r="V70" s="946">
        <v>0</v>
      </c>
      <c r="W70" s="946"/>
      <c r="X70" s="946"/>
      <c r="Y70" s="946"/>
      <c r="Z70" s="946"/>
      <c r="AA70" s="946">
        <v>2</v>
      </c>
      <c r="AB70" s="946"/>
      <c r="AC70" s="946"/>
      <c r="AD70" s="946"/>
      <c r="AE70" s="946"/>
      <c r="AF70" s="946" t="s">
        <v>322</v>
      </c>
      <c r="AG70" s="946"/>
      <c r="AH70" s="946"/>
      <c r="AI70" s="946"/>
      <c r="AJ70" s="946"/>
      <c r="AK70" s="946" t="s">
        <v>322</v>
      </c>
      <c r="AL70" s="946"/>
      <c r="AM70" s="946"/>
      <c r="AN70" s="946"/>
      <c r="AO70" s="946"/>
      <c r="AP70" s="946" t="s">
        <v>322</v>
      </c>
      <c r="AQ70" s="946"/>
      <c r="AR70" s="946"/>
      <c r="AS70" s="946"/>
      <c r="AT70" s="946"/>
      <c r="AU70" s="946" t="s">
        <v>322</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353</v>
      </c>
      <c r="C71" s="950"/>
      <c r="D71" s="950"/>
      <c r="E71" s="950"/>
      <c r="F71" s="950"/>
      <c r="G71" s="950"/>
      <c r="H71" s="950"/>
      <c r="I71" s="950"/>
      <c r="J71" s="950"/>
      <c r="K71" s="950"/>
      <c r="L71" s="950"/>
      <c r="M71" s="950"/>
      <c r="N71" s="950"/>
      <c r="O71" s="950"/>
      <c r="P71" s="951"/>
      <c r="Q71" s="952">
        <v>53</v>
      </c>
      <c r="R71" s="946"/>
      <c r="S71" s="946"/>
      <c r="T71" s="946"/>
      <c r="U71" s="946"/>
      <c r="V71" s="946">
        <v>29</v>
      </c>
      <c r="W71" s="946"/>
      <c r="X71" s="946"/>
      <c r="Y71" s="946"/>
      <c r="Z71" s="946"/>
      <c r="AA71" s="946">
        <v>24</v>
      </c>
      <c r="AB71" s="946"/>
      <c r="AC71" s="946"/>
      <c r="AD71" s="946"/>
      <c r="AE71" s="946"/>
      <c r="AF71" s="946" t="s">
        <v>322</v>
      </c>
      <c r="AG71" s="946"/>
      <c r="AH71" s="946"/>
      <c r="AI71" s="946"/>
      <c r="AJ71" s="946"/>
      <c r="AK71" s="946" t="s">
        <v>322</v>
      </c>
      <c r="AL71" s="946"/>
      <c r="AM71" s="946"/>
      <c r="AN71" s="946"/>
      <c r="AO71" s="946"/>
      <c r="AP71" s="946" t="s">
        <v>322</v>
      </c>
      <c r="AQ71" s="946"/>
      <c r="AR71" s="946"/>
      <c r="AS71" s="946"/>
      <c r="AT71" s="946"/>
      <c r="AU71" s="946" t="s">
        <v>322</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354</v>
      </c>
      <c r="C72" s="950"/>
      <c r="D72" s="950"/>
      <c r="E72" s="950"/>
      <c r="F72" s="950"/>
      <c r="G72" s="950"/>
      <c r="H72" s="950"/>
      <c r="I72" s="950"/>
      <c r="J72" s="950"/>
      <c r="K72" s="950"/>
      <c r="L72" s="950"/>
      <c r="M72" s="950"/>
      <c r="N72" s="950"/>
      <c r="O72" s="950"/>
      <c r="P72" s="951"/>
      <c r="Q72" s="952">
        <v>43</v>
      </c>
      <c r="R72" s="946"/>
      <c r="S72" s="946"/>
      <c r="T72" s="946"/>
      <c r="U72" s="946"/>
      <c r="V72" s="946">
        <v>42</v>
      </c>
      <c r="W72" s="946"/>
      <c r="X72" s="946"/>
      <c r="Y72" s="946"/>
      <c r="Z72" s="946"/>
      <c r="AA72" s="946">
        <v>1</v>
      </c>
      <c r="AB72" s="946"/>
      <c r="AC72" s="946"/>
      <c r="AD72" s="946"/>
      <c r="AE72" s="946"/>
      <c r="AF72" s="946" t="s">
        <v>322</v>
      </c>
      <c r="AG72" s="946"/>
      <c r="AH72" s="946"/>
      <c r="AI72" s="946"/>
      <c r="AJ72" s="946"/>
      <c r="AK72" s="946" t="s">
        <v>322</v>
      </c>
      <c r="AL72" s="946"/>
      <c r="AM72" s="946"/>
      <c r="AN72" s="946"/>
      <c r="AO72" s="946"/>
      <c r="AP72" s="946" t="s">
        <v>322</v>
      </c>
      <c r="AQ72" s="946"/>
      <c r="AR72" s="946"/>
      <c r="AS72" s="946"/>
      <c r="AT72" s="946"/>
      <c r="AU72" s="946" t="s">
        <v>322</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t="s">
        <v>355</v>
      </c>
      <c r="C73" s="950"/>
      <c r="D73" s="950"/>
      <c r="E73" s="950"/>
      <c r="F73" s="950"/>
      <c r="G73" s="950"/>
      <c r="H73" s="950"/>
      <c r="I73" s="950"/>
      <c r="J73" s="950"/>
      <c r="K73" s="950"/>
      <c r="L73" s="950"/>
      <c r="M73" s="950"/>
      <c r="N73" s="950"/>
      <c r="O73" s="950"/>
      <c r="P73" s="951"/>
      <c r="Q73" s="952">
        <v>997</v>
      </c>
      <c r="R73" s="946"/>
      <c r="S73" s="946"/>
      <c r="T73" s="946"/>
      <c r="U73" s="946"/>
      <c r="V73" s="946">
        <v>947</v>
      </c>
      <c r="W73" s="946"/>
      <c r="X73" s="946"/>
      <c r="Y73" s="946"/>
      <c r="Z73" s="946"/>
      <c r="AA73" s="946">
        <v>50</v>
      </c>
      <c r="AB73" s="946"/>
      <c r="AC73" s="946"/>
      <c r="AD73" s="946"/>
      <c r="AE73" s="946"/>
      <c r="AF73" s="946">
        <v>50</v>
      </c>
      <c r="AG73" s="946"/>
      <c r="AH73" s="946"/>
      <c r="AI73" s="946"/>
      <c r="AJ73" s="946"/>
      <c r="AK73" s="946" t="s">
        <v>322</v>
      </c>
      <c r="AL73" s="946"/>
      <c r="AM73" s="946"/>
      <c r="AN73" s="946"/>
      <c r="AO73" s="946"/>
      <c r="AP73" s="946" t="s">
        <v>322</v>
      </c>
      <c r="AQ73" s="946"/>
      <c r="AR73" s="946"/>
      <c r="AS73" s="946"/>
      <c r="AT73" s="946"/>
      <c r="AU73" s="946" t="s">
        <v>322</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t="s">
        <v>356</v>
      </c>
      <c r="C74" s="950"/>
      <c r="D74" s="950"/>
      <c r="E74" s="950"/>
      <c r="F74" s="950"/>
      <c r="G74" s="950"/>
      <c r="H74" s="950"/>
      <c r="I74" s="950"/>
      <c r="J74" s="950"/>
      <c r="K74" s="950"/>
      <c r="L74" s="950"/>
      <c r="M74" s="950"/>
      <c r="N74" s="950"/>
      <c r="O74" s="950"/>
      <c r="P74" s="951"/>
      <c r="Q74" s="952">
        <v>259339</v>
      </c>
      <c r="R74" s="946"/>
      <c r="S74" s="946"/>
      <c r="T74" s="946"/>
      <c r="U74" s="946"/>
      <c r="V74" s="946">
        <v>254515</v>
      </c>
      <c r="W74" s="946"/>
      <c r="X74" s="946"/>
      <c r="Y74" s="946"/>
      <c r="Z74" s="946"/>
      <c r="AA74" s="946">
        <v>4824</v>
      </c>
      <c r="AB74" s="946"/>
      <c r="AC74" s="946"/>
      <c r="AD74" s="946"/>
      <c r="AE74" s="946"/>
      <c r="AF74" s="946">
        <v>4824</v>
      </c>
      <c r="AG74" s="946"/>
      <c r="AH74" s="946"/>
      <c r="AI74" s="946"/>
      <c r="AJ74" s="946"/>
      <c r="AK74" s="946">
        <v>1141</v>
      </c>
      <c r="AL74" s="946"/>
      <c r="AM74" s="946"/>
      <c r="AN74" s="946"/>
      <c r="AO74" s="946"/>
      <c r="AP74" s="946" t="s">
        <v>322</v>
      </c>
      <c r="AQ74" s="946"/>
      <c r="AR74" s="946"/>
      <c r="AS74" s="946"/>
      <c r="AT74" s="946"/>
      <c r="AU74" s="946" t="s">
        <v>322</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t="s">
        <v>357</v>
      </c>
      <c r="C75" s="950"/>
      <c r="D75" s="950"/>
      <c r="E75" s="950"/>
      <c r="F75" s="950"/>
      <c r="G75" s="950"/>
      <c r="H75" s="950"/>
      <c r="I75" s="950"/>
      <c r="J75" s="950"/>
      <c r="K75" s="950"/>
      <c r="L75" s="950"/>
      <c r="M75" s="950"/>
      <c r="N75" s="950"/>
      <c r="O75" s="950"/>
      <c r="P75" s="951"/>
      <c r="Q75" s="953">
        <v>2071</v>
      </c>
      <c r="R75" s="954"/>
      <c r="S75" s="954"/>
      <c r="T75" s="954"/>
      <c r="U75" s="955"/>
      <c r="V75" s="956">
        <v>2244</v>
      </c>
      <c r="W75" s="954"/>
      <c r="X75" s="954"/>
      <c r="Y75" s="954"/>
      <c r="Z75" s="955"/>
      <c r="AA75" s="956">
        <v>-173</v>
      </c>
      <c r="AB75" s="954"/>
      <c r="AC75" s="954"/>
      <c r="AD75" s="954"/>
      <c r="AE75" s="955"/>
      <c r="AF75" s="956">
        <v>491</v>
      </c>
      <c r="AG75" s="954"/>
      <c r="AH75" s="954"/>
      <c r="AI75" s="954"/>
      <c r="AJ75" s="955"/>
      <c r="AK75" s="956" t="s">
        <v>322</v>
      </c>
      <c r="AL75" s="954"/>
      <c r="AM75" s="954"/>
      <c r="AN75" s="954"/>
      <c r="AO75" s="955"/>
      <c r="AP75" s="956">
        <v>423</v>
      </c>
      <c r="AQ75" s="954"/>
      <c r="AR75" s="954"/>
      <c r="AS75" s="954"/>
      <c r="AT75" s="955"/>
      <c r="AU75" s="956">
        <v>4</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t="s">
        <v>358</v>
      </c>
      <c r="C76" s="950"/>
      <c r="D76" s="950"/>
      <c r="E76" s="950"/>
      <c r="F76" s="950"/>
      <c r="G76" s="950"/>
      <c r="H76" s="950"/>
      <c r="I76" s="950"/>
      <c r="J76" s="950"/>
      <c r="K76" s="950"/>
      <c r="L76" s="950"/>
      <c r="M76" s="950"/>
      <c r="N76" s="950"/>
      <c r="O76" s="950"/>
      <c r="P76" s="951"/>
      <c r="Q76" s="953">
        <v>5368</v>
      </c>
      <c r="R76" s="954"/>
      <c r="S76" s="954"/>
      <c r="T76" s="954"/>
      <c r="U76" s="955"/>
      <c r="V76" s="956">
        <v>5132</v>
      </c>
      <c r="W76" s="954"/>
      <c r="X76" s="954"/>
      <c r="Y76" s="954"/>
      <c r="Z76" s="955"/>
      <c r="AA76" s="956">
        <v>236</v>
      </c>
      <c r="AB76" s="954"/>
      <c r="AC76" s="954"/>
      <c r="AD76" s="954"/>
      <c r="AE76" s="955"/>
      <c r="AF76" s="956">
        <v>77</v>
      </c>
      <c r="AG76" s="954"/>
      <c r="AH76" s="954"/>
      <c r="AI76" s="954"/>
      <c r="AJ76" s="955"/>
      <c r="AK76" s="956">
        <v>278</v>
      </c>
      <c r="AL76" s="954"/>
      <c r="AM76" s="954"/>
      <c r="AN76" s="954"/>
      <c r="AO76" s="955"/>
      <c r="AP76" s="956">
        <v>612</v>
      </c>
      <c r="AQ76" s="954"/>
      <c r="AR76" s="954"/>
      <c r="AS76" s="954"/>
      <c r="AT76" s="955"/>
      <c r="AU76" s="956">
        <v>427</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t="s">
        <v>359</v>
      </c>
      <c r="C77" s="950"/>
      <c r="D77" s="950"/>
      <c r="E77" s="950"/>
      <c r="F77" s="950"/>
      <c r="G77" s="950"/>
      <c r="H77" s="950"/>
      <c r="I77" s="950"/>
      <c r="J77" s="950"/>
      <c r="K77" s="950"/>
      <c r="L77" s="950"/>
      <c r="M77" s="950"/>
      <c r="N77" s="950"/>
      <c r="O77" s="950"/>
      <c r="P77" s="951"/>
      <c r="Q77" s="953">
        <v>345</v>
      </c>
      <c r="R77" s="954"/>
      <c r="S77" s="954"/>
      <c r="T77" s="954"/>
      <c r="U77" s="955"/>
      <c r="V77" s="956">
        <v>187</v>
      </c>
      <c r="W77" s="954"/>
      <c r="X77" s="954"/>
      <c r="Y77" s="954"/>
      <c r="Z77" s="955"/>
      <c r="AA77" s="956">
        <v>158</v>
      </c>
      <c r="AB77" s="954"/>
      <c r="AC77" s="954"/>
      <c r="AD77" s="954"/>
      <c r="AE77" s="955"/>
      <c r="AF77" s="956">
        <v>158</v>
      </c>
      <c r="AG77" s="954"/>
      <c r="AH77" s="954"/>
      <c r="AI77" s="954"/>
      <c r="AJ77" s="955"/>
      <c r="AK77" s="956" t="s">
        <v>322</v>
      </c>
      <c r="AL77" s="954"/>
      <c r="AM77" s="954"/>
      <c r="AN77" s="954"/>
      <c r="AO77" s="955"/>
      <c r="AP77" s="956" t="s">
        <v>322</v>
      </c>
      <c r="AQ77" s="954"/>
      <c r="AR77" s="954"/>
      <c r="AS77" s="954"/>
      <c r="AT77" s="955"/>
      <c r="AU77" s="956" t="s">
        <v>322</v>
      </c>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326</v>
      </c>
      <c r="B88" s="912" t="s">
        <v>360</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c r="AG88" s="934"/>
      <c r="AH88" s="934"/>
      <c r="AI88" s="934"/>
      <c r="AJ88" s="934"/>
      <c r="AK88" s="938"/>
      <c r="AL88" s="938"/>
      <c r="AM88" s="938"/>
      <c r="AN88" s="938"/>
      <c r="AO88" s="938"/>
      <c r="AP88" s="934"/>
      <c r="AQ88" s="934"/>
      <c r="AR88" s="934"/>
      <c r="AS88" s="934"/>
      <c r="AT88" s="934"/>
      <c r="AU88" s="934"/>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326</v>
      </c>
      <c r="BR102" s="912" t="s">
        <v>361</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366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368</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369</v>
      </c>
      <c r="AB109" s="871"/>
      <c r="AC109" s="871"/>
      <c r="AD109" s="871"/>
      <c r="AE109" s="872"/>
      <c r="AF109" s="873" t="s">
        <v>370</v>
      </c>
      <c r="AG109" s="871"/>
      <c r="AH109" s="871"/>
      <c r="AI109" s="871"/>
      <c r="AJ109" s="872"/>
      <c r="AK109" s="873" t="s">
        <v>239</v>
      </c>
      <c r="AL109" s="871"/>
      <c r="AM109" s="871"/>
      <c r="AN109" s="871"/>
      <c r="AO109" s="872"/>
      <c r="AP109" s="873" t="s">
        <v>371</v>
      </c>
      <c r="AQ109" s="871"/>
      <c r="AR109" s="871"/>
      <c r="AS109" s="871"/>
      <c r="AT109" s="904"/>
      <c r="AU109" s="870" t="s">
        <v>368</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369</v>
      </c>
      <c r="BR109" s="871"/>
      <c r="BS109" s="871"/>
      <c r="BT109" s="871"/>
      <c r="BU109" s="872"/>
      <c r="BV109" s="873" t="s">
        <v>370</v>
      </c>
      <c r="BW109" s="871"/>
      <c r="BX109" s="871"/>
      <c r="BY109" s="871"/>
      <c r="BZ109" s="872"/>
      <c r="CA109" s="873" t="s">
        <v>239</v>
      </c>
      <c r="CB109" s="871"/>
      <c r="CC109" s="871"/>
      <c r="CD109" s="871"/>
      <c r="CE109" s="872"/>
      <c r="CF109" s="911" t="s">
        <v>371</v>
      </c>
      <c r="CG109" s="911"/>
      <c r="CH109" s="911"/>
      <c r="CI109" s="911"/>
      <c r="CJ109" s="911"/>
      <c r="CK109" s="873" t="s">
        <v>372</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369</v>
      </c>
      <c r="DH109" s="871"/>
      <c r="DI109" s="871"/>
      <c r="DJ109" s="871"/>
      <c r="DK109" s="872"/>
      <c r="DL109" s="873" t="s">
        <v>370</v>
      </c>
      <c r="DM109" s="871"/>
      <c r="DN109" s="871"/>
      <c r="DO109" s="871"/>
      <c r="DP109" s="872"/>
      <c r="DQ109" s="873" t="s">
        <v>239</v>
      </c>
      <c r="DR109" s="871"/>
      <c r="DS109" s="871"/>
      <c r="DT109" s="871"/>
      <c r="DU109" s="872"/>
      <c r="DV109" s="873" t="s">
        <v>371</v>
      </c>
      <c r="DW109" s="871"/>
      <c r="DX109" s="871"/>
      <c r="DY109" s="871"/>
      <c r="DZ109" s="904"/>
    </row>
    <row r="110" spans="1:131" s="89" customFormat="1" ht="26.25" customHeight="1" x14ac:dyDescent="0.2">
      <c r="A110" s="782" t="s">
        <v>373</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3113761</v>
      </c>
      <c r="AB110" s="864"/>
      <c r="AC110" s="864"/>
      <c r="AD110" s="864"/>
      <c r="AE110" s="865"/>
      <c r="AF110" s="866">
        <v>2961797</v>
      </c>
      <c r="AG110" s="864"/>
      <c r="AH110" s="864"/>
      <c r="AI110" s="864"/>
      <c r="AJ110" s="865"/>
      <c r="AK110" s="866">
        <v>2854242</v>
      </c>
      <c r="AL110" s="864"/>
      <c r="AM110" s="864"/>
      <c r="AN110" s="864"/>
      <c r="AO110" s="865"/>
      <c r="AP110" s="867">
        <v>25</v>
      </c>
      <c r="AQ110" s="868"/>
      <c r="AR110" s="868"/>
      <c r="AS110" s="868"/>
      <c r="AT110" s="869"/>
      <c r="AU110" s="905" t="s">
        <v>374</v>
      </c>
      <c r="AV110" s="906"/>
      <c r="AW110" s="906"/>
      <c r="AX110" s="906"/>
      <c r="AY110" s="906"/>
      <c r="AZ110" s="815" t="s">
        <v>375</v>
      </c>
      <c r="BA110" s="783"/>
      <c r="BB110" s="783"/>
      <c r="BC110" s="783"/>
      <c r="BD110" s="783"/>
      <c r="BE110" s="783"/>
      <c r="BF110" s="783"/>
      <c r="BG110" s="783"/>
      <c r="BH110" s="783"/>
      <c r="BI110" s="783"/>
      <c r="BJ110" s="783"/>
      <c r="BK110" s="783"/>
      <c r="BL110" s="783"/>
      <c r="BM110" s="783"/>
      <c r="BN110" s="783"/>
      <c r="BO110" s="783"/>
      <c r="BP110" s="784"/>
      <c r="BQ110" s="816">
        <v>18459757</v>
      </c>
      <c r="BR110" s="800"/>
      <c r="BS110" s="800"/>
      <c r="BT110" s="800"/>
      <c r="BU110" s="800"/>
      <c r="BV110" s="800">
        <v>17732342</v>
      </c>
      <c r="BW110" s="800"/>
      <c r="BX110" s="800"/>
      <c r="BY110" s="800"/>
      <c r="BZ110" s="800"/>
      <c r="CA110" s="800">
        <v>17135179</v>
      </c>
      <c r="CB110" s="800"/>
      <c r="CC110" s="800"/>
      <c r="CD110" s="800"/>
      <c r="CE110" s="800"/>
      <c r="CF110" s="838">
        <v>149.9</v>
      </c>
      <c r="CG110" s="839"/>
      <c r="CH110" s="839"/>
      <c r="CI110" s="839"/>
      <c r="CJ110" s="839"/>
      <c r="CK110" s="901" t="s">
        <v>376</v>
      </c>
      <c r="CL110" s="858"/>
      <c r="CM110" s="815" t="s">
        <v>377</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t="s">
        <v>64</v>
      </c>
      <c r="DH110" s="800"/>
      <c r="DI110" s="800"/>
      <c r="DJ110" s="800"/>
      <c r="DK110" s="800"/>
      <c r="DL110" s="800" t="s">
        <v>64</v>
      </c>
      <c r="DM110" s="800"/>
      <c r="DN110" s="800"/>
      <c r="DO110" s="800"/>
      <c r="DP110" s="800"/>
      <c r="DQ110" s="800" t="s">
        <v>64</v>
      </c>
      <c r="DR110" s="800"/>
      <c r="DS110" s="800"/>
      <c r="DT110" s="800"/>
      <c r="DU110" s="800"/>
      <c r="DV110" s="801" t="s">
        <v>64</v>
      </c>
      <c r="DW110" s="801"/>
      <c r="DX110" s="801"/>
      <c r="DY110" s="801"/>
      <c r="DZ110" s="802"/>
    </row>
    <row r="111" spans="1:131" s="89" customFormat="1" ht="26.25" customHeight="1" x14ac:dyDescent="0.2">
      <c r="A111" s="749" t="s">
        <v>378</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64</v>
      </c>
      <c r="AB111" s="888"/>
      <c r="AC111" s="888"/>
      <c r="AD111" s="888"/>
      <c r="AE111" s="889"/>
      <c r="AF111" s="890" t="s">
        <v>64</v>
      </c>
      <c r="AG111" s="888"/>
      <c r="AH111" s="888"/>
      <c r="AI111" s="888"/>
      <c r="AJ111" s="889"/>
      <c r="AK111" s="890" t="s">
        <v>64</v>
      </c>
      <c r="AL111" s="888"/>
      <c r="AM111" s="888"/>
      <c r="AN111" s="888"/>
      <c r="AO111" s="889"/>
      <c r="AP111" s="891" t="s">
        <v>64</v>
      </c>
      <c r="AQ111" s="892"/>
      <c r="AR111" s="892"/>
      <c r="AS111" s="892"/>
      <c r="AT111" s="893"/>
      <c r="AU111" s="907"/>
      <c r="AV111" s="908"/>
      <c r="AW111" s="908"/>
      <c r="AX111" s="908"/>
      <c r="AY111" s="908"/>
      <c r="AZ111" s="790" t="s">
        <v>379</v>
      </c>
      <c r="BA111" s="727"/>
      <c r="BB111" s="727"/>
      <c r="BC111" s="727"/>
      <c r="BD111" s="727"/>
      <c r="BE111" s="727"/>
      <c r="BF111" s="727"/>
      <c r="BG111" s="727"/>
      <c r="BH111" s="727"/>
      <c r="BI111" s="727"/>
      <c r="BJ111" s="727"/>
      <c r="BK111" s="727"/>
      <c r="BL111" s="727"/>
      <c r="BM111" s="727"/>
      <c r="BN111" s="727"/>
      <c r="BO111" s="727"/>
      <c r="BP111" s="728"/>
      <c r="BQ111" s="791">
        <v>10853</v>
      </c>
      <c r="BR111" s="792"/>
      <c r="BS111" s="792"/>
      <c r="BT111" s="792"/>
      <c r="BU111" s="792"/>
      <c r="BV111" s="792">
        <v>8512</v>
      </c>
      <c r="BW111" s="792"/>
      <c r="BX111" s="792"/>
      <c r="BY111" s="792"/>
      <c r="BZ111" s="792"/>
      <c r="CA111" s="792">
        <v>6538</v>
      </c>
      <c r="CB111" s="792"/>
      <c r="CC111" s="792"/>
      <c r="CD111" s="792"/>
      <c r="CE111" s="792"/>
      <c r="CF111" s="847">
        <v>0.1</v>
      </c>
      <c r="CG111" s="848"/>
      <c r="CH111" s="848"/>
      <c r="CI111" s="848"/>
      <c r="CJ111" s="848"/>
      <c r="CK111" s="902"/>
      <c r="CL111" s="860"/>
      <c r="CM111" s="790" t="s">
        <v>380</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64</v>
      </c>
      <c r="DH111" s="792"/>
      <c r="DI111" s="792"/>
      <c r="DJ111" s="792"/>
      <c r="DK111" s="792"/>
      <c r="DL111" s="792" t="s">
        <v>64</v>
      </c>
      <c r="DM111" s="792"/>
      <c r="DN111" s="792"/>
      <c r="DO111" s="792"/>
      <c r="DP111" s="792"/>
      <c r="DQ111" s="792" t="s">
        <v>64</v>
      </c>
      <c r="DR111" s="792"/>
      <c r="DS111" s="792"/>
      <c r="DT111" s="792"/>
      <c r="DU111" s="792"/>
      <c r="DV111" s="769" t="s">
        <v>64</v>
      </c>
      <c r="DW111" s="769"/>
      <c r="DX111" s="769"/>
      <c r="DY111" s="769"/>
      <c r="DZ111" s="770"/>
    </row>
    <row r="112" spans="1:131" s="89" customFormat="1" ht="26.25" customHeight="1" x14ac:dyDescent="0.2">
      <c r="A112" s="894" t="s">
        <v>381</v>
      </c>
      <c r="B112" s="895"/>
      <c r="C112" s="727" t="s">
        <v>382</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64</v>
      </c>
      <c r="AB112" s="755"/>
      <c r="AC112" s="755"/>
      <c r="AD112" s="755"/>
      <c r="AE112" s="756"/>
      <c r="AF112" s="757" t="s">
        <v>64</v>
      </c>
      <c r="AG112" s="755"/>
      <c r="AH112" s="755"/>
      <c r="AI112" s="755"/>
      <c r="AJ112" s="756"/>
      <c r="AK112" s="757" t="s">
        <v>64</v>
      </c>
      <c r="AL112" s="755"/>
      <c r="AM112" s="755"/>
      <c r="AN112" s="755"/>
      <c r="AO112" s="756"/>
      <c r="AP112" s="796" t="s">
        <v>64</v>
      </c>
      <c r="AQ112" s="797"/>
      <c r="AR112" s="797"/>
      <c r="AS112" s="797"/>
      <c r="AT112" s="798"/>
      <c r="AU112" s="907"/>
      <c r="AV112" s="908"/>
      <c r="AW112" s="908"/>
      <c r="AX112" s="908"/>
      <c r="AY112" s="908"/>
      <c r="AZ112" s="790" t="s">
        <v>383</v>
      </c>
      <c r="BA112" s="727"/>
      <c r="BB112" s="727"/>
      <c r="BC112" s="727"/>
      <c r="BD112" s="727"/>
      <c r="BE112" s="727"/>
      <c r="BF112" s="727"/>
      <c r="BG112" s="727"/>
      <c r="BH112" s="727"/>
      <c r="BI112" s="727"/>
      <c r="BJ112" s="727"/>
      <c r="BK112" s="727"/>
      <c r="BL112" s="727"/>
      <c r="BM112" s="727"/>
      <c r="BN112" s="727"/>
      <c r="BO112" s="727"/>
      <c r="BP112" s="728"/>
      <c r="BQ112" s="791">
        <v>5058435</v>
      </c>
      <c r="BR112" s="792"/>
      <c r="BS112" s="792"/>
      <c r="BT112" s="792"/>
      <c r="BU112" s="792"/>
      <c r="BV112" s="792">
        <v>4816971</v>
      </c>
      <c r="BW112" s="792"/>
      <c r="BX112" s="792"/>
      <c r="BY112" s="792"/>
      <c r="BZ112" s="792"/>
      <c r="CA112" s="792">
        <v>5086924</v>
      </c>
      <c r="CB112" s="792"/>
      <c r="CC112" s="792"/>
      <c r="CD112" s="792"/>
      <c r="CE112" s="792"/>
      <c r="CF112" s="847">
        <v>44.5</v>
      </c>
      <c r="CG112" s="848"/>
      <c r="CH112" s="848"/>
      <c r="CI112" s="848"/>
      <c r="CJ112" s="848"/>
      <c r="CK112" s="902"/>
      <c r="CL112" s="860"/>
      <c r="CM112" s="790" t="s">
        <v>384</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64</v>
      </c>
      <c r="DH112" s="792"/>
      <c r="DI112" s="792"/>
      <c r="DJ112" s="792"/>
      <c r="DK112" s="792"/>
      <c r="DL112" s="792" t="s">
        <v>64</v>
      </c>
      <c r="DM112" s="792"/>
      <c r="DN112" s="792"/>
      <c r="DO112" s="792"/>
      <c r="DP112" s="792"/>
      <c r="DQ112" s="792" t="s">
        <v>64</v>
      </c>
      <c r="DR112" s="792"/>
      <c r="DS112" s="792"/>
      <c r="DT112" s="792"/>
      <c r="DU112" s="792"/>
      <c r="DV112" s="769" t="s">
        <v>64</v>
      </c>
      <c r="DW112" s="769"/>
      <c r="DX112" s="769"/>
      <c r="DY112" s="769"/>
      <c r="DZ112" s="770"/>
    </row>
    <row r="113" spans="1:130" s="89" customFormat="1" ht="26.25" customHeight="1" x14ac:dyDescent="0.2">
      <c r="A113" s="896"/>
      <c r="B113" s="897"/>
      <c r="C113" s="727" t="s">
        <v>385</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419012</v>
      </c>
      <c r="AB113" s="888"/>
      <c r="AC113" s="888"/>
      <c r="AD113" s="888"/>
      <c r="AE113" s="889"/>
      <c r="AF113" s="890">
        <v>415946</v>
      </c>
      <c r="AG113" s="888"/>
      <c r="AH113" s="888"/>
      <c r="AI113" s="888"/>
      <c r="AJ113" s="889"/>
      <c r="AK113" s="890">
        <v>410423</v>
      </c>
      <c r="AL113" s="888"/>
      <c r="AM113" s="888"/>
      <c r="AN113" s="888"/>
      <c r="AO113" s="889"/>
      <c r="AP113" s="891">
        <v>3.6</v>
      </c>
      <c r="AQ113" s="892"/>
      <c r="AR113" s="892"/>
      <c r="AS113" s="892"/>
      <c r="AT113" s="893"/>
      <c r="AU113" s="907"/>
      <c r="AV113" s="908"/>
      <c r="AW113" s="908"/>
      <c r="AX113" s="908"/>
      <c r="AY113" s="908"/>
      <c r="AZ113" s="790" t="s">
        <v>386</v>
      </c>
      <c r="BA113" s="727"/>
      <c r="BB113" s="727"/>
      <c r="BC113" s="727"/>
      <c r="BD113" s="727"/>
      <c r="BE113" s="727"/>
      <c r="BF113" s="727"/>
      <c r="BG113" s="727"/>
      <c r="BH113" s="727"/>
      <c r="BI113" s="727"/>
      <c r="BJ113" s="727"/>
      <c r="BK113" s="727"/>
      <c r="BL113" s="727"/>
      <c r="BM113" s="727"/>
      <c r="BN113" s="727"/>
      <c r="BO113" s="727"/>
      <c r="BP113" s="728"/>
      <c r="BQ113" s="791">
        <v>642858</v>
      </c>
      <c r="BR113" s="792"/>
      <c r="BS113" s="792"/>
      <c r="BT113" s="792"/>
      <c r="BU113" s="792"/>
      <c r="BV113" s="792">
        <v>589312</v>
      </c>
      <c r="BW113" s="792"/>
      <c r="BX113" s="792"/>
      <c r="BY113" s="792"/>
      <c r="BZ113" s="792"/>
      <c r="CA113" s="792">
        <v>637359</v>
      </c>
      <c r="CB113" s="792"/>
      <c r="CC113" s="792"/>
      <c r="CD113" s="792"/>
      <c r="CE113" s="792"/>
      <c r="CF113" s="847">
        <v>5.6</v>
      </c>
      <c r="CG113" s="848"/>
      <c r="CH113" s="848"/>
      <c r="CI113" s="848"/>
      <c r="CJ113" s="848"/>
      <c r="CK113" s="902"/>
      <c r="CL113" s="860"/>
      <c r="CM113" s="790" t="s">
        <v>387</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64</v>
      </c>
      <c r="DH113" s="755"/>
      <c r="DI113" s="755"/>
      <c r="DJ113" s="755"/>
      <c r="DK113" s="756"/>
      <c r="DL113" s="757" t="s">
        <v>64</v>
      </c>
      <c r="DM113" s="755"/>
      <c r="DN113" s="755"/>
      <c r="DO113" s="755"/>
      <c r="DP113" s="756"/>
      <c r="DQ113" s="757" t="s">
        <v>64</v>
      </c>
      <c r="DR113" s="755"/>
      <c r="DS113" s="755"/>
      <c r="DT113" s="755"/>
      <c r="DU113" s="756"/>
      <c r="DV113" s="796" t="s">
        <v>64</v>
      </c>
      <c r="DW113" s="797"/>
      <c r="DX113" s="797"/>
      <c r="DY113" s="797"/>
      <c r="DZ113" s="798"/>
    </row>
    <row r="114" spans="1:130" s="89" customFormat="1" ht="26.25" customHeight="1" x14ac:dyDescent="0.2">
      <c r="A114" s="896"/>
      <c r="B114" s="897"/>
      <c r="C114" s="727" t="s">
        <v>388</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71799</v>
      </c>
      <c r="AB114" s="755"/>
      <c r="AC114" s="755"/>
      <c r="AD114" s="755"/>
      <c r="AE114" s="756"/>
      <c r="AF114" s="757">
        <v>66454</v>
      </c>
      <c r="AG114" s="755"/>
      <c r="AH114" s="755"/>
      <c r="AI114" s="755"/>
      <c r="AJ114" s="756"/>
      <c r="AK114" s="757">
        <v>62215</v>
      </c>
      <c r="AL114" s="755"/>
      <c r="AM114" s="755"/>
      <c r="AN114" s="755"/>
      <c r="AO114" s="756"/>
      <c r="AP114" s="796">
        <v>0.5</v>
      </c>
      <c r="AQ114" s="797"/>
      <c r="AR114" s="797"/>
      <c r="AS114" s="797"/>
      <c r="AT114" s="798"/>
      <c r="AU114" s="907"/>
      <c r="AV114" s="908"/>
      <c r="AW114" s="908"/>
      <c r="AX114" s="908"/>
      <c r="AY114" s="908"/>
      <c r="AZ114" s="790" t="s">
        <v>389</v>
      </c>
      <c r="BA114" s="727"/>
      <c r="BB114" s="727"/>
      <c r="BC114" s="727"/>
      <c r="BD114" s="727"/>
      <c r="BE114" s="727"/>
      <c r="BF114" s="727"/>
      <c r="BG114" s="727"/>
      <c r="BH114" s="727"/>
      <c r="BI114" s="727"/>
      <c r="BJ114" s="727"/>
      <c r="BK114" s="727"/>
      <c r="BL114" s="727"/>
      <c r="BM114" s="727"/>
      <c r="BN114" s="727"/>
      <c r="BO114" s="727"/>
      <c r="BP114" s="728"/>
      <c r="BQ114" s="791">
        <v>2912177</v>
      </c>
      <c r="BR114" s="792"/>
      <c r="BS114" s="792"/>
      <c r="BT114" s="792"/>
      <c r="BU114" s="792"/>
      <c r="BV114" s="792">
        <v>2874787</v>
      </c>
      <c r="BW114" s="792"/>
      <c r="BX114" s="792"/>
      <c r="BY114" s="792"/>
      <c r="BZ114" s="792"/>
      <c r="CA114" s="792">
        <v>2725807</v>
      </c>
      <c r="CB114" s="792"/>
      <c r="CC114" s="792"/>
      <c r="CD114" s="792"/>
      <c r="CE114" s="792"/>
      <c r="CF114" s="847">
        <v>23.8</v>
      </c>
      <c r="CG114" s="848"/>
      <c r="CH114" s="848"/>
      <c r="CI114" s="848"/>
      <c r="CJ114" s="848"/>
      <c r="CK114" s="902"/>
      <c r="CL114" s="860"/>
      <c r="CM114" s="790" t="s">
        <v>390</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64</v>
      </c>
      <c r="DH114" s="755"/>
      <c r="DI114" s="755"/>
      <c r="DJ114" s="755"/>
      <c r="DK114" s="756"/>
      <c r="DL114" s="757" t="s">
        <v>64</v>
      </c>
      <c r="DM114" s="755"/>
      <c r="DN114" s="755"/>
      <c r="DO114" s="755"/>
      <c r="DP114" s="756"/>
      <c r="DQ114" s="757" t="s">
        <v>64</v>
      </c>
      <c r="DR114" s="755"/>
      <c r="DS114" s="755"/>
      <c r="DT114" s="755"/>
      <c r="DU114" s="756"/>
      <c r="DV114" s="796" t="s">
        <v>64</v>
      </c>
      <c r="DW114" s="797"/>
      <c r="DX114" s="797"/>
      <c r="DY114" s="797"/>
      <c r="DZ114" s="798"/>
    </row>
    <row r="115" spans="1:130" s="89" customFormat="1" ht="26.25" customHeight="1" x14ac:dyDescent="0.2">
      <c r="A115" s="896"/>
      <c r="B115" s="897"/>
      <c r="C115" s="727" t="s">
        <v>391</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v>2331</v>
      </c>
      <c r="AB115" s="888"/>
      <c r="AC115" s="888"/>
      <c r="AD115" s="888"/>
      <c r="AE115" s="889"/>
      <c r="AF115" s="890">
        <v>2262</v>
      </c>
      <c r="AG115" s="888"/>
      <c r="AH115" s="888"/>
      <c r="AI115" s="888"/>
      <c r="AJ115" s="889"/>
      <c r="AK115" s="890">
        <v>1320</v>
      </c>
      <c r="AL115" s="888"/>
      <c r="AM115" s="888"/>
      <c r="AN115" s="888"/>
      <c r="AO115" s="889"/>
      <c r="AP115" s="891">
        <v>0</v>
      </c>
      <c r="AQ115" s="892"/>
      <c r="AR115" s="892"/>
      <c r="AS115" s="892"/>
      <c r="AT115" s="893"/>
      <c r="AU115" s="907"/>
      <c r="AV115" s="908"/>
      <c r="AW115" s="908"/>
      <c r="AX115" s="908"/>
      <c r="AY115" s="908"/>
      <c r="AZ115" s="790" t="s">
        <v>392</v>
      </c>
      <c r="BA115" s="727"/>
      <c r="BB115" s="727"/>
      <c r="BC115" s="727"/>
      <c r="BD115" s="727"/>
      <c r="BE115" s="727"/>
      <c r="BF115" s="727"/>
      <c r="BG115" s="727"/>
      <c r="BH115" s="727"/>
      <c r="BI115" s="727"/>
      <c r="BJ115" s="727"/>
      <c r="BK115" s="727"/>
      <c r="BL115" s="727"/>
      <c r="BM115" s="727"/>
      <c r="BN115" s="727"/>
      <c r="BO115" s="727"/>
      <c r="BP115" s="728"/>
      <c r="BQ115" s="791" t="s">
        <v>64</v>
      </c>
      <c r="BR115" s="792"/>
      <c r="BS115" s="792"/>
      <c r="BT115" s="792"/>
      <c r="BU115" s="792"/>
      <c r="BV115" s="792" t="s">
        <v>64</v>
      </c>
      <c r="BW115" s="792"/>
      <c r="BX115" s="792"/>
      <c r="BY115" s="792"/>
      <c r="BZ115" s="792"/>
      <c r="CA115" s="792" t="s">
        <v>64</v>
      </c>
      <c r="CB115" s="792"/>
      <c r="CC115" s="792"/>
      <c r="CD115" s="792"/>
      <c r="CE115" s="792"/>
      <c r="CF115" s="847" t="s">
        <v>64</v>
      </c>
      <c r="CG115" s="848"/>
      <c r="CH115" s="848"/>
      <c r="CI115" s="848"/>
      <c r="CJ115" s="848"/>
      <c r="CK115" s="902"/>
      <c r="CL115" s="860"/>
      <c r="CM115" s="790" t="s">
        <v>393</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64</v>
      </c>
      <c r="DH115" s="755"/>
      <c r="DI115" s="755"/>
      <c r="DJ115" s="755"/>
      <c r="DK115" s="756"/>
      <c r="DL115" s="757" t="s">
        <v>64</v>
      </c>
      <c r="DM115" s="755"/>
      <c r="DN115" s="755"/>
      <c r="DO115" s="755"/>
      <c r="DP115" s="756"/>
      <c r="DQ115" s="757" t="s">
        <v>64</v>
      </c>
      <c r="DR115" s="755"/>
      <c r="DS115" s="755"/>
      <c r="DT115" s="755"/>
      <c r="DU115" s="756"/>
      <c r="DV115" s="796" t="s">
        <v>64</v>
      </c>
      <c r="DW115" s="797"/>
      <c r="DX115" s="797"/>
      <c r="DY115" s="797"/>
      <c r="DZ115" s="798"/>
    </row>
    <row r="116" spans="1:130" s="89" customFormat="1" ht="26.25" customHeight="1" x14ac:dyDescent="0.2">
      <c r="A116" s="898"/>
      <c r="B116" s="899"/>
      <c r="C116" s="794" t="s">
        <v>394</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t="s">
        <v>64</v>
      </c>
      <c r="AB116" s="755"/>
      <c r="AC116" s="755"/>
      <c r="AD116" s="755"/>
      <c r="AE116" s="756"/>
      <c r="AF116" s="757" t="s">
        <v>64</v>
      </c>
      <c r="AG116" s="755"/>
      <c r="AH116" s="755"/>
      <c r="AI116" s="755"/>
      <c r="AJ116" s="756"/>
      <c r="AK116" s="757">
        <v>356</v>
      </c>
      <c r="AL116" s="755"/>
      <c r="AM116" s="755"/>
      <c r="AN116" s="755"/>
      <c r="AO116" s="756"/>
      <c r="AP116" s="796">
        <v>0</v>
      </c>
      <c r="AQ116" s="797"/>
      <c r="AR116" s="797"/>
      <c r="AS116" s="797"/>
      <c r="AT116" s="798"/>
      <c r="AU116" s="907"/>
      <c r="AV116" s="908"/>
      <c r="AW116" s="908"/>
      <c r="AX116" s="908"/>
      <c r="AY116" s="908"/>
      <c r="AZ116" s="884" t="s">
        <v>395</v>
      </c>
      <c r="BA116" s="885"/>
      <c r="BB116" s="885"/>
      <c r="BC116" s="885"/>
      <c r="BD116" s="885"/>
      <c r="BE116" s="885"/>
      <c r="BF116" s="885"/>
      <c r="BG116" s="885"/>
      <c r="BH116" s="885"/>
      <c r="BI116" s="885"/>
      <c r="BJ116" s="885"/>
      <c r="BK116" s="885"/>
      <c r="BL116" s="885"/>
      <c r="BM116" s="885"/>
      <c r="BN116" s="885"/>
      <c r="BO116" s="885"/>
      <c r="BP116" s="886"/>
      <c r="BQ116" s="791" t="s">
        <v>64</v>
      </c>
      <c r="BR116" s="792"/>
      <c r="BS116" s="792"/>
      <c r="BT116" s="792"/>
      <c r="BU116" s="792"/>
      <c r="BV116" s="792" t="s">
        <v>64</v>
      </c>
      <c r="BW116" s="792"/>
      <c r="BX116" s="792"/>
      <c r="BY116" s="792"/>
      <c r="BZ116" s="792"/>
      <c r="CA116" s="792" t="s">
        <v>64</v>
      </c>
      <c r="CB116" s="792"/>
      <c r="CC116" s="792"/>
      <c r="CD116" s="792"/>
      <c r="CE116" s="792"/>
      <c r="CF116" s="847" t="s">
        <v>64</v>
      </c>
      <c r="CG116" s="848"/>
      <c r="CH116" s="848"/>
      <c r="CI116" s="848"/>
      <c r="CJ116" s="848"/>
      <c r="CK116" s="902"/>
      <c r="CL116" s="860"/>
      <c r="CM116" s="790" t="s">
        <v>396</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10853</v>
      </c>
      <c r="DH116" s="755"/>
      <c r="DI116" s="755"/>
      <c r="DJ116" s="755"/>
      <c r="DK116" s="756"/>
      <c r="DL116" s="757">
        <v>8512</v>
      </c>
      <c r="DM116" s="755"/>
      <c r="DN116" s="755"/>
      <c r="DO116" s="755"/>
      <c r="DP116" s="756"/>
      <c r="DQ116" s="757">
        <v>6538</v>
      </c>
      <c r="DR116" s="755"/>
      <c r="DS116" s="755"/>
      <c r="DT116" s="755"/>
      <c r="DU116" s="756"/>
      <c r="DV116" s="796">
        <v>0.1</v>
      </c>
      <c r="DW116" s="797"/>
      <c r="DX116" s="797"/>
      <c r="DY116" s="797"/>
      <c r="DZ116" s="798"/>
    </row>
    <row r="117" spans="1:130" s="89" customFormat="1" ht="26.25" customHeight="1" x14ac:dyDescent="0.2">
      <c r="A117" s="870" t="s">
        <v>120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397</v>
      </c>
      <c r="Z117" s="872"/>
      <c r="AA117" s="877">
        <v>3606903</v>
      </c>
      <c r="AB117" s="878"/>
      <c r="AC117" s="878"/>
      <c r="AD117" s="878"/>
      <c r="AE117" s="879"/>
      <c r="AF117" s="880">
        <v>3446459</v>
      </c>
      <c r="AG117" s="878"/>
      <c r="AH117" s="878"/>
      <c r="AI117" s="878"/>
      <c r="AJ117" s="879"/>
      <c r="AK117" s="880">
        <v>3328556</v>
      </c>
      <c r="AL117" s="878"/>
      <c r="AM117" s="878"/>
      <c r="AN117" s="878"/>
      <c r="AO117" s="879"/>
      <c r="AP117" s="881"/>
      <c r="AQ117" s="882"/>
      <c r="AR117" s="882"/>
      <c r="AS117" s="882"/>
      <c r="AT117" s="883"/>
      <c r="AU117" s="907"/>
      <c r="AV117" s="908"/>
      <c r="AW117" s="908"/>
      <c r="AX117" s="908"/>
      <c r="AY117" s="908"/>
      <c r="AZ117" s="835" t="s">
        <v>398</v>
      </c>
      <c r="BA117" s="836"/>
      <c r="BB117" s="836"/>
      <c r="BC117" s="836"/>
      <c r="BD117" s="836"/>
      <c r="BE117" s="836"/>
      <c r="BF117" s="836"/>
      <c r="BG117" s="836"/>
      <c r="BH117" s="836"/>
      <c r="BI117" s="836"/>
      <c r="BJ117" s="836"/>
      <c r="BK117" s="836"/>
      <c r="BL117" s="836"/>
      <c r="BM117" s="836"/>
      <c r="BN117" s="836"/>
      <c r="BO117" s="836"/>
      <c r="BP117" s="837"/>
      <c r="BQ117" s="791" t="s">
        <v>64</v>
      </c>
      <c r="BR117" s="792"/>
      <c r="BS117" s="792"/>
      <c r="BT117" s="792"/>
      <c r="BU117" s="792"/>
      <c r="BV117" s="792" t="s">
        <v>64</v>
      </c>
      <c r="BW117" s="792"/>
      <c r="BX117" s="792"/>
      <c r="BY117" s="792"/>
      <c r="BZ117" s="792"/>
      <c r="CA117" s="792" t="s">
        <v>64</v>
      </c>
      <c r="CB117" s="792"/>
      <c r="CC117" s="792"/>
      <c r="CD117" s="792"/>
      <c r="CE117" s="792"/>
      <c r="CF117" s="847" t="s">
        <v>64</v>
      </c>
      <c r="CG117" s="848"/>
      <c r="CH117" s="848"/>
      <c r="CI117" s="848"/>
      <c r="CJ117" s="848"/>
      <c r="CK117" s="902"/>
      <c r="CL117" s="860"/>
      <c r="CM117" s="790" t="s">
        <v>399</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64</v>
      </c>
      <c r="DH117" s="755"/>
      <c r="DI117" s="755"/>
      <c r="DJ117" s="755"/>
      <c r="DK117" s="756"/>
      <c r="DL117" s="757" t="s">
        <v>64</v>
      </c>
      <c r="DM117" s="755"/>
      <c r="DN117" s="755"/>
      <c r="DO117" s="755"/>
      <c r="DP117" s="756"/>
      <c r="DQ117" s="757" t="s">
        <v>64</v>
      </c>
      <c r="DR117" s="755"/>
      <c r="DS117" s="755"/>
      <c r="DT117" s="755"/>
      <c r="DU117" s="756"/>
      <c r="DV117" s="796" t="s">
        <v>64</v>
      </c>
      <c r="DW117" s="797"/>
      <c r="DX117" s="797"/>
      <c r="DY117" s="797"/>
      <c r="DZ117" s="798"/>
    </row>
    <row r="118" spans="1:130" s="89" customFormat="1" ht="26.25" customHeight="1" x14ac:dyDescent="0.2">
      <c r="A118" s="870" t="s">
        <v>372</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369</v>
      </c>
      <c r="AB118" s="871"/>
      <c r="AC118" s="871"/>
      <c r="AD118" s="871"/>
      <c r="AE118" s="872"/>
      <c r="AF118" s="873" t="s">
        <v>370</v>
      </c>
      <c r="AG118" s="871"/>
      <c r="AH118" s="871"/>
      <c r="AI118" s="871"/>
      <c r="AJ118" s="872"/>
      <c r="AK118" s="873" t="s">
        <v>239</v>
      </c>
      <c r="AL118" s="871"/>
      <c r="AM118" s="871"/>
      <c r="AN118" s="871"/>
      <c r="AO118" s="872"/>
      <c r="AP118" s="874" t="s">
        <v>371</v>
      </c>
      <c r="AQ118" s="875"/>
      <c r="AR118" s="875"/>
      <c r="AS118" s="875"/>
      <c r="AT118" s="876"/>
      <c r="AU118" s="907"/>
      <c r="AV118" s="908"/>
      <c r="AW118" s="908"/>
      <c r="AX118" s="908"/>
      <c r="AY118" s="908"/>
      <c r="AZ118" s="793" t="s">
        <v>400</v>
      </c>
      <c r="BA118" s="794"/>
      <c r="BB118" s="794"/>
      <c r="BC118" s="794"/>
      <c r="BD118" s="794"/>
      <c r="BE118" s="794"/>
      <c r="BF118" s="794"/>
      <c r="BG118" s="794"/>
      <c r="BH118" s="794"/>
      <c r="BI118" s="794"/>
      <c r="BJ118" s="794"/>
      <c r="BK118" s="794"/>
      <c r="BL118" s="794"/>
      <c r="BM118" s="794"/>
      <c r="BN118" s="794"/>
      <c r="BO118" s="794"/>
      <c r="BP118" s="795"/>
      <c r="BQ118" s="831" t="s">
        <v>64</v>
      </c>
      <c r="BR118" s="832"/>
      <c r="BS118" s="832"/>
      <c r="BT118" s="832"/>
      <c r="BU118" s="832"/>
      <c r="BV118" s="832" t="s">
        <v>64</v>
      </c>
      <c r="BW118" s="832"/>
      <c r="BX118" s="832"/>
      <c r="BY118" s="832"/>
      <c r="BZ118" s="832"/>
      <c r="CA118" s="832" t="s">
        <v>64</v>
      </c>
      <c r="CB118" s="832"/>
      <c r="CC118" s="832"/>
      <c r="CD118" s="832"/>
      <c r="CE118" s="832"/>
      <c r="CF118" s="847" t="s">
        <v>64</v>
      </c>
      <c r="CG118" s="848"/>
      <c r="CH118" s="848"/>
      <c r="CI118" s="848"/>
      <c r="CJ118" s="848"/>
      <c r="CK118" s="902"/>
      <c r="CL118" s="860"/>
      <c r="CM118" s="790" t="s">
        <v>401</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64</v>
      </c>
      <c r="DH118" s="755"/>
      <c r="DI118" s="755"/>
      <c r="DJ118" s="755"/>
      <c r="DK118" s="756"/>
      <c r="DL118" s="757" t="s">
        <v>64</v>
      </c>
      <c r="DM118" s="755"/>
      <c r="DN118" s="755"/>
      <c r="DO118" s="755"/>
      <c r="DP118" s="756"/>
      <c r="DQ118" s="757" t="s">
        <v>64</v>
      </c>
      <c r="DR118" s="755"/>
      <c r="DS118" s="755"/>
      <c r="DT118" s="755"/>
      <c r="DU118" s="756"/>
      <c r="DV118" s="796" t="s">
        <v>64</v>
      </c>
      <c r="DW118" s="797"/>
      <c r="DX118" s="797"/>
      <c r="DY118" s="797"/>
      <c r="DZ118" s="798"/>
    </row>
    <row r="119" spans="1:130" s="89" customFormat="1" ht="26.25" customHeight="1" x14ac:dyDescent="0.2">
      <c r="A119" s="857" t="s">
        <v>376</v>
      </c>
      <c r="B119" s="858"/>
      <c r="C119" s="815" t="s">
        <v>377</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64</v>
      </c>
      <c r="AB119" s="864"/>
      <c r="AC119" s="864"/>
      <c r="AD119" s="864"/>
      <c r="AE119" s="865"/>
      <c r="AF119" s="866" t="s">
        <v>64</v>
      </c>
      <c r="AG119" s="864"/>
      <c r="AH119" s="864"/>
      <c r="AI119" s="864"/>
      <c r="AJ119" s="865"/>
      <c r="AK119" s="866" t="s">
        <v>64</v>
      </c>
      <c r="AL119" s="864"/>
      <c r="AM119" s="864"/>
      <c r="AN119" s="864"/>
      <c r="AO119" s="865"/>
      <c r="AP119" s="867" t="s">
        <v>64</v>
      </c>
      <c r="AQ119" s="868"/>
      <c r="AR119" s="868"/>
      <c r="AS119" s="868"/>
      <c r="AT119" s="869"/>
      <c r="AU119" s="909"/>
      <c r="AV119" s="910"/>
      <c r="AW119" s="910"/>
      <c r="AX119" s="910"/>
      <c r="AY119" s="910"/>
      <c r="AZ119" s="112" t="s">
        <v>120</v>
      </c>
      <c r="BA119" s="112"/>
      <c r="BB119" s="112"/>
      <c r="BC119" s="112"/>
      <c r="BD119" s="112"/>
      <c r="BE119" s="112"/>
      <c r="BF119" s="112"/>
      <c r="BG119" s="112"/>
      <c r="BH119" s="112"/>
      <c r="BI119" s="112"/>
      <c r="BJ119" s="112"/>
      <c r="BK119" s="112"/>
      <c r="BL119" s="112"/>
      <c r="BM119" s="112"/>
      <c r="BN119" s="112"/>
      <c r="BO119" s="829" t="s">
        <v>402</v>
      </c>
      <c r="BP119" s="830"/>
      <c r="BQ119" s="831">
        <v>27084080</v>
      </c>
      <c r="BR119" s="832"/>
      <c r="BS119" s="832"/>
      <c r="BT119" s="832"/>
      <c r="BU119" s="832"/>
      <c r="BV119" s="832">
        <v>26021924</v>
      </c>
      <c r="BW119" s="832"/>
      <c r="BX119" s="832"/>
      <c r="BY119" s="832"/>
      <c r="BZ119" s="832"/>
      <c r="CA119" s="832">
        <v>25591807</v>
      </c>
      <c r="CB119" s="832"/>
      <c r="CC119" s="832"/>
      <c r="CD119" s="832"/>
      <c r="CE119" s="832"/>
      <c r="CF119" s="723"/>
      <c r="CG119" s="724"/>
      <c r="CH119" s="724"/>
      <c r="CI119" s="724"/>
      <c r="CJ119" s="828"/>
      <c r="CK119" s="903"/>
      <c r="CL119" s="862"/>
      <c r="CM119" s="793" t="s">
        <v>403</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t="s">
        <v>64</v>
      </c>
      <c r="DH119" s="739"/>
      <c r="DI119" s="739"/>
      <c r="DJ119" s="739"/>
      <c r="DK119" s="740"/>
      <c r="DL119" s="741" t="s">
        <v>64</v>
      </c>
      <c r="DM119" s="739"/>
      <c r="DN119" s="739"/>
      <c r="DO119" s="739"/>
      <c r="DP119" s="740"/>
      <c r="DQ119" s="741" t="s">
        <v>64</v>
      </c>
      <c r="DR119" s="739"/>
      <c r="DS119" s="739"/>
      <c r="DT119" s="739"/>
      <c r="DU119" s="740"/>
      <c r="DV119" s="803" t="s">
        <v>64</v>
      </c>
      <c r="DW119" s="804"/>
      <c r="DX119" s="804"/>
      <c r="DY119" s="804"/>
      <c r="DZ119" s="805"/>
    </row>
    <row r="120" spans="1:130" s="89" customFormat="1" ht="26.25" customHeight="1" x14ac:dyDescent="0.2">
      <c r="A120" s="859"/>
      <c r="B120" s="860"/>
      <c r="C120" s="790" t="s">
        <v>380</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64</v>
      </c>
      <c r="AB120" s="755"/>
      <c r="AC120" s="755"/>
      <c r="AD120" s="755"/>
      <c r="AE120" s="756"/>
      <c r="AF120" s="757" t="s">
        <v>64</v>
      </c>
      <c r="AG120" s="755"/>
      <c r="AH120" s="755"/>
      <c r="AI120" s="755"/>
      <c r="AJ120" s="756"/>
      <c r="AK120" s="757" t="s">
        <v>64</v>
      </c>
      <c r="AL120" s="755"/>
      <c r="AM120" s="755"/>
      <c r="AN120" s="755"/>
      <c r="AO120" s="756"/>
      <c r="AP120" s="796" t="s">
        <v>64</v>
      </c>
      <c r="AQ120" s="797"/>
      <c r="AR120" s="797"/>
      <c r="AS120" s="797"/>
      <c r="AT120" s="798"/>
      <c r="AU120" s="849" t="s">
        <v>404</v>
      </c>
      <c r="AV120" s="850"/>
      <c r="AW120" s="850"/>
      <c r="AX120" s="850"/>
      <c r="AY120" s="851"/>
      <c r="AZ120" s="815" t="s">
        <v>405</v>
      </c>
      <c r="BA120" s="783"/>
      <c r="BB120" s="783"/>
      <c r="BC120" s="783"/>
      <c r="BD120" s="783"/>
      <c r="BE120" s="783"/>
      <c r="BF120" s="783"/>
      <c r="BG120" s="783"/>
      <c r="BH120" s="783"/>
      <c r="BI120" s="783"/>
      <c r="BJ120" s="783"/>
      <c r="BK120" s="783"/>
      <c r="BL120" s="783"/>
      <c r="BM120" s="783"/>
      <c r="BN120" s="783"/>
      <c r="BO120" s="783"/>
      <c r="BP120" s="784"/>
      <c r="BQ120" s="816">
        <v>10463864</v>
      </c>
      <c r="BR120" s="800"/>
      <c r="BS120" s="800"/>
      <c r="BT120" s="800"/>
      <c r="BU120" s="800"/>
      <c r="BV120" s="800">
        <v>10581744</v>
      </c>
      <c r="BW120" s="800"/>
      <c r="BX120" s="800"/>
      <c r="BY120" s="800"/>
      <c r="BZ120" s="800"/>
      <c r="CA120" s="800">
        <v>10313224</v>
      </c>
      <c r="CB120" s="800"/>
      <c r="CC120" s="800"/>
      <c r="CD120" s="800"/>
      <c r="CE120" s="800"/>
      <c r="CF120" s="838">
        <v>90.2</v>
      </c>
      <c r="CG120" s="839"/>
      <c r="CH120" s="839"/>
      <c r="CI120" s="839"/>
      <c r="CJ120" s="839"/>
      <c r="CK120" s="840" t="s">
        <v>406</v>
      </c>
      <c r="CL120" s="807"/>
      <c r="CM120" s="807"/>
      <c r="CN120" s="807"/>
      <c r="CO120" s="808"/>
      <c r="CP120" s="844" t="s">
        <v>343</v>
      </c>
      <c r="CQ120" s="845"/>
      <c r="CR120" s="845"/>
      <c r="CS120" s="845"/>
      <c r="CT120" s="845"/>
      <c r="CU120" s="845"/>
      <c r="CV120" s="845"/>
      <c r="CW120" s="845"/>
      <c r="CX120" s="845"/>
      <c r="CY120" s="845"/>
      <c r="CZ120" s="845"/>
      <c r="DA120" s="845"/>
      <c r="DB120" s="845"/>
      <c r="DC120" s="845"/>
      <c r="DD120" s="845"/>
      <c r="DE120" s="845"/>
      <c r="DF120" s="846"/>
      <c r="DG120" s="816">
        <v>4872218</v>
      </c>
      <c r="DH120" s="800"/>
      <c r="DI120" s="800"/>
      <c r="DJ120" s="800"/>
      <c r="DK120" s="800"/>
      <c r="DL120" s="800">
        <v>4565819</v>
      </c>
      <c r="DM120" s="800"/>
      <c r="DN120" s="800"/>
      <c r="DO120" s="800"/>
      <c r="DP120" s="800"/>
      <c r="DQ120" s="800">
        <v>4243202</v>
      </c>
      <c r="DR120" s="800"/>
      <c r="DS120" s="800"/>
      <c r="DT120" s="800"/>
      <c r="DU120" s="800"/>
      <c r="DV120" s="801">
        <v>37.1</v>
      </c>
      <c r="DW120" s="801"/>
      <c r="DX120" s="801"/>
      <c r="DY120" s="801"/>
      <c r="DZ120" s="802"/>
    </row>
    <row r="121" spans="1:130" s="89" customFormat="1" ht="26.25" customHeight="1" x14ac:dyDescent="0.2">
      <c r="A121" s="859"/>
      <c r="B121" s="860"/>
      <c r="C121" s="835" t="s">
        <v>407</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64</v>
      </c>
      <c r="AB121" s="755"/>
      <c r="AC121" s="755"/>
      <c r="AD121" s="755"/>
      <c r="AE121" s="756"/>
      <c r="AF121" s="757" t="s">
        <v>64</v>
      </c>
      <c r="AG121" s="755"/>
      <c r="AH121" s="755"/>
      <c r="AI121" s="755"/>
      <c r="AJ121" s="756"/>
      <c r="AK121" s="757" t="s">
        <v>64</v>
      </c>
      <c r="AL121" s="755"/>
      <c r="AM121" s="755"/>
      <c r="AN121" s="755"/>
      <c r="AO121" s="756"/>
      <c r="AP121" s="796" t="s">
        <v>64</v>
      </c>
      <c r="AQ121" s="797"/>
      <c r="AR121" s="797"/>
      <c r="AS121" s="797"/>
      <c r="AT121" s="798"/>
      <c r="AU121" s="852"/>
      <c r="AV121" s="853"/>
      <c r="AW121" s="853"/>
      <c r="AX121" s="853"/>
      <c r="AY121" s="854"/>
      <c r="AZ121" s="790" t="s">
        <v>408</v>
      </c>
      <c r="BA121" s="727"/>
      <c r="BB121" s="727"/>
      <c r="BC121" s="727"/>
      <c r="BD121" s="727"/>
      <c r="BE121" s="727"/>
      <c r="BF121" s="727"/>
      <c r="BG121" s="727"/>
      <c r="BH121" s="727"/>
      <c r="BI121" s="727"/>
      <c r="BJ121" s="727"/>
      <c r="BK121" s="727"/>
      <c r="BL121" s="727"/>
      <c r="BM121" s="727"/>
      <c r="BN121" s="727"/>
      <c r="BO121" s="727"/>
      <c r="BP121" s="728"/>
      <c r="BQ121" s="791">
        <v>316582</v>
      </c>
      <c r="BR121" s="792"/>
      <c r="BS121" s="792"/>
      <c r="BT121" s="792"/>
      <c r="BU121" s="792"/>
      <c r="BV121" s="792">
        <v>266797</v>
      </c>
      <c r="BW121" s="792"/>
      <c r="BX121" s="792"/>
      <c r="BY121" s="792"/>
      <c r="BZ121" s="792"/>
      <c r="CA121" s="792">
        <v>205685</v>
      </c>
      <c r="CB121" s="792"/>
      <c r="CC121" s="792"/>
      <c r="CD121" s="792"/>
      <c r="CE121" s="792"/>
      <c r="CF121" s="847">
        <v>1.8</v>
      </c>
      <c r="CG121" s="848"/>
      <c r="CH121" s="848"/>
      <c r="CI121" s="848"/>
      <c r="CJ121" s="848"/>
      <c r="CK121" s="841"/>
      <c r="CL121" s="810"/>
      <c r="CM121" s="810"/>
      <c r="CN121" s="810"/>
      <c r="CO121" s="811"/>
      <c r="CP121" s="819" t="s">
        <v>344</v>
      </c>
      <c r="CQ121" s="820"/>
      <c r="CR121" s="820"/>
      <c r="CS121" s="820"/>
      <c r="CT121" s="820"/>
      <c r="CU121" s="820"/>
      <c r="CV121" s="820"/>
      <c r="CW121" s="820"/>
      <c r="CX121" s="820"/>
      <c r="CY121" s="820"/>
      <c r="CZ121" s="820"/>
      <c r="DA121" s="820"/>
      <c r="DB121" s="820"/>
      <c r="DC121" s="820"/>
      <c r="DD121" s="820"/>
      <c r="DE121" s="820"/>
      <c r="DF121" s="821"/>
      <c r="DG121" s="791">
        <v>14400</v>
      </c>
      <c r="DH121" s="792"/>
      <c r="DI121" s="792"/>
      <c r="DJ121" s="792"/>
      <c r="DK121" s="792"/>
      <c r="DL121" s="792">
        <v>50650</v>
      </c>
      <c r="DM121" s="792"/>
      <c r="DN121" s="792"/>
      <c r="DO121" s="792"/>
      <c r="DP121" s="792"/>
      <c r="DQ121" s="792">
        <v>616650</v>
      </c>
      <c r="DR121" s="792"/>
      <c r="DS121" s="792"/>
      <c r="DT121" s="792"/>
      <c r="DU121" s="792"/>
      <c r="DV121" s="769">
        <v>5.4</v>
      </c>
      <c r="DW121" s="769"/>
      <c r="DX121" s="769"/>
      <c r="DY121" s="769"/>
      <c r="DZ121" s="770"/>
    </row>
    <row r="122" spans="1:130" s="89" customFormat="1" ht="26.25" customHeight="1" x14ac:dyDescent="0.2">
      <c r="A122" s="859"/>
      <c r="B122" s="860"/>
      <c r="C122" s="790" t="s">
        <v>390</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64</v>
      </c>
      <c r="AB122" s="755"/>
      <c r="AC122" s="755"/>
      <c r="AD122" s="755"/>
      <c r="AE122" s="756"/>
      <c r="AF122" s="757" t="s">
        <v>64</v>
      </c>
      <c r="AG122" s="755"/>
      <c r="AH122" s="755"/>
      <c r="AI122" s="755"/>
      <c r="AJ122" s="756"/>
      <c r="AK122" s="757" t="s">
        <v>64</v>
      </c>
      <c r="AL122" s="755"/>
      <c r="AM122" s="755"/>
      <c r="AN122" s="755"/>
      <c r="AO122" s="756"/>
      <c r="AP122" s="796" t="s">
        <v>64</v>
      </c>
      <c r="AQ122" s="797"/>
      <c r="AR122" s="797"/>
      <c r="AS122" s="797"/>
      <c r="AT122" s="798"/>
      <c r="AU122" s="852"/>
      <c r="AV122" s="853"/>
      <c r="AW122" s="853"/>
      <c r="AX122" s="853"/>
      <c r="AY122" s="854"/>
      <c r="AZ122" s="793" t="s">
        <v>409</v>
      </c>
      <c r="BA122" s="794"/>
      <c r="BB122" s="794"/>
      <c r="BC122" s="794"/>
      <c r="BD122" s="794"/>
      <c r="BE122" s="794"/>
      <c r="BF122" s="794"/>
      <c r="BG122" s="794"/>
      <c r="BH122" s="794"/>
      <c r="BI122" s="794"/>
      <c r="BJ122" s="794"/>
      <c r="BK122" s="794"/>
      <c r="BL122" s="794"/>
      <c r="BM122" s="794"/>
      <c r="BN122" s="794"/>
      <c r="BO122" s="794"/>
      <c r="BP122" s="795"/>
      <c r="BQ122" s="831">
        <v>20037725</v>
      </c>
      <c r="BR122" s="832"/>
      <c r="BS122" s="832"/>
      <c r="BT122" s="832"/>
      <c r="BU122" s="832"/>
      <c r="BV122" s="832">
        <v>18110000</v>
      </c>
      <c r="BW122" s="832"/>
      <c r="BX122" s="832"/>
      <c r="BY122" s="832"/>
      <c r="BZ122" s="832"/>
      <c r="CA122" s="832">
        <v>17430045</v>
      </c>
      <c r="CB122" s="832"/>
      <c r="CC122" s="832"/>
      <c r="CD122" s="832"/>
      <c r="CE122" s="832"/>
      <c r="CF122" s="833">
        <v>152.4</v>
      </c>
      <c r="CG122" s="834"/>
      <c r="CH122" s="834"/>
      <c r="CI122" s="834"/>
      <c r="CJ122" s="834"/>
      <c r="CK122" s="841"/>
      <c r="CL122" s="810"/>
      <c r="CM122" s="810"/>
      <c r="CN122" s="810"/>
      <c r="CO122" s="811"/>
      <c r="CP122" s="819" t="s">
        <v>341</v>
      </c>
      <c r="CQ122" s="820"/>
      <c r="CR122" s="820"/>
      <c r="CS122" s="820"/>
      <c r="CT122" s="820"/>
      <c r="CU122" s="820"/>
      <c r="CV122" s="820"/>
      <c r="CW122" s="820"/>
      <c r="CX122" s="820"/>
      <c r="CY122" s="820"/>
      <c r="CZ122" s="820"/>
      <c r="DA122" s="820"/>
      <c r="DB122" s="820"/>
      <c r="DC122" s="820"/>
      <c r="DD122" s="820"/>
      <c r="DE122" s="820"/>
      <c r="DF122" s="821"/>
      <c r="DG122" s="791">
        <v>171817</v>
      </c>
      <c r="DH122" s="792"/>
      <c r="DI122" s="792"/>
      <c r="DJ122" s="792"/>
      <c r="DK122" s="792"/>
      <c r="DL122" s="792">
        <v>200502</v>
      </c>
      <c r="DM122" s="792"/>
      <c r="DN122" s="792"/>
      <c r="DO122" s="792"/>
      <c r="DP122" s="792"/>
      <c r="DQ122" s="792">
        <v>227072</v>
      </c>
      <c r="DR122" s="792"/>
      <c r="DS122" s="792"/>
      <c r="DT122" s="792"/>
      <c r="DU122" s="792"/>
      <c r="DV122" s="769">
        <v>2</v>
      </c>
      <c r="DW122" s="769"/>
      <c r="DX122" s="769"/>
      <c r="DY122" s="769"/>
      <c r="DZ122" s="770"/>
    </row>
    <row r="123" spans="1:130" s="89" customFormat="1" ht="26.25" customHeight="1" x14ac:dyDescent="0.2">
      <c r="A123" s="859"/>
      <c r="B123" s="860"/>
      <c r="C123" s="790" t="s">
        <v>396</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2331</v>
      </c>
      <c r="AB123" s="755"/>
      <c r="AC123" s="755"/>
      <c r="AD123" s="755"/>
      <c r="AE123" s="756"/>
      <c r="AF123" s="757">
        <v>2262</v>
      </c>
      <c r="AG123" s="755"/>
      <c r="AH123" s="755"/>
      <c r="AI123" s="755"/>
      <c r="AJ123" s="756"/>
      <c r="AK123" s="757">
        <v>1320</v>
      </c>
      <c r="AL123" s="755"/>
      <c r="AM123" s="755"/>
      <c r="AN123" s="755"/>
      <c r="AO123" s="756"/>
      <c r="AP123" s="796">
        <v>0</v>
      </c>
      <c r="AQ123" s="797"/>
      <c r="AR123" s="797"/>
      <c r="AS123" s="797"/>
      <c r="AT123" s="798"/>
      <c r="AU123" s="855"/>
      <c r="AV123" s="856"/>
      <c r="AW123" s="856"/>
      <c r="AX123" s="856"/>
      <c r="AY123" s="856"/>
      <c r="AZ123" s="112" t="s">
        <v>120</v>
      </c>
      <c r="BA123" s="112"/>
      <c r="BB123" s="112"/>
      <c r="BC123" s="112"/>
      <c r="BD123" s="112"/>
      <c r="BE123" s="112"/>
      <c r="BF123" s="112"/>
      <c r="BG123" s="112"/>
      <c r="BH123" s="112"/>
      <c r="BI123" s="112"/>
      <c r="BJ123" s="112"/>
      <c r="BK123" s="112"/>
      <c r="BL123" s="112"/>
      <c r="BM123" s="112"/>
      <c r="BN123" s="112"/>
      <c r="BO123" s="829" t="s">
        <v>410</v>
      </c>
      <c r="BP123" s="830"/>
      <c r="BQ123" s="826">
        <v>30818171</v>
      </c>
      <c r="BR123" s="827"/>
      <c r="BS123" s="827"/>
      <c r="BT123" s="827"/>
      <c r="BU123" s="827"/>
      <c r="BV123" s="827">
        <v>28958541</v>
      </c>
      <c r="BW123" s="827"/>
      <c r="BX123" s="827"/>
      <c r="BY123" s="827"/>
      <c r="BZ123" s="827"/>
      <c r="CA123" s="827">
        <v>27948954</v>
      </c>
      <c r="CB123" s="827"/>
      <c r="CC123" s="827"/>
      <c r="CD123" s="827"/>
      <c r="CE123" s="827"/>
      <c r="CF123" s="723"/>
      <c r="CG123" s="724"/>
      <c r="CH123" s="724"/>
      <c r="CI123" s="724"/>
      <c r="CJ123" s="828"/>
      <c r="CK123" s="841"/>
      <c r="CL123" s="810"/>
      <c r="CM123" s="810"/>
      <c r="CN123" s="810"/>
      <c r="CO123" s="811"/>
      <c r="CP123" s="819" t="s">
        <v>339</v>
      </c>
      <c r="CQ123" s="820"/>
      <c r="CR123" s="820"/>
      <c r="CS123" s="820"/>
      <c r="CT123" s="820"/>
      <c r="CU123" s="820"/>
      <c r="CV123" s="820"/>
      <c r="CW123" s="820"/>
      <c r="CX123" s="820"/>
      <c r="CY123" s="820"/>
      <c r="CZ123" s="820"/>
      <c r="DA123" s="820"/>
      <c r="DB123" s="820"/>
      <c r="DC123" s="820"/>
      <c r="DD123" s="820"/>
      <c r="DE123" s="820"/>
      <c r="DF123" s="821"/>
      <c r="DG123" s="754" t="s">
        <v>64</v>
      </c>
      <c r="DH123" s="755"/>
      <c r="DI123" s="755"/>
      <c r="DJ123" s="755"/>
      <c r="DK123" s="756"/>
      <c r="DL123" s="757" t="s">
        <v>64</v>
      </c>
      <c r="DM123" s="755"/>
      <c r="DN123" s="755"/>
      <c r="DO123" s="755"/>
      <c r="DP123" s="756"/>
      <c r="DQ123" s="757" t="s">
        <v>64</v>
      </c>
      <c r="DR123" s="755"/>
      <c r="DS123" s="755"/>
      <c r="DT123" s="755"/>
      <c r="DU123" s="756"/>
      <c r="DV123" s="796" t="s">
        <v>64</v>
      </c>
      <c r="DW123" s="797"/>
      <c r="DX123" s="797"/>
      <c r="DY123" s="797"/>
      <c r="DZ123" s="798"/>
    </row>
    <row r="124" spans="1:130" s="89" customFormat="1" ht="26.25" customHeight="1" thickBot="1" x14ac:dyDescent="0.25">
      <c r="A124" s="859"/>
      <c r="B124" s="860"/>
      <c r="C124" s="790" t="s">
        <v>399</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64</v>
      </c>
      <c r="AB124" s="755"/>
      <c r="AC124" s="755"/>
      <c r="AD124" s="755"/>
      <c r="AE124" s="756"/>
      <c r="AF124" s="757" t="s">
        <v>64</v>
      </c>
      <c r="AG124" s="755"/>
      <c r="AH124" s="755"/>
      <c r="AI124" s="755"/>
      <c r="AJ124" s="756"/>
      <c r="AK124" s="757" t="s">
        <v>64</v>
      </c>
      <c r="AL124" s="755"/>
      <c r="AM124" s="755"/>
      <c r="AN124" s="755"/>
      <c r="AO124" s="756"/>
      <c r="AP124" s="796" t="s">
        <v>64</v>
      </c>
      <c r="AQ124" s="797"/>
      <c r="AR124" s="797"/>
      <c r="AS124" s="797"/>
      <c r="AT124" s="798"/>
      <c r="AU124" s="822" t="s">
        <v>411</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t="s">
        <v>64</v>
      </c>
      <c r="BR124" s="817"/>
      <c r="BS124" s="817"/>
      <c r="BT124" s="817"/>
      <c r="BU124" s="817"/>
      <c r="BV124" s="817" t="s">
        <v>64</v>
      </c>
      <c r="BW124" s="817"/>
      <c r="BX124" s="817"/>
      <c r="BY124" s="817"/>
      <c r="BZ124" s="817"/>
      <c r="CA124" s="817" t="s">
        <v>64</v>
      </c>
      <c r="CB124" s="817"/>
      <c r="CC124" s="817"/>
      <c r="CD124" s="817"/>
      <c r="CE124" s="817"/>
      <c r="CF124" s="701"/>
      <c r="CG124" s="702"/>
      <c r="CH124" s="702"/>
      <c r="CI124" s="702"/>
      <c r="CJ124" s="818"/>
      <c r="CK124" s="842"/>
      <c r="CL124" s="842"/>
      <c r="CM124" s="842"/>
      <c r="CN124" s="842"/>
      <c r="CO124" s="843"/>
      <c r="CP124" s="819" t="s">
        <v>412</v>
      </c>
      <c r="CQ124" s="820"/>
      <c r="CR124" s="820"/>
      <c r="CS124" s="820"/>
      <c r="CT124" s="820"/>
      <c r="CU124" s="820"/>
      <c r="CV124" s="820"/>
      <c r="CW124" s="820"/>
      <c r="CX124" s="820"/>
      <c r="CY124" s="820"/>
      <c r="CZ124" s="820"/>
      <c r="DA124" s="820"/>
      <c r="DB124" s="820"/>
      <c r="DC124" s="820"/>
      <c r="DD124" s="820"/>
      <c r="DE124" s="820"/>
      <c r="DF124" s="821"/>
      <c r="DG124" s="738" t="s">
        <v>64</v>
      </c>
      <c r="DH124" s="739"/>
      <c r="DI124" s="739"/>
      <c r="DJ124" s="739"/>
      <c r="DK124" s="740"/>
      <c r="DL124" s="741" t="s">
        <v>64</v>
      </c>
      <c r="DM124" s="739"/>
      <c r="DN124" s="739"/>
      <c r="DO124" s="739"/>
      <c r="DP124" s="740"/>
      <c r="DQ124" s="741" t="s">
        <v>64</v>
      </c>
      <c r="DR124" s="739"/>
      <c r="DS124" s="739"/>
      <c r="DT124" s="739"/>
      <c r="DU124" s="740"/>
      <c r="DV124" s="803" t="s">
        <v>64</v>
      </c>
      <c r="DW124" s="804"/>
      <c r="DX124" s="804"/>
      <c r="DY124" s="804"/>
      <c r="DZ124" s="805"/>
    </row>
    <row r="125" spans="1:130" s="89" customFormat="1" ht="26.25" customHeight="1" x14ac:dyDescent="0.2">
      <c r="A125" s="859"/>
      <c r="B125" s="860"/>
      <c r="C125" s="790" t="s">
        <v>401</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64</v>
      </c>
      <c r="AB125" s="755"/>
      <c r="AC125" s="755"/>
      <c r="AD125" s="755"/>
      <c r="AE125" s="756"/>
      <c r="AF125" s="757" t="s">
        <v>64</v>
      </c>
      <c r="AG125" s="755"/>
      <c r="AH125" s="755"/>
      <c r="AI125" s="755"/>
      <c r="AJ125" s="756"/>
      <c r="AK125" s="757" t="s">
        <v>64</v>
      </c>
      <c r="AL125" s="755"/>
      <c r="AM125" s="755"/>
      <c r="AN125" s="755"/>
      <c r="AO125" s="756"/>
      <c r="AP125" s="796" t="s">
        <v>64</v>
      </c>
      <c r="AQ125" s="797"/>
      <c r="AR125" s="797"/>
      <c r="AS125" s="797"/>
      <c r="AT125" s="79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413</v>
      </c>
      <c r="CL125" s="807"/>
      <c r="CM125" s="807"/>
      <c r="CN125" s="807"/>
      <c r="CO125" s="808"/>
      <c r="CP125" s="815" t="s">
        <v>414</v>
      </c>
      <c r="CQ125" s="783"/>
      <c r="CR125" s="783"/>
      <c r="CS125" s="783"/>
      <c r="CT125" s="783"/>
      <c r="CU125" s="783"/>
      <c r="CV125" s="783"/>
      <c r="CW125" s="783"/>
      <c r="CX125" s="783"/>
      <c r="CY125" s="783"/>
      <c r="CZ125" s="783"/>
      <c r="DA125" s="783"/>
      <c r="DB125" s="783"/>
      <c r="DC125" s="783"/>
      <c r="DD125" s="783"/>
      <c r="DE125" s="783"/>
      <c r="DF125" s="784"/>
      <c r="DG125" s="816" t="s">
        <v>64</v>
      </c>
      <c r="DH125" s="800"/>
      <c r="DI125" s="800"/>
      <c r="DJ125" s="800"/>
      <c r="DK125" s="800"/>
      <c r="DL125" s="800" t="s">
        <v>64</v>
      </c>
      <c r="DM125" s="800"/>
      <c r="DN125" s="800"/>
      <c r="DO125" s="800"/>
      <c r="DP125" s="800"/>
      <c r="DQ125" s="800" t="s">
        <v>64</v>
      </c>
      <c r="DR125" s="800"/>
      <c r="DS125" s="800"/>
      <c r="DT125" s="800"/>
      <c r="DU125" s="800"/>
      <c r="DV125" s="801" t="s">
        <v>64</v>
      </c>
      <c r="DW125" s="801"/>
      <c r="DX125" s="801"/>
      <c r="DY125" s="801"/>
      <c r="DZ125" s="802"/>
    </row>
    <row r="126" spans="1:130" s="89" customFormat="1" ht="26.25" customHeight="1" thickBot="1" x14ac:dyDescent="0.25">
      <c r="A126" s="859"/>
      <c r="B126" s="860"/>
      <c r="C126" s="790" t="s">
        <v>403</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64</v>
      </c>
      <c r="AB126" s="755"/>
      <c r="AC126" s="755"/>
      <c r="AD126" s="755"/>
      <c r="AE126" s="756"/>
      <c r="AF126" s="757" t="s">
        <v>64</v>
      </c>
      <c r="AG126" s="755"/>
      <c r="AH126" s="755"/>
      <c r="AI126" s="755"/>
      <c r="AJ126" s="756"/>
      <c r="AK126" s="757" t="s">
        <v>64</v>
      </c>
      <c r="AL126" s="755"/>
      <c r="AM126" s="755"/>
      <c r="AN126" s="755"/>
      <c r="AO126" s="756"/>
      <c r="AP126" s="796" t="s">
        <v>64</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415</v>
      </c>
      <c r="CQ126" s="727"/>
      <c r="CR126" s="727"/>
      <c r="CS126" s="727"/>
      <c r="CT126" s="727"/>
      <c r="CU126" s="727"/>
      <c r="CV126" s="727"/>
      <c r="CW126" s="727"/>
      <c r="CX126" s="727"/>
      <c r="CY126" s="727"/>
      <c r="CZ126" s="727"/>
      <c r="DA126" s="727"/>
      <c r="DB126" s="727"/>
      <c r="DC126" s="727"/>
      <c r="DD126" s="727"/>
      <c r="DE126" s="727"/>
      <c r="DF126" s="728"/>
      <c r="DG126" s="791" t="s">
        <v>64</v>
      </c>
      <c r="DH126" s="792"/>
      <c r="DI126" s="792"/>
      <c r="DJ126" s="792"/>
      <c r="DK126" s="792"/>
      <c r="DL126" s="792" t="s">
        <v>64</v>
      </c>
      <c r="DM126" s="792"/>
      <c r="DN126" s="792"/>
      <c r="DO126" s="792"/>
      <c r="DP126" s="792"/>
      <c r="DQ126" s="792" t="s">
        <v>64</v>
      </c>
      <c r="DR126" s="792"/>
      <c r="DS126" s="792"/>
      <c r="DT126" s="792"/>
      <c r="DU126" s="792"/>
      <c r="DV126" s="769" t="s">
        <v>64</v>
      </c>
      <c r="DW126" s="769"/>
      <c r="DX126" s="769"/>
      <c r="DY126" s="769"/>
      <c r="DZ126" s="770"/>
    </row>
    <row r="127" spans="1:130" s="89" customFormat="1" ht="26.25" customHeight="1" x14ac:dyDescent="0.2">
      <c r="A127" s="861"/>
      <c r="B127" s="862"/>
      <c r="C127" s="793" t="s">
        <v>416</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t="s">
        <v>64</v>
      </c>
      <c r="AB127" s="755"/>
      <c r="AC127" s="755"/>
      <c r="AD127" s="755"/>
      <c r="AE127" s="756"/>
      <c r="AF127" s="757" t="s">
        <v>64</v>
      </c>
      <c r="AG127" s="755"/>
      <c r="AH127" s="755"/>
      <c r="AI127" s="755"/>
      <c r="AJ127" s="756"/>
      <c r="AK127" s="757" t="s">
        <v>64</v>
      </c>
      <c r="AL127" s="755"/>
      <c r="AM127" s="755"/>
      <c r="AN127" s="755"/>
      <c r="AO127" s="756"/>
      <c r="AP127" s="796" t="s">
        <v>64</v>
      </c>
      <c r="AQ127" s="797"/>
      <c r="AR127" s="797"/>
      <c r="AS127" s="797"/>
      <c r="AT127" s="798"/>
      <c r="AU127" s="91"/>
      <c r="AV127" s="91"/>
      <c r="AW127" s="91"/>
      <c r="AX127" s="799" t="s">
        <v>417</v>
      </c>
      <c r="AY127" s="787"/>
      <c r="AZ127" s="787"/>
      <c r="BA127" s="787"/>
      <c r="BB127" s="787"/>
      <c r="BC127" s="787"/>
      <c r="BD127" s="787"/>
      <c r="BE127" s="788"/>
      <c r="BF127" s="786" t="s">
        <v>418</v>
      </c>
      <c r="BG127" s="787"/>
      <c r="BH127" s="787"/>
      <c r="BI127" s="787"/>
      <c r="BJ127" s="787"/>
      <c r="BK127" s="787"/>
      <c r="BL127" s="788"/>
      <c r="BM127" s="786" t="s">
        <v>419</v>
      </c>
      <c r="BN127" s="787"/>
      <c r="BO127" s="787"/>
      <c r="BP127" s="787"/>
      <c r="BQ127" s="787"/>
      <c r="BR127" s="787"/>
      <c r="BS127" s="788"/>
      <c r="BT127" s="786" t="s">
        <v>420</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421</v>
      </c>
      <c r="CQ127" s="727"/>
      <c r="CR127" s="727"/>
      <c r="CS127" s="727"/>
      <c r="CT127" s="727"/>
      <c r="CU127" s="727"/>
      <c r="CV127" s="727"/>
      <c r="CW127" s="727"/>
      <c r="CX127" s="727"/>
      <c r="CY127" s="727"/>
      <c r="CZ127" s="727"/>
      <c r="DA127" s="727"/>
      <c r="DB127" s="727"/>
      <c r="DC127" s="727"/>
      <c r="DD127" s="727"/>
      <c r="DE127" s="727"/>
      <c r="DF127" s="728"/>
      <c r="DG127" s="791" t="s">
        <v>64</v>
      </c>
      <c r="DH127" s="792"/>
      <c r="DI127" s="792"/>
      <c r="DJ127" s="792"/>
      <c r="DK127" s="792"/>
      <c r="DL127" s="792" t="s">
        <v>64</v>
      </c>
      <c r="DM127" s="792"/>
      <c r="DN127" s="792"/>
      <c r="DO127" s="792"/>
      <c r="DP127" s="792"/>
      <c r="DQ127" s="792" t="s">
        <v>64</v>
      </c>
      <c r="DR127" s="792"/>
      <c r="DS127" s="792"/>
      <c r="DT127" s="792"/>
      <c r="DU127" s="792"/>
      <c r="DV127" s="769" t="s">
        <v>64</v>
      </c>
      <c r="DW127" s="769"/>
      <c r="DX127" s="769"/>
      <c r="DY127" s="769"/>
      <c r="DZ127" s="770"/>
    </row>
    <row r="128" spans="1:130" s="89" customFormat="1" ht="26.25" customHeight="1" thickBot="1" x14ac:dyDescent="0.25">
      <c r="A128" s="771" t="s">
        <v>422</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423</v>
      </c>
      <c r="X128" s="773"/>
      <c r="Y128" s="773"/>
      <c r="Z128" s="774"/>
      <c r="AA128" s="775">
        <v>50336</v>
      </c>
      <c r="AB128" s="776"/>
      <c r="AC128" s="776"/>
      <c r="AD128" s="776"/>
      <c r="AE128" s="777"/>
      <c r="AF128" s="778">
        <v>50291</v>
      </c>
      <c r="AG128" s="776"/>
      <c r="AH128" s="776"/>
      <c r="AI128" s="776"/>
      <c r="AJ128" s="777"/>
      <c r="AK128" s="778">
        <v>46273</v>
      </c>
      <c r="AL128" s="776"/>
      <c r="AM128" s="776"/>
      <c r="AN128" s="776"/>
      <c r="AO128" s="777"/>
      <c r="AP128" s="779"/>
      <c r="AQ128" s="780"/>
      <c r="AR128" s="780"/>
      <c r="AS128" s="780"/>
      <c r="AT128" s="781"/>
      <c r="AU128" s="91"/>
      <c r="AV128" s="91"/>
      <c r="AW128" s="91"/>
      <c r="AX128" s="782" t="s">
        <v>424</v>
      </c>
      <c r="AY128" s="783"/>
      <c r="AZ128" s="783"/>
      <c r="BA128" s="783"/>
      <c r="BB128" s="783"/>
      <c r="BC128" s="783"/>
      <c r="BD128" s="783"/>
      <c r="BE128" s="784"/>
      <c r="BF128" s="761" t="s">
        <v>64</v>
      </c>
      <c r="BG128" s="762"/>
      <c r="BH128" s="762"/>
      <c r="BI128" s="762"/>
      <c r="BJ128" s="762"/>
      <c r="BK128" s="762"/>
      <c r="BL128" s="785"/>
      <c r="BM128" s="761">
        <v>12.88</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425</v>
      </c>
      <c r="CQ128" s="705"/>
      <c r="CR128" s="705"/>
      <c r="CS128" s="705"/>
      <c r="CT128" s="705"/>
      <c r="CU128" s="705"/>
      <c r="CV128" s="705"/>
      <c r="CW128" s="705"/>
      <c r="CX128" s="705"/>
      <c r="CY128" s="705"/>
      <c r="CZ128" s="705"/>
      <c r="DA128" s="705"/>
      <c r="DB128" s="705"/>
      <c r="DC128" s="705"/>
      <c r="DD128" s="705"/>
      <c r="DE128" s="705"/>
      <c r="DF128" s="706"/>
      <c r="DG128" s="765" t="s">
        <v>64</v>
      </c>
      <c r="DH128" s="766"/>
      <c r="DI128" s="766"/>
      <c r="DJ128" s="766"/>
      <c r="DK128" s="766"/>
      <c r="DL128" s="766" t="s">
        <v>64</v>
      </c>
      <c r="DM128" s="766"/>
      <c r="DN128" s="766"/>
      <c r="DO128" s="766"/>
      <c r="DP128" s="766"/>
      <c r="DQ128" s="766" t="s">
        <v>64</v>
      </c>
      <c r="DR128" s="766"/>
      <c r="DS128" s="766"/>
      <c r="DT128" s="766"/>
      <c r="DU128" s="766"/>
      <c r="DV128" s="767" t="s">
        <v>64</v>
      </c>
      <c r="DW128" s="767"/>
      <c r="DX128" s="767"/>
      <c r="DY128" s="767"/>
      <c r="DZ128" s="768"/>
    </row>
    <row r="129" spans="1:131" s="89" customFormat="1" ht="26.25" customHeight="1" x14ac:dyDescent="0.2">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426</v>
      </c>
      <c r="X129" s="752"/>
      <c r="Y129" s="752"/>
      <c r="Z129" s="753"/>
      <c r="AA129" s="754">
        <v>13536264</v>
      </c>
      <c r="AB129" s="755"/>
      <c r="AC129" s="755"/>
      <c r="AD129" s="755"/>
      <c r="AE129" s="756"/>
      <c r="AF129" s="757">
        <v>13505047</v>
      </c>
      <c r="AG129" s="755"/>
      <c r="AH129" s="755"/>
      <c r="AI129" s="755"/>
      <c r="AJ129" s="756"/>
      <c r="AK129" s="757">
        <v>13747838</v>
      </c>
      <c r="AL129" s="755"/>
      <c r="AM129" s="755"/>
      <c r="AN129" s="755"/>
      <c r="AO129" s="756"/>
      <c r="AP129" s="758"/>
      <c r="AQ129" s="759"/>
      <c r="AR129" s="759"/>
      <c r="AS129" s="759"/>
      <c r="AT129" s="760"/>
      <c r="AU129" s="92"/>
      <c r="AV129" s="92"/>
      <c r="AW129" s="92"/>
      <c r="AX129" s="726" t="s">
        <v>427</v>
      </c>
      <c r="AY129" s="727"/>
      <c r="AZ129" s="727"/>
      <c r="BA129" s="727"/>
      <c r="BB129" s="727"/>
      <c r="BC129" s="727"/>
      <c r="BD129" s="727"/>
      <c r="BE129" s="728"/>
      <c r="BF129" s="745" t="s">
        <v>64</v>
      </c>
      <c r="BG129" s="746"/>
      <c r="BH129" s="746"/>
      <c r="BI129" s="746"/>
      <c r="BJ129" s="746"/>
      <c r="BK129" s="746"/>
      <c r="BL129" s="747"/>
      <c r="BM129" s="745">
        <v>17.88</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428</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429</v>
      </c>
      <c r="X130" s="752"/>
      <c r="Y130" s="752"/>
      <c r="Z130" s="753"/>
      <c r="AA130" s="754">
        <v>2566010</v>
      </c>
      <c r="AB130" s="755"/>
      <c r="AC130" s="755"/>
      <c r="AD130" s="755"/>
      <c r="AE130" s="756"/>
      <c r="AF130" s="757">
        <v>2395829</v>
      </c>
      <c r="AG130" s="755"/>
      <c r="AH130" s="755"/>
      <c r="AI130" s="755"/>
      <c r="AJ130" s="756"/>
      <c r="AK130" s="757">
        <v>2314515</v>
      </c>
      <c r="AL130" s="755"/>
      <c r="AM130" s="755"/>
      <c r="AN130" s="755"/>
      <c r="AO130" s="756"/>
      <c r="AP130" s="758"/>
      <c r="AQ130" s="759"/>
      <c r="AR130" s="759"/>
      <c r="AS130" s="759"/>
      <c r="AT130" s="760"/>
      <c r="AU130" s="92"/>
      <c r="AV130" s="92"/>
      <c r="AW130" s="92"/>
      <c r="AX130" s="726" t="s">
        <v>430</v>
      </c>
      <c r="AY130" s="727"/>
      <c r="AZ130" s="727"/>
      <c r="BA130" s="727"/>
      <c r="BB130" s="727"/>
      <c r="BC130" s="727"/>
      <c r="BD130" s="727"/>
      <c r="BE130" s="728"/>
      <c r="BF130" s="729">
        <v>8.8000000000000007</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431</v>
      </c>
      <c r="X131" s="736"/>
      <c r="Y131" s="736"/>
      <c r="Z131" s="737"/>
      <c r="AA131" s="738">
        <v>10970254</v>
      </c>
      <c r="AB131" s="739"/>
      <c r="AC131" s="739"/>
      <c r="AD131" s="739"/>
      <c r="AE131" s="740"/>
      <c r="AF131" s="741">
        <v>11109218</v>
      </c>
      <c r="AG131" s="739"/>
      <c r="AH131" s="739"/>
      <c r="AI131" s="739"/>
      <c r="AJ131" s="740"/>
      <c r="AK131" s="741">
        <v>11433323</v>
      </c>
      <c r="AL131" s="739"/>
      <c r="AM131" s="739"/>
      <c r="AN131" s="739"/>
      <c r="AO131" s="740"/>
      <c r="AP131" s="742"/>
      <c r="AQ131" s="743"/>
      <c r="AR131" s="743"/>
      <c r="AS131" s="743"/>
      <c r="AT131" s="744"/>
      <c r="AU131" s="92"/>
      <c r="AV131" s="92"/>
      <c r="AW131" s="92"/>
      <c r="AX131" s="704" t="s">
        <v>432</v>
      </c>
      <c r="AY131" s="705"/>
      <c r="AZ131" s="705"/>
      <c r="BA131" s="705"/>
      <c r="BB131" s="705"/>
      <c r="BC131" s="705"/>
      <c r="BD131" s="705"/>
      <c r="BE131" s="706"/>
      <c r="BF131" s="707" t="s">
        <v>64</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433</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434</v>
      </c>
      <c r="W132" s="717"/>
      <c r="X132" s="717"/>
      <c r="Y132" s="717"/>
      <c r="Z132" s="718"/>
      <c r="AA132" s="719">
        <v>9.0294809950000001</v>
      </c>
      <c r="AB132" s="720"/>
      <c r="AC132" s="720"/>
      <c r="AD132" s="720"/>
      <c r="AE132" s="721"/>
      <c r="AF132" s="722">
        <v>9.0045852009999994</v>
      </c>
      <c r="AG132" s="720"/>
      <c r="AH132" s="720"/>
      <c r="AI132" s="720"/>
      <c r="AJ132" s="721"/>
      <c r="AK132" s="722">
        <v>8.4644507989999997</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435</v>
      </c>
      <c r="W133" s="696"/>
      <c r="X133" s="696"/>
      <c r="Y133" s="696"/>
      <c r="Z133" s="697"/>
      <c r="AA133" s="698">
        <v>8.5</v>
      </c>
      <c r="AB133" s="699"/>
      <c r="AC133" s="699"/>
      <c r="AD133" s="699"/>
      <c r="AE133" s="700"/>
      <c r="AF133" s="698">
        <v>8.8000000000000007</v>
      </c>
      <c r="AG133" s="699"/>
      <c r="AH133" s="699"/>
      <c r="AI133" s="699"/>
      <c r="AJ133" s="700"/>
      <c r="AK133" s="698">
        <v>8.8000000000000007</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EMiq77c8AglbsR8OSYN7kIsZ2SKKYrvN+KCKGWuRGp9hdgVYwOByFahK3ultwsT8wppfxbt7i+qUuoFF9R7piQ==" saltValue="k2ioBj3efEi928kvh+vVXw=="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E4DF-72AA-4615-847A-1CB0F2C39F24}">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Tf/85VbJ7wjLdtz5fJD/d9xOqqEcJlqko25rHUf0V6KRALQWBp5+ZRxKc2fzE/h13zq2qzVaBrbWsE0U3X1Upw==" saltValue="b/+b4Myt5pYXGvtxXwClB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5E402-965C-45C4-9FAF-9222AAD0113C}">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P6WswMTl8L7mVNbaquLMfloXqaUEqk10/7F4xwrGOwszCbZoRd9LAwzgBLbhaRkW/8A2tCdY1Z0KK1HqB7fKw==" saltValue="7c6+ltnGbi1G8ma6b1zC3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E5773-E6BB-4D08-A355-E4BE67B49ACF}">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437</v>
      </c>
      <c r="AL6" s="118"/>
      <c r="AM6" s="118"/>
      <c r="AN6" s="118"/>
    </row>
    <row r="7" spans="1:46" ht="13.5" customHeight="1" x14ac:dyDescent="0.2">
      <c r="A7" s="10"/>
      <c r="AK7" s="119"/>
      <c r="AL7" s="120"/>
      <c r="AM7" s="120"/>
      <c r="AN7" s="121"/>
      <c r="AO7" s="1102" t="s">
        <v>438</v>
      </c>
      <c r="AP7" s="122"/>
      <c r="AQ7" s="123" t="s">
        <v>439</v>
      </c>
      <c r="AR7" s="124"/>
    </row>
    <row r="8" spans="1:46" ht="13" x14ac:dyDescent="0.2">
      <c r="A8" s="10"/>
      <c r="AK8" s="125"/>
      <c r="AL8" s="126"/>
      <c r="AM8" s="126"/>
      <c r="AN8" s="127"/>
      <c r="AO8" s="1103"/>
      <c r="AP8" s="128" t="s">
        <v>440</v>
      </c>
      <c r="AQ8" s="129" t="s">
        <v>441</v>
      </c>
      <c r="AR8" s="130" t="s">
        <v>442</v>
      </c>
    </row>
    <row r="9" spans="1:46" ht="13" x14ac:dyDescent="0.2">
      <c r="A9" s="10"/>
      <c r="AK9" s="1104" t="s">
        <v>443</v>
      </c>
      <c r="AL9" s="1105"/>
      <c r="AM9" s="1105"/>
      <c r="AN9" s="1106"/>
      <c r="AO9" s="131">
        <v>3183811</v>
      </c>
      <c r="AP9" s="131">
        <v>96532</v>
      </c>
      <c r="AQ9" s="132">
        <v>105759</v>
      </c>
      <c r="AR9" s="133">
        <v>-8.6999999999999993</v>
      </c>
    </row>
    <row r="10" spans="1:46" ht="13.5" customHeight="1" x14ac:dyDescent="0.2">
      <c r="A10" s="10"/>
      <c r="AK10" s="1104" t="s">
        <v>444</v>
      </c>
      <c r="AL10" s="1105"/>
      <c r="AM10" s="1105"/>
      <c r="AN10" s="1106"/>
      <c r="AO10" s="134">
        <v>563731</v>
      </c>
      <c r="AP10" s="134">
        <v>17092</v>
      </c>
      <c r="AQ10" s="135">
        <v>10117</v>
      </c>
      <c r="AR10" s="136">
        <v>68.900000000000006</v>
      </c>
    </row>
    <row r="11" spans="1:46" ht="13.5" customHeight="1" x14ac:dyDescent="0.2">
      <c r="A11" s="10"/>
      <c r="AK11" s="1104" t="s">
        <v>445</v>
      </c>
      <c r="AL11" s="1105"/>
      <c r="AM11" s="1105"/>
      <c r="AN11" s="1106"/>
      <c r="AO11" s="134" t="s">
        <v>446</v>
      </c>
      <c r="AP11" s="134" t="s">
        <v>446</v>
      </c>
      <c r="AQ11" s="135">
        <v>1625</v>
      </c>
      <c r="AR11" s="136" t="s">
        <v>446</v>
      </c>
    </row>
    <row r="12" spans="1:46" ht="13.5" customHeight="1" x14ac:dyDescent="0.2">
      <c r="A12" s="10"/>
      <c r="AK12" s="1104" t="s">
        <v>447</v>
      </c>
      <c r="AL12" s="1105"/>
      <c r="AM12" s="1105"/>
      <c r="AN12" s="1106"/>
      <c r="AO12" s="134" t="s">
        <v>446</v>
      </c>
      <c r="AP12" s="134" t="s">
        <v>446</v>
      </c>
      <c r="AQ12" s="135">
        <v>17</v>
      </c>
      <c r="AR12" s="136" t="s">
        <v>446</v>
      </c>
    </row>
    <row r="13" spans="1:46" ht="13.5" customHeight="1" x14ac:dyDescent="0.2">
      <c r="A13" s="10"/>
      <c r="AK13" s="1104" t="s">
        <v>448</v>
      </c>
      <c r="AL13" s="1105"/>
      <c r="AM13" s="1105"/>
      <c r="AN13" s="1106"/>
      <c r="AO13" s="134">
        <v>135134</v>
      </c>
      <c r="AP13" s="134">
        <v>4097</v>
      </c>
      <c r="AQ13" s="135">
        <v>4122</v>
      </c>
      <c r="AR13" s="136">
        <v>-0.6</v>
      </c>
    </row>
    <row r="14" spans="1:46" ht="13.5" customHeight="1" x14ac:dyDescent="0.2">
      <c r="A14" s="10"/>
      <c r="AK14" s="1104" t="s">
        <v>449</v>
      </c>
      <c r="AL14" s="1105"/>
      <c r="AM14" s="1105"/>
      <c r="AN14" s="1106"/>
      <c r="AO14" s="134">
        <v>100181</v>
      </c>
      <c r="AP14" s="134">
        <v>3037</v>
      </c>
      <c r="AQ14" s="135">
        <v>2482</v>
      </c>
      <c r="AR14" s="136">
        <v>22.4</v>
      </c>
    </row>
    <row r="15" spans="1:46" ht="13.5" customHeight="1" x14ac:dyDescent="0.2">
      <c r="A15" s="10"/>
      <c r="AK15" s="1107" t="s">
        <v>450</v>
      </c>
      <c r="AL15" s="1108"/>
      <c r="AM15" s="1108"/>
      <c r="AN15" s="1109"/>
      <c r="AO15" s="134">
        <v>-287374</v>
      </c>
      <c r="AP15" s="134">
        <v>-8713</v>
      </c>
      <c r="AQ15" s="135">
        <v>-6906</v>
      </c>
      <c r="AR15" s="136">
        <v>26.2</v>
      </c>
    </row>
    <row r="16" spans="1:46" ht="13" x14ac:dyDescent="0.2">
      <c r="A16" s="10"/>
      <c r="AK16" s="1107" t="s">
        <v>120</v>
      </c>
      <c r="AL16" s="1108"/>
      <c r="AM16" s="1108"/>
      <c r="AN16" s="1109"/>
      <c r="AO16" s="134">
        <v>3695483</v>
      </c>
      <c r="AP16" s="134">
        <v>112045</v>
      </c>
      <c r="AQ16" s="135">
        <v>117215</v>
      </c>
      <c r="AR16" s="136">
        <v>-4.4000000000000004</v>
      </c>
    </row>
    <row r="17" spans="1:46" ht="13" x14ac:dyDescent="0.2">
      <c r="A17" s="10"/>
    </row>
    <row r="18" spans="1:46" ht="13" x14ac:dyDescent="0.2">
      <c r="A18" s="10"/>
      <c r="AQ18" s="137"/>
      <c r="AR18" s="137"/>
    </row>
    <row r="19" spans="1:46" ht="13" x14ac:dyDescent="0.2">
      <c r="A19" s="10"/>
      <c r="AK19" s="3" t="s">
        <v>451</v>
      </c>
    </row>
    <row r="20" spans="1:46" ht="13" x14ac:dyDescent="0.2">
      <c r="A20" s="10"/>
      <c r="AK20" s="138"/>
      <c r="AL20" s="139"/>
      <c r="AM20" s="139"/>
      <c r="AN20" s="140"/>
      <c r="AO20" s="141" t="s">
        <v>452</v>
      </c>
      <c r="AP20" s="142" t="s">
        <v>453</v>
      </c>
      <c r="AQ20" s="143" t="s">
        <v>454</v>
      </c>
      <c r="AR20" s="144"/>
    </row>
    <row r="21" spans="1:46" s="118" customFormat="1" ht="13" x14ac:dyDescent="0.2">
      <c r="A21" s="145"/>
      <c r="AK21" s="1110" t="s">
        <v>455</v>
      </c>
      <c r="AL21" s="1111"/>
      <c r="AM21" s="1111"/>
      <c r="AN21" s="1112"/>
      <c r="AO21" s="146">
        <v>9.85</v>
      </c>
      <c r="AP21" s="147">
        <v>10.35</v>
      </c>
      <c r="AQ21" s="148">
        <v>-0.5</v>
      </c>
      <c r="AS21" s="149"/>
      <c r="AT21" s="145"/>
    </row>
    <row r="22" spans="1:46" s="118" customFormat="1" ht="13" x14ac:dyDescent="0.2">
      <c r="A22" s="145"/>
      <c r="AK22" s="1110" t="s">
        <v>456</v>
      </c>
      <c r="AL22" s="1111"/>
      <c r="AM22" s="1111"/>
      <c r="AN22" s="1112"/>
      <c r="AO22" s="150">
        <v>95.3</v>
      </c>
      <c r="AP22" s="151">
        <v>97.1</v>
      </c>
      <c r="AQ22" s="152">
        <v>-1.8</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13" t="s">
        <v>457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ht="13" x14ac:dyDescent="0.2">
      <c r="A27" s="157"/>
      <c r="AS27" s="3"/>
      <c r="AT27" s="3"/>
    </row>
    <row r="28" spans="1:46" ht="16.5" x14ac:dyDescent="0.2">
      <c r="A28" s="16" t="s">
        <v>458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459</v>
      </c>
      <c r="AL29" s="118"/>
      <c r="AM29" s="118"/>
      <c r="AN29" s="118"/>
      <c r="AS29" s="159"/>
    </row>
    <row r="30" spans="1:46" ht="13.5" customHeight="1" x14ac:dyDescent="0.2">
      <c r="A30" s="10"/>
      <c r="AK30" s="119"/>
      <c r="AL30" s="120"/>
      <c r="AM30" s="120"/>
      <c r="AN30" s="121"/>
      <c r="AO30" s="1102" t="s">
        <v>438</v>
      </c>
      <c r="AP30" s="122"/>
      <c r="AQ30" s="123" t="s">
        <v>439</v>
      </c>
      <c r="AR30" s="124"/>
    </row>
    <row r="31" spans="1:46" ht="13" x14ac:dyDescent="0.2">
      <c r="A31" s="10"/>
      <c r="AK31" s="125"/>
      <c r="AL31" s="126"/>
      <c r="AM31" s="126"/>
      <c r="AN31" s="127"/>
      <c r="AO31" s="1103"/>
      <c r="AP31" s="128" t="s">
        <v>440</v>
      </c>
      <c r="AQ31" s="129" t="s">
        <v>441</v>
      </c>
      <c r="AR31" s="130" t="s">
        <v>442</v>
      </c>
    </row>
    <row r="32" spans="1:46" ht="27" customHeight="1" x14ac:dyDescent="0.2">
      <c r="A32" s="10"/>
      <c r="AK32" s="1088" t="s">
        <v>460</v>
      </c>
      <c r="AL32" s="1089"/>
      <c r="AM32" s="1089"/>
      <c r="AN32" s="1090"/>
      <c r="AO32" s="160">
        <v>2854242</v>
      </c>
      <c r="AP32" s="160">
        <v>86539</v>
      </c>
      <c r="AQ32" s="161">
        <v>71795</v>
      </c>
      <c r="AR32" s="162">
        <v>20.5</v>
      </c>
    </row>
    <row r="33" spans="1:46" ht="13.5" customHeight="1" x14ac:dyDescent="0.2">
      <c r="A33" s="10"/>
      <c r="AK33" s="1088" t="s">
        <v>461</v>
      </c>
      <c r="AL33" s="1089"/>
      <c r="AM33" s="1089"/>
      <c r="AN33" s="1090"/>
      <c r="AO33" s="160" t="s">
        <v>446</v>
      </c>
      <c r="AP33" s="160" t="s">
        <v>446</v>
      </c>
      <c r="AQ33" s="161" t="s">
        <v>446</v>
      </c>
      <c r="AR33" s="162" t="s">
        <v>446</v>
      </c>
    </row>
    <row r="34" spans="1:46" ht="27" customHeight="1" x14ac:dyDescent="0.2">
      <c r="A34" s="10"/>
      <c r="AK34" s="1088" t="s">
        <v>462</v>
      </c>
      <c r="AL34" s="1089"/>
      <c r="AM34" s="1089"/>
      <c r="AN34" s="1090"/>
      <c r="AO34" s="160" t="s">
        <v>446</v>
      </c>
      <c r="AP34" s="160" t="s">
        <v>446</v>
      </c>
      <c r="AQ34" s="161" t="s">
        <v>446</v>
      </c>
      <c r="AR34" s="162" t="s">
        <v>446</v>
      </c>
    </row>
    <row r="35" spans="1:46" ht="27" customHeight="1" x14ac:dyDescent="0.2">
      <c r="A35" s="10"/>
      <c r="AK35" s="1088" t="s">
        <v>463</v>
      </c>
      <c r="AL35" s="1089"/>
      <c r="AM35" s="1089"/>
      <c r="AN35" s="1090"/>
      <c r="AO35" s="160">
        <v>410423</v>
      </c>
      <c r="AP35" s="160">
        <v>12444</v>
      </c>
      <c r="AQ35" s="161">
        <v>17107</v>
      </c>
      <c r="AR35" s="162">
        <v>-27.3</v>
      </c>
    </row>
    <row r="36" spans="1:46" ht="27" customHeight="1" x14ac:dyDescent="0.2">
      <c r="A36" s="10"/>
      <c r="AK36" s="1088" t="s">
        <v>464</v>
      </c>
      <c r="AL36" s="1089"/>
      <c r="AM36" s="1089"/>
      <c r="AN36" s="1090"/>
      <c r="AO36" s="160">
        <v>62215</v>
      </c>
      <c r="AP36" s="160">
        <v>1886</v>
      </c>
      <c r="AQ36" s="161">
        <v>3528</v>
      </c>
      <c r="AR36" s="162">
        <v>-46.5</v>
      </c>
    </row>
    <row r="37" spans="1:46" ht="13.5" customHeight="1" x14ac:dyDescent="0.2">
      <c r="A37" s="10"/>
      <c r="AK37" s="1088" t="s">
        <v>465</v>
      </c>
      <c r="AL37" s="1089"/>
      <c r="AM37" s="1089"/>
      <c r="AN37" s="1090"/>
      <c r="AO37" s="160">
        <v>1320</v>
      </c>
      <c r="AP37" s="160">
        <v>40</v>
      </c>
      <c r="AQ37" s="161">
        <v>388</v>
      </c>
      <c r="AR37" s="162">
        <v>-89.7</v>
      </c>
    </row>
    <row r="38" spans="1:46" ht="27" customHeight="1" x14ac:dyDescent="0.2">
      <c r="A38" s="10"/>
      <c r="AK38" s="1091" t="s">
        <v>466</v>
      </c>
      <c r="AL38" s="1092"/>
      <c r="AM38" s="1092"/>
      <c r="AN38" s="1093"/>
      <c r="AO38" s="163">
        <v>356</v>
      </c>
      <c r="AP38" s="163">
        <v>11</v>
      </c>
      <c r="AQ38" s="164">
        <v>2</v>
      </c>
      <c r="AR38" s="152">
        <v>450</v>
      </c>
      <c r="AS38" s="159"/>
    </row>
    <row r="39" spans="1:46" ht="13" x14ac:dyDescent="0.2">
      <c r="A39" s="10"/>
      <c r="AK39" s="1091" t="s">
        <v>467</v>
      </c>
      <c r="AL39" s="1092"/>
      <c r="AM39" s="1092"/>
      <c r="AN39" s="1093"/>
      <c r="AO39" s="160">
        <v>-46273</v>
      </c>
      <c r="AP39" s="160">
        <v>-1403</v>
      </c>
      <c r="AQ39" s="161">
        <v>-3420</v>
      </c>
      <c r="AR39" s="162">
        <v>-59</v>
      </c>
      <c r="AS39" s="159"/>
    </row>
    <row r="40" spans="1:46" ht="27" customHeight="1" x14ac:dyDescent="0.2">
      <c r="A40" s="10"/>
      <c r="AK40" s="1088" t="s">
        <v>468</v>
      </c>
      <c r="AL40" s="1089"/>
      <c r="AM40" s="1089"/>
      <c r="AN40" s="1090"/>
      <c r="AO40" s="160">
        <v>-2314515</v>
      </c>
      <c r="AP40" s="160">
        <v>-70175</v>
      </c>
      <c r="AQ40" s="161">
        <v>-62953</v>
      </c>
      <c r="AR40" s="162">
        <v>11.5</v>
      </c>
      <c r="AS40" s="159"/>
    </row>
    <row r="41" spans="1:46" ht="13" x14ac:dyDescent="0.2">
      <c r="A41" s="10"/>
      <c r="AK41" s="1094" t="s">
        <v>231</v>
      </c>
      <c r="AL41" s="1095"/>
      <c r="AM41" s="1095"/>
      <c r="AN41" s="1096"/>
      <c r="AO41" s="160">
        <v>967768</v>
      </c>
      <c r="AP41" s="160">
        <v>29342</v>
      </c>
      <c r="AQ41" s="161">
        <v>26447</v>
      </c>
      <c r="AR41" s="162">
        <v>10.9</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469</v>
      </c>
    </row>
    <row r="48" spans="1:46" ht="13" x14ac:dyDescent="0.2">
      <c r="A48" s="10"/>
      <c r="AK48" s="168" t="s">
        <v>470</v>
      </c>
      <c r="AL48" s="168"/>
      <c r="AM48" s="168"/>
      <c r="AN48" s="168"/>
      <c r="AO48" s="168"/>
      <c r="AP48" s="168"/>
      <c r="AQ48" s="169"/>
      <c r="AR48" s="168"/>
    </row>
    <row r="49" spans="1:44" ht="13.5" customHeight="1" x14ac:dyDescent="0.2">
      <c r="A49" s="10"/>
      <c r="AK49" s="170"/>
      <c r="AL49" s="171"/>
      <c r="AM49" s="1097" t="s">
        <v>438</v>
      </c>
      <c r="AN49" s="1099" t="s">
        <v>471</v>
      </c>
      <c r="AO49" s="1100"/>
      <c r="AP49" s="1100"/>
      <c r="AQ49" s="1100"/>
      <c r="AR49" s="1101"/>
    </row>
    <row r="50" spans="1:44" ht="13" x14ac:dyDescent="0.2">
      <c r="A50" s="10"/>
      <c r="AK50" s="172"/>
      <c r="AL50" s="173"/>
      <c r="AM50" s="1098"/>
      <c r="AN50" s="174" t="s">
        <v>472</v>
      </c>
      <c r="AO50" s="175" t="s">
        <v>473</v>
      </c>
      <c r="AP50" s="176" t="s">
        <v>474</v>
      </c>
      <c r="AQ50" s="177" t="s">
        <v>475</v>
      </c>
      <c r="AR50" s="178" t="s">
        <v>476</v>
      </c>
    </row>
    <row r="51" spans="1:44" ht="13" x14ac:dyDescent="0.2">
      <c r="A51" s="10"/>
      <c r="AK51" s="170" t="s">
        <v>477</v>
      </c>
      <c r="AL51" s="171"/>
      <c r="AM51" s="179">
        <v>9071428</v>
      </c>
      <c r="AN51" s="180">
        <v>254437</v>
      </c>
      <c r="AO51" s="181">
        <v>7.3</v>
      </c>
      <c r="AP51" s="182">
        <v>128523</v>
      </c>
      <c r="AQ51" s="183">
        <v>-3.4</v>
      </c>
      <c r="AR51" s="184">
        <v>10.7</v>
      </c>
    </row>
    <row r="52" spans="1:44" ht="13" x14ac:dyDescent="0.2">
      <c r="A52" s="10"/>
      <c r="AK52" s="185"/>
      <c r="AL52" s="186" t="s">
        <v>478</v>
      </c>
      <c r="AM52" s="187">
        <v>6720533</v>
      </c>
      <c r="AN52" s="188">
        <v>188498</v>
      </c>
      <c r="AO52" s="189">
        <v>72.599999999999994</v>
      </c>
      <c r="AP52" s="190">
        <v>56792</v>
      </c>
      <c r="AQ52" s="191">
        <v>-0.3</v>
      </c>
      <c r="AR52" s="192">
        <v>72.900000000000006</v>
      </c>
    </row>
    <row r="53" spans="1:44" ht="13" x14ac:dyDescent="0.2">
      <c r="A53" s="10"/>
      <c r="AK53" s="170" t="s">
        <v>479</v>
      </c>
      <c r="AL53" s="171"/>
      <c r="AM53" s="179">
        <v>5801399</v>
      </c>
      <c r="AN53" s="180">
        <v>166006</v>
      </c>
      <c r="AO53" s="181">
        <v>-34.799999999999997</v>
      </c>
      <c r="AP53" s="182">
        <v>92919</v>
      </c>
      <c r="AQ53" s="183">
        <v>-27.7</v>
      </c>
      <c r="AR53" s="184">
        <v>-7.1</v>
      </c>
    </row>
    <row r="54" spans="1:44" ht="13" x14ac:dyDescent="0.2">
      <c r="A54" s="10"/>
      <c r="AK54" s="185"/>
      <c r="AL54" s="186" t="s">
        <v>478</v>
      </c>
      <c r="AM54" s="187">
        <v>3026945</v>
      </c>
      <c r="AN54" s="188">
        <v>86615</v>
      </c>
      <c r="AO54" s="189">
        <v>-54</v>
      </c>
      <c r="AP54" s="190">
        <v>54128</v>
      </c>
      <c r="AQ54" s="191">
        <v>-4.7</v>
      </c>
      <c r="AR54" s="192">
        <v>-49.3</v>
      </c>
    </row>
    <row r="55" spans="1:44" ht="13" x14ac:dyDescent="0.2">
      <c r="A55" s="10"/>
      <c r="AK55" s="170" t="s">
        <v>480</v>
      </c>
      <c r="AL55" s="171"/>
      <c r="AM55" s="179">
        <v>6800817</v>
      </c>
      <c r="AN55" s="180">
        <v>198483</v>
      </c>
      <c r="AO55" s="181">
        <v>19.600000000000001</v>
      </c>
      <c r="AP55" s="182">
        <v>103663</v>
      </c>
      <c r="AQ55" s="183">
        <v>11.6</v>
      </c>
      <c r="AR55" s="184">
        <v>8</v>
      </c>
    </row>
    <row r="56" spans="1:44" ht="13" x14ac:dyDescent="0.2">
      <c r="A56" s="10"/>
      <c r="AK56" s="185"/>
      <c r="AL56" s="186" t="s">
        <v>478</v>
      </c>
      <c r="AM56" s="187">
        <v>4008715</v>
      </c>
      <c r="AN56" s="188">
        <v>116995</v>
      </c>
      <c r="AO56" s="189">
        <v>35.1</v>
      </c>
      <c r="AP56" s="190">
        <v>64346</v>
      </c>
      <c r="AQ56" s="191">
        <v>18.899999999999999</v>
      </c>
      <c r="AR56" s="192">
        <v>16.2</v>
      </c>
    </row>
    <row r="57" spans="1:44" ht="13" x14ac:dyDescent="0.2">
      <c r="A57" s="10"/>
      <c r="AK57" s="170" t="s">
        <v>481</v>
      </c>
      <c r="AL57" s="171"/>
      <c r="AM57" s="179">
        <v>8653331</v>
      </c>
      <c r="AN57" s="180">
        <v>257540</v>
      </c>
      <c r="AO57" s="181">
        <v>29.8</v>
      </c>
      <c r="AP57" s="182">
        <v>92012</v>
      </c>
      <c r="AQ57" s="183">
        <v>-11.2</v>
      </c>
      <c r="AR57" s="184">
        <v>41</v>
      </c>
    </row>
    <row r="58" spans="1:44" ht="13" x14ac:dyDescent="0.2">
      <c r="A58" s="10"/>
      <c r="AK58" s="185"/>
      <c r="AL58" s="186" t="s">
        <v>478</v>
      </c>
      <c r="AM58" s="187">
        <v>6894030</v>
      </c>
      <c r="AN58" s="188">
        <v>205179</v>
      </c>
      <c r="AO58" s="189">
        <v>75.400000000000006</v>
      </c>
      <c r="AP58" s="190">
        <v>61382</v>
      </c>
      <c r="AQ58" s="191">
        <v>-4.5999999999999996</v>
      </c>
      <c r="AR58" s="192">
        <v>80</v>
      </c>
    </row>
    <row r="59" spans="1:44" ht="13" x14ac:dyDescent="0.2">
      <c r="A59" s="10"/>
      <c r="AK59" s="170" t="s">
        <v>482</v>
      </c>
      <c r="AL59" s="171"/>
      <c r="AM59" s="179">
        <v>5299995</v>
      </c>
      <c r="AN59" s="180">
        <v>160694</v>
      </c>
      <c r="AO59" s="181">
        <v>-37.6</v>
      </c>
      <c r="AP59" s="182">
        <v>91317</v>
      </c>
      <c r="AQ59" s="183">
        <v>-0.8</v>
      </c>
      <c r="AR59" s="184">
        <v>-36.799999999999997</v>
      </c>
    </row>
    <row r="60" spans="1:44" ht="13" x14ac:dyDescent="0.2">
      <c r="A60" s="10"/>
      <c r="AK60" s="185"/>
      <c r="AL60" s="186" t="s">
        <v>478</v>
      </c>
      <c r="AM60" s="187">
        <v>3220224</v>
      </c>
      <c r="AN60" s="188">
        <v>97636</v>
      </c>
      <c r="AO60" s="189">
        <v>-52.4</v>
      </c>
      <c r="AP60" s="190">
        <v>56480</v>
      </c>
      <c r="AQ60" s="191">
        <v>-8</v>
      </c>
      <c r="AR60" s="192">
        <v>-44.4</v>
      </c>
    </row>
    <row r="61" spans="1:44" ht="13" x14ac:dyDescent="0.2">
      <c r="A61" s="10"/>
      <c r="AK61" s="170" t="s">
        <v>483</v>
      </c>
      <c r="AL61" s="193"/>
      <c r="AM61" s="179">
        <v>7125394</v>
      </c>
      <c r="AN61" s="180">
        <v>207432</v>
      </c>
      <c r="AO61" s="181">
        <v>-3.1</v>
      </c>
      <c r="AP61" s="182">
        <v>101687</v>
      </c>
      <c r="AQ61" s="194">
        <v>-6.3</v>
      </c>
      <c r="AR61" s="184">
        <v>3.2</v>
      </c>
    </row>
    <row r="62" spans="1:44" ht="13" x14ac:dyDescent="0.2">
      <c r="A62" s="10"/>
      <c r="AK62" s="185"/>
      <c r="AL62" s="186" t="s">
        <v>478</v>
      </c>
      <c r="AM62" s="187">
        <v>4774089</v>
      </c>
      <c r="AN62" s="188">
        <v>138985</v>
      </c>
      <c r="AO62" s="189">
        <v>15.3</v>
      </c>
      <c r="AP62" s="190">
        <v>58626</v>
      </c>
      <c r="AQ62" s="191">
        <v>0.3</v>
      </c>
      <c r="AR62" s="192">
        <v>15</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fCf2WOeLQdahhxjymfGbwaCOJ/4hKQyqhWecuEwVSLKrRCFZucFTNjs5+FsP1VSfXXgpRv/zZmi2yINABc5f1Q==" saltValue="mpo38xBS1sTGu8JTxJAD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64482-F257-40EA-8E94-ACC91358DF95}">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ZgfYFiK74zLIa4/VCtYhlzpC6mVYav5FJBHY8VcguXzUOud2/r911UiVAcWN5qve2izx82A51lPOKrsnPDTpcA==" saltValue="/fTxEMOSRENl9Vsw3nCc1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2552E-AF10-45D1-B109-913074E05DB3}">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z5gje0eMr3zjm1Wu6YlVm60G9cYhzsjC+Nj6PKuFVRR9JrYDolc4GKKs++bkWVZUXP3rGaGBATrSlsZIciJqTg==" saltValue="d3Biyt5WORgZYjK0uA/zM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70961-1630-4CAD-BA74-94B540A635B1}">
  <sheetPr>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484</v>
      </c>
    </row>
    <row r="46" spans="2:10" ht="29.25" customHeight="1" thickBot="1" x14ac:dyDescent="0.3">
      <c r="B46" s="198" t="s">
        <v>24</v>
      </c>
      <c r="C46" s="199"/>
      <c r="D46" s="199"/>
      <c r="E46" s="200" t="s">
        <v>485</v>
      </c>
      <c r="F46" s="201" t="s">
        <v>3</v>
      </c>
      <c r="G46" s="202" t="s">
        <v>4</v>
      </c>
      <c r="H46" s="202" t="s">
        <v>5</v>
      </c>
      <c r="I46" s="202" t="s">
        <v>6</v>
      </c>
      <c r="J46" s="203" t="s">
        <v>7</v>
      </c>
    </row>
    <row r="47" spans="2:10" ht="57.75" customHeight="1" x14ac:dyDescent="0.2">
      <c r="B47" s="204"/>
      <c r="C47" s="1114" t="s">
        <v>486</v>
      </c>
      <c r="D47" s="1114"/>
      <c r="E47" s="1115"/>
      <c r="F47" s="205">
        <v>28.94</v>
      </c>
      <c r="G47" s="206">
        <v>27.71</v>
      </c>
      <c r="H47" s="206">
        <v>28.96</v>
      </c>
      <c r="I47" s="206">
        <v>27.5</v>
      </c>
      <c r="J47" s="207">
        <v>26.26</v>
      </c>
    </row>
    <row r="48" spans="2:10" ht="57.75" customHeight="1" x14ac:dyDescent="0.2">
      <c r="B48" s="208"/>
      <c r="C48" s="1116" t="s">
        <v>487</v>
      </c>
      <c r="D48" s="1116"/>
      <c r="E48" s="1117"/>
      <c r="F48" s="209">
        <v>7.37</v>
      </c>
      <c r="G48" s="210">
        <v>7.67</v>
      </c>
      <c r="H48" s="210">
        <v>8.92</v>
      </c>
      <c r="I48" s="210">
        <v>8.01</v>
      </c>
      <c r="J48" s="211">
        <v>7.03</v>
      </c>
    </row>
    <row r="49" spans="2:10" ht="57.75" customHeight="1" thickBot="1" x14ac:dyDescent="0.25">
      <c r="B49" s="212"/>
      <c r="C49" s="1118" t="s">
        <v>488</v>
      </c>
      <c r="D49" s="1118"/>
      <c r="E49" s="1119"/>
      <c r="F49" s="213" t="s">
        <v>489</v>
      </c>
      <c r="G49" s="214">
        <v>0.68</v>
      </c>
      <c r="H49" s="214">
        <v>1.05</v>
      </c>
      <c r="I49" s="214" t="s">
        <v>489</v>
      </c>
      <c r="J49" s="215" t="s">
        <v>490</v>
      </c>
    </row>
    <row r="50" spans="2:10" ht="13" x14ac:dyDescent="0.2"/>
  </sheetData>
  <sheetProtection algorithmName="SHA-512" hashValue="xqmM1O+V9SPvNb8BVEp7tXW1HexiZIcYQ35kX6PZmnB0R2+8SgTxSLfATw33qZ2KWHyesnucYte2loC80ScvRw==" saltValue="Zs+RNCILrYbJINCrJfMn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1A6FD-99DD-4292-9506-DE291BE4F643}">
  <sheetPr>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484</v>
      </c>
      <c r="K32" s="216"/>
      <c r="L32" s="216"/>
      <c r="M32" s="216"/>
      <c r="N32" s="216"/>
      <c r="O32" s="216"/>
      <c r="P32" s="216"/>
    </row>
    <row r="33" spans="1:16" ht="39" customHeight="1" thickBot="1" x14ac:dyDescent="0.3">
      <c r="A33" s="216"/>
      <c r="B33" s="219" t="s">
        <v>491</v>
      </c>
      <c r="C33" s="220"/>
      <c r="D33" s="220"/>
      <c r="E33" s="221" t="s">
        <v>485</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492</v>
      </c>
      <c r="D34" s="1124"/>
      <c r="E34" s="1125"/>
      <c r="F34" s="226">
        <v>7.37</v>
      </c>
      <c r="G34" s="227">
        <v>7.67</v>
      </c>
      <c r="H34" s="227">
        <v>8.92</v>
      </c>
      <c r="I34" s="227">
        <v>8.01</v>
      </c>
      <c r="J34" s="228">
        <v>7.02</v>
      </c>
      <c r="K34" s="216"/>
      <c r="L34" s="216"/>
      <c r="M34" s="216"/>
      <c r="N34" s="216"/>
      <c r="O34" s="216"/>
      <c r="P34" s="216"/>
    </row>
    <row r="35" spans="1:16" ht="39" customHeight="1" x14ac:dyDescent="0.2">
      <c r="A35" s="216"/>
      <c r="B35" s="229"/>
      <c r="C35" s="1120" t="s">
        <v>493</v>
      </c>
      <c r="D35" s="1120"/>
      <c r="E35" s="1121"/>
      <c r="F35" s="230">
        <v>4.13</v>
      </c>
      <c r="G35" s="231">
        <v>4.13</v>
      </c>
      <c r="H35" s="231">
        <v>4.3</v>
      </c>
      <c r="I35" s="231">
        <v>4.49</v>
      </c>
      <c r="J35" s="232">
        <v>4.53</v>
      </c>
      <c r="K35" s="216"/>
      <c r="L35" s="216"/>
      <c r="M35" s="216"/>
      <c r="N35" s="216"/>
      <c r="O35" s="216"/>
      <c r="P35" s="216"/>
    </row>
    <row r="36" spans="1:16" ht="39" customHeight="1" x14ac:dyDescent="0.2">
      <c r="A36" s="216"/>
      <c r="B36" s="229"/>
      <c r="C36" s="1120" t="s">
        <v>494</v>
      </c>
      <c r="D36" s="1120"/>
      <c r="E36" s="1121"/>
      <c r="F36" s="230">
        <v>0.54</v>
      </c>
      <c r="G36" s="231">
        <v>0.78</v>
      </c>
      <c r="H36" s="231">
        <v>1.0900000000000001</v>
      </c>
      <c r="I36" s="231">
        <v>1.31</v>
      </c>
      <c r="J36" s="232">
        <v>1.45</v>
      </c>
      <c r="K36" s="216"/>
      <c r="L36" s="216"/>
      <c r="M36" s="216"/>
      <c r="N36" s="216"/>
      <c r="O36" s="216"/>
      <c r="P36" s="216"/>
    </row>
    <row r="37" spans="1:16" ht="39" customHeight="1" x14ac:dyDescent="0.2">
      <c r="A37" s="216"/>
      <c r="B37" s="229"/>
      <c r="C37" s="1120" t="s">
        <v>495</v>
      </c>
      <c r="D37" s="1120"/>
      <c r="E37" s="1121"/>
      <c r="F37" s="230">
        <v>0.9</v>
      </c>
      <c r="G37" s="231">
        <v>0.42</v>
      </c>
      <c r="H37" s="231">
        <v>1.3</v>
      </c>
      <c r="I37" s="231">
        <v>1.49</v>
      </c>
      <c r="J37" s="232">
        <v>1.27</v>
      </c>
      <c r="K37" s="216"/>
      <c r="L37" s="216"/>
      <c r="M37" s="216"/>
      <c r="N37" s="216"/>
      <c r="O37" s="216"/>
      <c r="P37" s="216"/>
    </row>
    <row r="38" spans="1:16" ht="39" customHeight="1" x14ac:dyDescent="0.2">
      <c r="A38" s="216"/>
      <c r="B38" s="229"/>
      <c r="C38" s="1120" t="s">
        <v>496</v>
      </c>
      <c r="D38" s="1120"/>
      <c r="E38" s="1121"/>
      <c r="F38" s="230">
        <v>0.82</v>
      </c>
      <c r="G38" s="231">
        <v>0.45</v>
      </c>
      <c r="H38" s="231">
        <v>0.39</v>
      </c>
      <c r="I38" s="231">
        <v>0.62</v>
      </c>
      <c r="J38" s="232">
        <v>0.94</v>
      </c>
      <c r="K38" s="216"/>
      <c r="L38" s="216"/>
      <c r="M38" s="216"/>
      <c r="N38" s="216"/>
      <c r="O38" s="216"/>
      <c r="P38" s="216"/>
    </row>
    <row r="39" spans="1:16" ht="39" customHeight="1" x14ac:dyDescent="0.2">
      <c r="A39" s="216"/>
      <c r="B39" s="229"/>
      <c r="C39" s="1120" t="s">
        <v>497</v>
      </c>
      <c r="D39" s="1120"/>
      <c r="E39" s="1121"/>
      <c r="F39" s="230">
        <v>0</v>
      </c>
      <c r="G39" s="231">
        <v>0</v>
      </c>
      <c r="H39" s="231">
        <v>0.02</v>
      </c>
      <c r="I39" s="231">
        <v>0</v>
      </c>
      <c r="J39" s="232">
        <v>0.03</v>
      </c>
      <c r="K39" s="216"/>
      <c r="L39" s="216"/>
      <c r="M39" s="216"/>
      <c r="N39" s="216"/>
      <c r="O39" s="216"/>
      <c r="P39" s="216"/>
    </row>
    <row r="40" spans="1:16" ht="39" customHeight="1" x14ac:dyDescent="0.2">
      <c r="A40" s="216"/>
      <c r="B40" s="229"/>
      <c r="C40" s="1120" t="s">
        <v>498</v>
      </c>
      <c r="D40" s="1120"/>
      <c r="E40" s="1121"/>
      <c r="F40" s="230">
        <v>0.09</v>
      </c>
      <c r="G40" s="231">
        <v>0.01</v>
      </c>
      <c r="H40" s="231">
        <v>0.01</v>
      </c>
      <c r="I40" s="231">
        <v>0</v>
      </c>
      <c r="J40" s="232">
        <v>0</v>
      </c>
      <c r="K40" s="216"/>
      <c r="L40" s="216"/>
      <c r="M40" s="216"/>
      <c r="N40" s="216"/>
      <c r="O40" s="216"/>
      <c r="P40" s="216"/>
    </row>
    <row r="41" spans="1:16" ht="39" customHeight="1" x14ac:dyDescent="0.2">
      <c r="A41" s="216"/>
      <c r="B41" s="229"/>
      <c r="C41" s="1120" t="s">
        <v>499</v>
      </c>
      <c r="D41" s="1120"/>
      <c r="E41" s="1121"/>
      <c r="F41" s="230">
        <v>0</v>
      </c>
      <c r="G41" s="231">
        <v>0</v>
      </c>
      <c r="H41" s="231">
        <v>0</v>
      </c>
      <c r="I41" s="231">
        <v>0</v>
      </c>
      <c r="J41" s="232">
        <v>0</v>
      </c>
      <c r="K41" s="216"/>
      <c r="L41" s="216"/>
      <c r="M41" s="216"/>
      <c r="N41" s="216"/>
      <c r="O41" s="216"/>
      <c r="P41" s="216"/>
    </row>
    <row r="42" spans="1:16" ht="39" customHeight="1" x14ac:dyDescent="0.2">
      <c r="A42" s="216"/>
      <c r="B42" s="233"/>
      <c r="C42" s="1120" t="s">
        <v>500</v>
      </c>
      <c r="D42" s="1120"/>
      <c r="E42" s="1121"/>
      <c r="F42" s="230" t="s">
        <v>446</v>
      </c>
      <c r="G42" s="231" t="s">
        <v>446</v>
      </c>
      <c r="H42" s="231" t="s">
        <v>446</v>
      </c>
      <c r="I42" s="231" t="s">
        <v>446</v>
      </c>
      <c r="J42" s="232" t="s">
        <v>446</v>
      </c>
      <c r="K42" s="216"/>
      <c r="L42" s="216"/>
      <c r="M42" s="216"/>
      <c r="N42" s="216"/>
      <c r="O42" s="216"/>
      <c r="P42" s="216"/>
    </row>
    <row r="43" spans="1:16" ht="39" customHeight="1" thickBot="1" x14ac:dyDescent="0.25">
      <c r="A43" s="216"/>
      <c r="B43" s="234"/>
      <c r="C43" s="1122" t="s">
        <v>501</v>
      </c>
      <c r="D43" s="1122"/>
      <c r="E43" s="1123"/>
      <c r="F43" s="235">
        <v>0.3</v>
      </c>
      <c r="G43" s="236">
        <v>0.25</v>
      </c>
      <c r="H43" s="236">
        <v>0.34</v>
      </c>
      <c r="I43" s="236">
        <v>0.54</v>
      </c>
      <c r="J43" s="237" t="s">
        <v>446</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U7BFTZ6Bk7rV4Z8f1GoklVM+lrIUGngEaGtNzBDIz9/3V9VqLJXsIRMKzopkbK9oHqLWScO2i3pZ+6K4Vytm7A==" saltValue="ItzSj/mqTeMFR3g0mJzd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74A53-261C-4E6C-94A6-99A0376DF125}">
  <sheetPr>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502</v>
      </c>
      <c r="P43" s="240"/>
      <c r="Q43" s="240"/>
      <c r="R43" s="240"/>
      <c r="S43" s="240"/>
      <c r="T43" s="240"/>
      <c r="U43" s="240"/>
    </row>
    <row r="44" spans="1:21" ht="30.75" customHeight="1" thickBot="1" x14ac:dyDescent="0.3">
      <c r="A44" s="240"/>
      <c r="B44" s="243" t="s">
        <v>503</v>
      </c>
      <c r="C44" s="244"/>
      <c r="D44" s="244"/>
      <c r="E44" s="245"/>
      <c r="F44" s="245"/>
      <c r="G44" s="245"/>
      <c r="H44" s="245"/>
      <c r="I44" s="245"/>
      <c r="J44" s="246" t="s">
        <v>485</v>
      </c>
      <c r="K44" s="247" t="s">
        <v>3</v>
      </c>
      <c r="L44" s="248" t="s">
        <v>4</v>
      </c>
      <c r="M44" s="248" t="s">
        <v>5</v>
      </c>
      <c r="N44" s="248" t="s">
        <v>6</v>
      </c>
      <c r="O44" s="249" t="s">
        <v>7</v>
      </c>
      <c r="P44" s="240"/>
      <c r="Q44" s="240"/>
      <c r="R44" s="240"/>
      <c r="S44" s="240"/>
      <c r="T44" s="240"/>
      <c r="U44" s="240"/>
    </row>
    <row r="45" spans="1:21" ht="30.75" customHeight="1" x14ac:dyDescent="0.2">
      <c r="A45" s="240"/>
      <c r="B45" s="1149" t="s">
        <v>504</v>
      </c>
      <c r="C45" s="1150"/>
      <c r="D45" s="250"/>
      <c r="E45" s="1155" t="s">
        <v>505</v>
      </c>
      <c r="F45" s="1155"/>
      <c r="G45" s="1155"/>
      <c r="H45" s="1155"/>
      <c r="I45" s="1155"/>
      <c r="J45" s="1156"/>
      <c r="K45" s="251">
        <v>2899</v>
      </c>
      <c r="L45" s="252">
        <v>3147</v>
      </c>
      <c r="M45" s="252">
        <v>3114</v>
      </c>
      <c r="N45" s="252">
        <v>2962</v>
      </c>
      <c r="O45" s="253">
        <v>2854</v>
      </c>
      <c r="P45" s="240"/>
      <c r="Q45" s="240"/>
      <c r="R45" s="240"/>
      <c r="S45" s="240"/>
      <c r="T45" s="240"/>
      <c r="U45" s="240"/>
    </row>
    <row r="46" spans="1:21" ht="30.75" customHeight="1" x14ac:dyDescent="0.2">
      <c r="A46" s="240"/>
      <c r="B46" s="1151"/>
      <c r="C46" s="1152"/>
      <c r="D46" s="254"/>
      <c r="E46" s="1128" t="s">
        <v>506</v>
      </c>
      <c r="F46" s="1128"/>
      <c r="G46" s="1128"/>
      <c r="H46" s="1128"/>
      <c r="I46" s="1128"/>
      <c r="J46" s="1129"/>
      <c r="K46" s="255" t="s">
        <v>446</v>
      </c>
      <c r="L46" s="256" t="s">
        <v>446</v>
      </c>
      <c r="M46" s="256" t="s">
        <v>446</v>
      </c>
      <c r="N46" s="256" t="s">
        <v>446</v>
      </c>
      <c r="O46" s="257" t="s">
        <v>446</v>
      </c>
      <c r="P46" s="240"/>
      <c r="Q46" s="240"/>
      <c r="R46" s="240"/>
      <c r="S46" s="240"/>
      <c r="T46" s="240"/>
      <c r="U46" s="240"/>
    </row>
    <row r="47" spans="1:21" ht="30.75" customHeight="1" x14ac:dyDescent="0.2">
      <c r="A47" s="240"/>
      <c r="B47" s="1151"/>
      <c r="C47" s="1152"/>
      <c r="D47" s="254"/>
      <c r="E47" s="1128" t="s">
        <v>507</v>
      </c>
      <c r="F47" s="1128"/>
      <c r="G47" s="1128"/>
      <c r="H47" s="1128"/>
      <c r="I47" s="1128"/>
      <c r="J47" s="1129"/>
      <c r="K47" s="255" t="s">
        <v>446</v>
      </c>
      <c r="L47" s="256" t="s">
        <v>446</v>
      </c>
      <c r="M47" s="256" t="s">
        <v>446</v>
      </c>
      <c r="N47" s="256" t="s">
        <v>446</v>
      </c>
      <c r="O47" s="257" t="s">
        <v>446</v>
      </c>
      <c r="P47" s="240"/>
      <c r="Q47" s="240"/>
      <c r="R47" s="240"/>
      <c r="S47" s="240"/>
      <c r="T47" s="240"/>
      <c r="U47" s="240"/>
    </row>
    <row r="48" spans="1:21" ht="30.75" customHeight="1" x14ac:dyDescent="0.2">
      <c r="A48" s="240"/>
      <c r="B48" s="1151"/>
      <c r="C48" s="1152"/>
      <c r="D48" s="254"/>
      <c r="E48" s="1128" t="s">
        <v>508</v>
      </c>
      <c r="F48" s="1128"/>
      <c r="G48" s="1128"/>
      <c r="H48" s="1128"/>
      <c r="I48" s="1128"/>
      <c r="J48" s="1129"/>
      <c r="K48" s="255">
        <v>393</v>
      </c>
      <c r="L48" s="256">
        <v>401</v>
      </c>
      <c r="M48" s="256">
        <v>419</v>
      </c>
      <c r="N48" s="256">
        <v>416</v>
      </c>
      <c r="O48" s="257">
        <v>410</v>
      </c>
      <c r="P48" s="240"/>
      <c r="Q48" s="240"/>
      <c r="R48" s="240"/>
      <c r="S48" s="240"/>
      <c r="T48" s="240"/>
      <c r="U48" s="240"/>
    </row>
    <row r="49" spans="1:21" ht="30.75" customHeight="1" x14ac:dyDescent="0.2">
      <c r="A49" s="240"/>
      <c r="B49" s="1151"/>
      <c r="C49" s="1152"/>
      <c r="D49" s="254"/>
      <c r="E49" s="1128" t="s">
        <v>509</v>
      </c>
      <c r="F49" s="1128"/>
      <c r="G49" s="1128"/>
      <c r="H49" s="1128"/>
      <c r="I49" s="1128"/>
      <c r="J49" s="1129"/>
      <c r="K49" s="255">
        <v>172</v>
      </c>
      <c r="L49" s="256">
        <v>95</v>
      </c>
      <c r="M49" s="256">
        <v>72</v>
      </c>
      <c r="N49" s="256">
        <v>66</v>
      </c>
      <c r="O49" s="257">
        <v>62</v>
      </c>
      <c r="P49" s="240"/>
      <c r="Q49" s="240"/>
      <c r="R49" s="240"/>
      <c r="S49" s="240"/>
      <c r="T49" s="240"/>
      <c r="U49" s="240"/>
    </row>
    <row r="50" spans="1:21" ht="30.75" customHeight="1" x14ac:dyDescent="0.2">
      <c r="A50" s="240"/>
      <c r="B50" s="1151"/>
      <c r="C50" s="1152"/>
      <c r="D50" s="254"/>
      <c r="E50" s="1128" t="s">
        <v>510</v>
      </c>
      <c r="F50" s="1128"/>
      <c r="G50" s="1128"/>
      <c r="H50" s="1128"/>
      <c r="I50" s="1128"/>
      <c r="J50" s="1129"/>
      <c r="K50" s="255">
        <v>2</v>
      </c>
      <c r="L50" s="256">
        <v>2</v>
      </c>
      <c r="M50" s="256">
        <v>2</v>
      </c>
      <c r="N50" s="256">
        <v>2</v>
      </c>
      <c r="O50" s="257">
        <v>1</v>
      </c>
      <c r="P50" s="240"/>
      <c r="Q50" s="240"/>
      <c r="R50" s="240"/>
      <c r="S50" s="240"/>
      <c r="T50" s="240"/>
      <c r="U50" s="240"/>
    </row>
    <row r="51" spans="1:21" ht="30.75" customHeight="1" x14ac:dyDescent="0.2">
      <c r="A51" s="240"/>
      <c r="B51" s="1153"/>
      <c r="C51" s="1154"/>
      <c r="D51" s="258"/>
      <c r="E51" s="1128" t="s">
        <v>511</v>
      </c>
      <c r="F51" s="1128"/>
      <c r="G51" s="1128"/>
      <c r="H51" s="1128"/>
      <c r="I51" s="1128"/>
      <c r="J51" s="1129"/>
      <c r="K51" s="255">
        <v>0</v>
      </c>
      <c r="L51" s="256">
        <v>0</v>
      </c>
      <c r="M51" s="256" t="s">
        <v>446</v>
      </c>
      <c r="N51" s="256" t="s">
        <v>446</v>
      </c>
      <c r="O51" s="257">
        <v>0</v>
      </c>
      <c r="P51" s="240"/>
      <c r="Q51" s="240"/>
      <c r="R51" s="240"/>
      <c r="S51" s="240"/>
      <c r="T51" s="240"/>
      <c r="U51" s="240"/>
    </row>
    <row r="52" spans="1:21" ht="30.75" customHeight="1" x14ac:dyDescent="0.2">
      <c r="A52" s="240"/>
      <c r="B52" s="1126" t="s">
        <v>512</v>
      </c>
      <c r="C52" s="1127"/>
      <c r="D52" s="258"/>
      <c r="E52" s="1128" t="s">
        <v>513</v>
      </c>
      <c r="F52" s="1128"/>
      <c r="G52" s="1128"/>
      <c r="H52" s="1128"/>
      <c r="I52" s="1128"/>
      <c r="J52" s="1129"/>
      <c r="K52" s="255">
        <v>2564</v>
      </c>
      <c r="L52" s="256">
        <v>2668</v>
      </c>
      <c r="M52" s="256">
        <v>2616</v>
      </c>
      <c r="N52" s="256">
        <v>2445</v>
      </c>
      <c r="O52" s="257">
        <v>2360</v>
      </c>
      <c r="P52" s="240"/>
      <c r="Q52" s="240"/>
      <c r="R52" s="240"/>
      <c r="S52" s="240"/>
      <c r="T52" s="240"/>
      <c r="U52" s="240"/>
    </row>
    <row r="53" spans="1:21" ht="30.75" customHeight="1" thickBot="1" x14ac:dyDescent="0.25">
      <c r="A53" s="240"/>
      <c r="B53" s="1130" t="s">
        <v>514</v>
      </c>
      <c r="C53" s="1131"/>
      <c r="D53" s="259"/>
      <c r="E53" s="1132" t="s">
        <v>515</v>
      </c>
      <c r="F53" s="1132"/>
      <c r="G53" s="1132"/>
      <c r="H53" s="1132"/>
      <c r="I53" s="1132"/>
      <c r="J53" s="1133"/>
      <c r="K53" s="260">
        <v>902</v>
      </c>
      <c r="L53" s="261">
        <v>977</v>
      </c>
      <c r="M53" s="261">
        <v>991</v>
      </c>
      <c r="N53" s="261">
        <v>1001</v>
      </c>
      <c r="O53" s="262">
        <v>967</v>
      </c>
      <c r="P53" s="240"/>
      <c r="Q53" s="240"/>
      <c r="R53" s="240"/>
      <c r="S53" s="240"/>
      <c r="T53" s="240"/>
      <c r="U53" s="240"/>
    </row>
    <row r="54" spans="1:21" ht="24" customHeight="1" x14ac:dyDescent="0.25">
      <c r="A54" s="240"/>
      <c r="B54" s="263" t="s">
        <v>516</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517</v>
      </c>
      <c r="C56" s="265"/>
      <c r="D56" s="265"/>
      <c r="E56" s="265"/>
      <c r="F56" s="265"/>
      <c r="G56" s="265"/>
      <c r="H56" s="265"/>
      <c r="I56" s="265"/>
      <c r="J56" s="265"/>
      <c r="K56" s="266"/>
      <c r="L56" s="266"/>
      <c r="M56" s="266"/>
      <c r="N56" s="266"/>
      <c r="O56" s="267" t="s">
        <v>518</v>
      </c>
      <c r="P56" s="240"/>
      <c r="Q56" s="240"/>
      <c r="R56" s="240"/>
      <c r="S56" s="240"/>
      <c r="T56" s="240"/>
      <c r="U56" s="240"/>
    </row>
    <row r="57" spans="1:21" ht="31.5" customHeight="1" thickBot="1" x14ac:dyDescent="0.3">
      <c r="A57" s="240"/>
      <c r="B57" s="268"/>
      <c r="C57" s="269"/>
      <c r="D57" s="269"/>
      <c r="E57" s="270"/>
      <c r="F57" s="270"/>
      <c r="G57" s="270"/>
      <c r="H57" s="270"/>
      <c r="I57" s="270"/>
      <c r="J57" s="271" t="s">
        <v>485</v>
      </c>
      <c r="K57" s="272" t="s">
        <v>519</v>
      </c>
      <c r="L57" s="273" t="s">
        <v>520</v>
      </c>
      <c r="M57" s="273" t="s">
        <v>521</v>
      </c>
      <c r="N57" s="273" t="s">
        <v>522</v>
      </c>
      <c r="O57" s="274" t="s">
        <v>523</v>
      </c>
      <c r="P57" s="240"/>
      <c r="Q57" s="240"/>
      <c r="R57" s="240"/>
      <c r="S57" s="240"/>
      <c r="T57" s="240"/>
      <c r="U57" s="240"/>
    </row>
    <row r="58" spans="1:21" ht="31.5" customHeight="1" x14ac:dyDescent="0.2">
      <c r="B58" s="1134" t="s">
        <v>524</v>
      </c>
      <c r="C58" s="1135"/>
      <c r="D58" s="1140" t="s">
        <v>525</v>
      </c>
      <c r="E58" s="1141"/>
      <c r="F58" s="1141"/>
      <c r="G58" s="1141"/>
      <c r="H58" s="1141"/>
      <c r="I58" s="1141"/>
      <c r="J58" s="1142"/>
      <c r="K58" s="275"/>
      <c r="L58" s="276"/>
      <c r="M58" s="276"/>
      <c r="N58" s="276"/>
      <c r="O58" s="277"/>
    </row>
    <row r="59" spans="1:21" ht="31.5" customHeight="1" x14ac:dyDescent="0.2">
      <c r="B59" s="1136"/>
      <c r="C59" s="1137"/>
      <c r="D59" s="1143" t="s">
        <v>526</v>
      </c>
      <c r="E59" s="1144"/>
      <c r="F59" s="1144"/>
      <c r="G59" s="1144"/>
      <c r="H59" s="1144"/>
      <c r="I59" s="1144"/>
      <c r="J59" s="1145"/>
      <c r="K59" s="278"/>
      <c r="L59" s="279"/>
      <c r="M59" s="279"/>
      <c r="N59" s="279"/>
      <c r="O59" s="280"/>
    </row>
    <row r="60" spans="1:21" ht="31.5" customHeight="1" thickBot="1" x14ac:dyDescent="0.25">
      <c r="B60" s="1138"/>
      <c r="C60" s="1139"/>
      <c r="D60" s="1146" t="s">
        <v>527</v>
      </c>
      <c r="E60" s="1147"/>
      <c r="F60" s="1147"/>
      <c r="G60" s="1147"/>
      <c r="H60" s="1147"/>
      <c r="I60" s="1147"/>
      <c r="J60" s="1148"/>
      <c r="K60" s="281"/>
      <c r="L60" s="282"/>
      <c r="M60" s="282"/>
      <c r="N60" s="282"/>
      <c r="O60" s="283"/>
    </row>
    <row r="61" spans="1:21" ht="24" customHeight="1" x14ac:dyDescent="0.2">
      <c r="B61" s="284"/>
      <c r="C61" s="284"/>
      <c r="D61" s="285" t="s">
        <v>528</v>
      </c>
      <c r="E61" s="286"/>
      <c r="F61" s="286"/>
      <c r="G61" s="286"/>
      <c r="H61" s="286"/>
      <c r="I61" s="286"/>
      <c r="J61" s="286"/>
      <c r="K61" s="286"/>
      <c r="L61" s="286"/>
      <c r="M61" s="286"/>
      <c r="N61" s="286"/>
      <c r="O61" s="286"/>
    </row>
    <row r="62" spans="1:21" ht="24" customHeight="1" x14ac:dyDescent="0.2">
      <c r="B62" s="287"/>
      <c r="C62" s="287"/>
      <c r="D62" s="285" t="s">
        <v>529</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fo3sx5Ht3J0pAunl95Tl++1ArIfX3kDnkk+vAQCyW1mH035hJxdrutE3IbiucG8BSonCJG0yBWTEbv1jIFHP7A==" saltValue="o9kC5OJTiAnOu05SHbi0K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C0D96-105F-4F82-B04E-12347809D725}">
  <sheetPr>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502</v>
      </c>
    </row>
    <row r="40" spans="2:13" ht="27.75" customHeight="1" thickBot="1" x14ac:dyDescent="0.3">
      <c r="B40" s="290" t="s">
        <v>503</v>
      </c>
      <c r="C40" s="291"/>
      <c r="D40" s="291"/>
      <c r="E40" s="292"/>
      <c r="F40" s="292"/>
      <c r="G40" s="292"/>
      <c r="H40" s="293" t="s">
        <v>485</v>
      </c>
      <c r="I40" s="294" t="s">
        <v>3</v>
      </c>
      <c r="J40" s="295" t="s">
        <v>4</v>
      </c>
      <c r="K40" s="295" t="s">
        <v>5</v>
      </c>
      <c r="L40" s="295" t="s">
        <v>6</v>
      </c>
      <c r="M40" s="296" t="s">
        <v>7</v>
      </c>
    </row>
    <row r="41" spans="2:13" ht="27.75" customHeight="1" x14ac:dyDescent="0.2">
      <c r="B41" s="1169" t="s">
        <v>530</v>
      </c>
      <c r="C41" s="1170"/>
      <c r="D41" s="297"/>
      <c r="E41" s="1171" t="s">
        <v>531</v>
      </c>
      <c r="F41" s="1171"/>
      <c r="G41" s="1171"/>
      <c r="H41" s="1172"/>
      <c r="I41" s="298">
        <v>21179</v>
      </c>
      <c r="J41" s="299">
        <v>20082</v>
      </c>
      <c r="K41" s="299">
        <v>18460</v>
      </c>
      <c r="L41" s="299">
        <v>17732</v>
      </c>
      <c r="M41" s="300">
        <v>17135</v>
      </c>
    </row>
    <row r="42" spans="2:13" ht="27.75" customHeight="1" x14ac:dyDescent="0.2">
      <c r="B42" s="1159"/>
      <c r="C42" s="1160"/>
      <c r="D42" s="301"/>
      <c r="E42" s="1163" t="s">
        <v>532</v>
      </c>
      <c r="F42" s="1163"/>
      <c r="G42" s="1163"/>
      <c r="H42" s="1164"/>
      <c r="I42" s="302">
        <v>13</v>
      </c>
      <c r="J42" s="303">
        <v>5</v>
      </c>
      <c r="K42" s="303">
        <v>11</v>
      </c>
      <c r="L42" s="303">
        <v>9</v>
      </c>
      <c r="M42" s="304">
        <v>7</v>
      </c>
    </row>
    <row r="43" spans="2:13" ht="27.75" customHeight="1" x14ac:dyDescent="0.2">
      <c r="B43" s="1159"/>
      <c r="C43" s="1160"/>
      <c r="D43" s="301"/>
      <c r="E43" s="1163" t="s">
        <v>533</v>
      </c>
      <c r="F43" s="1163"/>
      <c r="G43" s="1163"/>
      <c r="H43" s="1164"/>
      <c r="I43" s="302">
        <v>5981</v>
      </c>
      <c r="J43" s="303">
        <v>5366</v>
      </c>
      <c r="K43" s="303">
        <v>5058</v>
      </c>
      <c r="L43" s="303">
        <v>4817</v>
      </c>
      <c r="M43" s="304">
        <v>5087</v>
      </c>
    </row>
    <row r="44" spans="2:13" ht="27.75" customHeight="1" x14ac:dyDescent="0.2">
      <c r="B44" s="1159"/>
      <c r="C44" s="1160"/>
      <c r="D44" s="301"/>
      <c r="E44" s="1163" t="s">
        <v>534</v>
      </c>
      <c r="F44" s="1163"/>
      <c r="G44" s="1163"/>
      <c r="H44" s="1164"/>
      <c r="I44" s="302">
        <v>710</v>
      </c>
      <c r="J44" s="303">
        <v>640</v>
      </c>
      <c r="K44" s="303">
        <v>643</v>
      </c>
      <c r="L44" s="303">
        <v>589</v>
      </c>
      <c r="M44" s="304">
        <v>637</v>
      </c>
    </row>
    <row r="45" spans="2:13" ht="27.75" customHeight="1" x14ac:dyDescent="0.2">
      <c r="B45" s="1159"/>
      <c r="C45" s="1160"/>
      <c r="D45" s="301"/>
      <c r="E45" s="1163" t="s">
        <v>535</v>
      </c>
      <c r="F45" s="1163"/>
      <c r="G45" s="1163"/>
      <c r="H45" s="1164"/>
      <c r="I45" s="302">
        <v>3448</v>
      </c>
      <c r="J45" s="303">
        <v>3053</v>
      </c>
      <c r="K45" s="303">
        <v>2912</v>
      </c>
      <c r="L45" s="303">
        <v>2875</v>
      </c>
      <c r="M45" s="304">
        <v>2726</v>
      </c>
    </row>
    <row r="46" spans="2:13" ht="27.75" customHeight="1" x14ac:dyDescent="0.2">
      <c r="B46" s="1159"/>
      <c r="C46" s="1160"/>
      <c r="D46" s="305"/>
      <c r="E46" s="1163" t="s">
        <v>536</v>
      </c>
      <c r="F46" s="1163"/>
      <c r="G46" s="1163"/>
      <c r="H46" s="1164"/>
      <c r="I46" s="302" t="s">
        <v>446</v>
      </c>
      <c r="J46" s="303" t="s">
        <v>446</v>
      </c>
      <c r="K46" s="303" t="s">
        <v>446</v>
      </c>
      <c r="L46" s="303" t="s">
        <v>446</v>
      </c>
      <c r="M46" s="304" t="s">
        <v>446</v>
      </c>
    </row>
    <row r="47" spans="2:13" ht="27.75" customHeight="1" x14ac:dyDescent="0.2">
      <c r="B47" s="1159"/>
      <c r="C47" s="1160"/>
      <c r="D47" s="306"/>
      <c r="E47" s="1173" t="s">
        <v>537</v>
      </c>
      <c r="F47" s="1174"/>
      <c r="G47" s="1174"/>
      <c r="H47" s="1175"/>
      <c r="I47" s="302" t="s">
        <v>446</v>
      </c>
      <c r="J47" s="303" t="s">
        <v>446</v>
      </c>
      <c r="K47" s="303" t="s">
        <v>446</v>
      </c>
      <c r="L47" s="303" t="s">
        <v>446</v>
      </c>
      <c r="M47" s="304" t="s">
        <v>446</v>
      </c>
    </row>
    <row r="48" spans="2:13" ht="27.75" customHeight="1" x14ac:dyDescent="0.2">
      <c r="B48" s="1159"/>
      <c r="C48" s="1160"/>
      <c r="D48" s="301"/>
      <c r="E48" s="1163" t="s">
        <v>538</v>
      </c>
      <c r="F48" s="1163"/>
      <c r="G48" s="1163"/>
      <c r="H48" s="1164"/>
      <c r="I48" s="302" t="s">
        <v>446</v>
      </c>
      <c r="J48" s="303" t="s">
        <v>446</v>
      </c>
      <c r="K48" s="303" t="s">
        <v>446</v>
      </c>
      <c r="L48" s="303" t="s">
        <v>446</v>
      </c>
      <c r="M48" s="304" t="s">
        <v>446</v>
      </c>
    </row>
    <row r="49" spans="2:13" ht="27.75" customHeight="1" x14ac:dyDescent="0.2">
      <c r="B49" s="1161"/>
      <c r="C49" s="1162"/>
      <c r="D49" s="301"/>
      <c r="E49" s="1163" t="s">
        <v>539</v>
      </c>
      <c r="F49" s="1163"/>
      <c r="G49" s="1163"/>
      <c r="H49" s="1164"/>
      <c r="I49" s="302" t="s">
        <v>446</v>
      </c>
      <c r="J49" s="303" t="s">
        <v>446</v>
      </c>
      <c r="K49" s="303" t="s">
        <v>446</v>
      </c>
      <c r="L49" s="303" t="s">
        <v>446</v>
      </c>
      <c r="M49" s="304" t="s">
        <v>446</v>
      </c>
    </row>
    <row r="50" spans="2:13" ht="27.75" customHeight="1" x14ac:dyDescent="0.2">
      <c r="B50" s="1157" t="s">
        <v>540</v>
      </c>
      <c r="C50" s="1158"/>
      <c r="D50" s="307"/>
      <c r="E50" s="1163" t="s">
        <v>541</v>
      </c>
      <c r="F50" s="1163"/>
      <c r="G50" s="1163"/>
      <c r="H50" s="1164"/>
      <c r="I50" s="302">
        <v>8878</v>
      </c>
      <c r="J50" s="303">
        <v>10146</v>
      </c>
      <c r="K50" s="303">
        <v>10464</v>
      </c>
      <c r="L50" s="303">
        <v>10582</v>
      </c>
      <c r="M50" s="304">
        <v>10313</v>
      </c>
    </row>
    <row r="51" spans="2:13" ht="27.75" customHeight="1" x14ac:dyDescent="0.2">
      <c r="B51" s="1159"/>
      <c r="C51" s="1160"/>
      <c r="D51" s="301"/>
      <c r="E51" s="1163" t="s">
        <v>542</v>
      </c>
      <c r="F51" s="1163"/>
      <c r="G51" s="1163"/>
      <c r="H51" s="1164"/>
      <c r="I51" s="302">
        <v>408</v>
      </c>
      <c r="J51" s="303">
        <v>366</v>
      </c>
      <c r="K51" s="303">
        <v>317</v>
      </c>
      <c r="L51" s="303">
        <v>267</v>
      </c>
      <c r="M51" s="304">
        <v>206</v>
      </c>
    </row>
    <row r="52" spans="2:13" ht="27.75" customHeight="1" x14ac:dyDescent="0.2">
      <c r="B52" s="1161"/>
      <c r="C52" s="1162"/>
      <c r="D52" s="301"/>
      <c r="E52" s="1163" t="s">
        <v>543</v>
      </c>
      <c r="F52" s="1163"/>
      <c r="G52" s="1163"/>
      <c r="H52" s="1164"/>
      <c r="I52" s="302">
        <v>21869</v>
      </c>
      <c r="J52" s="303">
        <v>21451</v>
      </c>
      <c r="K52" s="303">
        <v>20038</v>
      </c>
      <c r="L52" s="303">
        <v>18110</v>
      </c>
      <c r="M52" s="304">
        <v>17430</v>
      </c>
    </row>
    <row r="53" spans="2:13" ht="27.75" customHeight="1" thickBot="1" x14ac:dyDescent="0.25">
      <c r="B53" s="1165" t="s">
        <v>514</v>
      </c>
      <c r="C53" s="1166"/>
      <c r="D53" s="308"/>
      <c r="E53" s="1167" t="s">
        <v>544</v>
      </c>
      <c r="F53" s="1167"/>
      <c r="G53" s="1167"/>
      <c r="H53" s="1168"/>
      <c r="I53" s="309">
        <v>175</v>
      </c>
      <c r="J53" s="310">
        <v>-2818</v>
      </c>
      <c r="K53" s="310">
        <v>-3734</v>
      </c>
      <c r="L53" s="310">
        <v>-2937</v>
      </c>
      <c r="M53" s="311">
        <v>-2357</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0rpEEPad2YTXu0tvQjbP3K+ir5jYgoyd8p4tL4epQH38SX33+6JKw1lnqfaVaixkiQ2gtbroFCjYtQ1YW3uPxw==" saltValue="CDrC8UNPek7htNIMWC8yE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3488F-A9B4-4BF3-99E0-3BA2DFBA3F6C}">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545</v>
      </c>
    </row>
    <row r="54" spans="2:8" ht="29.25" customHeight="1" thickBot="1" x14ac:dyDescent="0.35">
      <c r="B54" s="317" t="s">
        <v>24</v>
      </c>
      <c r="C54" s="318"/>
      <c r="D54" s="318"/>
      <c r="E54" s="319" t="s">
        <v>485</v>
      </c>
      <c r="F54" s="320" t="s">
        <v>5</v>
      </c>
      <c r="G54" s="320" t="s">
        <v>6</v>
      </c>
      <c r="H54" s="321" t="s">
        <v>7</v>
      </c>
    </row>
    <row r="55" spans="2:8" ht="52.5" customHeight="1" x14ac:dyDescent="0.2">
      <c r="B55" s="322"/>
      <c r="C55" s="1184" t="s">
        <v>118</v>
      </c>
      <c r="D55" s="1184"/>
      <c r="E55" s="1185"/>
      <c r="F55" s="323">
        <v>3919</v>
      </c>
      <c r="G55" s="323">
        <v>3713</v>
      </c>
      <c r="H55" s="324">
        <v>3610</v>
      </c>
    </row>
    <row r="56" spans="2:8" ht="52.5" customHeight="1" x14ac:dyDescent="0.2">
      <c r="B56" s="325"/>
      <c r="C56" s="1186" t="s">
        <v>546</v>
      </c>
      <c r="D56" s="1186"/>
      <c r="E56" s="1187"/>
      <c r="F56" s="326">
        <v>1855</v>
      </c>
      <c r="G56" s="326">
        <v>2224</v>
      </c>
      <c r="H56" s="327">
        <v>2149</v>
      </c>
    </row>
    <row r="57" spans="2:8" ht="53.25" customHeight="1" x14ac:dyDescent="0.2">
      <c r="B57" s="325"/>
      <c r="C57" s="1188" t="s">
        <v>123</v>
      </c>
      <c r="D57" s="1188"/>
      <c r="E57" s="1189"/>
      <c r="F57" s="328">
        <v>7815</v>
      </c>
      <c r="G57" s="328">
        <v>4879</v>
      </c>
      <c r="H57" s="329">
        <v>4633</v>
      </c>
    </row>
    <row r="58" spans="2:8" ht="45.75" customHeight="1" x14ac:dyDescent="0.2">
      <c r="B58" s="330"/>
      <c r="C58" s="1176" t="s">
        <v>547</v>
      </c>
      <c r="D58" s="1177"/>
      <c r="E58" s="1178"/>
      <c r="F58" s="331">
        <v>2843</v>
      </c>
      <c r="G58" s="331">
        <v>2628</v>
      </c>
      <c r="H58" s="332">
        <v>2373</v>
      </c>
    </row>
    <row r="59" spans="2:8" ht="45.75" customHeight="1" x14ac:dyDescent="0.2">
      <c r="B59" s="330"/>
      <c r="C59" s="1176" t="s">
        <v>548</v>
      </c>
      <c r="D59" s="1177"/>
      <c r="E59" s="1178"/>
      <c r="F59" s="331">
        <v>3924</v>
      </c>
      <c r="G59" s="331">
        <v>816</v>
      </c>
      <c r="H59" s="332">
        <v>696</v>
      </c>
    </row>
    <row r="60" spans="2:8" ht="45.75" customHeight="1" x14ac:dyDescent="0.2">
      <c r="B60" s="330"/>
      <c r="C60" s="1176" t="s">
        <v>549</v>
      </c>
      <c r="D60" s="1177"/>
      <c r="E60" s="1178"/>
      <c r="F60" s="331">
        <v>441</v>
      </c>
      <c r="G60" s="331">
        <v>473</v>
      </c>
      <c r="H60" s="332">
        <v>453</v>
      </c>
    </row>
    <row r="61" spans="2:8" ht="45.75" customHeight="1" x14ac:dyDescent="0.2">
      <c r="B61" s="330"/>
      <c r="C61" s="1176" t="s">
        <v>550</v>
      </c>
      <c r="D61" s="1177"/>
      <c r="E61" s="1178"/>
      <c r="F61" s="331">
        <v>252</v>
      </c>
      <c r="G61" s="331">
        <v>252</v>
      </c>
      <c r="H61" s="332">
        <v>252</v>
      </c>
    </row>
    <row r="62" spans="2:8" ht="45.75" customHeight="1" thickBot="1" x14ac:dyDescent="0.25">
      <c r="B62" s="333"/>
      <c r="C62" s="1179" t="s">
        <v>551</v>
      </c>
      <c r="D62" s="1180"/>
      <c r="E62" s="1181"/>
      <c r="F62" s="334">
        <v>127</v>
      </c>
      <c r="G62" s="334">
        <v>135</v>
      </c>
      <c r="H62" s="335">
        <v>147</v>
      </c>
    </row>
    <row r="63" spans="2:8" ht="52.5" customHeight="1" thickBot="1" x14ac:dyDescent="0.25">
      <c r="B63" s="336"/>
      <c r="C63" s="1182" t="s">
        <v>552</v>
      </c>
      <c r="D63" s="1182"/>
      <c r="E63" s="1183"/>
      <c r="F63" s="337">
        <v>13589</v>
      </c>
      <c r="G63" s="337">
        <v>10816</v>
      </c>
      <c r="H63" s="338">
        <v>10392</v>
      </c>
    </row>
    <row r="64" spans="2:8" ht="13" x14ac:dyDescent="0.2"/>
  </sheetData>
  <sheetProtection algorithmName="SHA-512" hashValue="8h80CXUEqKEMIHfANNee/+OG8MDjU9sCiMr2kR3ZqEKFzbFzmq45W99hPEKf5fKYyh67UZAYqgFdn+epa1WXtw==" saltValue="xfszEOw1VMSCPKfTtdJ/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1" t="s">
        <v>15</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ht="13" x14ac:dyDescent="0.2">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ht="13" x14ac:dyDescent="0.2">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ht="13" x14ac:dyDescent="0.2">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ht="13" x14ac:dyDescent="0.2">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2">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1.5</v>
      </c>
      <c r="BQ51" s="1190"/>
      <c r="BR51" s="1190"/>
      <c r="BS51" s="1190"/>
      <c r="BT51" s="1190"/>
      <c r="BU51" s="1190"/>
      <c r="BV51" s="1190"/>
      <c r="BW51" s="1190"/>
      <c r="BX51" s="1190"/>
      <c r="BY51" s="1190"/>
      <c r="BZ51" s="1190"/>
      <c r="CA51" s="1190"/>
      <c r="CB51" s="1190"/>
      <c r="CC51" s="1190"/>
      <c r="CD51" s="1190"/>
      <c r="CE51" s="1190"/>
      <c r="CF51" s="1190"/>
      <c r="CG51" s="1190"/>
      <c r="CH51" s="1190"/>
      <c r="CI51" s="1190"/>
      <c r="CJ51" s="1190"/>
      <c r="CK51" s="1190"/>
      <c r="CL51" s="1190"/>
      <c r="CM51" s="1190"/>
      <c r="CN51" s="1190"/>
      <c r="CO51" s="1190"/>
      <c r="CP51" s="1190"/>
      <c r="CQ51" s="1190"/>
      <c r="CR51" s="1190"/>
      <c r="CS51" s="1190"/>
      <c r="CT51" s="1190"/>
      <c r="CU51" s="1190"/>
      <c r="CV51" s="1190"/>
      <c r="CW51" s="1190"/>
      <c r="CX51" s="1190"/>
      <c r="CY51" s="1190"/>
      <c r="CZ51" s="1190"/>
      <c r="DA51" s="1190"/>
      <c r="DB51" s="1190"/>
      <c r="DC51" s="1190"/>
    </row>
    <row r="52" spans="1:109" ht="13" x14ac:dyDescent="0.2">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ht="13" x14ac:dyDescent="0.2">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66.599999999999994</v>
      </c>
      <c r="BQ53" s="1190"/>
      <c r="BR53" s="1190"/>
      <c r="BS53" s="1190"/>
      <c r="BT53" s="1190"/>
      <c r="BU53" s="1190"/>
      <c r="BV53" s="1190"/>
      <c r="BW53" s="1190"/>
      <c r="BX53" s="1190">
        <v>68.5</v>
      </c>
      <c r="BY53" s="1190"/>
      <c r="BZ53" s="1190"/>
      <c r="CA53" s="1190"/>
      <c r="CB53" s="1190"/>
      <c r="CC53" s="1190"/>
      <c r="CD53" s="1190"/>
      <c r="CE53" s="1190"/>
      <c r="CF53" s="1190">
        <v>70</v>
      </c>
      <c r="CG53" s="1190"/>
      <c r="CH53" s="1190"/>
      <c r="CI53" s="1190"/>
      <c r="CJ53" s="1190"/>
      <c r="CK53" s="1190"/>
      <c r="CL53" s="1190"/>
      <c r="CM53" s="1190"/>
      <c r="CN53" s="1190">
        <v>71.2</v>
      </c>
      <c r="CO53" s="1190"/>
      <c r="CP53" s="1190"/>
      <c r="CQ53" s="1190"/>
      <c r="CR53" s="1190"/>
      <c r="CS53" s="1190"/>
      <c r="CT53" s="1190"/>
      <c r="CU53" s="1190"/>
      <c r="CV53" s="1190">
        <v>73</v>
      </c>
      <c r="CW53" s="1190"/>
      <c r="CX53" s="1190"/>
      <c r="CY53" s="1190"/>
      <c r="CZ53" s="1190"/>
      <c r="DA53" s="1190"/>
      <c r="DB53" s="1190"/>
      <c r="DC53" s="1190"/>
    </row>
    <row r="54" spans="1:109" ht="13" x14ac:dyDescent="0.2">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ht="13" x14ac:dyDescent="0.2">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14.5</v>
      </c>
      <c r="BQ55" s="1190"/>
      <c r="BR55" s="1190"/>
      <c r="BS55" s="1190"/>
      <c r="BT55" s="1190"/>
      <c r="BU55" s="1190"/>
      <c r="BV55" s="1190"/>
      <c r="BW55" s="1190"/>
      <c r="BX55" s="1190">
        <v>13.3</v>
      </c>
      <c r="BY55" s="1190"/>
      <c r="BZ55" s="1190"/>
      <c r="CA55" s="1190"/>
      <c r="CB55" s="1190"/>
      <c r="CC55" s="1190"/>
      <c r="CD55" s="1190"/>
      <c r="CE55" s="1190"/>
      <c r="CF55" s="1190">
        <v>5.4</v>
      </c>
      <c r="CG55" s="1190"/>
      <c r="CH55" s="1190"/>
      <c r="CI55" s="1190"/>
      <c r="CJ55" s="1190"/>
      <c r="CK55" s="1190"/>
      <c r="CL55" s="1190"/>
      <c r="CM55" s="1190"/>
      <c r="CN55" s="1190">
        <v>0</v>
      </c>
      <c r="CO55" s="1190"/>
      <c r="CP55" s="1190"/>
      <c r="CQ55" s="1190"/>
      <c r="CR55" s="1190"/>
      <c r="CS55" s="1190"/>
      <c r="CT55" s="1190"/>
      <c r="CU55" s="1190"/>
      <c r="CV55" s="1190">
        <v>0</v>
      </c>
      <c r="CW55" s="1190"/>
      <c r="CX55" s="1190"/>
      <c r="CY55" s="1190"/>
      <c r="CZ55" s="1190"/>
      <c r="DA55" s="1190"/>
      <c r="DB55" s="1190"/>
      <c r="DC55" s="1190"/>
    </row>
    <row r="56" spans="1:109" ht="13" x14ac:dyDescent="0.2">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ht="13" x14ac:dyDescent="0.2">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58.9</v>
      </c>
      <c r="BQ57" s="1190"/>
      <c r="BR57" s="1190"/>
      <c r="BS57" s="1190"/>
      <c r="BT57" s="1190"/>
      <c r="BU57" s="1190"/>
      <c r="BV57" s="1190"/>
      <c r="BW57" s="1190"/>
      <c r="BX57" s="1190">
        <v>61.5</v>
      </c>
      <c r="BY57" s="1190"/>
      <c r="BZ57" s="1190"/>
      <c r="CA57" s="1190"/>
      <c r="CB57" s="1190"/>
      <c r="CC57" s="1190"/>
      <c r="CD57" s="1190"/>
      <c r="CE57" s="1190"/>
      <c r="CF57" s="1190">
        <v>62.8</v>
      </c>
      <c r="CG57" s="1190"/>
      <c r="CH57" s="1190"/>
      <c r="CI57" s="1190"/>
      <c r="CJ57" s="1190"/>
      <c r="CK57" s="1190"/>
      <c r="CL57" s="1190"/>
      <c r="CM57" s="1190"/>
      <c r="CN57" s="1190">
        <v>64.099999999999994</v>
      </c>
      <c r="CO57" s="1190"/>
      <c r="CP57" s="1190"/>
      <c r="CQ57" s="1190"/>
      <c r="CR57" s="1190"/>
      <c r="CS57" s="1190"/>
      <c r="CT57" s="1190"/>
      <c r="CU57" s="1190"/>
      <c r="CV57" s="1190">
        <v>65.099999999999994</v>
      </c>
      <c r="CW57" s="1190"/>
      <c r="CX57" s="1190"/>
      <c r="CY57" s="1190"/>
      <c r="CZ57" s="1190"/>
      <c r="DA57" s="1190"/>
      <c r="DB57" s="1190"/>
      <c r="DC57" s="1190"/>
      <c r="DD57" s="23"/>
      <c r="DE57" s="22"/>
    </row>
    <row r="58" spans="1:109" s="18" customFormat="1" ht="13" x14ac:dyDescent="0.2">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1" t="s">
        <v>16</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ht="13" x14ac:dyDescent="0.2">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ht="13" x14ac:dyDescent="0.2">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ht="13" x14ac:dyDescent="0.2">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ht="13" x14ac:dyDescent="0.2">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ht="13" x14ac:dyDescent="0.2">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1.5</v>
      </c>
      <c r="BQ73" s="1190"/>
      <c r="BR73" s="1190"/>
      <c r="BS73" s="1190"/>
      <c r="BT73" s="1190"/>
      <c r="BU73" s="1190"/>
      <c r="BV73" s="1190"/>
      <c r="BW73" s="1190"/>
      <c r="BX73" s="1190"/>
      <c r="BY73" s="1190"/>
      <c r="BZ73" s="1190"/>
      <c r="CA73" s="1190"/>
      <c r="CB73" s="1190"/>
      <c r="CC73" s="1190"/>
      <c r="CD73" s="1190"/>
      <c r="CE73" s="1190"/>
      <c r="CF73" s="1190"/>
      <c r="CG73" s="1190"/>
      <c r="CH73" s="1190"/>
      <c r="CI73" s="1190"/>
      <c r="CJ73" s="1190"/>
      <c r="CK73" s="1190"/>
      <c r="CL73" s="1190"/>
      <c r="CM73" s="1190"/>
      <c r="CN73" s="1190"/>
      <c r="CO73" s="1190"/>
      <c r="CP73" s="1190"/>
      <c r="CQ73" s="1190"/>
      <c r="CR73" s="1190"/>
      <c r="CS73" s="1190"/>
      <c r="CT73" s="1190"/>
      <c r="CU73" s="1190"/>
      <c r="CV73" s="1190"/>
      <c r="CW73" s="1190"/>
      <c r="CX73" s="1190"/>
      <c r="CY73" s="1190"/>
      <c r="CZ73" s="1190"/>
      <c r="DA73" s="1190"/>
      <c r="DB73" s="1190"/>
      <c r="DC73" s="1190"/>
    </row>
    <row r="74" spans="2:107" ht="13" x14ac:dyDescent="0.2">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ht="13" x14ac:dyDescent="0.2">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8.3000000000000007</v>
      </c>
      <c r="BQ75" s="1190"/>
      <c r="BR75" s="1190"/>
      <c r="BS75" s="1190"/>
      <c r="BT75" s="1190"/>
      <c r="BU75" s="1190"/>
      <c r="BV75" s="1190"/>
      <c r="BW75" s="1190"/>
      <c r="BX75" s="1190">
        <v>8.3000000000000007</v>
      </c>
      <c r="BY75" s="1190"/>
      <c r="BZ75" s="1190"/>
      <c r="CA75" s="1190"/>
      <c r="CB75" s="1190"/>
      <c r="CC75" s="1190"/>
      <c r="CD75" s="1190"/>
      <c r="CE75" s="1190"/>
      <c r="CF75" s="1190">
        <v>8.5</v>
      </c>
      <c r="CG75" s="1190"/>
      <c r="CH75" s="1190"/>
      <c r="CI75" s="1190"/>
      <c r="CJ75" s="1190"/>
      <c r="CK75" s="1190"/>
      <c r="CL75" s="1190"/>
      <c r="CM75" s="1190"/>
      <c r="CN75" s="1190">
        <v>8.8000000000000007</v>
      </c>
      <c r="CO75" s="1190"/>
      <c r="CP75" s="1190"/>
      <c r="CQ75" s="1190"/>
      <c r="CR75" s="1190"/>
      <c r="CS75" s="1190"/>
      <c r="CT75" s="1190"/>
      <c r="CU75" s="1190"/>
      <c r="CV75" s="1190">
        <v>8.8000000000000007</v>
      </c>
      <c r="CW75" s="1190"/>
      <c r="CX75" s="1190"/>
      <c r="CY75" s="1190"/>
      <c r="CZ75" s="1190"/>
      <c r="DA75" s="1190"/>
      <c r="DB75" s="1190"/>
      <c r="DC75" s="1190"/>
    </row>
    <row r="76" spans="2:107" ht="13" x14ac:dyDescent="0.2">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ht="13" x14ac:dyDescent="0.2">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14.5</v>
      </c>
      <c r="BQ77" s="1190"/>
      <c r="BR77" s="1190"/>
      <c r="BS77" s="1190"/>
      <c r="BT77" s="1190"/>
      <c r="BU77" s="1190"/>
      <c r="BV77" s="1190"/>
      <c r="BW77" s="1190"/>
      <c r="BX77" s="1190">
        <v>13.3</v>
      </c>
      <c r="BY77" s="1190"/>
      <c r="BZ77" s="1190"/>
      <c r="CA77" s="1190"/>
      <c r="CB77" s="1190"/>
      <c r="CC77" s="1190"/>
      <c r="CD77" s="1190"/>
      <c r="CE77" s="1190"/>
      <c r="CF77" s="1190">
        <v>5.4</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ht="13" x14ac:dyDescent="0.2">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ht="13" x14ac:dyDescent="0.2">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8.4</v>
      </c>
      <c r="BQ79" s="1190"/>
      <c r="BR79" s="1190"/>
      <c r="BS79" s="1190"/>
      <c r="BT79" s="1190"/>
      <c r="BU79" s="1190"/>
      <c r="BV79" s="1190"/>
      <c r="BW79" s="1190"/>
      <c r="BX79" s="1190">
        <v>8.4</v>
      </c>
      <c r="BY79" s="1190"/>
      <c r="BZ79" s="1190"/>
      <c r="CA79" s="1190"/>
      <c r="CB79" s="1190"/>
      <c r="CC79" s="1190"/>
      <c r="CD79" s="1190"/>
      <c r="CE79" s="1190"/>
      <c r="CF79" s="1190">
        <v>8.4</v>
      </c>
      <c r="CG79" s="1190"/>
      <c r="CH79" s="1190"/>
      <c r="CI79" s="1190"/>
      <c r="CJ79" s="1190"/>
      <c r="CK79" s="1190"/>
      <c r="CL79" s="1190"/>
      <c r="CM79" s="1190"/>
      <c r="CN79" s="1190">
        <v>8.6</v>
      </c>
      <c r="CO79" s="1190"/>
      <c r="CP79" s="1190"/>
      <c r="CQ79" s="1190"/>
      <c r="CR79" s="1190"/>
      <c r="CS79" s="1190"/>
      <c r="CT79" s="1190"/>
      <c r="CU79" s="1190"/>
      <c r="CV79" s="1190">
        <v>8.6999999999999993</v>
      </c>
      <c r="CW79" s="1190"/>
      <c r="CX79" s="1190"/>
      <c r="CY79" s="1190"/>
      <c r="CZ79" s="1190"/>
      <c r="DA79" s="1190"/>
      <c r="DB79" s="1190"/>
      <c r="DC79" s="1190"/>
    </row>
    <row r="80" spans="2:107" ht="13" x14ac:dyDescent="0.2">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4H14P2JV2zE4kdCkNH6Xezc6HgBdd7aPD/NZudKbEZ7GUACoj41xThOgdBpqQjK8jMtKumOnl6pdpzhXNXMlhw==" saltValue="qpTZeNTQoHz22V9Z+gH5v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WuPCha4k0cWsaakFI/tWLVntMmwaGZgzKHXdbcMW2YdNUPGhErqcGpnDIw2bND/FdrMgiRn1WrLq+G3a72Npjg==" saltValue="Eronng3E0KlRibfAObWyC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i7Vu1CvAuM1fMEev3zi89scT96KeEjM3320ZRZCVDiuKgYw4CQUfQdJjuK2qoqYO3ZHKJ0umKIdJZgpvFrJlBg==" saltValue="tYIYUMZCM8lZ53H1tdyrD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2026-08-31T08:55:39Z</cp:lastPrinted>
  <dcterms:created xsi:type="dcterms:W3CDTF">2026-07-23T23:56:44Z</dcterms:created>
  <dcterms:modified xsi:type="dcterms:W3CDTF">2026-09-08T07:49:57Z</dcterms:modified>
  <cp:category/>
</cp:coreProperties>
</file>